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a3342abeb6221ad/Documents/"/>
    </mc:Choice>
  </mc:AlternateContent>
  <xr:revisionPtr revIDLastSave="3016" documentId="8_{3B3D71AB-85FE-46CB-8ADA-B5805FB74720}" xr6:coauthVersionLast="47" xr6:coauthVersionMax="47" xr10:uidLastSave="{6C63A57E-14E1-4386-9D2A-789B4D0CF89B}"/>
  <bookViews>
    <workbookView xWindow="-108" yWindow="-108" windowWidth="23256" windowHeight="12456" activeTab="4" xr2:uid="{0BDCDE55-B603-495A-A690-B9D29258FB82}"/>
  </bookViews>
  <sheets>
    <sheet name="inventory risk dataset" sheetId="1" r:id="rId1"/>
    <sheet name="Sheet2" sheetId="4" r:id="rId2"/>
    <sheet name="Sheet3" sheetId="5" r:id="rId3"/>
    <sheet name="Sheet4" sheetId="7" r:id="rId4"/>
    <sheet name="Dashboard" sheetId="2" r:id="rId5"/>
  </sheets>
  <definedNames>
    <definedName name="_xlcn.WorksheetConnection_inventoryriskdatasetAutoRecovered1.xlsxTable11" hidden="1">Table1[]</definedName>
    <definedName name="Slicer_isCriticalItem">#N/A</definedName>
    <definedName name="Slicer_riskTier">#N/A</definedName>
    <definedName name="Slicer_supplierRiskScor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ventory risk dataset(AutoRecovered)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08" i="1" l="1"/>
  <c r="M2" i="1"/>
  <c r="M3" i="1"/>
  <c r="M4" i="1"/>
  <c r="M5" i="1"/>
  <c r="D10010" i="1" s="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B10007" i="1"/>
  <c r="K10005" i="1"/>
  <c r="J10005" i="1"/>
  <c r="I10005" i="1"/>
  <c r="H10005" i="1"/>
  <c r="G10005" i="1"/>
  <c r="F10005" i="1"/>
  <c r="E10005" i="1"/>
  <c r="D10005" i="1"/>
  <c r="C10005" i="1"/>
  <c r="B10005" i="1"/>
  <c r="A10005" i="1"/>
  <c r="K10004" i="1"/>
  <c r="J10004" i="1"/>
  <c r="I10004" i="1"/>
  <c r="H10004" i="1"/>
  <c r="G10004" i="1"/>
  <c r="F10004" i="1"/>
  <c r="E10004" i="1"/>
  <c r="D10004" i="1"/>
  <c r="C10004" i="1"/>
  <c r="A10004" i="1"/>
  <c r="B10004" i="1"/>
  <c r="K10003" i="1"/>
  <c r="J10003" i="1"/>
  <c r="I10003" i="1"/>
  <c r="H10003" i="1"/>
  <c r="J10002" i="1"/>
  <c r="H10002" i="1"/>
  <c r="G10002" i="1"/>
  <c r="G10003" i="1"/>
  <c r="F10003" i="1"/>
  <c r="E10003" i="1"/>
  <c r="D10003" i="1"/>
  <c r="C10003" i="1"/>
  <c r="B10003" i="1"/>
  <c r="A10003" i="1"/>
  <c r="K10002" i="1"/>
  <c r="I10002" i="1"/>
  <c r="F10002" i="1"/>
  <c r="E10002" i="1"/>
  <c r="D10002" i="1"/>
  <c r="C10002" i="1"/>
  <c r="B10002" i="1"/>
  <c r="A10002" i="1"/>
  <c r="B16" i="4"/>
  <c r="B11" i="4"/>
  <c r="B12" i="4"/>
  <c r="B13" i="4"/>
  <c r="B14" i="4"/>
  <c r="C1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9FC253-5388-4A1C-A70E-402C9E82F9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9D165A-6B2B-4295-8835-03D6F1024DD4}" name="WorksheetConnection_inventory risk dataset(AutoRecovered) (1).xlsx!Table1" type="102" refreshedVersion="8" minRefreshableVersion="5">
    <extLst>
      <ext xmlns:x15="http://schemas.microsoft.com/office/spreadsheetml/2010/11/main" uri="{DE250136-89BD-433C-8126-D09CA5730AF9}">
        <x15:connection id="Table1" autoDelete="1">
          <x15:rangePr sourceName="_xlcn.WorksheetConnection_inventoryriskdatasetAutoRecovered1.xlsxTable11"/>
        </x15:connection>
      </ext>
    </extLst>
  </connection>
</connections>
</file>

<file path=xl/sharedStrings.xml><?xml version="1.0" encoding="utf-8"?>
<sst xmlns="http://schemas.openxmlformats.org/spreadsheetml/2006/main" count="10080" uniqueCount="46">
  <si>
    <t>currentStock</t>
  </si>
  <si>
    <t>averageDailyDemand</t>
  </si>
  <si>
    <t>leadTimeDays</t>
  </si>
  <si>
    <t>demandVariance</t>
  </si>
  <si>
    <t>supplierRiskScore</t>
  </si>
  <si>
    <t>safetyStock</t>
  </si>
  <si>
    <t>reorderPoint</t>
  </si>
  <si>
    <t>incomingStockDays</t>
  </si>
  <si>
    <t>pendingOrderQty</t>
  </si>
  <si>
    <t>isCriticalItem</t>
  </si>
  <si>
    <t>riskScore</t>
  </si>
  <si>
    <t>riskTier</t>
  </si>
  <si>
    <t>medium</t>
  </si>
  <si>
    <t>low</t>
  </si>
  <si>
    <t>high</t>
  </si>
  <si>
    <t>critical</t>
  </si>
  <si>
    <t>TOTAL</t>
  </si>
  <si>
    <t>AVERAGE</t>
  </si>
  <si>
    <t>MIN</t>
  </si>
  <si>
    <t>MAX</t>
  </si>
  <si>
    <t>Row Labels</t>
  </si>
  <si>
    <t>Grand Total</t>
  </si>
  <si>
    <t>Count of currentStock</t>
  </si>
  <si>
    <t>critical %</t>
  </si>
  <si>
    <t>high %</t>
  </si>
  <si>
    <t>low %</t>
  </si>
  <si>
    <t>medium %</t>
  </si>
  <si>
    <t>Average of supplierRiskScore</t>
  </si>
  <si>
    <t>Average of leadTimeDays</t>
  </si>
  <si>
    <t>High + Critical %</t>
  </si>
  <si>
    <t>Count of riskTier</t>
  </si>
  <si>
    <t>(All)</t>
  </si>
  <si>
    <t>Count of supplierRiskScore</t>
  </si>
  <si>
    <t>0-10</t>
  </si>
  <si>
    <t>10-20</t>
  </si>
  <si>
    <t>20-30</t>
  </si>
  <si>
    <t>30-40</t>
  </si>
  <si>
    <t>40-50</t>
  </si>
  <si>
    <t>50-60</t>
  </si>
  <si>
    <t>60-70</t>
  </si>
  <si>
    <t>70-80</t>
  </si>
  <si>
    <t>80-90</t>
  </si>
  <si>
    <t>&gt;90</t>
  </si>
  <si>
    <t>Average of demandVariance</t>
  </si>
  <si>
    <t>Stock Gap</t>
  </si>
  <si>
    <t>Average of Stock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</si>
</sst>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6"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0" formatCode="General"/>
    </dxf>
    <dxf>
      <fill>
        <patternFill>
          <bgColor rgb="FFB381D9"/>
        </patternFill>
      </fill>
    </dxf>
    <dxf>
      <fill>
        <patternFill>
          <bgColor rgb="FFFFFFFF"/>
        </patternFill>
      </fill>
    </dxf>
    <dxf>
      <fill>
        <patternFill>
          <bgColor rgb="FFEDE2F6"/>
        </patternFill>
      </fill>
    </dxf>
    <dxf>
      <fill>
        <patternFill>
          <bgColor rgb="FFE8D9F3"/>
        </patternFill>
      </fill>
    </dxf>
    <dxf>
      <fill>
        <patternFill>
          <bgColor theme="0"/>
        </patternFill>
      </fill>
    </dxf>
    <dxf>
      <fill>
        <patternFill>
          <bgColor theme="0"/>
        </patternFill>
      </fill>
    </dxf>
    <dxf>
      <fill>
        <patternFill>
          <bgColor theme="0"/>
        </patternFill>
      </fill>
    </dxf>
    <dxf>
      <fill>
        <patternFill>
          <bgColor rgb="FFECDFF5"/>
        </patternFill>
      </fill>
    </dxf>
    <dxf>
      <fill>
        <patternFill>
          <bgColor rgb="FFE1CCF0"/>
        </patternFill>
      </fill>
    </dxf>
    <dxf>
      <fill>
        <patternFill>
          <bgColor rgb="FFE4D2F2"/>
        </patternFill>
      </fill>
    </dxf>
    <dxf>
      <fill>
        <patternFill>
          <bgColor rgb="FFE4D2F2"/>
        </patternFill>
      </fill>
    </dxf>
    <dxf>
      <fill>
        <patternFill>
          <bgColor rgb="FFD5B8EA"/>
        </patternFill>
      </fill>
    </dxf>
  </dxfs>
  <tableStyles count="10" defaultTableStyle="TableStyleMedium2" defaultPivotStyle="PivotStyleLight16">
    <tableStyle name="Slicer Style 1" pivot="0" table="0" count="1" xr9:uid="{9C9FE9AA-C7E5-4CE5-BB86-6E955B54E024}">
      <tableStyleElement type="wholeTable" dxfId="13"/>
    </tableStyle>
    <tableStyle name="Slicer Style 10" pivot="0" table="0" count="10" xr9:uid="{4A033A0C-678B-40DF-8F1B-9A668C10957B}">
      <tableStyleElement type="wholeTable" dxfId="12"/>
      <tableStyleElement type="headerRow" dxfId="11"/>
    </tableStyle>
    <tableStyle name="Slicer Style 2" pivot="0" table="0" count="1" xr9:uid="{07BDBBA3-4FEE-4CE9-8EFE-DACF3D24AB85}">
      <tableStyleElement type="wholeTable" dxfId="10"/>
    </tableStyle>
    <tableStyle name="Slicer Style 3" pivot="0" table="0" count="1" xr9:uid="{918B49E8-CE3E-4398-89E9-C68C5BB741DA}">
      <tableStyleElement type="wholeTable" dxfId="9"/>
    </tableStyle>
    <tableStyle name="Slicer Style 4" pivot="0" table="0" count="1" xr9:uid="{72415559-C05D-4B83-A87E-4F4F96C4AE2F}">
      <tableStyleElement type="headerRow" dxfId="8"/>
    </tableStyle>
    <tableStyle name="Slicer Style 5" pivot="0" table="0" count="1" xr9:uid="{27F02765-9036-45D1-A481-B67EC50B2F16}">
      <tableStyleElement type="headerRow" dxfId="7"/>
    </tableStyle>
    <tableStyle name="Slicer Style 6" pivot="0" table="0" count="0" xr9:uid="{E7889433-2874-4C01-93E2-16486E7D74E6}"/>
    <tableStyle name="Slicer Style 7" pivot="0" table="0" count="3" xr9:uid="{7F08224B-A8A1-4F67-8B84-32882CAD4274}">
      <tableStyleElement type="headerRow" dxfId="6"/>
    </tableStyle>
    <tableStyle name="Slicer Style 8" pivot="0" table="0" count="10" xr9:uid="{CDF71379-60C6-429A-9697-E3DA0E2AE8EC}">
      <tableStyleElement type="wholeTable" dxfId="5"/>
      <tableStyleElement type="headerRow" dxfId="4"/>
    </tableStyle>
    <tableStyle name="Slicer Style 9" pivot="0" table="0" count="4" xr9:uid="{CEED6161-47C2-4E5C-AF64-84795000EB10}">
      <tableStyleElement type="wholeTable" dxfId="3"/>
      <tableStyleElement type="headerRow" dxfId="2"/>
    </tableStyle>
  </tableStyles>
  <colors>
    <mruColors>
      <color rgb="FFFF3300"/>
      <color rgb="FFE2AC00"/>
      <color rgb="FFFFF905"/>
      <color rgb="FFEBE600"/>
      <color rgb="FFD60000"/>
      <color rgb="FF5E913B"/>
      <color rgb="FF9356D6"/>
      <color rgb="FF008080"/>
      <color rgb="FF6C2E9A"/>
      <color rgb="FFA163CF"/>
    </mruColors>
  </colors>
  <extLst>
    <ext xmlns:x14="http://schemas.microsoft.com/office/spreadsheetml/2009/9/main" uri="{46F421CA-312F-682f-3DD2-61675219B42D}">
      <x14:dxfs count="20">
        <dxf>
          <fill>
            <patternFill>
              <bgColor rgb="FFD6BBEB"/>
            </patternFill>
          </fill>
        </dxf>
        <dxf>
          <fill>
            <patternFill>
              <bgColor rgb="FFAC75D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A365D1"/>
            </patternFill>
          </fill>
        </dxf>
        <dxf>
          <fill>
            <patternFill>
              <bgColor theme="0"/>
            </patternFill>
          </fill>
        </dxf>
        <dxf>
          <fill>
            <patternFill>
              <bgColor rgb="FFC9A4E4"/>
            </patternFill>
          </fill>
        </dxf>
        <dxf>
          <fill>
            <patternFill>
              <bgColor rgb="FFB17ED8"/>
            </patternFill>
          </fill>
        </dxf>
        <dxf>
          <fill>
            <patternFill>
              <bgColor rgb="FFDFC9EF"/>
            </patternFill>
          </fill>
        </dxf>
        <dxf>
          <fill>
            <patternFill>
              <bgColor theme="0"/>
            </patternFill>
          </fill>
        </dxf>
        <dxf>
          <fill>
            <patternFill>
              <bgColor theme="0"/>
            </patternFill>
          </fill>
        </dxf>
        <dxf>
          <fill>
            <patternFill>
              <bgColor rgb="FFBF95DF"/>
            </patternFill>
          </fill>
        </dxf>
        <dxf>
          <fill>
            <patternFill>
              <bgColor theme="0"/>
            </patternFill>
          </fill>
        </dxf>
        <dxf>
          <fill>
            <patternFill>
              <bgColor theme="0"/>
            </patternFill>
          </fill>
        </dxf>
        <dxf>
          <fill>
            <patternFill>
              <bgColor rgb="FFBD92DE"/>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 Style 2"/>
        <x14:slicerStyle name="Slicer Style 3"/>
        <x14:slicerStyle name="Slicer Style 4"/>
        <x14:slicerStyle name="Slicer Style 5"/>
        <x14:slicerStyle name="Slicer Style 6"/>
        <x14:slicerStyle name="Slicer Style 7">
          <x14:slicerStyleElements>
            <x14:slicerStyleElement type="unselectedItemWithData" dxfId="11"/>
            <x14:slicerStyleElement type="selectedItemWithData" dxfId="10"/>
          </x14:slicerStyleElements>
        </x14:slicerStyle>
        <x14:slicerStyle name="Slicer Style 8">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9">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A163CF"/>
                </a:solidFill>
              </a:rPr>
              <a:t>Risk</a:t>
            </a:r>
            <a:r>
              <a:rPr lang="en-US" b="1" baseline="0">
                <a:solidFill>
                  <a:srgbClr val="A163CF"/>
                </a:solidFill>
              </a:rPr>
              <a:t> Tier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FF00"/>
          </a:solidFill>
          <a:ln>
            <a:noFill/>
          </a:ln>
          <a:effectLst/>
        </c:spPr>
      </c:pivotFmt>
      <c:pivotFmt>
        <c:idx val="3"/>
        <c:spPr>
          <a:solidFill>
            <a:schemeClr val="accent2"/>
          </a:solidFill>
          <a:ln>
            <a:noFill/>
          </a:ln>
          <a:effectLst/>
        </c:spPr>
      </c:pivotFmt>
      <c:pivotFmt>
        <c:idx val="4"/>
        <c:spPr>
          <a:solidFill>
            <a:srgbClr val="FF0000"/>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DEDE-434C-B489-F4139893BA5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DEDE-434C-B489-F4139893BA59}"/>
              </c:ext>
            </c:extLst>
          </c:dPt>
          <c:dPt>
            <c:idx val="2"/>
            <c:invertIfNegative val="0"/>
            <c:bubble3D val="0"/>
          </c:dPt>
          <c:dPt>
            <c:idx val="3"/>
            <c:invertIfNegative val="0"/>
            <c:bubble3D val="0"/>
            <c:spPr>
              <a:solidFill>
                <a:srgbClr val="FFFF00"/>
              </a:solidFill>
              <a:ln>
                <a:noFill/>
              </a:ln>
              <a:effectLst/>
            </c:spPr>
            <c:extLst>
              <c:ext xmlns:c16="http://schemas.microsoft.com/office/drawing/2014/chart" uri="{C3380CC4-5D6E-409C-BE32-E72D297353CC}">
                <c16:uniqueId val="{00000003-DEDE-434C-B489-F4139893BA59}"/>
              </c:ext>
            </c:extLst>
          </c:dPt>
          <c:cat>
            <c:strRef>
              <c:f>Sheet3!$A$4:$A$8</c:f>
              <c:strCache>
                <c:ptCount val="4"/>
                <c:pt idx="0">
                  <c:v>critical</c:v>
                </c:pt>
                <c:pt idx="1">
                  <c:v>high</c:v>
                </c:pt>
                <c:pt idx="2">
                  <c:v>low</c:v>
                </c:pt>
                <c:pt idx="3">
                  <c:v>medium</c:v>
                </c:pt>
              </c:strCache>
            </c:strRef>
          </c:cat>
          <c:val>
            <c:numRef>
              <c:f>Sheet3!$B$4:$B$8</c:f>
              <c:numCache>
                <c:formatCode>General</c:formatCode>
                <c:ptCount val="4"/>
                <c:pt idx="0">
                  <c:v>829</c:v>
                </c:pt>
                <c:pt idx="1">
                  <c:v>1782</c:v>
                </c:pt>
                <c:pt idx="2">
                  <c:v>4782</c:v>
                </c:pt>
                <c:pt idx="3">
                  <c:v>2607</c:v>
                </c:pt>
              </c:numCache>
            </c:numRef>
          </c:val>
          <c:extLst>
            <c:ext xmlns:c16="http://schemas.microsoft.com/office/drawing/2014/chart" uri="{C3380CC4-5D6E-409C-BE32-E72D297353CC}">
              <c16:uniqueId val="{00000000-DEDE-434C-B489-F4139893BA59}"/>
            </c:ext>
          </c:extLst>
        </c:ser>
        <c:dLbls>
          <c:showLegendKey val="0"/>
          <c:showVal val="0"/>
          <c:showCatName val="0"/>
          <c:showSerName val="0"/>
          <c:showPercent val="0"/>
          <c:showBubbleSize val="0"/>
        </c:dLbls>
        <c:gapWidth val="219"/>
        <c:overlap val="-27"/>
        <c:axId val="197856415"/>
        <c:axId val="197854495"/>
      </c:barChart>
      <c:catAx>
        <c:axId val="19785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54495"/>
        <c:crosses val="autoZero"/>
        <c:auto val="1"/>
        <c:lblAlgn val="ctr"/>
        <c:lblOffset val="100"/>
        <c:noMultiLvlLbl val="0"/>
      </c:catAx>
      <c:valAx>
        <c:axId val="1978544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5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Dashboard.xlsx]Sheet3!PivotTable3</c:name>
    <c:fmtId val="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rgbClr val="9356D6"/>
                </a:solidFill>
                <a:latin typeface="+mn-lt"/>
              </a:rPr>
              <a:t>Critical</a:t>
            </a:r>
            <a:r>
              <a:rPr lang="en-US" sz="1400" b="1" baseline="0">
                <a:solidFill>
                  <a:srgbClr val="9356D6"/>
                </a:solidFill>
                <a:latin typeface="+mn-lt"/>
              </a:rPr>
              <a:t> Items by Supplier Risk Score</a:t>
            </a:r>
            <a:endParaRPr lang="en-US" sz="1400" b="1">
              <a:solidFill>
                <a:srgbClr val="9356D6"/>
              </a:solidFill>
              <a:latin typeface="+mn-lt"/>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Sheet3!$B$14</c:f>
              <c:strCache>
                <c:ptCount val="1"/>
                <c:pt idx="0">
                  <c:v>Total</c:v>
                </c:pt>
              </c:strCache>
            </c:strRef>
          </c:tx>
          <c:spPr>
            <a:solidFill>
              <a:schemeClr val="accent1">
                <a:alpha val="70000"/>
              </a:schemeClr>
            </a:solidFill>
            <a:ln>
              <a:noFill/>
            </a:ln>
            <a:effectLst/>
          </c:spPr>
          <c:invertIfNegative val="0"/>
          <c:cat>
            <c:strRef>
              <c:f>Sheet3!$A$15:$A$25</c:f>
              <c:strCache>
                <c:ptCount val="10"/>
                <c:pt idx="0">
                  <c:v>0-10</c:v>
                </c:pt>
                <c:pt idx="1">
                  <c:v>10-20</c:v>
                </c:pt>
                <c:pt idx="2">
                  <c:v>20-30</c:v>
                </c:pt>
                <c:pt idx="3">
                  <c:v>30-40</c:v>
                </c:pt>
                <c:pt idx="4">
                  <c:v>40-50</c:v>
                </c:pt>
                <c:pt idx="5">
                  <c:v>50-60</c:v>
                </c:pt>
                <c:pt idx="6">
                  <c:v>60-70</c:v>
                </c:pt>
                <c:pt idx="7">
                  <c:v>70-80</c:v>
                </c:pt>
                <c:pt idx="8">
                  <c:v>80-90</c:v>
                </c:pt>
                <c:pt idx="9">
                  <c:v>&gt;90</c:v>
                </c:pt>
              </c:strCache>
            </c:strRef>
          </c:cat>
          <c:val>
            <c:numRef>
              <c:f>Sheet3!$B$15:$B$25</c:f>
              <c:numCache>
                <c:formatCode>General</c:formatCode>
                <c:ptCount val="10"/>
                <c:pt idx="0">
                  <c:v>1027</c:v>
                </c:pt>
                <c:pt idx="1">
                  <c:v>953</c:v>
                </c:pt>
                <c:pt idx="2">
                  <c:v>1237</c:v>
                </c:pt>
                <c:pt idx="3">
                  <c:v>736</c:v>
                </c:pt>
                <c:pt idx="4">
                  <c:v>686</c:v>
                </c:pt>
                <c:pt idx="5">
                  <c:v>1230</c:v>
                </c:pt>
                <c:pt idx="6">
                  <c:v>823</c:v>
                </c:pt>
                <c:pt idx="7">
                  <c:v>1308</c:v>
                </c:pt>
                <c:pt idx="8">
                  <c:v>1032</c:v>
                </c:pt>
                <c:pt idx="9">
                  <c:v>968</c:v>
                </c:pt>
              </c:numCache>
            </c:numRef>
          </c:val>
          <c:extLst>
            <c:ext xmlns:c16="http://schemas.microsoft.com/office/drawing/2014/chart" uri="{C3380CC4-5D6E-409C-BE32-E72D297353CC}">
              <c16:uniqueId val="{00000000-1D6A-49EB-8422-8E51A6FD7900}"/>
            </c:ext>
          </c:extLst>
        </c:ser>
        <c:dLbls>
          <c:showLegendKey val="0"/>
          <c:showVal val="0"/>
          <c:showCatName val="0"/>
          <c:showSerName val="0"/>
          <c:showPercent val="0"/>
          <c:showBubbleSize val="0"/>
        </c:dLbls>
        <c:gapWidth val="80"/>
        <c:overlap val="25"/>
        <c:axId val="276619487"/>
        <c:axId val="276621887"/>
      </c:barChart>
      <c:catAx>
        <c:axId val="2766194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76621887"/>
        <c:crosses val="autoZero"/>
        <c:auto val="1"/>
        <c:lblAlgn val="ctr"/>
        <c:lblOffset val="100"/>
        <c:noMultiLvlLbl val="0"/>
      </c:catAx>
      <c:valAx>
        <c:axId val="27662188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7661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4C216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356D6"/>
                </a:solidFill>
                <a:latin typeface="+mj-lt"/>
              </a:rPr>
              <a:t>Average</a:t>
            </a:r>
            <a:r>
              <a:rPr lang="en-US" sz="1600" b="1" baseline="0">
                <a:solidFill>
                  <a:srgbClr val="9356D6"/>
                </a:solidFill>
                <a:latin typeface="+mj-lt"/>
              </a:rPr>
              <a:t> Lead Time by Risk Tier</a:t>
            </a:r>
            <a:endParaRPr lang="en-US" sz="1600" b="1">
              <a:solidFill>
                <a:srgbClr val="9356D6"/>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C00000"/>
          </a:solidFill>
          <a:ln>
            <a:noFill/>
          </a:ln>
          <a:effectLst/>
        </c:spPr>
      </c:pivotFmt>
      <c:pivotFmt>
        <c:idx val="7"/>
        <c:spPr>
          <a:solidFill>
            <a:schemeClr val="accent2"/>
          </a:solidFill>
          <a:ln>
            <a:noFill/>
          </a:ln>
          <a:effectLst/>
        </c:spPr>
      </c:pivotFmt>
    </c:pivotFmts>
    <c:plotArea>
      <c:layout/>
      <c:barChart>
        <c:barDir val="col"/>
        <c:grouping val="clustered"/>
        <c:varyColors val="0"/>
        <c:ser>
          <c:idx val="0"/>
          <c:order val="0"/>
          <c:tx>
            <c:strRef>
              <c:f>Sheet3!$B$28</c:f>
              <c:strCache>
                <c:ptCount val="1"/>
                <c:pt idx="0">
                  <c:v>Total</c:v>
                </c:pt>
              </c:strCache>
            </c:strRef>
          </c:tx>
          <c:spPr>
            <a:solidFill>
              <a:schemeClr val="accent1"/>
            </a:solidFill>
            <a:ln>
              <a:noFill/>
            </a:ln>
            <a:effectLst/>
          </c:spPr>
          <c:invertIfNegative val="0"/>
          <c:dPt>
            <c:idx val="1"/>
            <c:invertIfNegative val="0"/>
            <c:bubble3D val="0"/>
          </c:dPt>
          <c:dPt>
            <c:idx val="2"/>
            <c:invertIfNegative val="0"/>
            <c:bubble3D val="0"/>
            <c:spPr>
              <a:solidFill>
                <a:srgbClr val="C00000"/>
              </a:solidFill>
              <a:ln>
                <a:noFill/>
              </a:ln>
              <a:effectLst/>
            </c:spPr>
            <c:extLst>
              <c:ext xmlns:c16="http://schemas.microsoft.com/office/drawing/2014/chart" uri="{C3380CC4-5D6E-409C-BE32-E72D297353CC}">
                <c16:uniqueId val="{00000007-A087-43F9-AA15-4A402217ED1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A087-43F9-AA15-4A402217ED11}"/>
              </c:ext>
            </c:extLst>
          </c:dPt>
          <c:cat>
            <c:strRef>
              <c:f>Sheet3!$A$29:$A$33</c:f>
              <c:strCache>
                <c:ptCount val="4"/>
                <c:pt idx="0">
                  <c:v>critical</c:v>
                </c:pt>
                <c:pt idx="1">
                  <c:v>high</c:v>
                </c:pt>
                <c:pt idx="2">
                  <c:v>low</c:v>
                </c:pt>
                <c:pt idx="3">
                  <c:v>medium</c:v>
                </c:pt>
              </c:strCache>
            </c:strRef>
          </c:cat>
          <c:val>
            <c:numRef>
              <c:f>Sheet3!$B$29:$B$33</c:f>
              <c:numCache>
                <c:formatCode>General</c:formatCode>
                <c:ptCount val="4"/>
                <c:pt idx="0">
                  <c:v>51.299324487334111</c:v>
                </c:pt>
                <c:pt idx="1">
                  <c:v>48.649264870931496</c:v>
                </c:pt>
                <c:pt idx="2">
                  <c:v>16.992432036804615</c:v>
                </c:pt>
                <c:pt idx="3">
                  <c:v>36.348872266973572</c:v>
                </c:pt>
              </c:numCache>
            </c:numRef>
          </c:val>
          <c:extLst>
            <c:ext xmlns:c16="http://schemas.microsoft.com/office/drawing/2014/chart" uri="{C3380CC4-5D6E-409C-BE32-E72D297353CC}">
              <c16:uniqueId val="{00000004-A087-43F9-AA15-4A402217ED11}"/>
            </c:ext>
          </c:extLst>
        </c:ser>
        <c:dLbls>
          <c:showLegendKey val="0"/>
          <c:showVal val="0"/>
          <c:showCatName val="0"/>
          <c:showSerName val="0"/>
          <c:showPercent val="0"/>
          <c:showBubbleSize val="0"/>
        </c:dLbls>
        <c:gapWidth val="219"/>
        <c:overlap val="-27"/>
        <c:axId val="1660845599"/>
        <c:axId val="1660848479"/>
      </c:barChart>
      <c:catAx>
        <c:axId val="166084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48479"/>
        <c:crosses val="autoZero"/>
        <c:auto val="1"/>
        <c:lblAlgn val="ctr"/>
        <c:lblOffset val="100"/>
        <c:noMultiLvlLbl val="0"/>
      </c:catAx>
      <c:valAx>
        <c:axId val="166084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4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9356D6"/>
                </a:solidFill>
                <a:latin typeface="+mj-lt"/>
              </a:rPr>
              <a:t>Average Demand Variance by Risk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Sheet3!$B$37</c:f>
              <c:strCache>
                <c:ptCount val="1"/>
                <c:pt idx="0">
                  <c:v>Total</c:v>
                </c:pt>
              </c:strCache>
            </c:strRef>
          </c:tx>
          <c:spPr>
            <a:solidFill>
              <a:schemeClr val="accent6"/>
            </a:solidFill>
            <a:ln>
              <a:solidFill>
                <a:srgbClr val="7030A0"/>
              </a:solidFill>
            </a:ln>
            <a:effectLst/>
          </c:spPr>
          <c:invertIfNegative val="0"/>
          <c:cat>
            <c:strRef>
              <c:f>Sheet3!$A$38:$A$42</c:f>
              <c:strCache>
                <c:ptCount val="4"/>
                <c:pt idx="0">
                  <c:v>critical</c:v>
                </c:pt>
                <c:pt idx="1">
                  <c:v>high</c:v>
                </c:pt>
                <c:pt idx="2">
                  <c:v>low</c:v>
                </c:pt>
                <c:pt idx="3">
                  <c:v>medium</c:v>
                </c:pt>
              </c:strCache>
            </c:strRef>
          </c:cat>
          <c:val>
            <c:numRef>
              <c:f>Sheet3!$B$38:$B$42</c:f>
              <c:numCache>
                <c:formatCode>General</c:formatCode>
                <c:ptCount val="4"/>
                <c:pt idx="0">
                  <c:v>130.74054282267807</c:v>
                </c:pt>
                <c:pt idx="1">
                  <c:v>127.75453423120095</c:v>
                </c:pt>
                <c:pt idx="2">
                  <c:v>32.198718109577499</c:v>
                </c:pt>
                <c:pt idx="3">
                  <c:v>86.473199079401681</c:v>
                </c:pt>
              </c:numCache>
            </c:numRef>
          </c:val>
          <c:extLst>
            <c:ext xmlns:c16="http://schemas.microsoft.com/office/drawing/2014/chart" uri="{C3380CC4-5D6E-409C-BE32-E72D297353CC}">
              <c16:uniqueId val="{00000000-C5F6-430E-8D0E-B7C034EA5A2F}"/>
            </c:ext>
          </c:extLst>
        </c:ser>
        <c:dLbls>
          <c:showLegendKey val="0"/>
          <c:showVal val="0"/>
          <c:showCatName val="0"/>
          <c:showSerName val="0"/>
          <c:showPercent val="0"/>
          <c:showBubbleSize val="0"/>
        </c:dLbls>
        <c:gapWidth val="219"/>
        <c:overlap val="-27"/>
        <c:axId val="1697174079"/>
        <c:axId val="1697183199"/>
      </c:barChart>
      <c:catAx>
        <c:axId val="169717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83199"/>
        <c:crosses val="autoZero"/>
        <c:auto val="1"/>
        <c:lblAlgn val="ctr"/>
        <c:lblOffset val="100"/>
        <c:noMultiLvlLbl val="0"/>
      </c:catAx>
      <c:valAx>
        <c:axId val="169718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7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Dashboard.xlsx]Sheet4!PivotTable10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356D6"/>
                </a:solidFill>
                <a:latin typeface="+mj-lt"/>
              </a:rPr>
              <a:t>Average</a:t>
            </a:r>
            <a:r>
              <a:rPr lang="en-US" sz="1600" b="1" baseline="0">
                <a:solidFill>
                  <a:srgbClr val="9356D6"/>
                </a:solidFill>
                <a:latin typeface="+mj-lt"/>
              </a:rPr>
              <a:t> Stock Gap by Risk Tier</a:t>
            </a:r>
            <a:endParaRPr lang="en-US" sz="1600" b="1">
              <a:solidFill>
                <a:srgbClr val="9356D6"/>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critical</c:v>
                </c:pt>
                <c:pt idx="1">
                  <c:v>high</c:v>
                </c:pt>
                <c:pt idx="2">
                  <c:v>low</c:v>
                </c:pt>
                <c:pt idx="3">
                  <c:v>medium</c:v>
                </c:pt>
              </c:strCache>
            </c:strRef>
          </c:cat>
          <c:val>
            <c:numRef>
              <c:f>Sheet4!$B$4:$B$8</c:f>
              <c:numCache>
                <c:formatCode>General</c:formatCode>
                <c:ptCount val="4"/>
                <c:pt idx="0">
                  <c:v>-2716.5673341375173</c:v>
                </c:pt>
                <c:pt idx="1">
                  <c:v>-3208.334579124577</c:v>
                </c:pt>
                <c:pt idx="2">
                  <c:v>827.27522793810033</c:v>
                </c:pt>
                <c:pt idx="3">
                  <c:v>-1894.1800767165291</c:v>
                </c:pt>
              </c:numCache>
            </c:numRef>
          </c:val>
          <c:extLst>
            <c:ext xmlns:c16="http://schemas.microsoft.com/office/drawing/2014/chart" uri="{C3380CC4-5D6E-409C-BE32-E72D297353CC}">
              <c16:uniqueId val="{00000002-F68C-4E7D-B27F-354EB439AF0F}"/>
            </c:ext>
          </c:extLst>
        </c:ser>
        <c:dLbls>
          <c:showLegendKey val="0"/>
          <c:showVal val="0"/>
          <c:showCatName val="0"/>
          <c:showSerName val="0"/>
          <c:showPercent val="0"/>
          <c:showBubbleSize val="0"/>
        </c:dLbls>
        <c:gapWidth val="219"/>
        <c:overlap val="-27"/>
        <c:axId val="1697175519"/>
        <c:axId val="1697175999"/>
      </c:barChart>
      <c:catAx>
        <c:axId val="169717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75999"/>
        <c:crosses val="autoZero"/>
        <c:auto val="1"/>
        <c:lblAlgn val="ctr"/>
        <c:lblOffset val="100"/>
        <c:noMultiLvlLbl val="0"/>
      </c:catAx>
      <c:valAx>
        <c:axId val="169717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7551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Dashboard.xlsx]Sheet3!PivotTable2</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rgbClr val="A163CF"/>
                </a:solidFill>
              </a:rPr>
              <a:t>Risk Tier Distribution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60000"/>
          </a:solidFill>
          <a:ln>
            <a:noFill/>
          </a:ln>
          <a:effectLst/>
        </c:spPr>
      </c:pivotFmt>
      <c:pivotFmt>
        <c:idx val="11"/>
        <c:spPr>
          <a:solidFill>
            <a:srgbClr val="E2AC00"/>
          </a:solidFill>
          <a:ln>
            <a:noFill/>
          </a:ln>
          <a:effectLst/>
        </c:spPr>
      </c:pivotFmt>
      <c:pivotFmt>
        <c:idx val="12"/>
        <c:spPr>
          <a:solidFill>
            <a:srgbClr val="FFF905"/>
          </a:solidFill>
          <a:ln>
            <a:noFill/>
          </a:ln>
          <a:effectLst/>
        </c:spPr>
      </c:pivotFmt>
      <c:pivotFmt>
        <c:idx val="13"/>
        <c:spPr>
          <a:solidFill>
            <a:srgbClr val="5E913B"/>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alpha val="70000"/>
              </a:schemeClr>
            </a:solidFill>
            <a:ln>
              <a:noFill/>
            </a:ln>
            <a:effectLst/>
          </c:spPr>
          <c:invertIfNegative val="0"/>
          <c:dPt>
            <c:idx val="0"/>
            <c:invertIfNegative val="0"/>
            <c:bubble3D val="0"/>
            <c:spPr>
              <a:solidFill>
                <a:srgbClr val="D60000"/>
              </a:solidFill>
              <a:ln>
                <a:noFill/>
              </a:ln>
              <a:effectLst/>
            </c:spPr>
            <c:extLst>
              <c:ext xmlns:c16="http://schemas.microsoft.com/office/drawing/2014/chart" uri="{C3380CC4-5D6E-409C-BE32-E72D297353CC}">
                <c16:uniqueId val="{00000001-A4FF-4276-9AB5-0D1CFF1EEB19}"/>
              </c:ext>
            </c:extLst>
          </c:dPt>
          <c:dPt>
            <c:idx val="1"/>
            <c:invertIfNegative val="0"/>
            <c:bubble3D val="0"/>
            <c:spPr>
              <a:solidFill>
                <a:srgbClr val="E2AC00"/>
              </a:solidFill>
              <a:ln>
                <a:noFill/>
              </a:ln>
              <a:effectLst/>
            </c:spPr>
            <c:extLst>
              <c:ext xmlns:c16="http://schemas.microsoft.com/office/drawing/2014/chart" uri="{C3380CC4-5D6E-409C-BE32-E72D297353CC}">
                <c16:uniqueId val="{00000003-A4FF-4276-9AB5-0D1CFF1EEB19}"/>
              </c:ext>
            </c:extLst>
          </c:dPt>
          <c:dPt>
            <c:idx val="2"/>
            <c:invertIfNegative val="0"/>
            <c:bubble3D val="0"/>
            <c:spPr>
              <a:solidFill>
                <a:srgbClr val="5E913B"/>
              </a:solidFill>
              <a:ln>
                <a:noFill/>
              </a:ln>
              <a:effectLst/>
            </c:spPr>
            <c:extLst>
              <c:ext xmlns:c16="http://schemas.microsoft.com/office/drawing/2014/chart" uri="{C3380CC4-5D6E-409C-BE32-E72D297353CC}">
                <c16:uniqueId val="{00000007-A4FF-4276-9AB5-0D1CFF1EEB19}"/>
              </c:ext>
            </c:extLst>
          </c:dPt>
          <c:dPt>
            <c:idx val="3"/>
            <c:invertIfNegative val="0"/>
            <c:bubble3D val="0"/>
            <c:spPr>
              <a:solidFill>
                <a:srgbClr val="FFF905"/>
              </a:solidFill>
              <a:ln>
                <a:noFill/>
              </a:ln>
              <a:effectLst/>
            </c:spPr>
            <c:extLst>
              <c:ext xmlns:c16="http://schemas.microsoft.com/office/drawing/2014/chart" uri="{C3380CC4-5D6E-409C-BE32-E72D297353CC}">
                <c16:uniqueId val="{00000005-A4FF-4276-9AB5-0D1CFF1EEB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Sheet3!$A$4:$A$8</c:f>
              <c:strCache>
                <c:ptCount val="4"/>
                <c:pt idx="0">
                  <c:v>critical</c:v>
                </c:pt>
                <c:pt idx="1">
                  <c:v>high</c:v>
                </c:pt>
                <c:pt idx="2">
                  <c:v>low</c:v>
                </c:pt>
                <c:pt idx="3">
                  <c:v>medium</c:v>
                </c:pt>
              </c:strCache>
            </c:strRef>
          </c:cat>
          <c:val>
            <c:numRef>
              <c:f>Sheet3!$B$4:$B$8</c:f>
              <c:numCache>
                <c:formatCode>General</c:formatCode>
                <c:ptCount val="4"/>
                <c:pt idx="0">
                  <c:v>829</c:v>
                </c:pt>
                <c:pt idx="1">
                  <c:v>1782</c:v>
                </c:pt>
                <c:pt idx="2">
                  <c:v>4782</c:v>
                </c:pt>
                <c:pt idx="3">
                  <c:v>2607</c:v>
                </c:pt>
              </c:numCache>
            </c:numRef>
          </c:val>
          <c:extLst>
            <c:ext xmlns:c16="http://schemas.microsoft.com/office/drawing/2014/chart" uri="{C3380CC4-5D6E-409C-BE32-E72D297353CC}">
              <c16:uniqueId val="{00000006-A4FF-4276-9AB5-0D1CFF1EEB19}"/>
            </c:ext>
          </c:extLst>
        </c:ser>
        <c:dLbls>
          <c:showLegendKey val="0"/>
          <c:showVal val="0"/>
          <c:showCatName val="0"/>
          <c:showSerName val="0"/>
          <c:showPercent val="0"/>
          <c:showBubbleSize val="0"/>
        </c:dLbls>
        <c:gapWidth val="80"/>
        <c:axId val="197856415"/>
        <c:axId val="197854495"/>
      </c:barChart>
      <c:catAx>
        <c:axId val="197856415"/>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7854495"/>
        <c:crosses val="autoZero"/>
        <c:auto val="1"/>
        <c:lblAlgn val="ctr"/>
        <c:lblOffset val="100"/>
        <c:noMultiLvlLbl val="0"/>
      </c:catAx>
      <c:valAx>
        <c:axId val="19785449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785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rnd"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Dashboard.xlsx]Sheet3!PivotTable3</c:name>
    <c:fmtId val="7"/>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600" b="1">
                <a:solidFill>
                  <a:srgbClr val="9356D6"/>
                </a:solidFill>
                <a:latin typeface="+mj-lt"/>
              </a:rPr>
              <a:t>Critical</a:t>
            </a:r>
            <a:r>
              <a:rPr lang="en-US" sz="1600" b="1" baseline="0">
                <a:solidFill>
                  <a:srgbClr val="9356D6"/>
                </a:solidFill>
                <a:latin typeface="+mj-lt"/>
              </a:rPr>
              <a:t> Items by Supplier Risk Score</a:t>
            </a:r>
            <a:endParaRPr lang="en-US" sz="1600" b="1">
              <a:solidFill>
                <a:srgbClr val="9356D6"/>
              </a:solidFill>
              <a:latin typeface="+mj-lt"/>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75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75000"/>
            </a:schemeClr>
          </a:solidFill>
          <a:ln>
            <a:noFill/>
          </a:ln>
          <a:effectLst/>
        </c:spPr>
      </c:pivotFmt>
    </c:pivotFmts>
    <c:plotArea>
      <c:layout/>
      <c:barChart>
        <c:barDir val="col"/>
        <c:grouping val="clustered"/>
        <c:varyColors val="0"/>
        <c:ser>
          <c:idx val="0"/>
          <c:order val="0"/>
          <c:tx>
            <c:strRef>
              <c:f>Sheet3!$B$14</c:f>
              <c:strCache>
                <c:ptCount val="1"/>
                <c:pt idx="0">
                  <c:v>Total</c:v>
                </c:pt>
              </c:strCache>
            </c:strRef>
          </c:tx>
          <c:spPr>
            <a:solidFill>
              <a:schemeClr val="accent5">
                <a:lumMod val="75000"/>
              </a:schemeClr>
            </a:solidFill>
            <a:ln>
              <a:noFill/>
            </a:ln>
            <a:effectLst/>
          </c:spPr>
          <c:invertIfNegative val="0"/>
          <c:cat>
            <c:strRef>
              <c:f>Sheet3!$A$15:$A$25</c:f>
              <c:strCache>
                <c:ptCount val="10"/>
                <c:pt idx="0">
                  <c:v>0-10</c:v>
                </c:pt>
                <c:pt idx="1">
                  <c:v>10-20</c:v>
                </c:pt>
                <c:pt idx="2">
                  <c:v>20-30</c:v>
                </c:pt>
                <c:pt idx="3">
                  <c:v>30-40</c:v>
                </c:pt>
                <c:pt idx="4">
                  <c:v>40-50</c:v>
                </c:pt>
                <c:pt idx="5">
                  <c:v>50-60</c:v>
                </c:pt>
                <c:pt idx="6">
                  <c:v>60-70</c:v>
                </c:pt>
                <c:pt idx="7">
                  <c:v>70-80</c:v>
                </c:pt>
                <c:pt idx="8">
                  <c:v>80-90</c:v>
                </c:pt>
                <c:pt idx="9">
                  <c:v>&gt;90</c:v>
                </c:pt>
              </c:strCache>
            </c:strRef>
          </c:cat>
          <c:val>
            <c:numRef>
              <c:f>Sheet3!$B$15:$B$25</c:f>
              <c:numCache>
                <c:formatCode>General</c:formatCode>
                <c:ptCount val="10"/>
                <c:pt idx="0">
                  <c:v>1027</c:v>
                </c:pt>
                <c:pt idx="1">
                  <c:v>953</c:v>
                </c:pt>
                <c:pt idx="2">
                  <c:v>1237</c:v>
                </c:pt>
                <c:pt idx="3">
                  <c:v>736</c:v>
                </c:pt>
                <c:pt idx="4">
                  <c:v>686</c:v>
                </c:pt>
                <c:pt idx="5">
                  <c:v>1230</c:v>
                </c:pt>
                <c:pt idx="6">
                  <c:v>823</c:v>
                </c:pt>
                <c:pt idx="7">
                  <c:v>1308</c:v>
                </c:pt>
                <c:pt idx="8">
                  <c:v>1032</c:v>
                </c:pt>
                <c:pt idx="9">
                  <c:v>968</c:v>
                </c:pt>
              </c:numCache>
            </c:numRef>
          </c:val>
          <c:extLst>
            <c:ext xmlns:c16="http://schemas.microsoft.com/office/drawing/2014/chart" uri="{C3380CC4-5D6E-409C-BE32-E72D297353CC}">
              <c16:uniqueId val="{00000000-D010-49EC-A323-8378952A77D9}"/>
            </c:ext>
          </c:extLst>
        </c:ser>
        <c:dLbls>
          <c:showLegendKey val="0"/>
          <c:showVal val="0"/>
          <c:showCatName val="0"/>
          <c:showSerName val="0"/>
          <c:showPercent val="0"/>
          <c:showBubbleSize val="0"/>
        </c:dLbls>
        <c:gapWidth val="80"/>
        <c:overlap val="25"/>
        <c:axId val="276619487"/>
        <c:axId val="276621887"/>
      </c:barChart>
      <c:catAx>
        <c:axId val="2766194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76621887"/>
        <c:crosses val="autoZero"/>
        <c:auto val="1"/>
        <c:lblAlgn val="ctr"/>
        <c:lblOffset val="100"/>
        <c:noMultiLvlLbl val="0"/>
      </c:catAx>
      <c:valAx>
        <c:axId val="27662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27661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4C216D"/>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356D6"/>
                </a:solidFill>
                <a:latin typeface="+mj-lt"/>
              </a:rPr>
              <a:t>Average</a:t>
            </a:r>
            <a:r>
              <a:rPr lang="en-US" sz="1600" b="1" baseline="0">
                <a:solidFill>
                  <a:srgbClr val="9356D6"/>
                </a:solidFill>
                <a:latin typeface="+mj-lt"/>
              </a:rPr>
              <a:t> Lead Time by Risk Tier</a:t>
            </a:r>
            <a:endParaRPr lang="en-US" sz="1600" b="1">
              <a:solidFill>
                <a:srgbClr val="9356D6"/>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C00000"/>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chemeClr val="accent2"/>
          </a:solidFill>
          <a:ln>
            <a:noFill/>
          </a:ln>
          <a:effectLst/>
        </c:spPr>
      </c:pivotFmt>
      <c:pivotFmt>
        <c:idx val="11"/>
        <c:spPr>
          <a:solidFill>
            <a:srgbClr val="6C2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C2E9A"/>
          </a:solidFill>
          <a:ln>
            <a:noFill/>
          </a:ln>
          <a:effectLst/>
        </c:spPr>
      </c:pivotFmt>
      <c:pivotFmt>
        <c:idx val="13"/>
        <c:spPr>
          <a:solidFill>
            <a:srgbClr val="6C2E9A"/>
          </a:solidFill>
          <a:ln>
            <a:noFill/>
          </a:ln>
          <a:effectLst/>
        </c:spPr>
      </c:pivotFmt>
    </c:pivotFmts>
    <c:plotArea>
      <c:layout/>
      <c:barChart>
        <c:barDir val="col"/>
        <c:grouping val="clustered"/>
        <c:varyColors val="0"/>
        <c:ser>
          <c:idx val="0"/>
          <c:order val="0"/>
          <c:tx>
            <c:strRef>
              <c:f>Sheet3!$B$28</c:f>
              <c:strCache>
                <c:ptCount val="1"/>
                <c:pt idx="0">
                  <c:v>Total</c:v>
                </c:pt>
              </c:strCache>
            </c:strRef>
          </c:tx>
          <c:spPr>
            <a:solidFill>
              <a:srgbClr val="6C2E9A"/>
            </a:solidFill>
            <a:ln>
              <a:noFill/>
            </a:ln>
            <a:effectLst/>
          </c:spPr>
          <c:invertIfNegative val="0"/>
          <c:dPt>
            <c:idx val="2"/>
            <c:invertIfNegative val="0"/>
            <c:bubble3D val="0"/>
            <c:spPr>
              <a:solidFill>
                <a:srgbClr val="6C2E9A"/>
              </a:solidFill>
              <a:ln>
                <a:noFill/>
              </a:ln>
              <a:effectLst/>
            </c:spPr>
            <c:extLst>
              <c:ext xmlns:c16="http://schemas.microsoft.com/office/drawing/2014/chart" uri="{C3380CC4-5D6E-409C-BE32-E72D297353CC}">
                <c16:uniqueId val="{00000001-F800-42E8-9696-4F4BB60034FE}"/>
              </c:ext>
            </c:extLst>
          </c:dPt>
          <c:dPt>
            <c:idx val="3"/>
            <c:invertIfNegative val="0"/>
            <c:bubble3D val="0"/>
            <c:spPr>
              <a:solidFill>
                <a:srgbClr val="6C2E9A"/>
              </a:solidFill>
              <a:ln>
                <a:noFill/>
              </a:ln>
              <a:effectLst/>
            </c:spPr>
            <c:extLst>
              <c:ext xmlns:c16="http://schemas.microsoft.com/office/drawing/2014/chart" uri="{C3380CC4-5D6E-409C-BE32-E72D297353CC}">
                <c16:uniqueId val="{00000003-F800-42E8-9696-4F4BB60034FE}"/>
              </c:ext>
            </c:extLst>
          </c:dPt>
          <c:cat>
            <c:strRef>
              <c:f>Sheet3!$A$29:$A$33</c:f>
              <c:strCache>
                <c:ptCount val="4"/>
                <c:pt idx="0">
                  <c:v>critical</c:v>
                </c:pt>
                <c:pt idx="1">
                  <c:v>high</c:v>
                </c:pt>
                <c:pt idx="2">
                  <c:v>low</c:v>
                </c:pt>
                <c:pt idx="3">
                  <c:v>medium</c:v>
                </c:pt>
              </c:strCache>
            </c:strRef>
          </c:cat>
          <c:val>
            <c:numRef>
              <c:f>Sheet3!$B$29:$B$33</c:f>
              <c:numCache>
                <c:formatCode>General</c:formatCode>
                <c:ptCount val="4"/>
                <c:pt idx="0">
                  <c:v>51.299324487334111</c:v>
                </c:pt>
                <c:pt idx="1">
                  <c:v>48.649264870931496</c:v>
                </c:pt>
                <c:pt idx="2">
                  <c:v>16.992432036804615</c:v>
                </c:pt>
                <c:pt idx="3">
                  <c:v>36.348872266973572</c:v>
                </c:pt>
              </c:numCache>
            </c:numRef>
          </c:val>
          <c:extLst>
            <c:ext xmlns:c16="http://schemas.microsoft.com/office/drawing/2014/chart" uri="{C3380CC4-5D6E-409C-BE32-E72D297353CC}">
              <c16:uniqueId val="{00000004-F800-42E8-9696-4F4BB60034FE}"/>
            </c:ext>
          </c:extLst>
        </c:ser>
        <c:dLbls>
          <c:showLegendKey val="0"/>
          <c:showVal val="0"/>
          <c:showCatName val="0"/>
          <c:showSerName val="0"/>
          <c:showPercent val="0"/>
          <c:showBubbleSize val="0"/>
        </c:dLbls>
        <c:gapWidth val="219"/>
        <c:overlap val="-27"/>
        <c:axId val="1660845599"/>
        <c:axId val="1660848479"/>
      </c:barChart>
      <c:catAx>
        <c:axId val="166084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48479"/>
        <c:crosses val="autoZero"/>
        <c:auto val="1"/>
        <c:lblAlgn val="ctr"/>
        <c:lblOffset val="100"/>
        <c:noMultiLvlLbl val="0"/>
      </c:catAx>
      <c:valAx>
        <c:axId val="166084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4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Dashboard.xlsx]Sheet3!PivotTable5</c:name>
    <c:fmtId val="1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b="1">
                <a:solidFill>
                  <a:srgbClr val="9356D6"/>
                </a:solidFill>
              </a:rPr>
              <a:t>Average Demand Variance by Risk Tier</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Sheet3!$B$37</c:f>
              <c:strCache>
                <c:ptCount val="1"/>
                <c:pt idx="0">
                  <c:v>Total</c:v>
                </c:pt>
              </c:strCache>
            </c:strRef>
          </c:tx>
          <c:spPr>
            <a:solidFill>
              <a:schemeClr val="accent6">
                <a:alpha val="70000"/>
              </a:schemeClr>
            </a:solidFill>
            <a:ln>
              <a:noFill/>
            </a:ln>
            <a:effectLst/>
          </c:spPr>
          <c:invertIfNegative val="0"/>
          <c:cat>
            <c:strRef>
              <c:f>Sheet3!$A$38:$A$42</c:f>
              <c:strCache>
                <c:ptCount val="4"/>
                <c:pt idx="0">
                  <c:v>critical</c:v>
                </c:pt>
                <c:pt idx="1">
                  <c:v>high</c:v>
                </c:pt>
                <c:pt idx="2">
                  <c:v>low</c:v>
                </c:pt>
                <c:pt idx="3">
                  <c:v>medium</c:v>
                </c:pt>
              </c:strCache>
            </c:strRef>
          </c:cat>
          <c:val>
            <c:numRef>
              <c:f>Sheet3!$B$38:$B$42</c:f>
              <c:numCache>
                <c:formatCode>General</c:formatCode>
                <c:ptCount val="4"/>
                <c:pt idx="0">
                  <c:v>130.74054282267807</c:v>
                </c:pt>
                <c:pt idx="1">
                  <c:v>127.75453423120095</c:v>
                </c:pt>
                <c:pt idx="2">
                  <c:v>32.198718109577499</c:v>
                </c:pt>
                <c:pt idx="3">
                  <c:v>86.473199079401681</c:v>
                </c:pt>
              </c:numCache>
            </c:numRef>
          </c:val>
          <c:extLst>
            <c:ext xmlns:c16="http://schemas.microsoft.com/office/drawing/2014/chart" uri="{C3380CC4-5D6E-409C-BE32-E72D297353CC}">
              <c16:uniqueId val="{00000000-144C-48A8-A489-F6453B7860B3}"/>
            </c:ext>
          </c:extLst>
        </c:ser>
        <c:dLbls>
          <c:showLegendKey val="0"/>
          <c:showVal val="0"/>
          <c:showCatName val="0"/>
          <c:showSerName val="0"/>
          <c:showPercent val="0"/>
          <c:showBubbleSize val="0"/>
        </c:dLbls>
        <c:gapWidth val="80"/>
        <c:overlap val="25"/>
        <c:axId val="1697174079"/>
        <c:axId val="1697183199"/>
      </c:barChart>
      <c:catAx>
        <c:axId val="169717407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97183199"/>
        <c:crosses val="autoZero"/>
        <c:auto val="1"/>
        <c:lblAlgn val="ctr"/>
        <c:lblOffset val="100"/>
        <c:noMultiLvlLbl val="0"/>
      </c:catAx>
      <c:valAx>
        <c:axId val="169718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9717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 Risk Intelligence Dashboard.xlsx]Sheet4!PivotTable10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356D6"/>
                </a:solidFill>
                <a:latin typeface="+mj-lt"/>
              </a:rPr>
              <a:t>Average</a:t>
            </a:r>
            <a:r>
              <a:rPr lang="en-US" sz="1600" b="1" baseline="0">
                <a:solidFill>
                  <a:srgbClr val="9356D6"/>
                </a:solidFill>
                <a:latin typeface="+mj-lt"/>
              </a:rPr>
              <a:t> Stock Gap by Risk Tier</a:t>
            </a:r>
            <a:endParaRPr lang="en-US" sz="1600" b="1">
              <a:solidFill>
                <a:srgbClr val="9356D6"/>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barChart>
        <c:barDir val="col"/>
        <c:grouping val="clustered"/>
        <c:varyColors val="0"/>
        <c:ser>
          <c:idx val="0"/>
          <c:order val="0"/>
          <c:tx>
            <c:strRef>
              <c:f>Sheet4!$B$3</c:f>
              <c:strCache>
                <c:ptCount val="1"/>
                <c:pt idx="0">
                  <c:v>Total</c:v>
                </c:pt>
              </c:strCache>
            </c:strRef>
          </c:tx>
          <c:spPr>
            <a:solidFill>
              <a:srgbClr val="FF3300"/>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1-B373-4989-A703-FFF4494D5A85}"/>
              </c:ext>
            </c:extLst>
          </c:dPt>
          <c:cat>
            <c:strRef>
              <c:f>Sheet4!$A$4:$A$8</c:f>
              <c:strCache>
                <c:ptCount val="4"/>
                <c:pt idx="0">
                  <c:v>critical</c:v>
                </c:pt>
                <c:pt idx="1">
                  <c:v>high</c:v>
                </c:pt>
                <c:pt idx="2">
                  <c:v>low</c:v>
                </c:pt>
                <c:pt idx="3">
                  <c:v>medium</c:v>
                </c:pt>
              </c:strCache>
            </c:strRef>
          </c:cat>
          <c:val>
            <c:numRef>
              <c:f>Sheet4!$B$4:$B$8</c:f>
              <c:numCache>
                <c:formatCode>General</c:formatCode>
                <c:ptCount val="4"/>
                <c:pt idx="0">
                  <c:v>-2716.5673341375173</c:v>
                </c:pt>
                <c:pt idx="1">
                  <c:v>-3208.334579124577</c:v>
                </c:pt>
                <c:pt idx="2">
                  <c:v>827.27522793810033</c:v>
                </c:pt>
                <c:pt idx="3">
                  <c:v>-1894.1800767165291</c:v>
                </c:pt>
              </c:numCache>
            </c:numRef>
          </c:val>
          <c:extLst>
            <c:ext xmlns:c16="http://schemas.microsoft.com/office/drawing/2014/chart" uri="{C3380CC4-5D6E-409C-BE32-E72D297353CC}">
              <c16:uniqueId val="{00000002-915D-4D3D-A032-890837C96BFD}"/>
            </c:ext>
          </c:extLst>
        </c:ser>
        <c:dLbls>
          <c:showLegendKey val="0"/>
          <c:showVal val="0"/>
          <c:showCatName val="0"/>
          <c:showSerName val="0"/>
          <c:showPercent val="0"/>
          <c:showBubbleSize val="0"/>
        </c:dLbls>
        <c:gapWidth val="219"/>
        <c:overlap val="-27"/>
        <c:axId val="1697175519"/>
        <c:axId val="1697175999"/>
      </c:barChart>
      <c:catAx>
        <c:axId val="169717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75999"/>
        <c:crosses val="autoZero"/>
        <c:auto val="1"/>
        <c:lblAlgn val="ctr"/>
        <c:lblOffset val="100"/>
        <c:noMultiLvlLbl val="0"/>
      </c:catAx>
      <c:valAx>
        <c:axId val="169717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17551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381000</xdr:colOff>
      <xdr:row>1</xdr:row>
      <xdr:rowOff>30481</xdr:rowOff>
    </xdr:from>
    <xdr:to>
      <xdr:col>10</xdr:col>
      <xdr:colOff>381000</xdr:colOff>
      <xdr:row>10</xdr:row>
      <xdr:rowOff>7621</xdr:rowOff>
    </xdr:to>
    <mc:AlternateContent xmlns:mc="http://schemas.openxmlformats.org/markup-compatibility/2006" xmlns:a14="http://schemas.microsoft.com/office/drawing/2010/main">
      <mc:Choice Requires="a14">
        <xdr:graphicFrame macro="">
          <xdr:nvGraphicFramePr>
            <xdr:cNvPr id="2" name="riskTier">
              <a:extLst>
                <a:ext uri="{FF2B5EF4-FFF2-40B4-BE49-F238E27FC236}">
                  <a16:creationId xmlns:a16="http://schemas.microsoft.com/office/drawing/2014/main" id="{AF16530B-E6B0-F635-3B4F-26727324A316}"/>
                </a:ext>
              </a:extLst>
            </xdr:cNvPr>
            <xdr:cNvGraphicFramePr/>
          </xdr:nvGraphicFramePr>
          <xdr:xfrm>
            <a:off x="0" y="0"/>
            <a:ext cx="0" cy="0"/>
          </xdr:xfrm>
          <a:graphic>
            <a:graphicData uri="http://schemas.microsoft.com/office/drawing/2010/slicer">
              <sle:slicer xmlns:sle="http://schemas.microsoft.com/office/drawing/2010/slicer" name="riskTier"/>
            </a:graphicData>
          </a:graphic>
        </xdr:graphicFrame>
      </mc:Choice>
      <mc:Fallback xmlns="">
        <xdr:sp macro="" textlink="">
          <xdr:nvSpPr>
            <xdr:cNvPr id="0" name=""/>
            <xdr:cNvSpPr>
              <a:spLocks noTextEdit="1"/>
            </xdr:cNvSpPr>
          </xdr:nvSpPr>
          <xdr:spPr>
            <a:xfrm>
              <a:off x="7734300" y="213361"/>
              <a:ext cx="18288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1</xdr:row>
      <xdr:rowOff>38101</xdr:rowOff>
    </xdr:from>
    <xdr:to>
      <xdr:col>14</xdr:col>
      <xdr:colOff>259080</xdr:colOff>
      <xdr:row>6</xdr:row>
      <xdr:rowOff>53341</xdr:rowOff>
    </xdr:to>
    <mc:AlternateContent xmlns:mc="http://schemas.openxmlformats.org/markup-compatibility/2006" xmlns:a14="http://schemas.microsoft.com/office/drawing/2010/main">
      <mc:Choice Requires="a14">
        <xdr:graphicFrame macro="">
          <xdr:nvGraphicFramePr>
            <xdr:cNvPr id="3" name="isCriticalItem">
              <a:extLst>
                <a:ext uri="{FF2B5EF4-FFF2-40B4-BE49-F238E27FC236}">
                  <a16:creationId xmlns:a16="http://schemas.microsoft.com/office/drawing/2014/main" id="{C0D55348-4630-126C-41EA-08853FC7A70D}"/>
                </a:ext>
              </a:extLst>
            </xdr:cNvPr>
            <xdr:cNvGraphicFramePr/>
          </xdr:nvGraphicFramePr>
          <xdr:xfrm>
            <a:off x="0" y="0"/>
            <a:ext cx="0" cy="0"/>
          </xdr:xfrm>
          <a:graphic>
            <a:graphicData uri="http://schemas.microsoft.com/office/drawing/2010/slicer">
              <sle:slicer xmlns:sle="http://schemas.microsoft.com/office/drawing/2010/slicer" name="isCriticalItem"/>
            </a:graphicData>
          </a:graphic>
        </xdr:graphicFrame>
      </mc:Choice>
      <mc:Fallback xmlns="">
        <xdr:sp macro="" textlink="">
          <xdr:nvSpPr>
            <xdr:cNvPr id="0" name=""/>
            <xdr:cNvSpPr>
              <a:spLocks noTextEdit="1"/>
            </xdr:cNvSpPr>
          </xdr:nvSpPr>
          <xdr:spPr>
            <a:xfrm>
              <a:off x="10050780" y="22098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1</xdr:row>
      <xdr:rowOff>7620</xdr:rowOff>
    </xdr:from>
    <xdr:to>
      <xdr:col>7</xdr:col>
      <xdr:colOff>144780</xdr:colOff>
      <xdr:row>17</xdr:row>
      <xdr:rowOff>91439</xdr:rowOff>
    </xdr:to>
    <mc:AlternateContent xmlns:mc="http://schemas.openxmlformats.org/markup-compatibility/2006" xmlns:a14="http://schemas.microsoft.com/office/drawing/2010/main">
      <mc:Choice Requires="a14">
        <xdr:graphicFrame macro="">
          <xdr:nvGraphicFramePr>
            <xdr:cNvPr id="4" name="supplierRiskScore">
              <a:extLst>
                <a:ext uri="{FF2B5EF4-FFF2-40B4-BE49-F238E27FC236}">
                  <a16:creationId xmlns:a16="http://schemas.microsoft.com/office/drawing/2014/main" id="{B21B58AC-6A01-6AB0-A8F8-05E594F757D8}"/>
                </a:ext>
              </a:extLst>
            </xdr:cNvPr>
            <xdr:cNvGraphicFramePr/>
          </xdr:nvGraphicFramePr>
          <xdr:xfrm>
            <a:off x="0" y="0"/>
            <a:ext cx="0" cy="0"/>
          </xdr:xfrm>
          <a:graphic>
            <a:graphicData uri="http://schemas.microsoft.com/office/drawing/2010/slicer">
              <sle:slicer xmlns:sle="http://schemas.microsoft.com/office/drawing/2010/slicer" name="supplierRiskScore"/>
            </a:graphicData>
          </a:graphic>
        </xdr:graphicFrame>
      </mc:Choice>
      <mc:Fallback xmlns="">
        <xdr:sp macro="" textlink="">
          <xdr:nvSpPr>
            <xdr:cNvPr id="0" name=""/>
            <xdr:cNvSpPr>
              <a:spLocks noTextEdit="1"/>
            </xdr:cNvSpPr>
          </xdr:nvSpPr>
          <xdr:spPr>
            <a:xfrm>
              <a:off x="5654040" y="190500"/>
              <a:ext cx="1844040" cy="300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0</xdr:row>
      <xdr:rowOff>34290</xdr:rowOff>
    </xdr:from>
    <xdr:to>
      <xdr:col>7</xdr:col>
      <xdr:colOff>335280</xdr:colOff>
      <xdr:row>11</xdr:row>
      <xdr:rowOff>53340</xdr:rowOff>
    </xdr:to>
    <xdr:graphicFrame macro="">
      <xdr:nvGraphicFramePr>
        <xdr:cNvPr id="2" name="Chart 1">
          <a:extLst>
            <a:ext uri="{FF2B5EF4-FFF2-40B4-BE49-F238E27FC236}">
              <a16:creationId xmlns:a16="http://schemas.microsoft.com/office/drawing/2014/main" id="{E0D7AB72-DF40-6294-3265-C6D4B094D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548640</xdr:colOff>
      <xdr:row>0</xdr:row>
      <xdr:rowOff>41910</xdr:rowOff>
    </xdr:from>
    <xdr:to>
      <xdr:col>12</xdr:col>
      <xdr:colOff>541020</xdr:colOff>
      <xdr:row>11</xdr:row>
      <xdr:rowOff>38100</xdr:rowOff>
    </xdr:to>
    <xdr:graphicFrame macro="">
      <xdr:nvGraphicFramePr>
        <xdr:cNvPr id="4" name="Chart 3">
          <a:extLst>
            <a:ext uri="{FF2B5EF4-FFF2-40B4-BE49-F238E27FC236}">
              <a16:creationId xmlns:a16="http://schemas.microsoft.com/office/drawing/2014/main" id="{57B680C8-0BC5-7F97-E0F0-A0C54C203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129540</xdr:colOff>
      <xdr:row>0</xdr:row>
      <xdr:rowOff>80010</xdr:rowOff>
    </xdr:from>
    <xdr:to>
      <xdr:col>19</xdr:col>
      <xdr:colOff>411480</xdr:colOff>
      <xdr:row>11</xdr:row>
      <xdr:rowOff>60960</xdr:rowOff>
    </xdr:to>
    <xdr:graphicFrame macro="">
      <xdr:nvGraphicFramePr>
        <xdr:cNvPr id="5" name="Chart 4">
          <a:extLst>
            <a:ext uri="{FF2B5EF4-FFF2-40B4-BE49-F238E27FC236}">
              <a16:creationId xmlns:a16="http://schemas.microsoft.com/office/drawing/2014/main" id="{C64207D6-5026-CA4C-BF2F-B37F652BB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13</xdr:row>
      <xdr:rowOff>95250</xdr:rowOff>
    </xdr:from>
    <xdr:to>
      <xdr:col>10</xdr:col>
      <xdr:colOff>7620</xdr:colOff>
      <xdr:row>25</xdr:row>
      <xdr:rowOff>83820</xdr:rowOff>
    </xdr:to>
    <xdr:graphicFrame macro="">
      <xdr:nvGraphicFramePr>
        <xdr:cNvPr id="6" name="Chart 5">
          <a:extLst>
            <a:ext uri="{FF2B5EF4-FFF2-40B4-BE49-F238E27FC236}">
              <a16:creationId xmlns:a16="http://schemas.microsoft.com/office/drawing/2014/main" id="{452EBEE9-3104-480F-4BE3-39F5CBCFB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4FC130D4-F125-30E6-6F0C-814248F88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370845</xdr:colOff>
      <xdr:row>0</xdr:row>
      <xdr:rowOff>1</xdr:rowOff>
    </xdr:from>
    <xdr:to>
      <xdr:col>22</xdr:col>
      <xdr:colOff>279405</xdr:colOff>
      <xdr:row>36</xdr:row>
      <xdr:rowOff>118533</xdr:rowOff>
    </xdr:to>
    <xdr:sp macro="" textlink="">
      <xdr:nvSpPr>
        <xdr:cNvPr id="2" name="Rectangle 1">
          <a:extLst>
            <a:ext uri="{FF2B5EF4-FFF2-40B4-BE49-F238E27FC236}">
              <a16:creationId xmlns:a16="http://schemas.microsoft.com/office/drawing/2014/main" id="{06D787D5-E09F-B264-6FE4-AF83E2EC7714}"/>
            </a:ext>
          </a:extLst>
        </xdr:cNvPr>
        <xdr:cNvSpPr/>
      </xdr:nvSpPr>
      <xdr:spPr>
        <a:xfrm>
          <a:off x="2199645" y="1"/>
          <a:ext cx="11490960" cy="6824132"/>
        </a:xfrm>
        <a:prstGeom prst="rect">
          <a:avLst/>
        </a:prstGeom>
        <a:solidFill>
          <a:srgbClr val="EFE5FB"/>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279400</xdr:colOff>
      <xdr:row>0</xdr:row>
      <xdr:rowOff>8467</xdr:rowOff>
    </xdr:from>
    <xdr:to>
      <xdr:col>22</xdr:col>
      <xdr:colOff>262469</xdr:colOff>
      <xdr:row>4</xdr:row>
      <xdr:rowOff>76199</xdr:rowOff>
    </xdr:to>
    <xdr:sp macro="" textlink="">
      <xdr:nvSpPr>
        <xdr:cNvPr id="3" name="TextBox 2">
          <a:extLst>
            <a:ext uri="{FF2B5EF4-FFF2-40B4-BE49-F238E27FC236}">
              <a16:creationId xmlns:a16="http://schemas.microsoft.com/office/drawing/2014/main" id="{3B9CA7AA-1B91-7D38-CEA2-82ECE10B410A}"/>
            </a:ext>
          </a:extLst>
        </xdr:cNvPr>
        <xdr:cNvSpPr txBox="1"/>
      </xdr:nvSpPr>
      <xdr:spPr>
        <a:xfrm>
          <a:off x="3937000" y="8467"/>
          <a:ext cx="9736669" cy="812799"/>
        </a:xfrm>
        <a:prstGeom prst="rect">
          <a:avLst/>
        </a:prstGeom>
        <a:solidFill>
          <a:srgbClr val="9356D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latin typeface="Calibri" panose="020F0502020204030204" pitchFamily="34" charset="0"/>
              <a:ea typeface="Calibri" panose="020F0502020204030204" pitchFamily="34" charset="0"/>
              <a:cs typeface="Calibri" panose="020F0502020204030204" pitchFamily="34" charset="0"/>
            </a:rPr>
            <a:t> INVENTORY RISK INTELLIGENCE DASHBOARD</a:t>
          </a:r>
        </a:p>
      </xdr:txBody>
    </xdr:sp>
    <xdr:clientData/>
  </xdr:twoCellAnchor>
  <xdr:twoCellAnchor>
    <xdr:from>
      <xdr:col>13</xdr:col>
      <xdr:colOff>8495</xdr:colOff>
      <xdr:row>3</xdr:row>
      <xdr:rowOff>143935</xdr:rowOff>
    </xdr:from>
    <xdr:to>
      <xdr:col>15</xdr:col>
      <xdr:colOff>589295</xdr:colOff>
      <xdr:row>8</xdr:row>
      <xdr:rowOff>112602</xdr:rowOff>
    </xdr:to>
    <xdr:grpSp>
      <xdr:nvGrpSpPr>
        <xdr:cNvPr id="59" name="Group 58">
          <a:extLst>
            <a:ext uri="{FF2B5EF4-FFF2-40B4-BE49-F238E27FC236}">
              <a16:creationId xmlns:a16="http://schemas.microsoft.com/office/drawing/2014/main" id="{D06818F7-46C7-D0D6-F5CC-CA9940CEBF76}"/>
            </a:ext>
          </a:extLst>
        </xdr:cNvPr>
        <xdr:cNvGrpSpPr/>
      </xdr:nvGrpSpPr>
      <xdr:grpSpPr>
        <a:xfrm>
          <a:off x="7933295" y="702735"/>
          <a:ext cx="1800000" cy="900000"/>
          <a:chOff x="7992564" y="702735"/>
          <a:chExt cx="1800000" cy="900000"/>
        </a:xfrm>
      </xdr:grpSpPr>
      <xdr:grpSp>
        <xdr:nvGrpSpPr>
          <xdr:cNvPr id="19" name="Group 18">
            <a:extLst>
              <a:ext uri="{FF2B5EF4-FFF2-40B4-BE49-F238E27FC236}">
                <a16:creationId xmlns:a16="http://schemas.microsoft.com/office/drawing/2014/main" id="{A5D42DE1-BE2E-419F-9AD3-39CC46954F2B}"/>
              </a:ext>
            </a:extLst>
          </xdr:cNvPr>
          <xdr:cNvGrpSpPr/>
        </xdr:nvGrpSpPr>
        <xdr:grpSpPr>
          <a:xfrm>
            <a:off x="7992564" y="702735"/>
            <a:ext cx="1800000" cy="900000"/>
            <a:chOff x="2573867" y="804334"/>
            <a:chExt cx="2159000" cy="914400"/>
          </a:xfrm>
        </xdr:grpSpPr>
        <xdr:sp macro="" textlink="">
          <xdr:nvSpPr>
            <xdr:cNvPr id="20" name="Rectangle: Rounded Corners 19">
              <a:extLst>
                <a:ext uri="{FF2B5EF4-FFF2-40B4-BE49-F238E27FC236}">
                  <a16:creationId xmlns:a16="http://schemas.microsoft.com/office/drawing/2014/main" id="{8B7D559F-FA55-C8BC-76D5-E1CE17B1090D}"/>
                </a:ext>
              </a:extLst>
            </xdr:cNvPr>
            <xdr:cNvSpPr/>
          </xdr:nvSpPr>
          <xdr:spPr>
            <a:xfrm>
              <a:off x="2573867" y="804334"/>
              <a:ext cx="2159000" cy="914400"/>
            </a:xfrm>
            <a:prstGeom prst="roundRect">
              <a:avLst/>
            </a:prstGeom>
            <a:solidFill>
              <a:schemeClr val="bg1"/>
            </a:solidFill>
            <a:ln w="28575">
              <a:solidFill>
                <a:srgbClr val="9356D6"/>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0">
                <a:solidFill>
                  <a:srgbClr val="9356D6"/>
                </a:solidFill>
                <a:latin typeface="+mn-lt"/>
              </a:endParaRPr>
            </a:p>
          </xdr:txBody>
        </xdr:sp>
        <xdr:sp macro="" textlink="">
          <xdr:nvSpPr>
            <xdr:cNvPr id="21" name="TextBox 20">
              <a:extLst>
                <a:ext uri="{FF2B5EF4-FFF2-40B4-BE49-F238E27FC236}">
                  <a16:creationId xmlns:a16="http://schemas.microsoft.com/office/drawing/2014/main" id="{076C9AE9-E43E-19FF-7B22-AF34B8EBC428}"/>
                </a:ext>
              </a:extLst>
            </xdr:cNvPr>
            <xdr:cNvSpPr txBox="1"/>
          </xdr:nvSpPr>
          <xdr:spPr>
            <a:xfrm>
              <a:off x="3528299" y="1185336"/>
              <a:ext cx="184731" cy="47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2600" b="1">
                <a:solidFill>
                  <a:srgbClr val="9356D6"/>
                </a:solidFill>
                <a:latin typeface="Arial" panose="020B0604020202020204" pitchFamily="34" charset="0"/>
                <a:cs typeface="Arial" panose="020B0604020202020204" pitchFamily="34" charset="0"/>
              </a:endParaRPr>
            </a:p>
          </xdr:txBody>
        </xdr:sp>
      </xdr:grpSp>
      <xdr:sp macro="" textlink="Sheet2!B4">
        <xdr:nvSpPr>
          <xdr:cNvPr id="32" name="TextBox 31">
            <a:extLst>
              <a:ext uri="{FF2B5EF4-FFF2-40B4-BE49-F238E27FC236}">
                <a16:creationId xmlns:a16="http://schemas.microsoft.com/office/drawing/2014/main" id="{0A5FB847-A315-A37F-7F91-E8E32BAADDF6}"/>
              </a:ext>
            </a:extLst>
          </xdr:cNvPr>
          <xdr:cNvSpPr txBox="1"/>
        </xdr:nvSpPr>
        <xdr:spPr>
          <a:xfrm>
            <a:off x="8373535" y="778929"/>
            <a:ext cx="1049866" cy="389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1F3C16-B7D6-49DA-A7BF-19F2E6F4C77C}" type="TxLink">
              <a:rPr lang="en-US" sz="2800" b="1" i="0" u="none" strike="noStrike">
                <a:solidFill>
                  <a:srgbClr val="9356D6"/>
                </a:solidFill>
                <a:latin typeface="Calibri"/>
                <a:ea typeface="Calibri"/>
                <a:cs typeface="Calibri"/>
              </a:rPr>
              <a:pPr algn="ctr"/>
              <a:t>829</a:t>
            </a:fld>
            <a:endParaRPr lang="en-IN" sz="2800" b="1">
              <a:solidFill>
                <a:srgbClr val="9356D6"/>
              </a:solidFill>
            </a:endParaRPr>
          </a:p>
        </xdr:txBody>
      </xdr:sp>
      <xdr:sp macro="" textlink="">
        <xdr:nvSpPr>
          <xdr:cNvPr id="33" name="TextBox 32">
            <a:extLst>
              <a:ext uri="{FF2B5EF4-FFF2-40B4-BE49-F238E27FC236}">
                <a16:creationId xmlns:a16="http://schemas.microsoft.com/office/drawing/2014/main" id="{619A7DC1-C7BC-64CF-3196-8F361D9CD07E}"/>
              </a:ext>
            </a:extLst>
          </xdr:cNvPr>
          <xdr:cNvSpPr txBox="1"/>
        </xdr:nvSpPr>
        <xdr:spPr>
          <a:xfrm>
            <a:off x="8043329" y="1185340"/>
            <a:ext cx="1710272" cy="3132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9356D6"/>
                </a:solidFill>
              </a:rPr>
              <a:t>Critical Items Count</a:t>
            </a:r>
          </a:p>
        </xdr:txBody>
      </xdr:sp>
    </xdr:grpSp>
    <xdr:clientData/>
  </xdr:twoCellAnchor>
  <xdr:twoCellAnchor>
    <xdr:from>
      <xdr:col>6</xdr:col>
      <xdr:colOff>431805</xdr:colOff>
      <xdr:row>3</xdr:row>
      <xdr:rowOff>143932</xdr:rowOff>
    </xdr:from>
    <xdr:to>
      <xdr:col>9</xdr:col>
      <xdr:colOff>403005</xdr:colOff>
      <xdr:row>8</xdr:row>
      <xdr:rowOff>112599</xdr:rowOff>
    </xdr:to>
    <xdr:grpSp>
      <xdr:nvGrpSpPr>
        <xdr:cNvPr id="51" name="Group 50">
          <a:extLst>
            <a:ext uri="{FF2B5EF4-FFF2-40B4-BE49-F238E27FC236}">
              <a16:creationId xmlns:a16="http://schemas.microsoft.com/office/drawing/2014/main" id="{90B6CFAD-16BF-A96D-1C86-64314489F68C}"/>
            </a:ext>
          </a:extLst>
        </xdr:cNvPr>
        <xdr:cNvGrpSpPr/>
      </xdr:nvGrpSpPr>
      <xdr:grpSpPr>
        <a:xfrm>
          <a:off x="4089405" y="702732"/>
          <a:ext cx="1800000" cy="900000"/>
          <a:chOff x="2302936" y="702733"/>
          <a:chExt cx="1800000" cy="900000"/>
        </a:xfrm>
      </xdr:grpSpPr>
      <xdr:sp macro="" textlink="">
        <xdr:nvSpPr>
          <xdr:cNvPr id="4" name="Rectangle: Rounded Corners 3">
            <a:extLst>
              <a:ext uri="{FF2B5EF4-FFF2-40B4-BE49-F238E27FC236}">
                <a16:creationId xmlns:a16="http://schemas.microsoft.com/office/drawing/2014/main" id="{B4604C34-711D-9872-3400-D3950A0655E4}"/>
              </a:ext>
            </a:extLst>
          </xdr:cNvPr>
          <xdr:cNvSpPr/>
        </xdr:nvSpPr>
        <xdr:spPr>
          <a:xfrm>
            <a:off x="2302936" y="702733"/>
            <a:ext cx="1800000" cy="900000"/>
          </a:xfrm>
          <a:prstGeom prst="roundRect">
            <a:avLst/>
          </a:prstGeom>
          <a:solidFill>
            <a:schemeClr val="bg1"/>
          </a:solidFill>
          <a:ln w="28575">
            <a:solidFill>
              <a:srgbClr val="9356D6"/>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500" b="0">
              <a:solidFill>
                <a:srgbClr val="9356D6"/>
              </a:solidFill>
              <a:latin typeface="+mn-lt"/>
            </a:endParaRPr>
          </a:p>
        </xdr:txBody>
      </xdr:sp>
      <xdr:sp macro="" textlink="">
        <xdr:nvSpPr>
          <xdr:cNvPr id="5" name="TextBox 4">
            <a:extLst>
              <a:ext uri="{FF2B5EF4-FFF2-40B4-BE49-F238E27FC236}">
                <a16:creationId xmlns:a16="http://schemas.microsoft.com/office/drawing/2014/main" id="{5807D2BC-94A9-9D22-CE82-F9CA4F906B77}"/>
              </a:ext>
            </a:extLst>
          </xdr:cNvPr>
          <xdr:cNvSpPr txBox="1"/>
        </xdr:nvSpPr>
        <xdr:spPr>
          <a:xfrm>
            <a:off x="2639695" y="728136"/>
            <a:ext cx="1170300" cy="4622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2800" b="1">
                <a:solidFill>
                  <a:srgbClr val="9356D6"/>
                </a:solidFill>
                <a:latin typeface="Arial" panose="020B0604020202020204" pitchFamily="34" charset="0"/>
                <a:cs typeface="Arial" panose="020B0604020202020204" pitchFamily="34" charset="0"/>
              </a:rPr>
              <a:t>10,000</a:t>
            </a:r>
          </a:p>
        </xdr:txBody>
      </xdr:sp>
      <xdr:sp macro="" textlink="">
        <xdr:nvSpPr>
          <xdr:cNvPr id="35" name="TextBox 34">
            <a:extLst>
              <a:ext uri="{FF2B5EF4-FFF2-40B4-BE49-F238E27FC236}">
                <a16:creationId xmlns:a16="http://schemas.microsoft.com/office/drawing/2014/main" id="{8FC69680-6088-FDA6-6A72-CCDAD3D46F3C}"/>
              </a:ext>
            </a:extLst>
          </xdr:cNvPr>
          <xdr:cNvSpPr txBox="1"/>
        </xdr:nvSpPr>
        <xdr:spPr>
          <a:xfrm>
            <a:off x="2666999" y="1202267"/>
            <a:ext cx="109219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9356D6"/>
                </a:solidFill>
              </a:rPr>
              <a:t>Total Items</a:t>
            </a:r>
          </a:p>
        </xdr:txBody>
      </xdr:sp>
    </xdr:grpSp>
    <xdr:clientData/>
  </xdr:twoCellAnchor>
  <xdr:twoCellAnchor>
    <xdr:from>
      <xdr:col>16</xdr:col>
      <xdr:colOff>33864</xdr:colOff>
      <xdr:row>3</xdr:row>
      <xdr:rowOff>143934</xdr:rowOff>
    </xdr:from>
    <xdr:to>
      <xdr:col>19</xdr:col>
      <xdr:colOff>186265</xdr:colOff>
      <xdr:row>9</xdr:row>
      <xdr:rowOff>16931</xdr:rowOff>
    </xdr:to>
    <xdr:grpSp>
      <xdr:nvGrpSpPr>
        <xdr:cNvPr id="60" name="Group 59">
          <a:extLst>
            <a:ext uri="{FF2B5EF4-FFF2-40B4-BE49-F238E27FC236}">
              <a16:creationId xmlns:a16="http://schemas.microsoft.com/office/drawing/2014/main" id="{B4FA63F7-A238-53E1-DE46-0F6C6C31DA48}"/>
            </a:ext>
          </a:extLst>
        </xdr:cNvPr>
        <xdr:cNvGrpSpPr/>
      </xdr:nvGrpSpPr>
      <xdr:grpSpPr>
        <a:xfrm>
          <a:off x="9787464" y="702734"/>
          <a:ext cx="1981201" cy="990597"/>
          <a:chOff x="9795931" y="702734"/>
          <a:chExt cx="1981201" cy="990597"/>
        </a:xfrm>
      </xdr:grpSpPr>
      <xdr:grpSp>
        <xdr:nvGrpSpPr>
          <xdr:cNvPr id="16" name="Group 15">
            <a:extLst>
              <a:ext uri="{FF2B5EF4-FFF2-40B4-BE49-F238E27FC236}">
                <a16:creationId xmlns:a16="http://schemas.microsoft.com/office/drawing/2014/main" id="{7EDB4B8C-89A0-4576-94C7-87C8C515CF6B}"/>
              </a:ext>
            </a:extLst>
          </xdr:cNvPr>
          <xdr:cNvGrpSpPr/>
        </xdr:nvGrpSpPr>
        <xdr:grpSpPr>
          <a:xfrm>
            <a:off x="9863707" y="702734"/>
            <a:ext cx="1800000" cy="900000"/>
            <a:chOff x="2543399" y="804334"/>
            <a:chExt cx="2159000" cy="914400"/>
          </a:xfrm>
        </xdr:grpSpPr>
        <xdr:sp macro="" textlink="">
          <xdr:nvSpPr>
            <xdr:cNvPr id="17" name="Rectangle: Rounded Corners 16">
              <a:extLst>
                <a:ext uri="{FF2B5EF4-FFF2-40B4-BE49-F238E27FC236}">
                  <a16:creationId xmlns:a16="http://schemas.microsoft.com/office/drawing/2014/main" id="{41CB0317-AFB3-FCD0-B42D-EAF6324ADB7C}"/>
                </a:ext>
              </a:extLst>
            </xdr:cNvPr>
            <xdr:cNvSpPr/>
          </xdr:nvSpPr>
          <xdr:spPr>
            <a:xfrm>
              <a:off x="2543399" y="804334"/>
              <a:ext cx="2159000" cy="914400"/>
            </a:xfrm>
            <a:prstGeom prst="roundRect">
              <a:avLst/>
            </a:prstGeom>
            <a:solidFill>
              <a:schemeClr val="bg1"/>
            </a:solidFill>
            <a:ln w="28575">
              <a:solidFill>
                <a:srgbClr val="9356D6"/>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0">
                <a:solidFill>
                  <a:srgbClr val="9356D6"/>
                </a:solidFill>
                <a:latin typeface="+mn-lt"/>
              </a:endParaRPr>
            </a:p>
          </xdr:txBody>
        </xdr:sp>
        <xdr:sp macro="" textlink="">
          <xdr:nvSpPr>
            <xdr:cNvPr id="18" name="TextBox 17">
              <a:extLst>
                <a:ext uri="{FF2B5EF4-FFF2-40B4-BE49-F238E27FC236}">
                  <a16:creationId xmlns:a16="http://schemas.microsoft.com/office/drawing/2014/main" id="{0C1C3C61-93A5-CC80-CEAE-E0EC2B3D4F1B}"/>
                </a:ext>
              </a:extLst>
            </xdr:cNvPr>
            <xdr:cNvSpPr txBox="1"/>
          </xdr:nvSpPr>
          <xdr:spPr>
            <a:xfrm>
              <a:off x="3528299" y="1185336"/>
              <a:ext cx="184731" cy="47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2600" b="1">
                <a:solidFill>
                  <a:srgbClr val="9356D6"/>
                </a:solidFill>
                <a:latin typeface="Arial" panose="020B0604020202020204" pitchFamily="34" charset="0"/>
                <a:cs typeface="Arial" panose="020B0604020202020204" pitchFamily="34" charset="0"/>
              </a:endParaRPr>
            </a:p>
          </xdr:txBody>
        </xdr:sp>
      </xdr:grpSp>
      <xdr:sp macro="" textlink="Sheet2!C8">
        <xdr:nvSpPr>
          <xdr:cNvPr id="36" name="TextBox 35">
            <a:extLst>
              <a:ext uri="{FF2B5EF4-FFF2-40B4-BE49-F238E27FC236}">
                <a16:creationId xmlns:a16="http://schemas.microsoft.com/office/drawing/2014/main" id="{736FE4BD-82F0-F9E0-7E5C-6F2CF1C6B0D0}"/>
              </a:ext>
            </a:extLst>
          </xdr:cNvPr>
          <xdr:cNvSpPr txBox="1"/>
        </xdr:nvSpPr>
        <xdr:spPr>
          <a:xfrm>
            <a:off x="10244672" y="753529"/>
            <a:ext cx="1066800" cy="4148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8D1381-45F5-40E6-BD09-336A47C70EC1}" type="TxLink">
              <a:rPr lang="en-US" sz="2800" b="1" i="0" u="none" strike="noStrike">
                <a:solidFill>
                  <a:srgbClr val="9356D6"/>
                </a:solidFill>
                <a:latin typeface="Calibri"/>
                <a:ea typeface="Calibri"/>
                <a:cs typeface="Calibri"/>
              </a:rPr>
              <a:pPr algn="ctr"/>
              <a:t>50.51</a:t>
            </a:fld>
            <a:endParaRPr lang="en-IN" sz="2800" b="1">
              <a:solidFill>
                <a:srgbClr val="9356D6"/>
              </a:solidFill>
            </a:endParaRPr>
          </a:p>
        </xdr:txBody>
      </xdr:sp>
      <xdr:sp macro="" textlink="">
        <xdr:nvSpPr>
          <xdr:cNvPr id="37" name="TextBox 36">
            <a:extLst>
              <a:ext uri="{FF2B5EF4-FFF2-40B4-BE49-F238E27FC236}">
                <a16:creationId xmlns:a16="http://schemas.microsoft.com/office/drawing/2014/main" id="{E3C4D4DC-B161-B6A2-7D27-F82BF3B49119}"/>
              </a:ext>
            </a:extLst>
          </xdr:cNvPr>
          <xdr:cNvSpPr txBox="1"/>
        </xdr:nvSpPr>
        <xdr:spPr>
          <a:xfrm>
            <a:off x="9795931" y="1007531"/>
            <a:ext cx="1981201"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9356D6"/>
                </a:solidFill>
                <a:latin typeface="Calibri" panose="020F0502020204030204" pitchFamily="34" charset="0"/>
                <a:ea typeface="Calibri" panose="020F0502020204030204" pitchFamily="34" charset="0"/>
                <a:cs typeface="Calibri" panose="020F0502020204030204" pitchFamily="34" charset="0"/>
              </a:rPr>
              <a:t>Average Supplier Risk Score</a:t>
            </a:r>
          </a:p>
        </xdr:txBody>
      </xdr:sp>
    </xdr:grpSp>
    <xdr:clientData/>
  </xdr:twoCellAnchor>
  <xdr:twoCellAnchor>
    <xdr:from>
      <xdr:col>19</xdr:col>
      <xdr:colOff>201513</xdr:colOff>
      <xdr:row>3</xdr:row>
      <xdr:rowOff>143941</xdr:rowOff>
    </xdr:from>
    <xdr:to>
      <xdr:col>22</xdr:col>
      <xdr:colOff>172713</xdr:colOff>
      <xdr:row>8</xdr:row>
      <xdr:rowOff>112608</xdr:rowOff>
    </xdr:to>
    <xdr:grpSp>
      <xdr:nvGrpSpPr>
        <xdr:cNvPr id="62" name="Group 61">
          <a:extLst>
            <a:ext uri="{FF2B5EF4-FFF2-40B4-BE49-F238E27FC236}">
              <a16:creationId xmlns:a16="http://schemas.microsoft.com/office/drawing/2014/main" id="{4EAEE506-88F4-1F4D-8AF9-D087E2B6EBA4}"/>
            </a:ext>
          </a:extLst>
        </xdr:cNvPr>
        <xdr:cNvGrpSpPr/>
      </xdr:nvGrpSpPr>
      <xdr:grpSpPr>
        <a:xfrm>
          <a:off x="11783913" y="702741"/>
          <a:ext cx="1800000" cy="900000"/>
          <a:chOff x="11783913" y="702741"/>
          <a:chExt cx="1800000" cy="900000"/>
        </a:xfrm>
      </xdr:grpSpPr>
      <xdr:grpSp>
        <xdr:nvGrpSpPr>
          <xdr:cNvPr id="29" name="Group 28">
            <a:extLst>
              <a:ext uri="{FF2B5EF4-FFF2-40B4-BE49-F238E27FC236}">
                <a16:creationId xmlns:a16="http://schemas.microsoft.com/office/drawing/2014/main" id="{EAE294A2-13CB-4E19-AE97-341FBCABD1FB}"/>
              </a:ext>
            </a:extLst>
          </xdr:cNvPr>
          <xdr:cNvGrpSpPr/>
        </xdr:nvGrpSpPr>
        <xdr:grpSpPr>
          <a:xfrm>
            <a:off x="11783913" y="702741"/>
            <a:ext cx="1800000" cy="900000"/>
            <a:chOff x="2573867" y="804334"/>
            <a:chExt cx="2159000" cy="914400"/>
          </a:xfrm>
        </xdr:grpSpPr>
        <xdr:sp macro="" textlink="">
          <xdr:nvSpPr>
            <xdr:cNvPr id="30" name="Rectangle: Rounded Corners 29">
              <a:extLst>
                <a:ext uri="{FF2B5EF4-FFF2-40B4-BE49-F238E27FC236}">
                  <a16:creationId xmlns:a16="http://schemas.microsoft.com/office/drawing/2014/main" id="{C2545135-D6AE-3D30-1A88-346D6388390A}"/>
                </a:ext>
              </a:extLst>
            </xdr:cNvPr>
            <xdr:cNvSpPr/>
          </xdr:nvSpPr>
          <xdr:spPr>
            <a:xfrm>
              <a:off x="2573867" y="804334"/>
              <a:ext cx="2159000" cy="914400"/>
            </a:xfrm>
            <a:prstGeom prst="roundRect">
              <a:avLst/>
            </a:prstGeom>
            <a:solidFill>
              <a:schemeClr val="bg1"/>
            </a:solidFill>
            <a:ln w="28575">
              <a:solidFill>
                <a:srgbClr val="9356D6"/>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0">
                <a:solidFill>
                  <a:srgbClr val="9356D6"/>
                </a:solidFill>
                <a:latin typeface="+mn-lt"/>
              </a:endParaRPr>
            </a:p>
          </xdr:txBody>
        </xdr:sp>
        <xdr:sp macro="" textlink="">
          <xdr:nvSpPr>
            <xdr:cNvPr id="31" name="TextBox 30">
              <a:extLst>
                <a:ext uri="{FF2B5EF4-FFF2-40B4-BE49-F238E27FC236}">
                  <a16:creationId xmlns:a16="http://schemas.microsoft.com/office/drawing/2014/main" id="{0FDB4455-88FA-7A0F-C2ED-0DF2DE262444}"/>
                </a:ext>
              </a:extLst>
            </xdr:cNvPr>
            <xdr:cNvSpPr txBox="1"/>
          </xdr:nvSpPr>
          <xdr:spPr>
            <a:xfrm>
              <a:off x="3528299" y="1185336"/>
              <a:ext cx="184731" cy="47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2600" b="1">
                <a:solidFill>
                  <a:srgbClr val="9356D6"/>
                </a:solidFill>
                <a:latin typeface="Arial" panose="020B0604020202020204" pitchFamily="34" charset="0"/>
                <a:cs typeface="Arial" panose="020B0604020202020204" pitchFamily="34" charset="0"/>
              </a:endParaRPr>
            </a:p>
          </xdr:txBody>
        </xdr:sp>
      </xdr:grpSp>
      <xdr:sp macro="" textlink="Sheet2!D8">
        <xdr:nvSpPr>
          <xdr:cNvPr id="38" name="TextBox 37">
            <a:extLst>
              <a:ext uri="{FF2B5EF4-FFF2-40B4-BE49-F238E27FC236}">
                <a16:creationId xmlns:a16="http://schemas.microsoft.com/office/drawing/2014/main" id="{D741B8EB-FC57-5DC7-1ACB-BECED2D93981}"/>
              </a:ext>
            </a:extLst>
          </xdr:cNvPr>
          <xdr:cNvSpPr txBox="1"/>
        </xdr:nvSpPr>
        <xdr:spPr>
          <a:xfrm>
            <a:off x="12141206" y="745060"/>
            <a:ext cx="1066800" cy="47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BAB336-8D56-4B3A-9C17-C9D412D0E2CD}" type="TxLink">
              <a:rPr lang="en-US" sz="2800" b="1" i="0" u="none" strike="noStrike">
                <a:solidFill>
                  <a:srgbClr val="9356D6"/>
                </a:solidFill>
                <a:latin typeface="Calibri"/>
                <a:ea typeface="Calibri"/>
                <a:cs typeface="Calibri"/>
              </a:rPr>
              <a:pPr algn="ctr"/>
              <a:t>30.52</a:t>
            </a:fld>
            <a:endParaRPr lang="en-IN" sz="2800" b="1">
              <a:solidFill>
                <a:srgbClr val="9356D6"/>
              </a:solidFill>
            </a:endParaRPr>
          </a:p>
        </xdr:txBody>
      </xdr:sp>
      <xdr:sp macro="" textlink="">
        <xdr:nvSpPr>
          <xdr:cNvPr id="39" name="TextBox 38">
            <a:extLst>
              <a:ext uri="{FF2B5EF4-FFF2-40B4-BE49-F238E27FC236}">
                <a16:creationId xmlns:a16="http://schemas.microsoft.com/office/drawing/2014/main" id="{CEB2EBD2-7429-1565-8A9B-2B161C8F8FF7}"/>
              </a:ext>
            </a:extLst>
          </xdr:cNvPr>
          <xdr:cNvSpPr txBox="1"/>
        </xdr:nvSpPr>
        <xdr:spPr>
          <a:xfrm>
            <a:off x="11836399" y="1202266"/>
            <a:ext cx="1727200"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9356D6"/>
                </a:solidFill>
                <a:latin typeface="Calibri" panose="020F0502020204030204" pitchFamily="34" charset="0"/>
                <a:ea typeface="Calibri" panose="020F0502020204030204" pitchFamily="34" charset="0"/>
                <a:cs typeface="Calibri" panose="020F0502020204030204" pitchFamily="34" charset="0"/>
              </a:rPr>
              <a:t>Average Lead Time</a:t>
            </a:r>
          </a:p>
        </xdr:txBody>
      </xdr:sp>
    </xdr:grpSp>
    <xdr:clientData/>
  </xdr:twoCellAnchor>
  <xdr:twoCellAnchor>
    <xdr:from>
      <xdr:col>9</xdr:col>
      <xdr:colOff>524945</xdr:colOff>
      <xdr:row>3</xdr:row>
      <xdr:rowOff>143929</xdr:rowOff>
    </xdr:from>
    <xdr:to>
      <xdr:col>12</xdr:col>
      <xdr:colOff>496145</xdr:colOff>
      <xdr:row>8</xdr:row>
      <xdr:rowOff>112596</xdr:rowOff>
    </xdr:to>
    <xdr:grpSp>
      <xdr:nvGrpSpPr>
        <xdr:cNvPr id="58" name="Group 57">
          <a:extLst>
            <a:ext uri="{FF2B5EF4-FFF2-40B4-BE49-F238E27FC236}">
              <a16:creationId xmlns:a16="http://schemas.microsoft.com/office/drawing/2014/main" id="{6E666EF5-3D68-01A9-0E15-F5A1C66FA22C}"/>
            </a:ext>
          </a:extLst>
        </xdr:cNvPr>
        <xdr:cNvGrpSpPr/>
      </xdr:nvGrpSpPr>
      <xdr:grpSpPr>
        <a:xfrm>
          <a:off x="6011345" y="702729"/>
          <a:ext cx="1800000" cy="900000"/>
          <a:chOff x="6096015" y="702729"/>
          <a:chExt cx="1800000" cy="900000"/>
        </a:xfrm>
      </xdr:grpSpPr>
      <xdr:grpSp>
        <xdr:nvGrpSpPr>
          <xdr:cNvPr id="8" name="Group 7">
            <a:extLst>
              <a:ext uri="{FF2B5EF4-FFF2-40B4-BE49-F238E27FC236}">
                <a16:creationId xmlns:a16="http://schemas.microsoft.com/office/drawing/2014/main" id="{E1404856-D113-49C5-9245-31EAA8CC3D78}"/>
              </a:ext>
            </a:extLst>
          </xdr:cNvPr>
          <xdr:cNvGrpSpPr/>
        </xdr:nvGrpSpPr>
        <xdr:grpSpPr>
          <a:xfrm>
            <a:off x="6096015" y="702729"/>
            <a:ext cx="1800000" cy="900000"/>
            <a:chOff x="2573867" y="804334"/>
            <a:chExt cx="2159000" cy="914400"/>
          </a:xfrm>
        </xdr:grpSpPr>
        <xdr:sp macro="" textlink="">
          <xdr:nvSpPr>
            <xdr:cNvPr id="9" name="Rectangle: Rounded Corners 8">
              <a:extLst>
                <a:ext uri="{FF2B5EF4-FFF2-40B4-BE49-F238E27FC236}">
                  <a16:creationId xmlns:a16="http://schemas.microsoft.com/office/drawing/2014/main" id="{CB7C5A6B-CB85-65B7-F3C8-45E5A3681FF2}"/>
                </a:ext>
              </a:extLst>
            </xdr:cNvPr>
            <xdr:cNvSpPr/>
          </xdr:nvSpPr>
          <xdr:spPr>
            <a:xfrm>
              <a:off x="2573867" y="804334"/>
              <a:ext cx="2159000" cy="914400"/>
            </a:xfrm>
            <a:prstGeom prst="roundRect">
              <a:avLst/>
            </a:prstGeom>
            <a:solidFill>
              <a:schemeClr val="bg1"/>
            </a:solidFill>
            <a:ln w="28575">
              <a:solidFill>
                <a:srgbClr val="9356D6"/>
              </a:solid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0">
                <a:solidFill>
                  <a:srgbClr val="9356D6"/>
                </a:solidFill>
                <a:latin typeface="+mn-lt"/>
              </a:endParaRPr>
            </a:p>
          </xdr:txBody>
        </xdr:sp>
        <xdr:sp macro="" textlink="">
          <xdr:nvSpPr>
            <xdr:cNvPr id="15" name="TextBox 14">
              <a:extLst>
                <a:ext uri="{FF2B5EF4-FFF2-40B4-BE49-F238E27FC236}">
                  <a16:creationId xmlns:a16="http://schemas.microsoft.com/office/drawing/2014/main" id="{AE3E161B-64EB-D7CB-E540-D11F6B27E484}"/>
                </a:ext>
              </a:extLst>
            </xdr:cNvPr>
            <xdr:cNvSpPr txBox="1"/>
          </xdr:nvSpPr>
          <xdr:spPr>
            <a:xfrm>
              <a:off x="3528299" y="1185336"/>
              <a:ext cx="184731" cy="475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2600" b="1">
                <a:solidFill>
                  <a:srgbClr val="9356D6"/>
                </a:solidFill>
                <a:latin typeface="Arial" panose="020B0604020202020204" pitchFamily="34" charset="0"/>
                <a:cs typeface="Arial" panose="020B0604020202020204" pitchFamily="34" charset="0"/>
              </a:endParaRPr>
            </a:p>
          </xdr:txBody>
        </xdr:sp>
      </xdr:grpSp>
      <xdr:sp macro="" textlink="Sheet2!C16">
        <xdr:nvSpPr>
          <xdr:cNvPr id="40" name="TextBox 39">
            <a:extLst>
              <a:ext uri="{FF2B5EF4-FFF2-40B4-BE49-F238E27FC236}">
                <a16:creationId xmlns:a16="http://schemas.microsoft.com/office/drawing/2014/main" id="{0339D4D1-34A9-FFEC-CBDA-9A477BA2E2E8}"/>
              </a:ext>
            </a:extLst>
          </xdr:cNvPr>
          <xdr:cNvSpPr txBox="1"/>
        </xdr:nvSpPr>
        <xdr:spPr>
          <a:xfrm>
            <a:off x="6307679" y="736605"/>
            <a:ext cx="1371600" cy="52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95022C-6F1D-4A70-9725-87F64EAC8557}" type="TxLink">
              <a:rPr lang="en-US" sz="2800" b="1" i="0" u="none" strike="noStrike">
                <a:solidFill>
                  <a:srgbClr val="9356D6"/>
                </a:solidFill>
                <a:latin typeface="Calibri"/>
                <a:ea typeface="Calibri"/>
                <a:cs typeface="Calibri"/>
              </a:rPr>
              <a:pPr algn="ctr"/>
              <a:t>26.11%</a:t>
            </a:fld>
            <a:endParaRPr lang="en-IN" sz="2800" b="1">
              <a:solidFill>
                <a:srgbClr val="9356D6"/>
              </a:solidFill>
            </a:endParaRPr>
          </a:p>
        </xdr:txBody>
      </xdr:sp>
      <xdr:sp macro="" textlink="">
        <xdr:nvSpPr>
          <xdr:cNvPr id="41" name="TextBox 40">
            <a:extLst>
              <a:ext uri="{FF2B5EF4-FFF2-40B4-BE49-F238E27FC236}">
                <a16:creationId xmlns:a16="http://schemas.microsoft.com/office/drawing/2014/main" id="{25C34A6E-0E8B-A73E-9CF3-C152B719F9B4}"/>
              </a:ext>
            </a:extLst>
          </xdr:cNvPr>
          <xdr:cNvSpPr txBox="1"/>
        </xdr:nvSpPr>
        <xdr:spPr>
          <a:xfrm>
            <a:off x="6256867" y="1159931"/>
            <a:ext cx="1583266"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rgbClr val="9356D6"/>
                </a:solidFill>
              </a:rPr>
              <a:t>High + Critical %</a:t>
            </a:r>
          </a:p>
        </xdr:txBody>
      </xdr:sp>
    </xdr:grpSp>
    <xdr:clientData/>
  </xdr:twoCellAnchor>
  <xdr:twoCellAnchor>
    <xdr:from>
      <xdr:col>3</xdr:col>
      <xdr:colOff>364068</xdr:colOff>
      <xdr:row>0</xdr:row>
      <xdr:rowOff>8467</xdr:rowOff>
    </xdr:from>
    <xdr:to>
      <xdr:col>6</xdr:col>
      <xdr:colOff>321732</xdr:colOff>
      <xdr:row>36</xdr:row>
      <xdr:rowOff>101601</xdr:rowOff>
    </xdr:to>
    <xdr:sp macro="" textlink="">
      <xdr:nvSpPr>
        <xdr:cNvPr id="46" name="Rectangle: Rounded Corners 45">
          <a:extLst>
            <a:ext uri="{FF2B5EF4-FFF2-40B4-BE49-F238E27FC236}">
              <a16:creationId xmlns:a16="http://schemas.microsoft.com/office/drawing/2014/main" id="{4A5C95E8-8DD8-ADDF-764B-2AF43A5DFCB6}"/>
            </a:ext>
          </a:extLst>
        </xdr:cNvPr>
        <xdr:cNvSpPr/>
      </xdr:nvSpPr>
      <xdr:spPr>
        <a:xfrm>
          <a:off x="2192868" y="8467"/>
          <a:ext cx="1786464" cy="6798734"/>
        </a:xfrm>
        <a:prstGeom prst="roundRect">
          <a:avLst>
            <a:gd name="adj" fmla="val 0"/>
          </a:avLst>
        </a:prstGeom>
        <a:solidFill>
          <a:srgbClr val="9356D6"/>
        </a:soli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531716</xdr:colOff>
      <xdr:row>20</xdr:row>
      <xdr:rowOff>8465</xdr:rowOff>
    </xdr:from>
    <xdr:to>
      <xdr:col>6</xdr:col>
      <xdr:colOff>143933</xdr:colOff>
      <xdr:row>35</xdr:row>
      <xdr:rowOff>152401</xdr:rowOff>
    </xdr:to>
    <mc:AlternateContent xmlns:mc="http://schemas.openxmlformats.org/markup-compatibility/2006" xmlns:a14="http://schemas.microsoft.com/office/drawing/2010/main">
      <mc:Choice Requires="a14">
        <xdr:graphicFrame macro="">
          <xdr:nvGraphicFramePr>
            <xdr:cNvPr id="43" name="supplierRiskScore 1">
              <a:extLst>
                <a:ext uri="{FF2B5EF4-FFF2-40B4-BE49-F238E27FC236}">
                  <a16:creationId xmlns:a16="http://schemas.microsoft.com/office/drawing/2014/main" id="{2DECB9DA-AA57-47A9-85B8-8DB8A90CC191}"/>
                </a:ext>
              </a:extLst>
            </xdr:cNvPr>
            <xdr:cNvGraphicFramePr/>
          </xdr:nvGraphicFramePr>
          <xdr:xfrm>
            <a:off x="0" y="0"/>
            <a:ext cx="0" cy="0"/>
          </xdr:xfrm>
          <a:graphic>
            <a:graphicData uri="http://schemas.microsoft.com/office/drawing/2010/slicer">
              <sle:slicer xmlns:sle="http://schemas.microsoft.com/office/drawing/2010/slicer" name="supplierRiskScore 1"/>
            </a:graphicData>
          </a:graphic>
        </xdr:graphicFrame>
      </mc:Choice>
      <mc:Fallback xmlns="">
        <xdr:sp macro="" textlink="">
          <xdr:nvSpPr>
            <xdr:cNvPr id="0" name=""/>
            <xdr:cNvSpPr>
              <a:spLocks noTextEdit="1"/>
            </xdr:cNvSpPr>
          </xdr:nvSpPr>
          <xdr:spPr>
            <a:xfrm>
              <a:off x="2360516" y="3733798"/>
              <a:ext cx="1441017" cy="2937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531709</xdr:colOff>
      <xdr:row>13</xdr:row>
      <xdr:rowOff>93142</xdr:rowOff>
    </xdr:from>
    <xdr:to>
      <xdr:col>6</xdr:col>
      <xdr:colOff>152397</xdr:colOff>
      <xdr:row>18</xdr:row>
      <xdr:rowOff>8469</xdr:rowOff>
    </xdr:to>
    <mc:AlternateContent xmlns:mc="http://schemas.openxmlformats.org/markup-compatibility/2006" xmlns:a14="http://schemas.microsoft.com/office/drawing/2010/main">
      <mc:Choice Requires="a14">
        <xdr:graphicFrame macro="">
          <xdr:nvGraphicFramePr>
            <xdr:cNvPr id="45" name="isCriticalItem 1">
              <a:extLst>
                <a:ext uri="{FF2B5EF4-FFF2-40B4-BE49-F238E27FC236}">
                  <a16:creationId xmlns:a16="http://schemas.microsoft.com/office/drawing/2014/main" id="{CD24FD0A-7A1A-41CB-AEB6-1C3EB4E9AE61}"/>
                </a:ext>
              </a:extLst>
            </xdr:cNvPr>
            <xdr:cNvGraphicFramePr/>
          </xdr:nvGraphicFramePr>
          <xdr:xfrm>
            <a:off x="0" y="0"/>
            <a:ext cx="0" cy="0"/>
          </xdr:xfrm>
          <a:graphic>
            <a:graphicData uri="http://schemas.microsoft.com/office/drawing/2010/slicer">
              <sle:slicer xmlns:sle="http://schemas.microsoft.com/office/drawing/2010/slicer" name="isCriticalItem 1"/>
            </a:graphicData>
          </a:graphic>
        </xdr:graphicFrame>
      </mc:Choice>
      <mc:Fallback xmlns="">
        <xdr:sp macro="" textlink="">
          <xdr:nvSpPr>
            <xdr:cNvPr id="0" name=""/>
            <xdr:cNvSpPr>
              <a:spLocks noTextEdit="1"/>
            </xdr:cNvSpPr>
          </xdr:nvSpPr>
          <xdr:spPr>
            <a:xfrm>
              <a:off x="2360509" y="2514609"/>
              <a:ext cx="1449488" cy="846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531707</xdr:colOff>
      <xdr:row>4</xdr:row>
      <xdr:rowOff>8447</xdr:rowOff>
    </xdr:from>
    <xdr:to>
      <xdr:col>6</xdr:col>
      <xdr:colOff>160865</xdr:colOff>
      <xdr:row>11</xdr:row>
      <xdr:rowOff>84651</xdr:rowOff>
    </xdr:to>
    <mc:AlternateContent xmlns:mc="http://schemas.openxmlformats.org/markup-compatibility/2006" xmlns:a14="http://schemas.microsoft.com/office/drawing/2010/main">
      <mc:Choice Requires="a14">
        <xdr:graphicFrame macro="">
          <xdr:nvGraphicFramePr>
            <xdr:cNvPr id="44" name="riskTier 1">
              <a:extLst>
                <a:ext uri="{FF2B5EF4-FFF2-40B4-BE49-F238E27FC236}">
                  <a16:creationId xmlns:a16="http://schemas.microsoft.com/office/drawing/2014/main" id="{3E3C4134-841F-4385-9918-E02121EB2129}"/>
                </a:ext>
              </a:extLst>
            </xdr:cNvPr>
            <xdr:cNvGraphicFramePr/>
          </xdr:nvGraphicFramePr>
          <xdr:xfrm>
            <a:off x="0" y="0"/>
            <a:ext cx="0" cy="0"/>
          </xdr:xfrm>
          <a:graphic>
            <a:graphicData uri="http://schemas.microsoft.com/office/drawing/2010/slicer">
              <sle:slicer xmlns:sle="http://schemas.microsoft.com/office/drawing/2010/slicer" name="riskTier 1"/>
            </a:graphicData>
          </a:graphic>
        </xdr:graphicFrame>
      </mc:Choice>
      <mc:Fallback xmlns="">
        <xdr:sp macro="" textlink="">
          <xdr:nvSpPr>
            <xdr:cNvPr id="0" name=""/>
            <xdr:cNvSpPr>
              <a:spLocks noTextEdit="1"/>
            </xdr:cNvSpPr>
          </xdr:nvSpPr>
          <xdr:spPr>
            <a:xfrm>
              <a:off x="2360507" y="753514"/>
              <a:ext cx="1457958" cy="1380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396243</xdr:colOff>
      <xdr:row>8</xdr:row>
      <xdr:rowOff>160869</xdr:rowOff>
    </xdr:from>
    <xdr:to>
      <xdr:col>13</xdr:col>
      <xdr:colOff>567265</xdr:colOff>
      <xdr:row>21</xdr:row>
      <xdr:rowOff>152400</xdr:rowOff>
    </xdr:to>
    <xdr:graphicFrame macro="">
      <xdr:nvGraphicFramePr>
        <xdr:cNvPr id="47" name="Chart 46">
          <a:extLst>
            <a:ext uri="{FF2B5EF4-FFF2-40B4-BE49-F238E27FC236}">
              <a16:creationId xmlns:a16="http://schemas.microsoft.com/office/drawing/2014/main" id="{03EBAB3F-5C2D-4FA8-B239-84CBDA60F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50800</xdr:colOff>
      <xdr:row>8</xdr:row>
      <xdr:rowOff>160867</xdr:rowOff>
    </xdr:from>
    <xdr:to>
      <xdr:col>22</xdr:col>
      <xdr:colOff>186270</xdr:colOff>
      <xdr:row>21</xdr:row>
      <xdr:rowOff>143935</xdr:rowOff>
    </xdr:to>
    <xdr:graphicFrame macro="">
      <xdr:nvGraphicFramePr>
        <xdr:cNvPr id="53" name="Chart 52">
          <a:extLst>
            <a:ext uri="{FF2B5EF4-FFF2-40B4-BE49-F238E27FC236}">
              <a16:creationId xmlns:a16="http://schemas.microsoft.com/office/drawing/2014/main" id="{F2EA7278-B192-4DCD-893A-9FCC8F9EE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397914</xdr:colOff>
      <xdr:row>22</xdr:row>
      <xdr:rowOff>33866</xdr:rowOff>
    </xdr:from>
    <xdr:to>
      <xdr:col>11</xdr:col>
      <xdr:colOff>414867</xdr:colOff>
      <xdr:row>36</xdr:row>
      <xdr:rowOff>67738</xdr:rowOff>
    </xdr:to>
    <xdr:graphicFrame macro="">
      <xdr:nvGraphicFramePr>
        <xdr:cNvPr id="55" name="Chart 54">
          <a:extLst>
            <a:ext uri="{FF2B5EF4-FFF2-40B4-BE49-F238E27FC236}">
              <a16:creationId xmlns:a16="http://schemas.microsoft.com/office/drawing/2014/main" id="{35D1FFFE-368A-4455-888F-8D647BA9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474123</xdr:colOff>
      <xdr:row>22</xdr:row>
      <xdr:rowOff>25400</xdr:rowOff>
    </xdr:from>
    <xdr:to>
      <xdr:col>16</xdr:col>
      <xdr:colOff>508000</xdr:colOff>
      <xdr:row>36</xdr:row>
      <xdr:rowOff>67740</xdr:rowOff>
    </xdr:to>
    <xdr:graphicFrame macro="">
      <xdr:nvGraphicFramePr>
        <xdr:cNvPr id="56" name="Chart 55">
          <a:extLst>
            <a:ext uri="{FF2B5EF4-FFF2-40B4-BE49-F238E27FC236}">
              <a16:creationId xmlns:a16="http://schemas.microsoft.com/office/drawing/2014/main" id="{2588141C-94D1-480B-9C40-36326E954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584200</xdr:colOff>
      <xdr:row>22</xdr:row>
      <xdr:rowOff>0</xdr:rowOff>
    </xdr:from>
    <xdr:to>
      <xdr:col>22</xdr:col>
      <xdr:colOff>245533</xdr:colOff>
      <xdr:row>36</xdr:row>
      <xdr:rowOff>67734</xdr:rowOff>
    </xdr:to>
    <xdr:graphicFrame macro="">
      <xdr:nvGraphicFramePr>
        <xdr:cNvPr id="57" name="Chart 56">
          <a:extLst>
            <a:ext uri="{FF2B5EF4-FFF2-40B4-BE49-F238E27FC236}">
              <a16:creationId xmlns:a16="http://schemas.microsoft.com/office/drawing/2014/main" id="{C3279A1F-C82D-4482-BC6F-9C0A27AB3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zana Hadiya" refreshedDate="46077.48644803241" createdVersion="8" refreshedVersion="8" minRefreshableVersion="3" recordCount="10000" xr:uid="{05168155-D355-44CE-8B76-7548A76C014B}">
  <cacheSource type="worksheet">
    <worksheetSource name="Table1"/>
  </cacheSource>
  <cacheFields count="13">
    <cacheField name="currentStock" numFmtId="0">
      <sharedItems containsSemiMixedTypes="0" containsString="0" containsNumber="1" minValue="0.04" maxValue="12908.17"/>
    </cacheField>
    <cacheField name="averageDailyDemand" numFmtId="0">
      <sharedItems containsSemiMixedTypes="0" containsString="0" containsNumber="1" minValue="5" maxValue="199.94"/>
    </cacheField>
    <cacheField name="leadTimeDays" numFmtId="0">
      <sharedItems containsSemiMixedTypes="0" containsString="0" containsNumber="1" minValue="5.03" maxValue="59.99"/>
    </cacheField>
    <cacheField name="demandVariance" numFmtId="0">
      <sharedItems containsSemiMixedTypes="0" containsString="0" containsNumber="1" minValue="0.03" maxValue="149.97999999999999"/>
    </cacheField>
    <cacheField name="supplierRiskScore" numFmtId="0">
      <sharedItems containsSemiMixedTypes="0" containsString="0" containsNumber="1" minValue="0.01" maxValue="100" count="6196">
        <n v="79.459999999999994"/>
        <n v="42.76"/>
        <n v="24.81"/>
        <n v="29.38"/>
        <n v="47.36"/>
        <n v="58.73"/>
        <n v="10.83"/>
        <n v="78.44"/>
        <n v="79.83"/>
        <n v="6.4"/>
        <n v="34.76"/>
        <n v="61.63"/>
        <n v="61.68"/>
        <n v="70.56"/>
        <n v="47.04"/>
        <n v="63.74"/>
        <n v="4.74"/>
        <n v="85.46"/>
        <n v="79.739999999999995"/>
        <n v="79.69"/>
        <n v="84.26"/>
        <n v="22.76"/>
        <n v="24.25"/>
        <n v="92.44"/>
        <n v="54.53"/>
        <n v="88.92"/>
        <n v="15.14"/>
        <n v="97.95"/>
        <n v="63.08"/>
        <n v="93.82"/>
        <n v="7.08"/>
        <n v="35.44"/>
        <n v="38.07"/>
        <n v="46.69"/>
        <n v="85.9"/>
        <n v="32.43"/>
        <n v="78"/>
        <n v="15.24"/>
        <n v="48.74"/>
        <n v="54.72"/>
        <n v="63.34"/>
        <n v="22.16"/>
        <n v="93.47"/>
        <n v="11.52"/>
        <n v="94.06"/>
        <n v="0.95"/>
        <n v="35.1"/>
        <n v="49.31"/>
        <n v="2.76"/>
        <n v="0.49"/>
        <n v="33.18"/>
        <n v="77.87"/>
        <n v="45.78"/>
        <n v="91.25"/>
        <n v="33.81"/>
        <n v="41.54"/>
        <n v="95.05"/>
        <n v="34.619999999999997"/>
        <n v="47.56"/>
        <n v="7.4"/>
        <n v="75.03"/>
        <n v="72.78"/>
        <n v="18.440000000000001"/>
        <n v="20.07"/>
        <n v="77.91"/>
        <n v="41.08"/>
        <n v="99.1"/>
        <n v="79.209999999999994"/>
        <n v="49.93"/>
        <n v="78.180000000000007"/>
        <n v="11.48"/>
        <n v="46.19"/>
        <n v="44.27"/>
        <n v="22.9"/>
        <n v="87.26"/>
        <n v="12.89"/>
        <n v="76.91"/>
        <n v="90"/>
        <n v="23.36"/>
        <n v="97.94"/>
        <n v="11.18"/>
        <n v="57.41"/>
        <n v="22.54"/>
        <n v="67.709999999999994"/>
        <n v="54.82"/>
        <n v="43.58"/>
        <n v="38.74"/>
        <n v="91.98"/>
        <n v="86.7"/>
        <n v="58.96"/>
        <n v="89.79"/>
        <n v="85.79"/>
        <n v="20.11"/>
        <n v="35.69"/>
        <n v="53.17"/>
        <n v="78.27"/>
        <n v="96.53"/>
        <n v="84.96"/>
        <n v="59.44"/>
        <n v="0.63"/>
        <n v="73.540000000000006"/>
        <n v="21.46"/>
        <n v="95.49"/>
        <n v="75.81"/>
        <n v="18.579999999999998"/>
        <n v="2.7"/>
        <n v="88.5"/>
        <n v="96.17"/>
        <n v="10.64"/>
        <n v="59.86"/>
        <n v="44.98"/>
        <n v="8.41"/>
        <n v="94.38"/>
        <n v="20.53"/>
        <n v="88.37"/>
        <n v="5.36"/>
        <n v="8.48"/>
        <n v="36.76"/>
        <n v="67.64"/>
        <n v="40.04"/>
        <n v="84.77"/>
        <n v="54.83"/>
        <n v="41.16"/>
        <n v="39.79"/>
        <n v="32.5"/>
        <n v="30.15"/>
        <n v="93.98"/>
        <n v="0.65"/>
        <n v="61.2"/>
        <n v="30.14"/>
        <n v="9.33"/>
        <n v="50.69"/>
        <n v="79.12"/>
        <n v="95.31"/>
        <n v="20.03"/>
        <n v="58.6"/>
        <n v="16.22"/>
        <n v="96.92"/>
        <n v="12.79"/>
        <n v="78.06"/>
        <n v="77.86"/>
        <n v="2.19"/>
        <n v="75.8"/>
        <n v="57.14"/>
        <n v="53.37"/>
        <n v="4.47"/>
        <n v="11.1"/>
        <n v="38.47"/>
        <n v="59.34"/>
        <n v="62"/>
        <n v="41.73"/>
        <n v="91.26"/>
        <n v="73.64"/>
        <n v="54.37"/>
        <n v="66.790000000000006"/>
        <n v="9.85"/>
        <n v="70.760000000000005"/>
        <n v="32.119999999999997"/>
        <n v="20.14"/>
        <n v="33.4"/>
        <n v="76.209999999999994"/>
        <n v="24.56"/>
        <n v="5.58"/>
        <n v="3.19"/>
        <n v="90.46"/>
        <n v="86.42"/>
        <n v="77.37"/>
        <n v="16.28"/>
        <n v="20.66"/>
        <n v="77.52"/>
        <n v="58.02"/>
        <n v="62.28"/>
        <n v="0.32"/>
        <n v="9.26"/>
        <n v="22.49"/>
        <n v="94.19"/>
        <n v="40.340000000000003"/>
        <n v="73.569999999999993"/>
        <n v="98.04"/>
        <n v="52.77"/>
        <n v="75.510000000000005"/>
        <n v="21.36"/>
        <n v="73.08"/>
        <n v="80.38"/>
        <n v="14.13"/>
        <n v="68.12"/>
        <n v="13.1"/>
        <n v="10.199999999999999"/>
        <n v="90.09"/>
        <n v="50.57"/>
        <n v="31.78"/>
        <n v="25.61"/>
        <n v="88.35"/>
        <n v="41.42"/>
        <n v="10.54"/>
        <n v="44.59"/>
        <n v="14.63"/>
        <n v="44.28"/>
        <n v="52.64"/>
        <n v="84.39"/>
        <n v="4.58"/>
        <n v="44.03"/>
        <n v="75.83"/>
        <n v="21.24"/>
        <n v="90.03"/>
        <n v="6.08"/>
        <n v="91.32"/>
        <n v="0.6"/>
        <n v="36.51"/>
        <n v="79.61"/>
        <n v="74.98"/>
        <n v="81.91"/>
        <n v="62.79"/>
        <n v="81.64"/>
        <n v="53.47"/>
        <n v="72.989999999999995"/>
        <n v="99.98"/>
        <n v="30.8"/>
        <n v="81.99"/>
        <n v="54.64"/>
        <n v="8.32"/>
        <n v="80.040000000000006"/>
        <n v="37.770000000000003"/>
        <n v="79.53"/>
        <n v="51.85"/>
        <n v="32.15"/>
        <n v="62.97"/>
        <n v="11.37"/>
        <n v="7.19"/>
        <n v="66.319999999999993"/>
        <n v="62.18"/>
        <n v="20.63"/>
        <n v="53.79"/>
        <n v="10.11"/>
        <n v="53.73"/>
        <n v="64.930000000000007"/>
        <n v="95.65"/>
        <n v="81.349999999999994"/>
        <n v="32.65"/>
        <n v="2.4300000000000002"/>
        <n v="40.6"/>
        <n v="7.3"/>
        <n v="5.82"/>
        <n v="58.61"/>
        <n v="22.59"/>
        <n v="34.799999999999997"/>
        <n v="24.14"/>
        <n v="97.31"/>
        <n v="10.07"/>
        <n v="91.11"/>
        <n v="70.8"/>
        <n v="30.44"/>
        <n v="89.67"/>
        <n v="35.729999999999997"/>
        <n v="84.16"/>
        <n v="23.33"/>
        <n v="44.7"/>
        <n v="35.799999999999997"/>
        <n v="58.53"/>
        <n v="91.87"/>
        <n v="5.39"/>
        <n v="17.03"/>
        <n v="60.92"/>
        <n v="82.75"/>
        <n v="29.26"/>
        <n v="51.24"/>
        <n v="52.57"/>
        <n v="89.24"/>
        <n v="89.93"/>
        <n v="93.95"/>
        <n v="11.91"/>
        <n v="71.290000000000006"/>
        <n v="93.79"/>
        <n v="23.2"/>
        <n v="67.3"/>
        <n v="73.31"/>
        <n v="68.87"/>
        <n v="10.8"/>
        <n v="97"/>
        <n v="88.2"/>
        <n v="86.95"/>
        <n v="76.06"/>
        <n v="24.03"/>
        <n v="2.82"/>
        <n v="42.73"/>
        <n v="53.64"/>
        <n v="67.12"/>
        <n v="60.51"/>
        <n v="96.83"/>
        <n v="6.24"/>
        <n v="99.65"/>
        <n v="60.16"/>
        <n v="94.49"/>
        <n v="75.28"/>
        <n v="11.44"/>
        <n v="77.8"/>
        <n v="50.5"/>
        <n v="3.8"/>
        <n v="67.53"/>
        <n v="30.11"/>
        <n v="23.81"/>
        <n v="51.64"/>
        <n v="81.62"/>
        <n v="68.260000000000005"/>
        <n v="6.19"/>
        <n v="63.84"/>
        <n v="79.33"/>
        <n v="84.57"/>
        <n v="91.05"/>
        <n v="50.28"/>
        <n v="8.18"/>
        <n v="73.040000000000006"/>
        <n v="42.42"/>
        <n v="78.83"/>
        <n v="78.8"/>
        <n v="55.01"/>
        <n v="51.73"/>
        <n v="53.18"/>
        <n v="52.78"/>
        <n v="77.36"/>
        <n v="64.790000000000006"/>
        <n v="42.5"/>
        <n v="99.8"/>
        <n v="86.48"/>
        <n v="37.35"/>
        <n v="21.43"/>
        <n v="26.59"/>
        <n v="9.8800000000000008"/>
        <n v="4.97"/>
        <n v="98.65"/>
        <n v="50.19"/>
        <n v="40.020000000000003"/>
        <n v="76.59"/>
        <n v="68.349999999999994"/>
        <n v="50.63"/>
        <n v="56.47"/>
        <n v="92.31"/>
        <n v="31.57"/>
        <n v="86.22"/>
        <n v="87.39"/>
        <n v="22.92"/>
        <n v="35.9"/>
        <n v="93.51"/>
        <n v="71.06"/>
        <n v="73.27"/>
        <n v="89.13"/>
        <n v="38.96"/>
        <n v="1.53"/>
        <n v="24.7"/>
        <n v="75.61"/>
        <n v="40.96"/>
        <n v="70.2"/>
        <n v="47.61"/>
        <n v="90.12"/>
        <n v="2.0699999999999998"/>
        <n v="54.87"/>
        <n v="52.91"/>
        <n v="20.329999999999998"/>
        <n v="65.900000000000006"/>
        <n v="52.35"/>
        <n v="75.13"/>
        <n v="67.2"/>
        <n v="97.35"/>
        <n v="47.26"/>
        <n v="5.51"/>
        <n v="28.97"/>
        <n v="71.92"/>
        <n v="52.04"/>
        <n v="23.15"/>
        <n v="33.44"/>
        <n v="95.38"/>
        <n v="56.2"/>
        <n v="32.33"/>
        <n v="7.14"/>
        <n v="23.69"/>
        <n v="57.11"/>
        <n v="69.06"/>
        <n v="6.39"/>
        <n v="44.57"/>
        <n v="22.63"/>
        <n v="58.94"/>
        <n v="23.23"/>
        <n v="48.35"/>
        <n v="33.549999999999997"/>
        <n v="64.290000000000006"/>
        <n v="93.4"/>
        <n v="3.08"/>
        <n v="30.42"/>
        <n v="79.98"/>
        <n v="50.83"/>
        <n v="76.13"/>
        <n v="5.56"/>
        <n v="23.08"/>
        <n v="15.94"/>
        <n v="40"/>
        <n v="63.15"/>
        <n v="90.4"/>
        <n v="25.24"/>
        <n v="18.87"/>
        <n v="26.77"/>
        <n v="51.36"/>
        <n v="34.79"/>
        <n v="24.96"/>
        <n v="60.79"/>
        <n v="50.08"/>
        <n v="50.8"/>
        <n v="59.05"/>
        <n v="91.57"/>
        <n v="4.82"/>
        <n v="47.25"/>
        <n v="52.54"/>
        <n v="48.36"/>
        <n v="57.95"/>
        <n v="90.38"/>
        <n v="76.89"/>
        <n v="22.38"/>
        <n v="79.849999999999994"/>
        <n v="99.61"/>
        <n v="31.47"/>
        <n v="37.47"/>
        <n v="7"/>
        <n v="54.93"/>
        <n v="81.73"/>
        <n v="30.79"/>
        <n v="66.77"/>
        <n v="28.19"/>
        <n v="11.8"/>
        <n v="58.59"/>
        <n v="64.09"/>
        <n v="51.54"/>
        <n v="85.2"/>
        <n v="8.34"/>
        <n v="22.28"/>
        <n v="52.73"/>
        <n v="70.3"/>
        <n v="64.25"/>
        <n v="8.36"/>
        <n v="54.77"/>
        <n v="1.7"/>
        <n v="90.56"/>
        <n v="25.9"/>
        <n v="88.79"/>
        <n v="6.97"/>
        <n v="2.73"/>
        <n v="40.44"/>
        <n v="79.97"/>
        <n v="18.86"/>
        <n v="3.21"/>
        <n v="59.71"/>
        <n v="78.59"/>
        <n v="24.84"/>
        <n v="97.83"/>
        <n v="80.13"/>
        <n v="96.36"/>
        <n v="96.39"/>
        <n v="1.8"/>
        <n v="31.87"/>
        <n v="19.02"/>
        <n v="4.49"/>
        <n v="2.5299999999999998"/>
        <n v="70.239999999999995"/>
        <n v="86.91"/>
        <n v="8.6300000000000008"/>
        <n v="70.64"/>
        <n v="61.9"/>
        <n v="90.95"/>
        <n v="23.72"/>
        <n v="65.52"/>
        <n v="37.880000000000003"/>
        <n v="24.49"/>
        <n v="16.690000000000001"/>
        <n v="30.13"/>
        <n v="12.02"/>
        <n v="61.39"/>
        <n v="60.85"/>
        <n v="6.21"/>
        <n v="7.61"/>
        <n v="4.87"/>
        <n v="18.62"/>
        <n v="96.35"/>
        <n v="82.59"/>
        <n v="83.26"/>
        <n v="22.51"/>
        <n v="53.74"/>
        <n v="64.209999999999994"/>
        <n v="44.35"/>
        <n v="16.100000000000001"/>
        <n v="78.319999999999993"/>
        <n v="51.12"/>
        <n v="54.16"/>
        <n v="71"/>
        <n v="72.209999999999994"/>
        <n v="21.45"/>
        <n v="64.73"/>
        <n v="86.86"/>
        <n v="13"/>
        <n v="14.9"/>
        <n v="45.01"/>
        <n v="75.599999999999994"/>
        <n v="67.37"/>
        <n v="77.28"/>
        <n v="45.08"/>
        <n v="55.28"/>
        <n v="50.7"/>
        <n v="36.39"/>
        <n v="61.04"/>
        <n v="75.08"/>
        <n v="71.77"/>
        <n v="17.100000000000001"/>
        <n v="36.24"/>
        <n v="41.26"/>
        <n v="49.89"/>
        <n v="42.13"/>
        <n v="77.819999999999993"/>
        <n v="18.489999999999998"/>
        <n v="41.07"/>
        <n v="25.94"/>
        <n v="76.36"/>
        <n v="18.329999999999998"/>
        <n v="96.46"/>
        <n v="28.69"/>
        <n v="95.39"/>
        <n v="80.2"/>
        <n v="12.65"/>
        <n v="5.42"/>
        <n v="82.12"/>
        <n v="93.25"/>
        <n v="47.79"/>
        <n v="87.43"/>
        <n v="65.709999999999994"/>
        <n v="82.38"/>
        <n v="82.62"/>
        <n v="52.05"/>
        <n v="86.26"/>
        <n v="92.34"/>
        <n v="17.47"/>
        <n v="46.62"/>
        <n v="87.33"/>
        <n v="11.33"/>
        <n v="50.86"/>
        <n v="55.76"/>
        <n v="76.900000000000006"/>
        <n v="90.41"/>
        <n v="76.84"/>
        <n v="34.14"/>
        <n v="98.41"/>
        <n v="62.68"/>
        <n v="50.91"/>
        <n v="88.54"/>
        <n v="81.61"/>
        <n v="34.92"/>
        <n v="21.65"/>
        <n v="19.63"/>
        <n v="48.45"/>
        <n v="90.69"/>
        <n v="80.63"/>
        <n v="45.13"/>
        <n v="76.45"/>
        <n v="87.09"/>
        <n v="85.57"/>
        <n v="93.12"/>
        <n v="67.08"/>
        <n v="88.74"/>
        <n v="70.92"/>
        <n v="41.53"/>
        <n v="76.22"/>
        <n v="18.36"/>
        <n v="22.02"/>
        <n v="61.79"/>
        <n v="61.83"/>
        <n v="33.76"/>
        <n v="1.23"/>
        <n v="7.77"/>
        <n v="61.31"/>
        <n v="74.86"/>
        <n v="86.54"/>
        <n v="51.46"/>
        <n v="97.05"/>
        <n v="50.13"/>
        <n v="9.5500000000000007"/>
        <n v="5.29"/>
        <n v="4.99"/>
        <n v="5.03"/>
        <n v="57.82"/>
        <n v="98.7"/>
        <n v="25.64"/>
        <n v="27.8"/>
        <n v="21.64"/>
        <n v="53.46"/>
        <n v="57.03"/>
        <n v="99.73"/>
        <n v="92.57"/>
        <n v="77.290000000000006"/>
        <n v="32.090000000000003"/>
        <n v="19.14"/>
        <n v="36.479999999999997"/>
        <n v="6.28"/>
        <n v="76.7"/>
        <n v="45.69"/>
        <n v="25.17"/>
        <n v="60.14"/>
        <n v="6.99"/>
        <n v="45.53"/>
        <n v="8.9700000000000006"/>
        <n v="90.28"/>
        <n v="23.22"/>
        <n v="6.45"/>
        <n v="95.43"/>
        <n v="51.18"/>
        <n v="43.48"/>
        <n v="31.73"/>
        <n v="15.76"/>
        <n v="1.39"/>
        <n v="58.2"/>
        <n v="23.14"/>
        <n v="76.44"/>
        <n v="36.85"/>
        <n v="59.94"/>
        <n v="0.98"/>
        <n v="6.52"/>
        <n v="65.040000000000006"/>
        <n v="92.59"/>
        <n v="35.880000000000003"/>
        <n v="14.91"/>
        <n v="62.24"/>
        <n v="38.299999999999997"/>
        <n v="43.21"/>
        <n v="29.63"/>
        <n v="23.12"/>
        <n v="96.18"/>
        <n v="3.6"/>
        <n v="17.77"/>
        <n v="77.489999999999995"/>
        <n v="9.64"/>
        <n v="77.650000000000006"/>
        <n v="23.49"/>
        <n v="18.559999999999999"/>
        <n v="57.86"/>
        <n v="22.08"/>
        <n v="17.95"/>
        <n v="23.8"/>
        <n v="69.88"/>
        <n v="10.02"/>
        <n v="16.260000000000002"/>
        <n v="87.05"/>
        <n v="84.05"/>
        <n v="73.52"/>
        <n v="85.55"/>
        <n v="85.23"/>
        <n v="18.690000000000001"/>
        <n v="52.85"/>
        <n v="50.72"/>
        <n v="42.11"/>
        <n v="16.97"/>
        <n v="21.03"/>
        <n v="69.290000000000006"/>
        <n v="63.38"/>
        <n v="39.36"/>
        <n v="20.67"/>
        <n v="86.16"/>
        <n v="1.41"/>
        <n v="76.260000000000005"/>
        <n v="52.46"/>
        <n v="14.31"/>
        <n v="78.38"/>
        <n v="90.33"/>
        <n v="21.09"/>
        <n v="55.97"/>
        <n v="35.64"/>
        <n v="90.92"/>
        <n v="0.87"/>
        <n v="74.62"/>
        <n v="98.2"/>
        <n v="80.36"/>
        <n v="94.93"/>
        <n v="36.409999999999997"/>
        <n v="89.86"/>
        <n v="67.09"/>
        <n v="57.07"/>
        <n v="17.059999999999999"/>
        <n v="66.61"/>
        <n v="99.23"/>
        <n v="6.88"/>
        <n v="79.81"/>
        <n v="4.01"/>
        <n v="86.76"/>
        <n v="91.31"/>
        <n v="47.64"/>
        <n v="65.56"/>
        <n v="75.38"/>
        <n v="87.24"/>
        <n v="84.29"/>
        <n v="65.95"/>
        <n v="1.69"/>
        <n v="85.47"/>
        <n v="33.08"/>
        <n v="96.61"/>
        <n v="34.08"/>
        <n v="54.81"/>
        <n v="51.55"/>
        <n v="86.33"/>
        <n v="56.28"/>
        <n v="11.17"/>
        <n v="83.73"/>
        <n v="29.28"/>
        <n v="4.07"/>
        <n v="23.19"/>
        <n v="32.97"/>
        <n v="42.99"/>
        <n v="97.39"/>
        <n v="57.06"/>
        <n v="2.8"/>
        <n v="15.39"/>
        <n v="28.86"/>
        <n v="5.0999999999999996"/>
        <n v="18.649999999999999"/>
        <n v="61.98"/>
        <n v="30.91"/>
        <n v="29.24"/>
        <n v="94.7"/>
        <n v="0.34"/>
        <n v="38.36"/>
        <n v="56.58"/>
        <n v="24.28"/>
        <n v="72.58"/>
        <n v="17.13"/>
        <n v="86.13"/>
        <n v="30.57"/>
        <n v="49.5"/>
        <n v="40.65"/>
        <n v="66.64"/>
        <n v="13.48"/>
        <n v="1.1000000000000001"/>
        <n v="46.11"/>
        <n v="33"/>
        <n v="83.58"/>
        <n v="44.05"/>
        <n v="82.88"/>
        <n v="10.39"/>
        <n v="40.94"/>
        <n v="77.400000000000006"/>
        <n v="22.46"/>
        <n v="26.42"/>
        <n v="98.31"/>
        <n v="29.03"/>
        <n v="76.02"/>
        <n v="72.430000000000007"/>
        <n v="75.44"/>
        <n v="77.069999999999993"/>
        <n v="71.12"/>
        <n v="15.41"/>
        <n v="58.44"/>
        <n v="94.57"/>
        <n v="75.39"/>
        <n v="86"/>
        <n v="6.62"/>
        <n v="7.83"/>
        <n v="27.87"/>
        <n v="89.11"/>
        <n v="22.2"/>
        <n v="22.24"/>
        <n v="60.17"/>
        <n v="27.44"/>
        <n v="34.270000000000003"/>
        <n v="41.17"/>
        <n v="55"/>
        <n v="59.4"/>
        <n v="17.18"/>
        <n v="17.93"/>
        <n v="18.71"/>
        <n v="16.68"/>
        <n v="92.52"/>
        <n v="89.12"/>
        <n v="7.65"/>
        <n v="66.98"/>
        <n v="67.67"/>
        <n v="93.23"/>
        <n v="5.84"/>
        <n v="72.62"/>
        <n v="77.84"/>
        <n v="38.03"/>
        <n v="79.84"/>
        <n v="89.71"/>
        <n v="59.3"/>
        <n v="61.37"/>
        <n v="19.059999999999999"/>
        <n v="89.61"/>
        <n v="78.989999999999995"/>
        <n v="2.36"/>
        <n v="54.23"/>
        <n v="51.04"/>
        <n v="22.21"/>
        <n v="56.95"/>
        <n v="50.62"/>
        <n v="86.65"/>
        <n v="70.73"/>
        <n v="83.87"/>
        <n v="93.29"/>
        <n v="3.69"/>
        <n v="86.5"/>
        <n v="77.2"/>
        <n v="47.12"/>
        <n v="76.459999999999994"/>
        <n v="96.74"/>
        <n v="75.52"/>
        <n v="51.71"/>
        <n v="90.77"/>
        <n v="8.6"/>
        <n v="13.22"/>
        <n v="76.23"/>
        <n v="11.87"/>
        <n v="11.88"/>
        <n v="75.19"/>
        <n v="5.0199999999999996"/>
        <n v="69.31"/>
        <n v="90.32"/>
        <n v="12.62"/>
        <n v="92.16"/>
        <n v="67.02"/>
        <n v="53.28"/>
        <n v="98.43"/>
        <n v="1.38"/>
        <n v="23.59"/>
        <n v="51.48"/>
        <n v="94.4"/>
        <n v="8.65"/>
        <n v="24.63"/>
        <n v="59.26"/>
        <n v="87.46"/>
        <n v="72.900000000000006"/>
        <n v="11.5"/>
        <n v="51.98"/>
        <n v="88.56"/>
        <n v="19.55"/>
        <n v="65.650000000000006"/>
        <n v="51.6"/>
        <n v="4.63"/>
        <n v="20.47"/>
        <n v="75.36"/>
        <n v="56.86"/>
        <n v="8.9600000000000009"/>
        <n v="24.9"/>
        <n v="35.700000000000003"/>
        <n v="70.489999999999995"/>
        <n v="35.19"/>
        <n v="83.28"/>
        <n v="4.93"/>
        <n v="86.63"/>
        <n v="34.630000000000003"/>
        <n v="23.1"/>
        <n v="2.48"/>
        <n v="19.71"/>
        <n v="23.58"/>
        <n v="7.63"/>
        <n v="21.67"/>
        <n v="16.11"/>
        <n v="92.29"/>
        <n v="32.92"/>
        <n v="44.33"/>
        <n v="19.21"/>
        <n v="8.3800000000000008"/>
        <n v="95"/>
        <n v="64.77"/>
        <n v="60.9"/>
        <n v="89.39"/>
        <n v="18.420000000000002"/>
        <n v="55.04"/>
        <n v="8.81"/>
        <n v="65.28"/>
        <n v="20.73"/>
        <n v="55.7"/>
        <n v="24.99"/>
        <n v="20.36"/>
        <n v="23.82"/>
        <n v="80.06"/>
        <n v="71.209999999999994"/>
        <n v="54.03"/>
        <n v="8.86"/>
        <n v="24.16"/>
        <n v="61.88"/>
        <n v="35.17"/>
        <n v="83.83"/>
        <n v="76.67"/>
        <n v="86.69"/>
        <n v="19.73"/>
        <n v="80.930000000000007"/>
        <n v="92.76"/>
        <n v="94.81"/>
        <n v="12.28"/>
        <n v="78.86"/>
        <n v="30.25"/>
        <n v="43.34"/>
        <n v="1.96"/>
        <n v="35.99"/>
        <n v="1.6"/>
        <n v="11.56"/>
        <n v="63.07"/>
        <n v="48.67"/>
        <n v="98.96"/>
        <n v="11.39"/>
        <n v="5.13"/>
        <n v="70.81"/>
        <n v="13.78"/>
        <n v="64.78"/>
        <n v="5.17"/>
        <n v="79.73"/>
        <n v="20.83"/>
        <n v="4.21"/>
        <n v="12.95"/>
        <n v="39.97"/>
        <n v="14.23"/>
        <n v="75.56"/>
        <n v="63.37"/>
        <n v="61.27"/>
        <n v="91.19"/>
        <n v="60.02"/>
        <n v="91.46"/>
        <n v="97.7"/>
        <n v="4.46"/>
        <n v="86.88"/>
        <n v="6.37"/>
        <n v="8.17"/>
        <n v="41.04"/>
        <n v="21.62"/>
        <n v="90.81"/>
        <n v="49.76"/>
        <n v="83.79"/>
        <n v="81.03"/>
        <n v="89.54"/>
        <n v="23.99"/>
        <n v="17.11"/>
        <n v="23.56"/>
        <n v="94.54"/>
        <n v="77.42"/>
        <n v="88.24"/>
        <n v="59.21"/>
        <n v="22.98"/>
        <n v="36.090000000000003"/>
        <n v="34.89"/>
        <n v="56.54"/>
        <n v="54.66"/>
        <n v="10.48"/>
        <n v="42.07"/>
        <n v="32.99"/>
        <n v="3.65"/>
        <n v="77.75"/>
        <n v="95.07"/>
        <n v="51.74"/>
        <n v="94.27"/>
        <n v="25.29"/>
        <n v="54.47"/>
        <n v="17.73"/>
        <n v="44.54"/>
        <n v="29.44"/>
        <n v="22.11"/>
        <n v="59.06"/>
        <n v="97.17"/>
        <n v="23.62"/>
        <n v="66.290000000000006"/>
        <n v="8.7200000000000006"/>
        <n v="53.76"/>
        <n v="92.32"/>
        <n v="17.34"/>
        <n v="99.4"/>
        <n v="76.37"/>
        <n v="62.84"/>
        <n v="69.89"/>
        <n v="73.790000000000006"/>
        <n v="45.45"/>
        <n v="17.440000000000001"/>
        <n v="72.239999999999995"/>
        <n v="54.18"/>
        <n v="83.91"/>
        <n v="33.159999999999997"/>
        <n v="20.18"/>
        <n v="0.35"/>
        <n v="15.73"/>
        <n v="89.2"/>
        <n v="21.8"/>
        <n v="57.77"/>
        <n v="76.03"/>
        <n v="3.92"/>
        <n v="24.15"/>
        <n v="52.7"/>
        <n v="3.01"/>
        <n v="43.32"/>
        <n v="76.05"/>
        <n v="70.349999999999994"/>
        <n v="2.77"/>
        <n v="6.6"/>
        <n v="9.0399999999999991"/>
        <n v="4.28"/>
        <n v="38.79"/>
        <n v="61.7"/>
        <n v="97.68"/>
        <n v="51.13"/>
        <n v="51.99"/>
        <n v="93.76"/>
        <n v="11.69"/>
        <n v="76.56"/>
        <n v="20.61"/>
        <n v="83.3"/>
        <n v="26.23"/>
        <n v="58.51"/>
        <n v="17.62"/>
        <n v="26.85"/>
        <n v="76.97"/>
        <n v="33.39"/>
        <n v="25.14"/>
        <n v="20.37"/>
        <n v="87.81"/>
        <n v="51.05"/>
        <n v="24.62"/>
        <n v="30.43"/>
        <n v="37.369999999999997"/>
        <n v="2.75"/>
        <n v="88.52"/>
        <n v="78.900000000000006"/>
        <n v="50.09"/>
        <n v="26.18"/>
        <n v="76.239999999999995"/>
        <n v="48.23"/>
        <n v="64.900000000000006"/>
        <n v="10.16"/>
        <n v="82.17"/>
        <n v="85.74"/>
        <n v="34.200000000000003"/>
        <n v="75.930000000000007"/>
        <n v="54.22"/>
        <n v="32.44"/>
        <n v="7.5"/>
        <n v="35.67"/>
        <n v="54.13"/>
        <n v="93.87"/>
        <n v="36.1"/>
        <n v="37.15"/>
        <n v="47.87"/>
        <n v="20.85"/>
        <n v="74.39"/>
        <n v="52.47"/>
        <n v="83.75"/>
        <n v="21.08"/>
        <n v="7.81"/>
        <n v="26.53"/>
        <n v="75.349999999999994"/>
        <n v="33.119999999999997"/>
        <n v="76.27"/>
        <n v="37.57"/>
        <n v="70.400000000000006"/>
        <n v="35.840000000000003"/>
        <n v="61.69"/>
        <n v="49.42"/>
        <n v="69.53"/>
        <n v="77.12"/>
        <n v="62.02"/>
        <n v="15.06"/>
        <n v="39.299999999999997"/>
        <n v="91.16"/>
        <n v="53.07"/>
        <n v="27.14"/>
        <n v="68.239999999999995"/>
        <n v="94.37"/>
        <n v="31.44"/>
        <n v="41.98"/>
        <n v="39.450000000000003"/>
        <n v="37.299999999999997"/>
        <n v="84.93"/>
        <n v="71.56"/>
        <n v="87.4"/>
        <n v="71.790000000000006"/>
        <n v="66.650000000000006"/>
        <n v="32.76"/>
        <n v="50.05"/>
        <n v="21.53"/>
        <n v="89.14"/>
        <n v="94.45"/>
        <n v="79.11"/>
        <n v="9.02"/>
        <n v="69.459999999999994"/>
        <n v="10.78"/>
        <n v="53.6"/>
        <n v="84.95"/>
        <n v="3.51"/>
        <n v="53.75"/>
        <n v="88.75"/>
        <n v="75.819999999999993"/>
        <n v="62.27"/>
        <n v="14.93"/>
        <n v="22.44"/>
        <n v="60.26"/>
        <n v="16.010000000000002"/>
        <n v="90.2"/>
        <n v="80.489999999999995"/>
        <n v="20.38"/>
        <n v="54.27"/>
        <n v="60.91"/>
        <n v="87.38"/>
        <n v="36.15"/>
        <n v="40.61"/>
        <n v="40.32"/>
        <n v="45.48"/>
        <n v="96.91"/>
        <n v="79.13"/>
        <n v="32.58"/>
        <n v="49.82"/>
        <n v="3.4"/>
        <n v="97.04"/>
        <n v="72.180000000000007"/>
        <n v="26.58"/>
        <n v="17.91"/>
        <n v="17.52"/>
        <n v="38.549999999999997"/>
        <n v="77.239999999999995"/>
        <n v="71.150000000000006"/>
        <n v="44.11"/>
        <n v="98.84"/>
        <n v="15.09"/>
        <n v="60.97"/>
        <n v="19.7"/>
        <n v="0.78"/>
        <n v="21.27"/>
        <n v="76.47"/>
        <n v="56.33"/>
        <n v="15.46"/>
        <n v="22.42"/>
        <n v="17.82"/>
        <n v="79.09"/>
        <n v="25.22"/>
        <n v="61.18"/>
        <n v="94.08"/>
        <n v="35.950000000000003"/>
        <n v="24.66"/>
        <n v="17.45"/>
        <n v="81.25"/>
        <n v="11.09"/>
        <n v="30.46"/>
        <n v="70.069999999999993"/>
        <n v="92.78"/>
        <n v="5.68"/>
        <n v="72.8"/>
        <n v="16.78"/>
        <n v="20.77"/>
        <n v="42.4"/>
        <n v="88.8"/>
        <n v="99.14"/>
        <n v="39.29"/>
        <n v="72.97"/>
        <n v="26.76"/>
        <n v="80.87"/>
        <n v="24.77"/>
        <n v="99.41"/>
        <n v="16.16"/>
        <n v="99.16"/>
        <n v="66.819999999999993"/>
        <n v="16.760000000000002"/>
        <n v="90.93"/>
        <n v="68.52"/>
        <n v="99.87"/>
        <n v="42.89"/>
        <n v="67.650000000000006"/>
        <n v="47.44"/>
        <n v="75.849999999999994"/>
        <n v="21.7"/>
        <n v="11.28"/>
        <n v="34.049999999999997"/>
        <n v="68.86"/>
        <n v="47.06"/>
        <n v="97.33"/>
        <n v="1.34"/>
        <n v="68.650000000000006"/>
        <n v="80.3"/>
        <n v="76.510000000000005"/>
        <n v="50.21"/>
        <n v="27.89"/>
        <n v="14.35"/>
        <n v="69.72"/>
        <n v="44.04"/>
        <n v="22.31"/>
        <n v="21.04"/>
        <n v="18.77"/>
        <n v="86.66"/>
        <n v="86.96"/>
        <n v="11.05"/>
        <n v="84.42"/>
        <n v="85.18"/>
        <n v="21.51"/>
        <n v="27.02"/>
        <n v="44.41"/>
        <n v="5.21"/>
        <n v="53.09"/>
        <n v="9.8000000000000007"/>
        <n v="9.7799999999999994"/>
        <n v="53.35"/>
        <n v="57.02"/>
        <n v="60.62"/>
        <n v="29.84"/>
        <n v="23.7"/>
        <n v="15.78"/>
        <n v="38.93"/>
        <n v="29.77"/>
        <n v="95.21"/>
        <n v="39.57"/>
        <n v="13.44"/>
        <n v="39.380000000000003"/>
        <n v="75.92"/>
        <n v="95.68"/>
        <n v="75.73"/>
        <n v="57.58"/>
        <n v="92.72"/>
        <n v="41.93"/>
        <n v="60.66"/>
        <n v="7.18"/>
        <n v="36.42"/>
        <n v="0.8"/>
        <n v="20.88"/>
        <n v="24.53"/>
        <n v="76.98"/>
        <n v="54.19"/>
        <n v="20.86"/>
        <n v="56.98"/>
        <n v="89.95"/>
        <n v="52.18"/>
        <n v="58.99"/>
        <n v="13.64"/>
        <n v="42.94"/>
        <n v="70.06"/>
        <n v="7.9"/>
        <n v="58.46"/>
        <n v="79.17"/>
        <n v="69.8"/>
        <n v="24.82"/>
        <n v="99.26"/>
        <n v="39.31"/>
        <n v="18.809999999999999"/>
        <n v="41.03"/>
        <n v="87.22"/>
        <n v="55.88"/>
        <n v="64.89"/>
        <n v="65.3"/>
        <n v="53.62"/>
        <n v="31.49"/>
        <n v="22.77"/>
        <n v="58.03"/>
        <n v="19.98"/>
        <n v="69.959999999999994"/>
        <n v="94.34"/>
        <n v="90.57"/>
        <n v="14.38"/>
        <n v="75.099999999999994"/>
        <n v="20.65"/>
        <n v="92.56"/>
        <n v="55.36"/>
        <n v="70.010000000000005"/>
        <n v="4.6500000000000004"/>
        <n v="54.49"/>
        <n v="45.59"/>
        <n v="44.84"/>
        <n v="88.97"/>
        <n v="89.4"/>
        <n v="17.23"/>
        <n v="97.45"/>
        <n v="66.680000000000007"/>
        <n v="0.28000000000000003"/>
        <n v="21.2"/>
        <n v="66.8"/>
        <n v="61.48"/>
        <n v="3.31"/>
        <n v="9.44"/>
        <n v="26.12"/>
        <n v="63.51"/>
        <n v="13.16"/>
        <n v="71.28"/>
        <n v="78.42"/>
        <n v="5.86"/>
        <n v="23.64"/>
        <n v="79.040000000000006"/>
        <n v="72.95"/>
        <n v="54.6"/>
        <n v="99.75"/>
        <n v="21.77"/>
        <n v="29.27"/>
        <n v="91.54"/>
        <n v="20.9"/>
        <n v="67.510000000000005"/>
        <n v="88.11"/>
        <n v="46.99"/>
        <n v="41.47"/>
        <n v="82.68"/>
        <n v="69.989999999999995"/>
        <n v="32.68"/>
        <n v="18.11"/>
        <n v="27.32"/>
        <n v="53.56"/>
        <n v="10.94"/>
        <n v="66"/>
        <n v="85.87"/>
        <n v="62.06"/>
        <n v="51.58"/>
        <n v="16.36"/>
        <n v="94.17"/>
        <n v="26.65"/>
        <n v="24.98"/>
        <n v="72.680000000000007"/>
        <n v="9.3800000000000008"/>
        <n v="82.27"/>
        <n v="60.06"/>
        <n v="36.61"/>
        <n v="69.47"/>
        <n v="10.31"/>
        <n v="20.09"/>
        <n v="43.55"/>
        <n v="62.61"/>
        <n v="96.97"/>
        <n v="53.01"/>
        <n v="79.55"/>
        <n v="92.54"/>
        <n v="75.63"/>
        <n v="78.97"/>
        <n v="75.069999999999993"/>
        <n v="22.96"/>
        <n v="61.08"/>
        <n v="29.88"/>
        <n v="45.47"/>
        <n v="54.91"/>
        <n v="65.37"/>
        <n v="6.07"/>
        <n v="15.69"/>
        <n v="23.11"/>
        <n v="80.989999999999995"/>
        <n v="49.73"/>
        <n v="85.78"/>
        <n v="80.83"/>
        <n v="47.23"/>
        <n v="38.130000000000003"/>
        <n v="43.61"/>
        <n v="20.58"/>
        <n v="73.260000000000005"/>
        <n v="8.1300000000000008"/>
        <n v="95.29"/>
        <n v="14.03"/>
        <n v="38.78"/>
        <n v="79.52"/>
        <n v="84.38"/>
        <n v="17.010000000000002"/>
        <n v="93.49"/>
        <n v="81.3"/>
        <n v="21.85"/>
        <n v="36.46"/>
        <n v="50.45"/>
        <n v="8.35"/>
        <n v="6.84"/>
        <n v="95.75"/>
        <n v="23.41"/>
        <n v="82.66"/>
        <n v="38.869999999999997"/>
        <n v="52.26"/>
        <n v="86.49"/>
        <n v="23.26"/>
        <n v="49.87"/>
        <n v="74.67"/>
        <n v="40.47"/>
        <n v="98.06"/>
        <n v="9.69"/>
        <n v="98.5"/>
        <n v="40.85"/>
        <n v="22.48"/>
        <n v="61.59"/>
        <n v="0.43"/>
        <n v="51.43"/>
        <n v="8.74"/>
        <n v="58.87"/>
        <n v="63.82"/>
        <n v="36.26"/>
        <n v="52.94"/>
        <n v="82.44"/>
        <n v="68.91"/>
        <n v="17.25"/>
        <n v="91.14"/>
        <n v="71.400000000000006"/>
        <n v="28.46"/>
        <n v="75.45"/>
        <n v="71.09"/>
        <n v="10.82"/>
        <n v="54.24"/>
        <n v="86.19"/>
        <n v="22.93"/>
        <n v="24.75"/>
        <n v="36.83"/>
        <n v="96.59"/>
        <n v="6.87"/>
        <n v="82.41"/>
        <n v="55.43"/>
        <n v="58.25"/>
        <n v="31.11"/>
        <n v="11.97"/>
        <n v="46.57"/>
        <n v="90.96"/>
        <n v="84.92"/>
        <n v="59.6"/>
        <n v="94.72"/>
        <n v="6.47"/>
        <n v="21.37"/>
        <n v="65.94"/>
        <n v="43.36"/>
        <n v="59.48"/>
        <n v="20.43"/>
        <n v="45.41"/>
        <n v="7.96"/>
        <n v="20.68"/>
        <n v="15.97"/>
        <n v="18.79"/>
        <n v="59.77"/>
        <n v="37.270000000000003"/>
        <n v="65.099999999999994"/>
        <n v="71.819999999999993"/>
        <n v="17"/>
        <n v="57.4"/>
        <n v="49.59"/>
        <n v="54.08"/>
        <n v="25.71"/>
        <n v="46.67"/>
        <n v="85.22"/>
        <n v="40.58"/>
        <n v="42.06"/>
        <n v="49.91"/>
        <n v="93.72"/>
        <n v="68.34"/>
        <n v="4.8099999999999996"/>
        <n v="26.1"/>
        <n v="75.209999999999994"/>
        <n v="33.799999999999997"/>
        <n v="89.33"/>
        <n v="3.54"/>
        <n v="82.85"/>
        <n v="38.24"/>
        <n v="94.24"/>
        <n v="78.09"/>
        <n v="66.599999999999994"/>
        <n v="87.85"/>
        <n v="80.760000000000005"/>
        <n v="64.010000000000005"/>
        <n v="12.91"/>
        <n v="8.7799999999999994"/>
        <n v="21.05"/>
        <n v="59.2"/>
        <n v="7.32"/>
        <n v="93.34"/>
        <n v="56.37"/>
        <n v="49.22"/>
        <n v="80.739999999999995"/>
        <n v="13.43"/>
        <n v="30.47"/>
        <n v="50.25"/>
        <n v="53.13"/>
        <n v="38.82"/>
        <n v="76.16"/>
        <n v="65"/>
        <n v="38.57"/>
        <n v="10.87"/>
        <n v="48.43"/>
        <n v="22"/>
        <n v="24.74"/>
        <n v="43.27"/>
        <n v="27.09"/>
        <n v="31.61"/>
        <n v="75.040000000000006"/>
        <n v="25.38"/>
        <n v="71.39"/>
        <n v="63.14"/>
        <n v="45.93"/>
        <n v="24.41"/>
        <n v="77.09"/>
        <n v="84.63"/>
        <n v="7.37"/>
        <n v="79.89"/>
        <n v="23.13"/>
        <n v="78.34"/>
        <n v="98.15"/>
        <n v="44.61"/>
        <n v="64.28"/>
        <n v="35.340000000000003"/>
        <n v="14.88"/>
        <n v="7.38"/>
        <n v="78.41"/>
        <n v="95.19"/>
        <n v="2.54"/>
        <n v="51.17"/>
        <n v="45.4"/>
        <n v="1.98"/>
        <n v="1.35"/>
        <n v="63.6"/>
        <n v="66.94"/>
        <n v="21.48"/>
        <n v="19.11"/>
        <n v="13.47"/>
        <n v="77.3"/>
        <n v="59.75"/>
        <n v="16.8"/>
        <n v="76.72"/>
        <n v="89.05"/>
        <n v="21.75"/>
        <n v="66.510000000000005"/>
        <n v="51.27"/>
        <n v="57.13"/>
        <n v="47.82"/>
        <n v="33.19"/>
        <n v="26.69"/>
        <n v="58.05"/>
        <n v="26.99"/>
        <n v="79.290000000000006"/>
        <n v="69.81"/>
        <n v="90.98"/>
        <n v="7.48"/>
        <n v="52.72"/>
        <n v="92.4"/>
        <n v="66.72"/>
        <n v="13.38"/>
        <n v="23.96"/>
        <n v="63.43"/>
        <n v="65.010000000000005"/>
        <n v="95.08"/>
        <n v="77.62"/>
        <n v="75.88"/>
        <n v="79.02"/>
        <n v="95.41"/>
        <n v="79.319999999999993"/>
        <n v="81.37"/>
        <n v="16.71"/>
        <n v="3.42"/>
        <n v="98.79"/>
        <n v="3.85"/>
        <n v="27.31"/>
        <n v="82.82"/>
        <n v="0.85"/>
        <n v="31.79"/>
        <n v="66.44"/>
        <n v="95.7"/>
        <n v="91.09"/>
        <n v="84.01"/>
        <n v="71.55"/>
        <n v="16.079999999999998"/>
        <n v="11.59"/>
        <n v="43.89"/>
        <n v="83.84"/>
        <n v="78.31"/>
        <n v="54.55"/>
        <n v="31.93"/>
        <n v="21.84"/>
        <n v="37.69"/>
        <n v="71.53"/>
        <n v="97.48"/>
        <n v="5.78"/>
        <n v="61.24"/>
        <n v="2.68"/>
        <n v="39.85"/>
        <n v="24.43"/>
        <n v="26.67"/>
        <n v="53.55"/>
        <n v="4.95"/>
        <n v="56.35"/>
        <n v="9.25"/>
        <n v="27.18"/>
        <n v="64.819999999999993"/>
        <n v="94.75"/>
        <n v="4.79"/>
        <n v="14.94"/>
        <n v="23.53"/>
        <n v="41.14"/>
        <n v="52.81"/>
        <n v="76.41"/>
        <n v="30.72"/>
        <n v="21.89"/>
        <n v="67.77"/>
        <n v="84.4"/>
        <n v="8.67"/>
        <n v="64.39"/>
        <n v="78.599999999999994"/>
        <n v="7.16"/>
        <n v="24.34"/>
        <n v="17.86"/>
        <n v="53.02"/>
        <n v="48.49"/>
        <n v="6.38"/>
        <n v="84.19"/>
        <n v="18.920000000000002"/>
        <n v="3.49"/>
        <n v="93.07"/>
        <n v="96.38"/>
        <n v="15.87"/>
        <n v="66.430000000000007"/>
        <n v="89.56"/>
        <n v="92.77"/>
        <n v="52.28"/>
        <n v="9.84"/>
        <n v="66.489999999999995"/>
        <n v="24.54"/>
        <n v="97.87"/>
        <n v="57.43"/>
        <n v="21.19"/>
        <n v="59.85"/>
        <n v="50.66"/>
        <n v="86.12"/>
        <n v="33.22"/>
        <n v="37.74"/>
        <n v="29.25"/>
        <n v="98.12"/>
        <n v="11.84"/>
        <n v="1.54"/>
        <n v="31.77"/>
        <n v="46.25"/>
        <n v="54.11"/>
        <n v="58.1"/>
        <n v="45.99"/>
        <n v="50.02"/>
        <n v="88.57"/>
        <n v="58.43"/>
        <n v="49.07"/>
        <n v="58.69"/>
        <n v="95.94"/>
        <n v="98.07"/>
        <n v="19.62"/>
        <n v="72.28"/>
        <n v="43.77"/>
        <n v="34.83"/>
        <n v="52.01"/>
        <n v="70.36"/>
        <n v="54.3"/>
        <n v="53.12"/>
        <n v="48.12"/>
        <n v="29.41"/>
        <n v="47.48"/>
        <n v="89.04"/>
        <n v="53.98"/>
        <n v="30.82"/>
        <n v="22.52"/>
        <n v="59.97"/>
        <n v="44.62"/>
        <n v="31.95"/>
        <n v="60.05"/>
        <n v="89.17"/>
        <n v="14.42"/>
        <n v="78.72"/>
        <n v="28.03"/>
        <n v="68.459999999999994"/>
        <n v="75.69"/>
        <n v="74.47"/>
        <n v="56.81"/>
        <n v="88.59"/>
        <n v="98.39"/>
        <n v="47.83"/>
        <n v="99.45"/>
        <n v="31.13"/>
        <n v="22.26"/>
        <n v="48.93"/>
        <n v="83.07"/>
        <n v="34.409999999999997"/>
        <n v="79.44"/>
        <n v="5.52"/>
        <n v="64.03"/>
        <n v="79.06"/>
        <n v="98.36"/>
        <n v="9.82"/>
        <n v="77.510000000000005"/>
        <n v="80.650000000000006"/>
        <n v="7.74"/>
        <n v="81.38"/>
        <n v="39.35"/>
        <n v="32.630000000000003"/>
        <n v="12.09"/>
        <n v="51.87"/>
        <n v="49.18"/>
        <n v="80.209999999999994"/>
        <n v="50.73"/>
        <n v="25.74"/>
        <n v="21.82"/>
        <n v="32.51"/>
        <n v="13.6"/>
        <n v="83.25"/>
        <n v="63.1"/>
        <n v="92.21"/>
        <n v="79.59"/>
        <n v="14.59"/>
        <n v="100"/>
        <n v="40.119999999999997"/>
        <n v="66.27"/>
        <n v="20.02"/>
        <n v="77.989999999999995"/>
        <n v="42.24"/>
        <n v="10.6"/>
        <n v="57.22"/>
        <n v="96.87"/>
        <n v="57.15"/>
        <n v="3.96"/>
        <n v="58.75"/>
        <n v="26.62"/>
        <n v="56.53"/>
        <n v="42.33"/>
        <n v="42.43"/>
        <n v="93.94"/>
        <n v="52.34"/>
        <n v="5.99"/>
        <n v="52.29"/>
        <n v="15.37"/>
        <n v="59.76"/>
        <n v="17.2"/>
        <n v="31.52"/>
        <n v="18.05"/>
        <n v="25.81"/>
        <n v="43.74"/>
        <n v="11.81"/>
        <n v="5.35"/>
        <n v="24.51"/>
        <n v="90.87"/>
        <n v="20"/>
        <n v="20.97"/>
        <n v="25.5"/>
        <n v="81.56"/>
        <n v="58.55"/>
        <n v="3.74"/>
        <n v="88.21"/>
        <n v="68.53"/>
        <n v="11.08"/>
        <n v="21.71"/>
        <n v="4.26"/>
        <n v="26.35"/>
        <n v="19.05"/>
        <n v="76.040000000000006"/>
        <n v="2.21"/>
        <n v="61.19"/>
        <n v="57.8"/>
        <n v="53.59"/>
        <n v="74"/>
        <n v="75.22"/>
        <n v="70.08"/>
        <n v="13.36"/>
        <n v="46.72"/>
        <n v="57.28"/>
        <n v="34.090000000000003"/>
        <n v="68.989999999999995"/>
        <n v="72.760000000000005"/>
        <n v="92.68"/>
        <n v="61.35"/>
        <n v="56.6"/>
        <n v="37.44"/>
        <n v="70.650000000000006"/>
        <n v="6.44"/>
        <n v="77.63"/>
        <n v="35.590000000000003"/>
        <n v="67.599999999999994"/>
        <n v="30.1"/>
        <n v="86.09"/>
        <n v="18.29"/>
        <n v="81.069999999999993"/>
        <n v="70.37"/>
        <n v="85.81"/>
        <n v="56.62"/>
        <n v="34.97"/>
        <n v="87.29"/>
        <n v="87.35"/>
        <n v="82.86"/>
        <n v="63.45"/>
        <n v="96.43"/>
        <n v="85.21"/>
        <n v="2.37"/>
        <n v="72.67"/>
        <n v="34.69"/>
        <n v="29.16"/>
        <n v="1.02"/>
        <n v="19.04"/>
        <n v="8.24"/>
        <n v="19.48"/>
        <n v="49.45"/>
        <n v="22.85"/>
        <n v="24.91"/>
        <n v="19.5"/>
        <n v="84.67"/>
        <n v="32.46"/>
        <n v="82.64"/>
        <n v="85.94"/>
        <n v="21.99"/>
        <n v="15.15"/>
        <n v="97.61"/>
        <n v="75.84"/>
        <n v="17.7"/>
        <n v="81.23"/>
        <n v="58.28"/>
        <n v="81.66"/>
        <n v="81.09"/>
        <n v="5.15"/>
        <n v="12.63"/>
        <n v="5.7"/>
        <n v="70.78"/>
        <n v="72.819999999999993"/>
        <n v="59.57"/>
        <n v="92.06"/>
        <n v="43.92"/>
        <n v="66.48"/>
        <n v="6.85"/>
        <n v="33.36"/>
        <n v="70.27"/>
        <n v="92.6"/>
        <n v="91.86"/>
        <n v="91.8"/>
        <n v="21.18"/>
        <n v="79.39"/>
        <n v="50.67"/>
        <n v="77.67"/>
        <n v="62.88"/>
        <n v="91.83"/>
        <n v="20.399999999999999"/>
        <n v="74.88"/>
        <n v="9.76"/>
        <n v="20.6"/>
        <n v="24.47"/>
        <n v="7.28"/>
        <n v="28.33"/>
        <n v="42.23"/>
        <n v="85.58"/>
        <n v="31.99"/>
        <n v="92.66"/>
        <n v="84.65"/>
        <n v="49.88"/>
        <n v="22.47"/>
        <n v="44.86"/>
        <n v="78.67"/>
        <n v="51.07"/>
        <n v="85.32"/>
        <n v="0.75"/>
        <n v="6.63"/>
        <n v="80.099999999999994"/>
        <n v="38.94"/>
        <n v="86.17"/>
        <n v="33.729999999999997"/>
        <n v="62.44"/>
        <n v="75.790000000000006"/>
        <n v="55.5"/>
        <n v="1.3"/>
        <n v="1.82"/>
        <n v="51.69"/>
        <n v="18.78"/>
        <n v="35.11"/>
        <n v="85.43"/>
        <n v="50.85"/>
        <n v="96.28"/>
        <n v="78.959999999999994"/>
        <n v="23.03"/>
        <n v="13.08"/>
        <n v="32.590000000000003"/>
        <n v="98.54"/>
        <n v="54.54"/>
        <n v="63.79"/>
        <n v="98.86"/>
        <n v="70.66"/>
        <n v="56.69"/>
        <n v="15.8"/>
        <n v="8.89"/>
        <n v="93.26"/>
        <n v="17.54"/>
        <n v="1.72"/>
        <n v="6.81"/>
        <n v="76.489999999999995"/>
        <n v="29.09"/>
        <n v="23.06"/>
        <n v="92.85"/>
        <n v="55.78"/>
        <n v="19.2"/>
        <n v="16.29"/>
        <n v="50.32"/>
        <n v="20.149999999999999"/>
        <n v="14.81"/>
        <n v="68.14"/>
        <n v="22.5"/>
        <n v="23.66"/>
        <n v="70.709999999999994"/>
        <n v="55.24"/>
        <n v="6.18"/>
        <n v="34.26"/>
        <n v="72.89"/>
        <n v="88.22"/>
        <n v="65.58"/>
        <n v="19.64"/>
        <n v="89.94"/>
        <n v="21.29"/>
        <n v="78.69"/>
        <n v="10.56"/>
        <n v="78.95"/>
        <n v="43.02"/>
        <n v="21.16"/>
        <n v="73.400000000000006"/>
        <n v="97.81"/>
        <n v="43.8"/>
        <n v="49.95"/>
        <n v="14.57"/>
        <n v="46.92"/>
        <n v="3.3"/>
        <n v="84.87"/>
        <n v="14.5"/>
        <n v="39.03"/>
        <n v="71.5"/>
        <n v="33.33"/>
        <n v="49.69"/>
        <n v="42.88"/>
        <n v="40.33"/>
        <n v="98.08"/>
        <n v="86.15"/>
        <n v="11.24"/>
        <n v="76.2"/>
        <n v="36.68"/>
        <n v="5.44"/>
        <n v="27.97"/>
        <n v="45.39"/>
        <n v="83.6"/>
        <n v="39.96"/>
        <n v="42.28"/>
        <n v="36.18"/>
        <n v="54.78"/>
        <n v="75.53"/>
        <n v="78.98"/>
        <n v="53.97"/>
        <n v="97.89"/>
        <n v="23.71"/>
        <n v="86.72"/>
        <n v="98.3"/>
        <n v="56.45"/>
        <n v="55.2"/>
        <n v="66.08"/>
        <n v="11.11"/>
        <n v="74.13"/>
        <n v="5.23"/>
        <n v="45.6"/>
        <n v="27.28"/>
        <n v="22.03"/>
        <n v="12.15"/>
        <n v="1.25"/>
        <n v="16.91"/>
        <n v="52.22"/>
        <n v="85.05"/>
        <n v="15.57"/>
        <n v="40.99"/>
        <n v="88.96"/>
        <n v="9.09"/>
        <n v="57.68"/>
        <n v="23.87"/>
        <n v="81.67"/>
        <n v="13.46"/>
        <n v="46.82"/>
        <n v="58.54"/>
        <n v="67.27"/>
        <n v="32.07"/>
        <n v="85.01"/>
        <n v="62.6"/>
        <n v="79.77"/>
        <n v="82.95"/>
        <n v="21.01"/>
        <n v="89.48"/>
        <n v="52.48"/>
        <n v="54.68"/>
        <n v="66.86"/>
        <n v="17.97"/>
        <n v="75.25"/>
        <n v="48.42"/>
        <n v="21.5"/>
        <n v="39.06"/>
        <n v="22.81"/>
        <n v="6.56"/>
        <n v="6.33"/>
        <n v="73.7"/>
        <n v="76.11"/>
        <n v="45.23"/>
        <n v="53.42"/>
        <n v="22.22"/>
        <n v="80.819999999999993"/>
        <n v="56.26"/>
        <n v="86.77"/>
        <n v="43.47"/>
        <n v="25.95"/>
        <n v="99.12"/>
        <n v="15.11"/>
        <n v="99.25"/>
        <n v="2.87"/>
        <n v="93.86"/>
        <n v="49.47"/>
        <n v="42.64"/>
        <n v="64.760000000000005"/>
        <n v="73.010000000000005"/>
        <n v="77.31"/>
        <n v="73.45"/>
        <n v="81.77"/>
        <n v="57.01"/>
        <n v="20.16"/>
        <n v="79.95"/>
        <n v="51.59"/>
        <n v="61.41"/>
        <n v="85.35"/>
        <n v="75.290000000000006"/>
        <n v="89.91"/>
        <n v="22.39"/>
        <n v="49.64"/>
        <n v="39.700000000000003"/>
        <n v="50.06"/>
        <n v="93.6"/>
        <n v="13.72"/>
        <n v="18.510000000000002"/>
        <n v="73.3"/>
        <n v="27.69"/>
        <n v="98.4"/>
        <n v="38.32"/>
        <n v="87.21"/>
        <n v="66.39"/>
        <n v="52.15"/>
        <n v="10.79"/>
        <n v="9.34"/>
        <n v="68.38"/>
        <n v="70.260000000000005"/>
        <n v="1.1299999999999999"/>
        <n v="10.86"/>
        <n v="79.66"/>
        <n v="49.4"/>
        <n v="50.12"/>
        <n v="21.92"/>
        <n v="7.69"/>
        <n v="30.26"/>
        <n v="60.63"/>
        <n v="92.2"/>
        <n v="5.65"/>
        <n v="84.24"/>
        <n v="12.47"/>
        <n v="12.32"/>
        <n v="24.37"/>
        <n v="82.9"/>
        <n v="17.760000000000002"/>
        <n v="83.74"/>
        <n v="66.89"/>
        <n v="12.08"/>
        <n v="63.5"/>
        <n v="73.930000000000007"/>
        <n v="98"/>
        <n v="57.9"/>
        <n v="63.87"/>
        <n v="49.44"/>
        <n v="3.25"/>
        <n v="10.67"/>
        <n v="8.33"/>
        <n v="58.31"/>
        <n v="23.45"/>
        <n v="24.11"/>
        <n v="33.32"/>
        <n v="81"/>
        <n v="86.4"/>
        <n v="48.28"/>
        <n v="17.170000000000002"/>
        <n v="11"/>
        <n v="32.94"/>
        <n v="93.24"/>
        <n v="19.97"/>
        <n v="77.33"/>
        <n v="65.45"/>
        <n v="36.270000000000003"/>
        <n v="18.93"/>
        <n v="3.76"/>
        <n v="68.739999999999995"/>
        <n v="16.579999999999998"/>
        <n v="35.75"/>
        <n v="24.73"/>
        <n v="58.47"/>
        <n v="89.53"/>
        <n v="75.06"/>
        <n v="93.04"/>
        <n v="24.83"/>
        <n v="27.34"/>
        <n v="30.73"/>
        <n v="75.33"/>
        <n v="52.49"/>
        <n v="42.6"/>
        <n v="15.18"/>
        <n v="27.49"/>
        <n v="66.91"/>
        <n v="80.62"/>
        <n v="1.01"/>
        <n v="87.2"/>
        <n v="54.31"/>
        <n v="28.6"/>
        <n v="71.27"/>
        <n v="6.41"/>
        <n v="36.71"/>
        <n v="67.61"/>
        <n v="32.24"/>
        <n v="23.48"/>
        <n v="81.44"/>
        <n v="45.89"/>
        <n v="16.55"/>
        <n v="6.35"/>
        <n v="50.39"/>
        <n v="28.8"/>
        <n v="9.67"/>
        <n v="51.7"/>
        <n v="13.17"/>
        <n v="9.3000000000000007"/>
        <n v="46.91"/>
        <n v="50.29"/>
        <n v="51.25"/>
        <n v="23.77"/>
        <n v="2.29"/>
        <n v="28.06"/>
        <n v="61.33"/>
        <n v="62.26"/>
        <n v="18.7"/>
        <n v="54.96"/>
        <n v="22.67"/>
        <n v="4.24"/>
        <n v="76.290000000000006"/>
        <n v="37.68"/>
        <n v="80.08"/>
        <n v="50.75"/>
        <n v="99.08"/>
        <n v="6.59"/>
        <n v="80.44"/>
        <n v="39.71"/>
        <n v="62.46"/>
        <n v="74.45"/>
        <n v="66.930000000000007"/>
        <n v="37.99"/>
        <n v="69.14"/>
        <n v="0.51"/>
        <n v="94.78"/>
        <n v="92.02"/>
        <n v="57.37"/>
        <n v="29.3"/>
        <n v="67.349999999999994"/>
        <n v="5.22"/>
        <n v="18.18"/>
        <n v="58.45"/>
        <n v="89.19"/>
        <n v="82.33"/>
        <n v="28.75"/>
        <n v="19.32"/>
        <n v="19.329999999999998"/>
        <n v="25"/>
        <n v="40.659999999999997"/>
        <n v="63.46"/>
        <n v="62.64"/>
        <n v="47.76"/>
        <n v="1.65"/>
        <n v="99.15"/>
        <n v="82.46"/>
        <n v="84.64"/>
        <n v="32.81"/>
        <n v="61.74"/>
        <n v="83.69"/>
        <n v="19.91"/>
        <n v="65.69"/>
        <n v="25.78"/>
        <n v="70.900000000000006"/>
        <n v="51.77"/>
        <n v="16.23"/>
        <n v="38.75"/>
        <n v="68.930000000000007"/>
        <n v="78.459999999999994"/>
        <n v="18.55"/>
        <n v="72.81"/>
        <n v="51.49"/>
        <n v="25.97"/>
        <n v="2.23"/>
        <n v="53.21"/>
        <n v="83.61"/>
        <n v="14.22"/>
        <n v="78.62"/>
        <n v="71.930000000000007"/>
        <n v="50.55"/>
        <n v="25.65"/>
        <n v="62.25"/>
        <n v="79.08"/>
        <n v="19.079999999999998"/>
        <n v="26.5"/>
        <n v="73.88"/>
        <n v="44.4"/>
        <n v="29.54"/>
        <n v="50.87"/>
        <n v="92.97"/>
        <n v="72.260000000000005"/>
        <n v="40.909999999999997"/>
        <n v="31.91"/>
        <n v="57.08"/>
        <n v="97.27"/>
        <n v="77.39"/>
        <n v="96.22"/>
        <n v="50.93"/>
        <n v="64.97"/>
        <n v="1.24"/>
        <n v="86.2"/>
        <n v="29.23"/>
        <n v="25.84"/>
        <n v="83.03"/>
        <n v="40.72"/>
        <n v="4.55"/>
        <n v="97.32"/>
        <n v="57.69"/>
        <n v="42.14"/>
        <n v="30.49"/>
        <n v="22.37"/>
        <n v="41.6"/>
        <n v="27.62"/>
        <n v="52.75"/>
        <n v="98.28"/>
        <n v="23.29"/>
        <n v="20.239999999999998"/>
        <n v="3.47"/>
        <n v="14.21"/>
        <n v="45.11"/>
        <n v="20.28"/>
        <n v="22.07"/>
        <n v="95.22"/>
        <n v="2.5"/>
        <n v="90.5"/>
        <n v="33.619999999999997"/>
        <n v="77.73"/>
        <n v="60.58"/>
        <n v="21.66"/>
        <n v="22.01"/>
        <n v="20.62"/>
        <n v="16.95"/>
        <n v="93.88"/>
        <n v="13.54"/>
        <n v="11.3"/>
        <n v="44.79"/>
        <n v="95.6"/>
        <n v="7.99"/>
        <n v="34.33"/>
        <n v="63.22"/>
        <n v="14"/>
        <n v="21.42"/>
        <n v="79.510000000000005"/>
        <n v="51"/>
        <n v="59"/>
        <n v="0.7"/>
        <n v="86.31"/>
        <n v="85.65"/>
        <n v="91.9"/>
        <n v="90.75"/>
        <n v="43.43"/>
        <n v="12.77"/>
        <n v="71.84"/>
        <n v="82.05"/>
        <n v="79.099999999999994"/>
        <n v="85.67"/>
        <n v="51.44"/>
        <n v="45"/>
        <n v="95.81"/>
        <n v="34.35"/>
        <n v="83.29"/>
        <n v="99.91"/>
        <n v="26.4"/>
        <n v="12.1"/>
        <n v="68.08"/>
        <n v="57.55"/>
        <n v="76.989999999999995"/>
        <n v="35.03"/>
        <n v="9.9499999999999993"/>
        <n v="7.46"/>
        <n v="28.93"/>
        <n v="77.180000000000007"/>
        <n v="19.78"/>
        <n v="78.64"/>
        <n v="78.92"/>
        <n v="38.229999999999997"/>
        <n v="54.42"/>
        <n v="10.24"/>
        <n v="60.3"/>
        <n v="51.01"/>
        <n v="70.58"/>
        <n v="81.17"/>
        <n v="74.209999999999994"/>
        <n v="64.45"/>
        <n v="93.3"/>
        <n v="3.11"/>
        <n v="31.07"/>
        <n v="53.99"/>
        <n v="37.54"/>
        <n v="22.4"/>
        <n v="24.35"/>
        <n v="9.8699999999999992"/>
        <n v="63.86"/>
        <n v="93.96"/>
        <n v="3.28"/>
        <n v="94.29"/>
        <n v="11.99"/>
        <n v="67.25"/>
        <n v="88.28"/>
        <n v="23.18"/>
        <n v="22.14"/>
        <n v="3.09"/>
        <n v="20.49"/>
        <n v="94.64"/>
        <n v="90.84"/>
        <n v="72.38"/>
        <n v="98.94"/>
        <n v="53.34"/>
        <n v="2.0299999999999998"/>
        <n v="58.36"/>
        <n v="43.25"/>
        <n v="50.46"/>
        <n v="78.47"/>
        <n v="31.68"/>
        <n v="51.35"/>
        <n v="77.23"/>
        <n v="75.2"/>
        <n v="81.55"/>
        <n v="76.34"/>
        <n v="69.73"/>
        <n v="61.25"/>
        <n v="88.08"/>
        <n v="35.68"/>
        <n v="5.41"/>
        <n v="24.85"/>
        <n v="73.709999999999994"/>
        <n v="15.74"/>
        <n v="32.83"/>
        <n v="67.11"/>
        <n v="82.98"/>
        <n v="31.24"/>
        <n v="35.28"/>
        <n v="53.27"/>
        <n v="86.01"/>
        <n v="63.33"/>
        <n v="4.3899999999999997"/>
        <n v="53.91"/>
        <n v="7.98"/>
        <n v="19.53"/>
        <n v="15.82"/>
        <n v="3.73"/>
        <n v="23.47"/>
        <n v="3.03"/>
        <n v="56.65"/>
        <n v="75.41"/>
        <n v="75"/>
        <n v="8.02"/>
        <n v="13.79"/>
        <n v="79.56"/>
        <n v="81.53"/>
        <n v="10.92"/>
        <n v="52.23"/>
        <n v="17.39"/>
        <n v="97.58"/>
        <n v="61.77"/>
        <n v="78.63"/>
        <n v="50.96"/>
        <n v="23.35"/>
        <n v="98.38"/>
        <n v="74.89"/>
        <n v="17.989999999999998"/>
        <n v="78.39"/>
        <n v="13.51"/>
        <n v="9.1"/>
        <n v="89.92"/>
        <n v="49.78"/>
        <n v="97.08"/>
        <n v="69.87"/>
        <n v="77.64"/>
        <n v="70.02"/>
        <n v="20.8"/>
        <n v="40.82"/>
        <n v="12.29"/>
        <n v="78.010000000000005"/>
        <n v="15.17"/>
        <n v="44.51"/>
        <n v="93.73"/>
        <n v="76.069999999999993"/>
        <n v="83.12"/>
        <n v="82.39"/>
        <n v="84.45"/>
        <n v="99.54"/>
        <n v="74.27"/>
        <n v="30.97"/>
        <n v="63.58"/>
        <n v="64.319999999999993"/>
        <n v="55.53"/>
        <n v="52.58"/>
        <n v="11.25"/>
        <n v="6.12"/>
        <n v="48.57"/>
        <n v="90.99"/>
        <n v="96.13"/>
        <n v="71.42"/>
        <n v="4.04"/>
        <n v="59.53"/>
        <n v="78.61"/>
        <n v="47.18"/>
        <n v="39.32"/>
        <n v="46.61"/>
        <n v="4.32"/>
        <n v="46.93"/>
        <n v="60.23"/>
        <n v="87.67"/>
        <n v="23.78"/>
        <n v="48.39"/>
        <n v="16.64"/>
        <n v="7.12"/>
        <n v="99.71"/>
        <n v="90.51"/>
        <n v="18.53"/>
        <n v="1.67"/>
        <n v="72.63"/>
        <n v="73.14"/>
        <n v="44"/>
        <n v="21.38"/>
        <n v="75.98"/>
        <n v="78.709999999999994"/>
        <n v="11.13"/>
        <n v="26.74"/>
        <n v="82.65"/>
        <n v="75.150000000000006"/>
        <n v="61.47"/>
        <n v="48.16"/>
        <n v="83.57"/>
        <n v="34.53"/>
        <n v="2.64"/>
        <n v="15.86"/>
        <n v="1.57"/>
        <n v="41.64"/>
        <n v="94.84"/>
        <n v="79.2"/>
        <n v="50.26"/>
        <n v="82.06"/>
        <n v="94.15"/>
        <n v="3.22"/>
        <n v="90.16"/>
        <n v="38.29"/>
        <n v="99.58"/>
        <n v="96.34"/>
        <n v="90.64"/>
        <n v="36.33"/>
        <n v="58.81"/>
        <n v="39.770000000000003"/>
        <n v="37.700000000000003"/>
        <n v="81.48"/>
        <n v="62.65"/>
        <n v="66.28"/>
        <n v="47.28"/>
        <n v="34.15"/>
        <n v="50.82"/>
        <n v="89.98"/>
        <n v="33.5"/>
        <n v="20.57"/>
        <n v="18.37"/>
        <n v="67.13"/>
        <n v="82.79"/>
        <n v="76.819999999999993"/>
        <n v="20.100000000000001"/>
        <n v="47.09"/>
        <n v="4.16"/>
        <n v="15.84"/>
        <n v="52.1"/>
        <n v="96.84"/>
        <n v="61.75"/>
        <n v="46.3"/>
        <n v="52.41"/>
        <n v="21.14"/>
        <n v="16.61"/>
        <n v="82.35"/>
        <n v="47.67"/>
        <n v="7.26"/>
        <n v="20.71"/>
        <n v="4.5999999999999996"/>
        <n v="66.92"/>
        <n v="56.43"/>
        <n v="28.77"/>
        <n v="40.299999999999997"/>
        <n v="30.94"/>
        <n v="9.89"/>
        <n v="47.7"/>
        <n v="69.17"/>
        <n v="49.56"/>
        <n v="0.64"/>
        <n v="80.97"/>
        <n v="83.63"/>
        <n v="93.81"/>
        <n v="68.09"/>
        <n v="46.85"/>
        <n v="18.3"/>
        <n v="22.05"/>
        <n v="32.520000000000003"/>
        <n v="29.37"/>
        <n v="74.33"/>
        <n v="55.07"/>
        <n v="59.24"/>
        <n v="42.15"/>
        <n v="82.43"/>
        <n v="22.55"/>
        <n v="48.01"/>
        <n v="15.7"/>
        <n v="53.88"/>
        <n v="98.98"/>
        <n v="73.09"/>
        <n v="20.41"/>
        <n v="56.75"/>
        <n v="82.09"/>
        <n v="61.02"/>
        <n v="78.040000000000006"/>
        <n v="25.3"/>
        <n v="66.7"/>
        <n v="78.55"/>
        <n v="21.88"/>
        <n v="94.88"/>
        <n v="19.600000000000001"/>
        <n v="4"/>
        <n v="62.32"/>
        <n v="58.78"/>
        <n v="59.54"/>
        <n v="1.5"/>
        <n v="30.71"/>
        <n v="19.350000000000001"/>
        <n v="31.33"/>
        <n v="55.8"/>
        <n v="5.33"/>
        <n v="31.6"/>
        <n v="40.39"/>
        <n v="51.03"/>
        <n v="54.35"/>
        <n v="54.58"/>
        <n v="76.08"/>
        <n v="95.46"/>
        <n v="33.840000000000003"/>
        <n v="83.38"/>
        <n v="10.77"/>
        <n v="87.64"/>
        <n v="70.87"/>
        <n v="17.559999999999999"/>
        <n v="24.31"/>
        <n v="80.400000000000006"/>
        <n v="63.61"/>
        <n v="72.03"/>
        <n v="52.12"/>
        <n v="65.59"/>
        <n v="52.2"/>
        <n v="38.6"/>
        <n v="23.97"/>
        <n v="0.83"/>
        <n v="23.6"/>
        <n v="88.6"/>
        <n v="37.71"/>
        <n v="70.86"/>
        <n v="97.88"/>
        <n v="92.74"/>
        <n v="8.73"/>
        <n v="16.37"/>
        <n v="88.94"/>
        <n v="38.51"/>
        <n v="14.11"/>
        <n v="75.37"/>
        <n v="47.78"/>
        <n v="53.8"/>
        <n v="27.35"/>
        <n v="10.71"/>
        <n v="69.209999999999994"/>
        <n v="35.159999999999997"/>
        <n v="11.65"/>
        <n v="38.64"/>
        <n v="54.69"/>
        <n v="63.55"/>
        <n v="31.21"/>
        <n v="51.22"/>
        <n v="16.21"/>
        <n v="2.09"/>
        <n v="85.1"/>
        <n v="10.26"/>
        <n v="64.599999999999994"/>
        <n v="34.49"/>
        <n v="78.05"/>
        <n v="63.8"/>
        <n v="86.61"/>
        <n v="76.77"/>
        <n v="4.59"/>
        <n v="14.36"/>
        <n v="64.959999999999994"/>
        <n v="93.97"/>
        <n v="67.040000000000006"/>
        <n v="6.15"/>
        <n v="91.49"/>
        <n v="58.58"/>
        <n v="61.01"/>
        <n v="21.39"/>
        <n v="9.1999999999999993"/>
        <n v="80.599999999999994"/>
        <n v="53.36"/>
        <n v="20.64"/>
        <n v="32.4"/>
        <n v="38.479999999999997"/>
        <n v="34.96"/>
        <n v="27.66"/>
        <n v="23.94"/>
        <n v="65.510000000000005"/>
        <n v="53.94"/>
        <n v="82.14"/>
        <n v="69.599999999999994"/>
        <n v="59.56"/>
        <n v="59.82"/>
        <n v="31.96"/>
        <n v="62.23"/>
        <n v="3.81"/>
        <n v="98.74"/>
        <n v="98.18"/>
        <n v="36.03"/>
        <n v="29.72"/>
        <n v="63.4"/>
        <n v="83.17"/>
        <n v="80.78"/>
        <n v="44.73"/>
        <n v="87.61"/>
        <n v="22.83"/>
        <n v="42.26"/>
        <n v="41.9"/>
        <n v="66.13"/>
        <n v="58.82"/>
        <n v="32.700000000000003"/>
        <n v="36.21"/>
        <n v="90.29"/>
        <n v="13.03"/>
        <n v="96.23"/>
        <n v="50.41"/>
        <n v="25.36"/>
        <n v="56.3"/>
        <n v="59.29"/>
        <n v="18.52"/>
        <n v="13.21"/>
        <n v="95.57"/>
        <n v="18.43"/>
        <n v="35.06"/>
        <n v="37.979999999999997"/>
        <n v="41.01"/>
        <n v="50.95"/>
        <n v="87.25"/>
        <n v="16.77"/>
        <n v="14.55"/>
        <n v="88.46"/>
        <n v="76.62"/>
        <n v="71.37"/>
        <n v="88.26"/>
        <n v="8.14"/>
        <n v="16.43"/>
        <n v="87.13"/>
        <n v="99.46"/>
        <n v="56.15"/>
        <n v="27.93"/>
        <n v="90.05"/>
        <n v="6.89"/>
        <n v="84.33"/>
        <n v="6.27"/>
        <n v="81.42"/>
        <n v="21.79"/>
        <n v="17.420000000000002"/>
        <n v="34.19"/>
        <n v="42.69"/>
        <n v="79.34"/>
        <n v="26.33"/>
        <n v="76.88"/>
        <n v="55.05"/>
        <n v="99.96"/>
        <n v="26.27"/>
        <n v="79.28"/>
        <n v="99.82"/>
        <n v="43.44"/>
        <n v="4.6399999999999997"/>
        <n v="48.31"/>
        <n v="11.77"/>
        <n v="70.89"/>
        <n v="86.1"/>
        <n v="67.05"/>
        <n v="74.34"/>
        <n v="60.13"/>
        <n v="90.54"/>
        <n v="93.75"/>
        <n v="62.57"/>
        <n v="5.48"/>
        <n v="65.77"/>
        <n v="44.9"/>
        <n v="53.87"/>
        <n v="49.57"/>
        <n v="41.79"/>
        <n v="63"/>
        <n v="27.9"/>
        <n v="53.11"/>
        <n v="51.33"/>
        <n v="13.85"/>
        <n v="92.11"/>
        <n v="92.79"/>
        <n v="51.26"/>
        <n v="80.680000000000007"/>
        <n v="23.34"/>
        <n v="55.3"/>
        <n v="81.2"/>
        <n v="84.99"/>
        <n v="99.21"/>
        <n v="97.56"/>
        <n v="87.58"/>
        <n v="80.45"/>
        <n v="2.33"/>
        <n v="33.99"/>
        <n v="93.36"/>
        <n v="4.1500000000000004"/>
        <n v="68.900000000000006"/>
        <n v="83.05"/>
        <n v="40.26"/>
        <n v="4.57"/>
        <n v="71.66"/>
        <n v="90.04"/>
        <n v="89.97"/>
        <n v="37.04"/>
        <n v="35.71"/>
        <n v="86.87"/>
        <n v="66.400000000000006"/>
        <n v="96.94"/>
        <n v="86.08"/>
        <n v="89.07"/>
        <n v="26.43"/>
        <n v="0.38"/>
        <n v="56.39"/>
        <n v="37.28"/>
        <n v="18.84"/>
        <n v="21.31"/>
        <n v="3.17"/>
        <n v="80.61"/>
        <n v="66.239999999999995"/>
        <n v="32.49"/>
        <n v="38.21"/>
        <n v="96.76"/>
        <n v="80.150000000000006"/>
        <n v="81.14"/>
        <n v="84.89"/>
        <n v="84.94"/>
        <n v="5.28"/>
        <n v="36.159999999999997"/>
        <n v="4.5599999999999996"/>
        <n v="33.43"/>
        <n v="47.38"/>
        <n v="15.04"/>
        <n v="64.459999999999994"/>
        <n v="10.95"/>
        <n v="22.35"/>
        <n v="50.27"/>
        <n v="3.35"/>
        <n v="4.29"/>
        <n v="69.040000000000006"/>
        <n v="53.81"/>
        <n v="43.53"/>
        <n v="95.11"/>
        <n v="37.06"/>
        <n v="43.67"/>
        <n v="94.46"/>
        <n v="88.73"/>
        <n v="58.86"/>
        <n v="65.88"/>
        <n v="64.19"/>
        <n v="56.78"/>
        <n v="86.02"/>
        <n v="26.71"/>
        <n v="70.319999999999993"/>
        <n v="4.9400000000000004"/>
        <n v="51.53"/>
        <n v="50.4"/>
        <n v="25.79"/>
        <n v="2.78"/>
        <n v="17.98"/>
        <n v="97.93"/>
        <n v="20.76"/>
        <n v="57.44"/>
        <n v="78.56"/>
        <n v="25.62"/>
        <n v="82.13"/>
        <n v="99.42"/>
        <n v="96.73"/>
        <n v="79.38"/>
        <n v="81.900000000000006"/>
        <n v="97.6"/>
        <n v="64.64"/>
        <n v="88.13"/>
        <n v="6.14"/>
        <n v="80.53"/>
        <n v="63.12"/>
        <n v="97.99"/>
        <n v="63.2"/>
        <n v="43.71"/>
        <n v="52.97"/>
        <n v="83.11"/>
        <n v="60.36"/>
        <n v="89.36"/>
        <n v="21.4"/>
        <n v="69.55"/>
        <n v="22.7"/>
        <n v="7.79"/>
        <n v="48.2"/>
        <n v="92.86"/>
        <n v="52.16"/>
        <n v="87.63"/>
        <n v="25.32"/>
        <n v="59.96"/>
        <n v="93.45"/>
        <n v="20.010000000000002"/>
        <n v="75.14"/>
        <n v="98.44"/>
        <n v="92.04"/>
        <n v="12.8"/>
        <n v="25.85"/>
        <n v="67.19"/>
        <n v="58.57"/>
        <n v="77.040000000000006"/>
        <n v="58.4"/>
        <n v="65.83"/>
        <n v="59.91"/>
        <n v="1.44"/>
        <n v="42.83"/>
        <n v="59.98"/>
        <n v="32.08"/>
        <n v="1.79"/>
        <n v="70.39"/>
        <n v="5.8"/>
        <n v="51.47"/>
        <n v="8.82"/>
        <n v="79.27"/>
        <n v="59.83"/>
        <n v="51.79"/>
        <n v="65.39"/>
        <n v="30.78"/>
        <n v="0.77"/>
        <n v="5.74"/>
        <n v="48.97"/>
        <n v="46.33"/>
        <n v="48.79"/>
        <n v="69.64"/>
        <n v="39.340000000000003"/>
        <n v="84.11"/>
        <n v="86.75"/>
        <n v="19.579999999999998"/>
        <n v="19.43"/>
        <n v="4.42"/>
        <n v="59.67"/>
        <n v="16.399999999999999"/>
        <n v="78.16"/>
        <n v="58.64"/>
        <n v="21.25"/>
        <n v="95.55"/>
        <n v="44.19"/>
        <n v="40.950000000000003"/>
        <n v="24.19"/>
        <n v="45.85"/>
        <n v="57.94"/>
        <n v="15.27"/>
        <n v="70.25"/>
        <n v="37.17"/>
        <n v="90.9"/>
        <n v="78.87"/>
        <n v="81.290000000000006"/>
        <n v="42.17"/>
        <n v="93.71"/>
        <n v="23.57"/>
        <n v="91.52"/>
        <n v="28.53"/>
        <n v="8.8800000000000008"/>
        <n v="85.11"/>
        <n v="96.58"/>
        <n v="52.95"/>
        <n v="50.44"/>
        <n v="87.88"/>
        <n v="59.72"/>
        <n v="20.39"/>
        <n v="48.58"/>
        <n v="10.97"/>
        <n v="14.25"/>
        <n v="90.35"/>
        <n v="11.16"/>
        <n v="20.32"/>
        <n v="38.35"/>
        <n v="28.94"/>
        <n v="35.31"/>
        <n v="93.13"/>
        <n v="91.44"/>
        <n v="16.46"/>
        <n v="92.89"/>
        <n v="94.35"/>
        <n v="23.5"/>
        <n v="32.450000000000003"/>
        <n v="88.58"/>
        <n v="11.46"/>
        <n v="38.97"/>
        <n v="81.209999999999994"/>
        <n v="53.96"/>
        <n v="95.99"/>
        <n v="21.26"/>
        <n v="10.88"/>
        <n v="94.92"/>
        <n v="36.29"/>
        <n v="32.57"/>
        <n v="21.15"/>
        <n v="52.08"/>
        <n v="26.03"/>
        <n v="24.87"/>
        <n v="34.229999999999997"/>
        <n v="56"/>
        <n v="68.489999999999995"/>
        <n v="54.84"/>
        <n v="54.46"/>
        <n v="34.590000000000003"/>
        <n v="39.61"/>
        <n v="9.32"/>
        <n v="61.76"/>
        <n v="22.15"/>
        <n v="43.72"/>
        <n v="81.08"/>
        <n v="59.55"/>
        <n v="57.21"/>
        <n v="18.399999999999999"/>
        <n v="4.41"/>
        <n v="51.92"/>
        <n v="37"/>
        <n v="91.74"/>
        <n v="53.57"/>
        <n v="18.190000000000001"/>
        <n v="51.66"/>
        <n v="76.09"/>
        <n v="73.33"/>
        <n v="69.09"/>
        <n v="8.0500000000000007"/>
        <n v="1.94"/>
        <n v="15.28"/>
        <n v="66.88"/>
        <n v="84.08"/>
        <n v="13.52"/>
        <n v="82.24"/>
        <n v="83.51"/>
        <n v="65.14"/>
        <n v="76.349999999999994"/>
        <n v="1.49"/>
        <n v="79.959999999999994"/>
        <n v="27.04"/>
        <n v="53.05"/>
        <n v="1.58"/>
        <n v="81.27"/>
        <n v="41.8"/>
        <n v="46.44"/>
        <n v="46.06"/>
        <n v="95.01"/>
        <n v="52.45"/>
        <n v="82.25"/>
        <n v="93.11"/>
        <n v="13.06"/>
        <n v="78.02"/>
        <n v="49.36"/>
        <n v="79.87"/>
        <n v="34.24"/>
        <n v="75.97"/>
        <n v="76.48"/>
        <n v="58.39"/>
        <n v="63.99"/>
        <n v="45.62"/>
        <n v="29.98"/>
        <n v="24.45"/>
        <n v="35.96"/>
        <n v="3.91"/>
        <n v="38.26"/>
        <n v="91.71"/>
        <n v="95.04"/>
        <n v="99.7"/>
        <n v="73.58"/>
        <n v="12.78"/>
        <n v="36.380000000000003"/>
        <n v="50.17"/>
        <n v="43.4"/>
        <n v="84.6"/>
        <n v="23.07"/>
        <n v="58.41"/>
        <n v="68.150000000000006"/>
        <n v="53.3"/>
        <n v="84.51"/>
        <n v="12.68"/>
        <n v="4.18"/>
        <n v="48.95"/>
        <n v="33.1"/>
        <n v="92.71"/>
        <n v="29.64"/>
        <n v="63.75"/>
        <n v="20.3"/>
        <n v="63.31"/>
        <n v="45.68"/>
        <n v="81.760000000000005"/>
        <n v="24.46"/>
        <n v="82.63"/>
        <n v="50.59"/>
        <n v="88.47"/>
        <n v="48.98"/>
        <n v="76.17"/>
        <n v="24.36"/>
        <n v="74.92"/>
        <n v="12.18"/>
        <n v="32.909999999999997"/>
        <n v="99.24"/>
        <n v="50.88"/>
        <n v="58.66"/>
        <n v="12.84"/>
        <n v="32.47"/>
        <n v="49.97"/>
        <n v="19.59"/>
        <n v="29.78"/>
        <n v="38.950000000000003"/>
        <n v="29.71"/>
        <n v="63.94"/>
        <n v="26.79"/>
        <n v="49.32"/>
        <n v="51.3"/>
        <n v="60.82"/>
        <n v="65.260000000000005"/>
        <n v="1.76"/>
        <n v="50.68"/>
        <n v="3.43"/>
        <n v="28.83"/>
        <n v="14.86"/>
        <n v="24.26"/>
        <n v="25.23"/>
        <n v="64.22"/>
        <n v="2.42"/>
        <n v="21.35"/>
        <n v="51.81"/>
        <n v="80.319999999999993"/>
        <n v="1.63"/>
        <n v="0.68"/>
        <n v="46.8"/>
        <n v="72.790000000000006"/>
        <n v="16.45"/>
        <n v="5.71"/>
        <n v="1.73"/>
        <n v="21.73"/>
        <n v="54.73"/>
        <n v="59.51"/>
        <n v="10.96"/>
        <n v="15.45"/>
        <n v="53.53"/>
        <n v="33.51"/>
        <n v="22.32"/>
        <n v="11.31"/>
        <n v="19.87"/>
        <n v="35.090000000000003"/>
        <n v="76.12"/>
        <n v="77.66"/>
        <n v="25.56"/>
        <n v="34.64"/>
        <n v="92.69"/>
        <n v="0.01"/>
        <n v="22.72"/>
        <n v="6.06"/>
        <n v="32.93"/>
        <n v="46.2"/>
        <n v="57.36"/>
        <n v="51.2"/>
        <n v="20.98"/>
        <n v="57.57"/>
        <n v="8.5399999999999991"/>
        <n v="50.34"/>
        <n v="18.5"/>
        <n v="87.23"/>
        <n v="83.48"/>
        <n v="15.54"/>
        <n v="55.83"/>
        <n v="10.73"/>
        <n v="26.3"/>
        <n v="47.13"/>
        <n v="54"/>
        <n v="91.88"/>
        <n v="15.56"/>
        <n v="2.12"/>
        <n v="46.6"/>
        <n v="21.61"/>
        <n v="26.88"/>
        <n v="88.66"/>
        <n v="20.190000000000001"/>
        <n v="83.92"/>
        <n v="35.369999999999997"/>
        <n v="81.400000000000006"/>
        <n v="40.31"/>
        <n v="36.869999999999997"/>
        <n v="24.55"/>
        <n v="12.13"/>
        <n v="96.26"/>
        <n v="57.91"/>
        <n v="48.33"/>
        <n v="23.38"/>
        <n v="3.12"/>
        <n v="77.209999999999994"/>
        <n v="98.73"/>
        <n v="99.31"/>
        <n v="75.09"/>
        <n v="57.56"/>
        <n v="93.83"/>
        <n v="75.400000000000006"/>
        <n v="1.43"/>
        <n v="50.2"/>
        <n v="68.37"/>
        <n v="42.02"/>
        <n v="95.72"/>
        <n v="59.52"/>
        <n v="14.65"/>
        <n v="95.1"/>
        <n v="70.17"/>
        <n v="55.33"/>
        <n v="61.96"/>
        <n v="7.71"/>
        <n v="38.71"/>
        <n v="8.59"/>
        <n v="72.41"/>
        <n v="7.39"/>
        <n v="11.92"/>
        <n v="45.49"/>
        <n v="25.55"/>
        <n v="40.08"/>
        <n v="88.98"/>
        <n v="77.760000000000005"/>
        <n v="87.04"/>
        <n v="80.11"/>
        <n v="81.819999999999993"/>
        <n v="94.39"/>
        <n v="31.82"/>
        <n v="19.29"/>
        <n v="47.03"/>
        <n v="64.7"/>
        <n v="94.59"/>
        <n v="87.36"/>
        <n v="6.93"/>
        <n v="74.61"/>
        <n v="60.7"/>
        <n v="69"/>
        <n v="51.82"/>
        <n v="6.42"/>
        <n v="83.33"/>
        <n v="90.66"/>
        <n v="0.59"/>
        <n v="86.03"/>
        <n v="9.5299999999999994"/>
        <n v="19.420000000000002"/>
        <n v="78.58"/>
        <n v="56.18"/>
        <n v="39.11"/>
        <n v="76.319999999999993"/>
        <n v="21.41"/>
        <n v="17.5"/>
        <n v="62.99"/>
        <n v="53.67"/>
        <n v="29.4"/>
        <n v="36.67"/>
        <n v="9.1199999999999992"/>
        <n v="86.21"/>
        <n v="1.83"/>
        <n v="14.6"/>
        <n v="47.39"/>
        <n v="27.27"/>
        <n v="51.38"/>
        <n v="76.33"/>
        <n v="26.01"/>
        <n v="79.8"/>
        <n v="79.41"/>
        <n v="21.83"/>
        <n v="13.55"/>
        <n v="32.32"/>
        <n v="66.33"/>
        <n v="12.21"/>
        <n v="88.88"/>
        <n v="71.540000000000006"/>
        <n v="93.5"/>
        <n v="58.63"/>
        <n v="82.47"/>
        <n v="72.650000000000006"/>
        <n v="12.71"/>
        <n v="47.8"/>
        <n v="84.66"/>
        <n v="83.82"/>
        <n v="30.05"/>
        <n v="44.85"/>
        <n v="93.54"/>
        <n v="24.52"/>
        <n v="67.14"/>
        <n v="28.22"/>
        <n v="79.3"/>
        <n v="29.73"/>
        <n v="78.91"/>
        <n v="35.26"/>
        <n v="38"/>
        <n v="19.260000000000002"/>
        <n v="63.17"/>
        <n v="22.73"/>
        <n v="71.489999999999995"/>
        <n v="94.83"/>
        <n v="38.33"/>
        <n v="50.11"/>
        <n v="15.12"/>
        <n v="9.08"/>
        <n v="65.08"/>
        <n v="35.5"/>
        <n v="81.33"/>
        <n v="15.55"/>
        <n v="92.84"/>
        <n v="87.69"/>
        <n v="37.39"/>
        <n v="82.04"/>
        <n v="95.3"/>
        <n v="78.08"/>
        <n v="55.99"/>
        <n v="61.16"/>
        <n v="11.12"/>
        <n v="52.89"/>
        <n v="53.14"/>
        <n v="8.3699999999999992"/>
        <n v="28.88"/>
        <n v="85.51"/>
        <n v="95.28"/>
        <n v="65.930000000000007"/>
        <n v="34.909999999999997"/>
        <n v="8.9"/>
        <n v="24.92"/>
        <n v="60.57"/>
        <n v="22.04"/>
        <n v="75.95"/>
        <n v="35.6"/>
        <n v="12.69"/>
        <n v="42.45"/>
        <n v="46.52"/>
        <n v="99.6"/>
        <n v="61.71"/>
        <n v="60.01"/>
        <n v="49.17"/>
        <n v="67.62"/>
        <n v="33.979999999999997"/>
        <n v="30.85"/>
        <n v="51.89"/>
        <n v="82.54"/>
        <n v="44.31"/>
        <n v="0.44"/>
        <n v="59.27"/>
        <n v="78.099999999999994"/>
        <n v="20.350000000000001"/>
        <n v="23.88"/>
        <n v="22.25"/>
        <n v="88.4"/>
        <n v="24.12"/>
        <n v="15.81"/>
        <n v="98.45"/>
        <n v="33.049999999999997"/>
        <n v="34"/>
        <n v="23.4"/>
        <n v="77.11"/>
        <n v="20.81"/>
        <n v="50.23"/>
        <n v="50.64"/>
        <n v="16.989999999999998"/>
        <n v="30.29"/>
        <n v="10.15"/>
        <n v="3.52"/>
        <n v="98.37"/>
        <n v="67.819999999999993"/>
        <n v="6.66"/>
        <n v="2.98"/>
        <n v="5.32"/>
        <n v="45.02"/>
        <n v="50.76"/>
        <n v="3.04"/>
        <n v="0.45"/>
        <n v="72.290000000000006"/>
        <n v="49.08"/>
        <n v="6.09"/>
        <n v="81.75"/>
        <n v="11.96"/>
        <n v="77.430000000000007"/>
        <n v="22.62"/>
        <n v="78.569999999999993"/>
        <n v="22.41"/>
        <n v="95.45"/>
        <n v="69.5"/>
        <n v="23.16"/>
        <n v="18.22"/>
        <n v="99.99"/>
        <n v="88.91"/>
        <n v="42.27"/>
        <n v="43.98"/>
        <n v="21.02"/>
        <n v="52.61"/>
        <n v="83.64"/>
        <n v="86.07"/>
        <n v="30.45"/>
        <n v="42.25"/>
        <n v="34.57"/>
        <n v="26.63"/>
        <n v="82.51"/>
        <n v="88.39"/>
        <n v="41.35"/>
        <n v="68.97"/>
        <n v="45.58"/>
        <n v="84.09"/>
        <n v="0.22"/>
        <n v="77.34"/>
        <n v="21.11"/>
        <n v="56.63"/>
        <n v="3.02"/>
        <n v="94.55"/>
        <n v="29.17"/>
        <n v="2.99"/>
        <n v="99.85"/>
        <n v="63.96"/>
        <n v="92.73"/>
        <n v="19.190000000000001"/>
        <n v="48.7"/>
        <n v="0.24"/>
        <n v="72.69"/>
        <n v="43.49"/>
        <n v="94.22"/>
        <n v="64.180000000000007"/>
        <n v="24.76"/>
        <n v="59.37"/>
        <n v="97.44"/>
        <n v="43.73"/>
        <n v="41.72"/>
        <n v="80.31"/>
        <n v="23.04"/>
        <n v="20.05"/>
        <n v="15.83"/>
        <n v="85.19"/>
        <n v="90.3"/>
        <n v="87.99"/>
        <n v="23.44"/>
        <n v="15.32"/>
        <n v="41.62"/>
        <n v="52.19"/>
        <n v="63.06"/>
        <n v="79.62"/>
        <n v="64.87"/>
        <n v="93"/>
        <n v="96.64"/>
        <n v="45.82"/>
        <n v="99.5"/>
        <n v="97.98"/>
        <n v="21.44"/>
        <n v="8.68"/>
        <n v="19.66"/>
        <n v="57"/>
        <n v="89.82"/>
        <n v="50.81"/>
        <n v="19.010000000000002"/>
        <n v="93.18"/>
        <n v="84.18"/>
        <n v="52.24"/>
        <n v="90.25"/>
        <n v="44.06"/>
        <n v="29.5"/>
        <n v="98.82"/>
        <n v="12.5"/>
        <n v="16.62"/>
        <n v="84.44"/>
        <n v="96.81"/>
        <n v="91.95"/>
        <n v="81.260000000000005"/>
        <n v="18.03"/>
        <n v="9.9600000000000009"/>
        <n v="79.540000000000006"/>
        <n v="12.85"/>
        <n v="81.099999999999994"/>
        <n v="66.099999999999994"/>
        <n v="7.72"/>
        <n v="77.849999999999994"/>
        <n v="50.74"/>
        <n v="28.29"/>
        <n v="83.81"/>
        <n v="58.74"/>
        <n v="32.9"/>
        <n v="54.56"/>
        <n v="68.13"/>
        <n v="98.03"/>
        <n v="14.58"/>
        <n v="72.12"/>
        <n v="64.98"/>
        <n v="31.53"/>
        <n v="44.07"/>
        <n v="55.1"/>
        <n v="28.87"/>
        <n v="13.53"/>
        <n v="5.4"/>
        <n v="89.74"/>
        <n v="19.27"/>
        <n v="12.11"/>
        <n v="27.23"/>
        <n v="60.12"/>
        <n v="52.65"/>
        <n v="28.95"/>
        <n v="78.849999999999994"/>
        <n v="13.87"/>
        <n v="7.7"/>
        <n v="1.51"/>
        <n v="94.91"/>
        <n v="32.86"/>
        <n v="3.37"/>
        <n v="70.72"/>
        <n v="77.680000000000007"/>
        <n v="6.73"/>
        <n v="76.53"/>
        <n v="99.05"/>
        <n v="74.069999999999993"/>
        <n v="81.510000000000005"/>
        <n v="26.87"/>
        <n v="79.489999999999995"/>
        <n v="97.18"/>
        <n v="85.39"/>
        <n v="73.38"/>
        <n v="24.01"/>
        <n v="42.39"/>
        <n v="50.31"/>
        <n v="48.68"/>
        <n v="9.73"/>
        <n v="45.46"/>
        <n v="12.04"/>
        <n v="13.5"/>
        <n v="64.47"/>
        <n v="37.46"/>
        <n v="33.369999999999997"/>
        <n v="14.26"/>
        <n v="95.92"/>
        <n v="4.03"/>
        <n v="65.91"/>
        <n v="15.31"/>
        <n v="20.34"/>
        <n v="13.27"/>
        <n v="2.38"/>
        <n v="1.92"/>
        <n v="26.7"/>
        <n v="72.069999999999993"/>
        <n v="15.66"/>
        <n v="99.04"/>
        <n v="0.21"/>
        <n v="85.41"/>
        <n v="54.45"/>
        <n v="52.59"/>
        <n v="53.71"/>
        <n v="7.35"/>
        <n v="30.34"/>
        <n v="18.54"/>
        <n v="46.63"/>
        <n v="91.69"/>
        <n v="1.1200000000000001"/>
        <n v="91.4"/>
        <n v="68.39"/>
        <n v="61.11"/>
        <n v="55.54"/>
        <n v="94.2"/>
        <n v="15.53"/>
        <n v="29.21"/>
        <n v="58.7"/>
        <n v="45.06"/>
        <n v="2.52"/>
        <n v="2.3199999999999998"/>
        <n v="41.11"/>
        <n v="46.26"/>
        <n v="86.39"/>
        <n v="56.71"/>
        <n v="11.36"/>
        <n v="40.9"/>
        <n v="64.53"/>
        <n v="27.88"/>
        <n v="69.69"/>
        <n v="26.86"/>
        <n v="21.58"/>
        <n v="61.21"/>
        <n v="51.63"/>
        <n v="1"/>
        <n v="62.69"/>
        <n v="79.92"/>
        <n v="24.97"/>
        <n v="52.56"/>
        <n v="15.88"/>
        <n v="51.62"/>
        <n v="18.97"/>
        <n v="16.739999999999998"/>
        <n v="78.930000000000007"/>
        <n v="13.66"/>
        <n v="45.92"/>
        <n v="1.75"/>
        <n v="58.06"/>
        <n v="10.89"/>
        <n v="46.77"/>
        <n v="95.09"/>
        <n v="48.9"/>
        <n v="61.84"/>
        <n v="81.92"/>
        <n v="94.77"/>
        <n v="98.13"/>
        <n v="26.64"/>
        <n v="96.09"/>
        <n v="33.6"/>
        <n v="2.27"/>
        <n v="0.54"/>
        <n v="46.31"/>
        <n v="98.48"/>
        <n v="30.24"/>
        <n v="46.09"/>
        <n v="19.8"/>
        <n v="9.0299999999999994"/>
        <n v="54.92"/>
        <n v="66.42"/>
        <n v="76.25"/>
        <n v="37.08"/>
        <n v="14.33"/>
        <n v="54.89"/>
        <n v="74.03"/>
        <n v="78.23"/>
        <n v="68.73"/>
        <n v="82.45"/>
        <n v="1.31"/>
        <n v="38.409999999999997"/>
        <n v="13.2"/>
        <n v="93.61"/>
        <n v="77.45"/>
        <n v="1.62"/>
        <n v="81.319999999999993"/>
        <n v="13.61"/>
        <n v="76.42"/>
        <n v="13.9"/>
        <n v="83.43"/>
        <n v="71.75"/>
        <n v="71.430000000000007"/>
        <n v="58.71"/>
        <n v="46.55"/>
        <n v="66.47"/>
        <n v="25.47"/>
        <n v="31.36"/>
        <n v="68.760000000000005"/>
        <n v="2.58"/>
        <n v="62.98"/>
        <n v="50.38"/>
        <n v="35.07"/>
        <n v="75.87"/>
        <n v="94.8"/>
        <n v="29.56"/>
        <n v="75.900000000000006"/>
        <n v="64.55"/>
        <n v="27.5"/>
        <n v="18.63"/>
        <n v="19.850000000000001"/>
        <n v="8.57"/>
        <n v="23.17"/>
        <n v="93.35"/>
        <n v="81.599999999999994"/>
        <n v="2.72"/>
        <n v="67.69"/>
        <n v="87.03"/>
        <n v="23.32"/>
        <n v="44.67"/>
        <n v="33.020000000000003"/>
        <n v="28.55"/>
        <n v="4.8"/>
        <n v="13.45"/>
        <n v="41.92"/>
        <n v="79"/>
        <n v="24.79"/>
        <n v="99.67"/>
        <n v="28.11"/>
        <n v="51.15"/>
        <n v="86.38"/>
        <n v="59.07"/>
        <n v="39.78"/>
        <n v="24.39"/>
        <n v="3.48"/>
        <n v="9.9"/>
        <n v="14.96"/>
        <n v="87.66"/>
        <n v="69.62"/>
        <n v="56.72"/>
        <n v="20.420000000000002"/>
        <n v="21.95"/>
        <n v="51.97"/>
        <n v="76.61"/>
        <n v="3.61"/>
        <n v="78.75"/>
        <n v="81.52"/>
        <n v="55.02"/>
        <n v="21.23"/>
        <n v="98.87"/>
        <n v="55.6"/>
        <n v="39.049999999999997"/>
        <n v="90.58"/>
        <n v="76.58"/>
        <n v="12.51"/>
        <n v="61.22"/>
        <n v="68.02"/>
        <n v="6.94"/>
        <n v="21.63"/>
        <n v="18.88"/>
        <n v="93.58"/>
        <n v="18.07"/>
        <n v="27.81"/>
        <n v="92.17"/>
        <n v="32.369999999999997"/>
        <n v="27.98"/>
        <n v="46.39"/>
        <n v="2.92"/>
        <n v="53.08"/>
        <n v="41.61"/>
        <n v="28.18"/>
        <n v="60.33"/>
        <n v="60.54"/>
        <n v="30.65"/>
        <n v="37.03"/>
        <n v="4.6900000000000004"/>
        <n v="45.66"/>
        <n v="12.61"/>
        <n v="86.85"/>
        <n v="27.94"/>
        <n v="67.099999999999994"/>
        <n v="72.540000000000006"/>
        <n v="79.400000000000006"/>
        <n v="53.44"/>
        <n v="80.42"/>
        <n v="10.81"/>
        <n v="2.83"/>
        <n v="26.32"/>
        <n v="24.21"/>
        <n v="61.43"/>
        <n v="74.400000000000006"/>
        <n v="10.36"/>
        <n v="35.380000000000003"/>
        <n v="81.47"/>
        <n v="0.89"/>
        <n v="29.66"/>
        <n v="20.309999999999999"/>
        <n v="58.15"/>
        <n v="8.26"/>
        <n v="63.73"/>
        <n v="13.14"/>
        <n v="84.75"/>
        <n v="92.62"/>
        <n v="77.83"/>
        <n v="91.7"/>
        <n v="79.7"/>
        <n v="92.05"/>
        <n v="22.45"/>
        <n v="11.34"/>
        <n v="57.53"/>
        <n v="84.37"/>
        <n v="4.45"/>
        <n v="60.86"/>
        <n v="72.22"/>
        <n v="64.62"/>
        <n v="97.12"/>
        <n v="33.35"/>
        <n v="16.82"/>
        <n v="89.68"/>
        <n v="0.69"/>
        <n v="58.29"/>
        <n v="75.11"/>
        <n v="43.14"/>
        <n v="98.19"/>
        <n v="65.75"/>
        <n v="32.21"/>
        <n v="56.66"/>
        <n v="40.700000000000003"/>
        <n v="8.9499999999999993"/>
        <n v="90.59"/>
        <n v="81.5"/>
        <n v="40.98"/>
        <n v="8.1199999999999992"/>
        <n v="62.93"/>
        <n v="22.36"/>
        <n v="46.38"/>
        <n v="77.77"/>
        <n v="4.0599999999999996"/>
        <n v="12.83"/>
        <n v="16.98"/>
        <n v="7.47"/>
        <n v="82.89"/>
        <n v="47.3"/>
        <n v="23.85"/>
        <n v="14.12"/>
        <n v="88.31"/>
        <n v="16.79"/>
        <n v="75.91"/>
        <n v="42.44"/>
        <n v="7.07"/>
        <n v="56.01"/>
        <n v="33.26"/>
        <n v="14.89"/>
        <n v="74.540000000000006"/>
        <n v="87.9"/>
        <n v="29.87"/>
        <n v="0.74"/>
        <n v="66.709999999999994"/>
        <n v="62.91"/>
        <n v="99.28"/>
        <n v="0.03"/>
        <n v="11.51"/>
        <n v="15.42"/>
        <n v="66.31"/>
        <n v="76.569999999999993"/>
        <n v="13.12"/>
        <n v="20.2"/>
        <n v="79.88"/>
        <n v="72.510000000000005"/>
        <n v="69.67"/>
        <n v="56.21"/>
        <n v="73.39"/>
        <n v="79.790000000000006"/>
        <n v="56.87"/>
        <n v="68.83"/>
        <n v="8.07"/>
        <n v="8.6999999999999993"/>
        <n v="96.7"/>
        <n v="12.87"/>
        <n v="29.94"/>
        <n v="75.12"/>
        <n v="87.44"/>
        <n v="4.0199999999999996"/>
        <n v="50.94"/>
        <n v="21.96"/>
        <n v="67.81"/>
        <n v="73.099999999999994"/>
        <n v="64.16"/>
        <n v="68.709999999999994"/>
        <n v="7.76"/>
        <n v="57.42"/>
        <n v="59.84"/>
        <n v="64.63"/>
        <n v="95.02"/>
        <n v="97.77"/>
        <n v="78.209999999999994"/>
        <n v="6.03"/>
        <n v="60.65"/>
        <n v="18.39"/>
        <n v="52.82"/>
        <n v="56.91"/>
        <n v="76.86"/>
        <n v="5.24"/>
        <n v="69.819999999999993"/>
        <n v="59.64"/>
        <n v="81.72"/>
        <n v="74.23"/>
        <n v="60.04"/>
        <n v="97.57"/>
        <n v="23.02"/>
        <n v="72.37"/>
        <n v="83.7"/>
        <n v="71.89"/>
        <n v="74.72"/>
        <n v="43.13"/>
        <n v="37.549999999999997"/>
        <n v="57.66"/>
        <n v="8.2799999999999994"/>
        <n v="57.54"/>
        <n v="50.99"/>
        <n v="56.1"/>
        <n v="45.63"/>
        <n v="21.3"/>
        <n v="39.840000000000003"/>
        <n v="55.84"/>
        <n v="45.31"/>
        <n v="83.19"/>
        <n v="53.06"/>
        <n v="53.52"/>
        <n v="24.32"/>
        <n v="60.71"/>
        <n v="76.83"/>
        <n v="80.92"/>
        <n v="2.1800000000000002"/>
        <n v="29.13"/>
        <n v="61.42"/>
        <n v="74.290000000000006"/>
        <n v="49.26"/>
        <n v="55.91"/>
        <n v="86.67"/>
        <n v="66.11"/>
        <n v="34.42"/>
        <n v="13.33"/>
        <n v="73.650000000000006"/>
        <n v="11.58"/>
        <n v="86.53"/>
        <n v="22.87"/>
        <n v="58.84"/>
        <n v="12.33"/>
        <n v="50.49"/>
        <n v="58.21"/>
        <n v="6.5"/>
        <n v="31.48"/>
        <n v="86.28"/>
        <n v="14.52"/>
        <n v="3.64"/>
        <n v="33.590000000000003"/>
        <n v="91.73"/>
        <n v="50.43"/>
        <n v="67.459999999999994"/>
        <n v="79.94"/>
        <n v="77.58"/>
        <n v="74.09"/>
        <n v="55.92"/>
        <n v="51.65"/>
        <n v="76.650000000000006"/>
        <n v="12.05"/>
        <n v="66.849999999999994"/>
        <n v="81.489999999999995"/>
        <n v="68.77"/>
        <n v="93.09"/>
        <n v="52.84"/>
        <n v="76.73"/>
        <n v="81.12"/>
        <n v="93.03"/>
        <n v="76.430000000000007"/>
        <n v="14.01"/>
        <n v="32.96"/>
        <n v="55.93"/>
        <n v="22.6"/>
        <n v="21.76"/>
        <n v="88.68"/>
        <n v="13.01"/>
        <n v="99.34"/>
        <n v="27.64"/>
        <n v="55.13"/>
        <n v="77.81"/>
        <n v="68.98"/>
        <n v="77.17"/>
        <n v="45.29"/>
        <n v="86.68"/>
        <n v="38.659999999999997"/>
        <n v="82.77"/>
        <n v="5.67"/>
        <n v="66.209999999999994"/>
        <n v="60.28"/>
        <n v="53.65"/>
        <n v="84.46"/>
        <n v="76.52"/>
        <n v="52.44"/>
        <n v="47.96"/>
        <n v="4.7300000000000004"/>
        <n v="1.42"/>
        <n v="85.77"/>
        <n v="71.180000000000007"/>
        <n v="70.52"/>
        <n v="65.89"/>
        <n v="24.86"/>
        <n v="46.64"/>
        <n v="94.63"/>
        <n v="50.89"/>
        <n v="74.94"/>
        <n v="52.52"/>
        <n v="16.7"/>
        <n v="77.599999999999994"/>
        <n v="5.79"/>
        <n v="31.26"/>
        <n v="10.7"/>
        <n v="16.899999999999999"/>
        <n v="51.61"/>
        <n v="79.930000000000007"/>
        <n v="9.4499999999999993"/>
        <n v="75.62"/>
        <n v="66.38"/>
        <n v="99.74"/>
        <n v="40.17"/>
        <n v="71.959999999999994"/>
        <n v="65.849999999999994"/>
        <n v="18.16"/>
        <n v="1.37"/>
        <n v="69.77"/>
        <n v="40.01"/>
        <n v="70.38"/>
        <n v="51.9"/>
        <n v="20.94"/>
        <n v="22.57"/>
        <n v="25.72"/>
        <n v="5.27"/>
        <n v="32.61"/>
        <n v="64.83"/>
        <n v="32.39"/>
        <n v="45.76"/>
        <n v="46.21"/>
        <n v="14.73"/>
        <n v="4.6100000000000003"/>
        <n v="54.7"/>
        <n v="67.760000000000005"/>
        <n v="36.32"/>
        <n v="11.75"/>
        <n v="2.61"/>
        <n v="77.53"/>
        <n v="99.11"/>
        <n v="91.75"/>
        <n v="14.8"/>
        <n v="58.48"/>
        <n v="27.15"/>
        <n v="38.25"/>
        <n v="95.73"/>
        <n v="0.27"/>
        <n v="58.68"/>
        <n v="55.63"/>
        <n v="48.03"/>
        <n v="24.68"/>
        <n v="2.81"/>
        <n v="90.14"/>
        <n v="51.09"/>
        <n v="20.079999999999998"/>
        <n v="56.06"/>
        <n v="24.08"/>
        <n v="43.87"/>
        <n v="74.150000000000006"/>
        <n v="75.66"/>
        <n v="73.63"/>
        <n v="76.790000000000006"/>
        <n v="51.93"/>
        <n v="30.07"/>
        <n v="83.5"/>
        <n v="73.66"/>
        <n v="57.52"/>
        <n v="14.85"/>
        <n v="9.3699999999999992"/>
        <n v="29.04"/>
        <n v="58.16"/>
        <n v="91.12"/>
        <n v="85.83"/>
        <n v="82.34"/>
        <n v="54.61"/>
        <n v="26.73"/>
        <n v="96.45"/>
        <n v="15"/>
        <n v="36.97"/>
        <n v="75.16"/>
        <n v="95.8"/>
        <n v="72.94"/>
        <n v="95.47"/>
        <n v="39.479999999999997"/>
        <n v="39.729999999999997"/>
        <n v="78.510000000000005"/>
        <n v="10.51"/>
        <n v="75.489999999999995"/>
        <n v="84.49"/>
        <n v="67.400000000000006"/>
        <n v="43.16"/>
        <n v="77.59"/>
        <n v="48.44"/>
        <n v="91.27"/>
        <n v="50.22"/>
        <n v="17.78"/>
        <n v="77.72"/>
        <n v="54.25"/>
        <n v="12.44"/>
        <n v="6.74"/>
        <n v="9.0500000000000007"/>
        <n v="41.34"/>
        <n v="96.93"/>
        <n v="16.54"/>
        <n v="79.91"/>
        <n v="65.72"/>
        <n v="97.13"/>
        <n v="29.74"/>
        <n v="42.55"/>
        <n v="4.83"/>
        <n v="48.54"/>
        <n v="18.829999999999998"/>
        <n v="70.680000000000007"/>
        <n v="71.98"/>
        <n v="84.81"/>
        <n v="78.150000000000006"/>
        <n v="77.709999999999994"/>
        <n v="16.63"/>
        <n v="41.55"/>
        <n v="54.38"/>
        <n v="75.34"/>
        <n v="66.150000000000006"/>
        <n v="61.93"/>
        <n v="77.47"/>
        <n v="9.27"/>
        <n v="88.85"/>
        <n v="7.93"/>
        <n v="71.33"/>
        <n v="19.38"/>
        <n v="13.86"/>
        <n v="54.44"/>
        <n v="27.67"/>
        <n v="31.39"/>
        <n v="32.67"/>
        <n v="79.680000000000007"/>
        <n v="79.650000000000006"/>
        <n v="18.61"/>
        <n v="83.49"/>
        <n v="91.35"/>
        <n v="1.81"/>
        <n v="86.99"/>
        <n v="76.75"/>
        <n v="85.07"/>
        <n v="52.87"/>
        <n v="80.790000000000006"/>
        <n v="36.979999999999997"/>
        <n v="35.01"/>
        <n v="49.05"/>
        <n v="53.45"/>
        <n v="58.22"/>
        <n v="96.48"/>
        <n v="88.32"/>
        <n v="76.180000000000007"/>
        <n v="44.82"/>
        <n v="13.26"/>
        <n v="15.01"/>
        <n v="66.12"/>
        <n v="55.94"/>
        <n v="57.18"/>
        <n v="48.73"/>
        <n v="39.24"/>
        <n v="88.18"/>
        <n v="3"/>
        <n v="10.23"/>
        <n v="56.41"/>
        <n v="36.72"/>
        <n v="70"/>
        <n v="54.88"/>
        <n v="4.12"/>
        <n v="52.67"/>
        <n v="32.01"/>
        <n v="72.16"/>
        <n v="23.95"/>
        <n v="87.98"/>
        <n v="15.93"/>
        <n v="2.25"/>
        <n v="34.9"/>
        <n v="3.75"/>
        <n v="72.56"/>
        <n v="33.61"/>
        <n v="5.08"/>
        <n v="26.47"/>
        <n v="64.75"/>
        <n v="43.19"/>
        <n v="67.930000000000007"/>
        <n v="68.010000000000005"/>
        <n v="58.97"/>
        <n v="32.159999999999997"/>
        <n v="96.9"/>
        <n v="25.82"/>
        <n v="75.459999999999994"/>
        <n v="38.840000000000003"/>
        <n v="54.04"/>
        <n v="86.41"/>
        <n v="21.06"/>
        <n v="68.69"/>
        <n v="37.229999999999997"/>
        <n v="87.12"/>
        <n v="94.44"/>
        <n v="66.81"/>
        <n v="67.38"/>
        <n v="92.48"/>
        <n v="77.260000000000005"/>
        <n v="12.7"/>
        <n v="76.87"/>
        <n v="97.3"/>
        <n v="24.69"/>
        <n v="16.41"/>
        <n v="75.59"/>
        <n v="50.18"/>
        <n v="20.79"/>
        <n v="30"/>
        <n v="6.05"/>
        <n v="37.36"/>
        <n v="85.45"/>
        <n v="69.11"/>
        <n v="54.8"/>
        <n v="27.83"/>
        <n v="85.03"/>
        <n v="27.29"/>
        <n v="53.89"/>
        <n v="46.87"/>
        <n v="95.9"/>
        <n v="95.63"/>
        <n v="42.35"/>
        <n v="36.049999999999997"/>
        <n v="81.13"/>
        <n v="41.91"/>
        <n v="46.46"/>
        <n v="89.75"/>
        <n v="83.36"/>
        <n v="75.02"/>
        <n v="91.36"/>
        <n v="43.79"/>
        <n v="10.220000000000001"/>
        <n v="88.38"/>
        <n v="91.61"/>
        <n v="11.35"/>
        <n v="47.33"/>
        <n v="32.130000000000003"/>
        <n v="59.02"/>
        <n v="25.86"/>
        <n v="58.04"/>
        <n v="97.91"/>
        <n v="58.13"/>
        <n v="14.1"/>
        <n v="33.409999999999997"/>
        <n v="35.36"/>
        <n v="97.16"/>
        <n v="85.64"/>
        <n v="64.709999999999994"/>
        <n v="26.83"/>
        <n v="18.45"/>
        <n v="10.46"/>
        <n v="70.05"/>
        <n v="28.04"/>
        <n v="83.31"/>
        <n v="37.72"/>
        <n v="60.31"/>
        <n v="6.55"/>
        <n v="5.97"/>
        <n v="93.63"/>
        <n v="7.36"/>
        <n v="51.94"/>
        <n v="92.28"/>
        <n v="79.25"/>
        <n v="96.99"/>
        <n v="8.23"/>
        <n v="1.61"/>
        <n v="52.13"/>
        <n v="62.41"/>
        <n v="65.84"/>
        <n v="79.42"/>
        <n v="51.39"/>
        <n v="56.04"/>
        <n v="53.77"/>
        <n v="61.8"/>
        <n v="78.3"/>
        <n v="90.52"/>
        <n v="56.76"/>
        <n v="85.37"/>
        <n v="79.569999999999993"/>
        <n v="96.16"/>
        <n v="65.23"/>
        <n v="75.180000000000007"/>
        <n v="78.22"/>
        <n v="5.49"/>
        <n v="84.9"/>
        <n v="13.04"/>
        <n v="85.63"/>
        <n v="61.64"/>
        <n v="70.47"/>
        <n v="90.43"/>
        <n v="68.959999999999994"/>
        <n v="32.659999999999997"/>
        <n v="51.96"/>
        <n v="48.92"/>
        <n v="67.739999999999995"/>
        <n v="47.41"/>
        <n v="58.89"/>
        <n v="45.87"/>
        <n v="2.96"/>
        <n v="43.38"/>
        <n v="54.2"/>
        <n v="85.84"/>
        <n v="68.59"/>
        <n v="93.08"/>
        <n v="52.92"/>
        <n v="55.23"/>
        <n v="31.17"/>
        <n v="82.37"/>
        <n v="21.57"/>
        <n v="26.61"/>
        <n v="1.66"/>
        <n v="69.34"/>
        <n v="6.92"/>
        <n v="70.569999999999993"/>
        <n v="89.65"/>
        <n v="20.84"/>
        <n v="95.54"/>
        <n v="20.7"/>
        <n v="64.66"/>
        <n v="88.06"/>
        <n v="79.900000000000006"/>
        <n v="74.739999999999995"/>
        <n v="91.78"/>
        <n v="65.25"/>
        <n v="26.82"/>
        <n v="80"/>
        <n v="0.39"/>
        <n v="60.56"/>
        <n v="82.96"/>
        <n v="14.34"/>
        <n v="37.83"/>
        <n v="93.65"/>
        <n v="78.25"/>
        <n v="1.84"/>
        <n v="51.16"/>
        <n v="20.96"/>
        <n v="89.31"/>
        <n v="64.94"/>
        <n v="64.81"/>
        <n v="60.45"/>
        <n v="52.03"/>
        <n v="54.15"/>
        <n v="78.12"/>
        <n v="97.25"/>
        <n v="17.66"/>
        <n v="5.9"/>
        <n v="63.67"/>
        <n v="57.6"/>
        <n v="62.5"/>
        <n v="84.68"/>
        <n v="78.430000000000007"/>
        <n v="13.42"/>
        <n v="22.34"/>
        <n v="95.53"/>
        <n v="55.47"/>
        <n v="4.4800000000000004"/>
        <n v="1.1399999999999999"/>
        <n v="42.79"/>
        <n v="61.85"/>
        <n v="40.729999999999997"/>
        <n v="51.8"/>
        <n v="6.78"/>
        <n v="83.96"/>
        <n v="64.02"/>
        <n v="96.85"/>
        <n v="71.709999999999994"/>
        <n v="74.099999999999994"/>
        <n v="74.510000000000005"/>
        <n v="17.72"/>
        <n v="68.36"/>
        <n v="78.77"/>
        <n v="3.26"/>
        <n v="66.040000000000006"/>
        <n v="42.92"/>
        <n v="96.11"/>
        <n v="96.2"/>
        <n v="22.18"/>
        <n v="14.95"/>
        <n v="21.6"/>
        <n v="19.03"/>
        <n v="56.16"/>
        <n v="41.88"/>
        <n v="17.87"/>
        <n v="75.540000000000006"/>
        <n v="72.75"/>
        <n v="66.900000000000006"/>
        <n v="8.8000000000000007"/>
        <n v="4.68"/>
        <n v="75.05"/>
        <n v="80.290000000000006"/>
        <n v="3.72"/>
        <n v="44.63"/>
        <n v="78.53"/>
        <n v="16.39"/>
        <n v="68.31"/>
        <n v="73.11"/>
        <n v="17.16"/>
        <n v="83.34"/>
        <n v="58.38"/>
        <n v="60.52"/>
        <n v="96.04"/>
        <n v="55.22"/>
        <n v="55.79"/>
        <n v="46.7"/>
        <n v="70.12"/>
        <n v="60.74"/>
        <n v="68.62"/>
        <n v="31.66"/>
        <n v="4.5"/>
        <n v="98.46"/>
        <n v="82.26"/>
        <n v="35.61"/>
        <n v="93.27"/>
        <n v="24.78"/>
        <n v="7.44"/>
        <n v="10.32"/>
        <n v="1.1599999999999999"/>
        <n v="94.62"/>
        <n v="28.02"/>
        <n v="5.85"/>
        <n v="8.09"/>
        <n v="23.73"/>
        <n v="56.85"/>
        <n v="25.31"/>
        <n v="78.2"/>
        <n v="61.5"/>
        <n v="21.72"/>
        <n v="30.01"/>
        <n v="71.760000000000005"/>
        <n v="34.46"/>
        <n v="28.71"/>
        <n v="77.14"/>
        <n v="54.75"/>
        <n v="26.29"/>
        <n v="18.38"/>
        <n v="69.3"/>
        <n v="34.85"/>
        <n v="42.63"/>
        <n v="90.65"/>
        <n v="12.48"/>
        <n v="6.86"/>
        <n v="25.46"/>
        <n v="68.81"/>
        <n v="27.38"/>
        <n v="66.17"/>
        <n v="51.84"/>
        <n v="91.45"/>
        <n v="5.12"/>
        <n v="91.89"/>
        <n v="58.65"/>
        <n v="57.61"/>
        <n v="73.48"/>
        <n v="70.62"/>
        <n v="50.54"/>
        <n v="18.739999999999998"/>
        <n v="69.150000000000006"/>
        <n v="83.2"/>
        <n v="22.53"/>
        <n v="5.2"/>
        <n v="50.1"/>
        <n v="26.49"/>
        <n v="44.87"/>
        <n v="74.36"/>
        <n v="73.819999999999993"/>
        <n v="56.09"/>
        <n v="99.95"/>
        <n v="94.87"/>
        <n v="23.79"/>
        <n v="23.46"/>
        <n v="65.8"/>
        <n v="38.619999999999997"/>
        <n v="0.84"/>
        <n v="52.69"/>
        <n v="89.5"/>
        <n v="8.69"/>
        <n v="38.61"/>
        <n v="48.76"/>
        <n v="40.4"/>
        <n v="19.89"/>
        <n v="2.97"/>
        <n v="1.95"/>
        <n v="32.22"/>
        <n v="81.739999999999995"/>
        <n v="89.43"/>
        <n v="34.520000000000003"/>
        <n v="74.569999999999993"/>
        <n v="25.39"/>
        <n v="92.94"/>
        <n v="59.46"/>
        <n v="29"/>
        <n v="6.51"/>
        <n v="99.88"/>
        <n v="23.76"/>
        <n v="45.21"/>
        <n v="92.33"/>
        <n v="88.14"/>
        <n v="0.81"/>
        <n v="15.19"/>
        <n v="37.89"/>
        <n v="18.72"/>
        <n v="17.079999999999998"/>
        <n v="7.92"/>
        <n v="78.89"/>
        <n v="28.41"/>
        <n v="17.350000000000001"/>
        <n v="92.36"/>
        <n v="9.39"/>
        <n v="95.14"/>
        <n v="22.56"/>
        <n v="15.58"/>
        <n v="62.59"/>
        <n v="74.16"/>
        <n v="93.32"/>
        <n v="12.31"/>
        <n v="1.18"/>
        <n v="14.05"/>
        <n v="24.04"/>
        <n v="81.69"/>
        <n v="57.59"/>
        <n v="55.77"/>
        <n v="3.16"/>
        <n v="80.39"/>
        <n v="13.63"/>
        <n v="9.19"/>
        <n v="60.35"/>
        <n v="89.57"/>
        <n v="22.99"/>
        <n v="89.63"/>
        <n v="81.87"/>
        <n v="49.8"/>
        <n v="30.18"/>
        <n v="82.91"/>
        <n v="0.36"/>
        <n v="72.06"/>
        <n v="44.02"/>
        <n v="81.02"/>
        <n v="16.329999999999998"/>
        <n v="96.75"/>
        <n v="94.56"/>
        <n v="42.32"/>
        <n v="53.24"/>
        <n v="79.14"/>
        <n v="99.03"/>
        <n v="29.49"/>
        <n v="78.48"/>
        <n v="57.65"/>
        <n v="96.54"/>
        <n v="87.15"/>
        <n v="91.81"/>
        <n v="47.43"/>
        <n v="32.25"/>
        <n v="31.45"/>
        <n v="39.75"/>
        <n v="82.7"/>
        <n v="91.37"/>
        <n v="35.14"/>
        <n v="39.18"/>
        <n v="33.130000000000003"/>
        <n v="46.23"/>
        <n v="54.01"/>
        <n v="64.430000000000007"/>
        <n v="57.87"/>
        <n v="11.04"/>
        <n v="78.17"/>
        <n v="42.81"/>
        <n v="91.41"/>
        <n v="44.18"/>
        <n v="72.739999999999995"/>
        <n v="97.41"/>
        <n v="56.29"/>
        <n v="83.53"/>
        <n v="37.56"/>
        <n v="41.58"/>
        <n v="34.54"/>
        <n v="85.4"/>
        <n v="83.67"/>
        <n v="50.51"/>
        <n v="56.82"/>
        <n v="1.46"/>
        <n v="37.24"/>
        <n v="47.85"/>
        <n v="74.08"/>
        <n v="78.37"/>
        <n v="24.24"/>
        <n v="46.56"/>
        <n v="39.49"/>
        <n v="76.38"/>
        <n v="69.52"/>
        <n v="17.22"/>
        <n v="75.67"/>
        <n v="37.85"/>
        <n v="53.16"/>
        <n v="52.53"/>
        <n v="96.65"/>
        <n v="53.43"/>
        <n v="17.190000000000001"/>
        <n v="91.76"/>
        <n v="76.8"/>
        <n v="74.17"/>
        <n v="76.78"/>
        <n v="87.3"/>
        <n v="56.36"/>
        <n v="12.41"/>
        <n v="41.43"/>
        <n v="78.540000000000006"/>
        <n v="64.56"/>
        <n v="97.72"/>
        <n v="54.1"/>
        <n v="19.940000000000001"/>
        <n v="63.91"/>
        <n v="44.72"/>
        <n v="77.98"/>
        <n v="82.61"/>
        <n v="66.25"/>
        <n v="62.4"/>
        <n v="48.24"/>
        <n v="77.7"/>
        <n v="9.43"/>
        <n v="87.86"/>
        <n v="94.53"/>
        <n v="31.67"/>
        <n v="68.66"/>
        <n v="40.46"/>
        <n v="29.85"/>
        <n v="6.54"/>
        <n v="52.14"/>
        <n v="47.2"/>
        <n v="86.23"/>
        <n v="53.1"/>
        <n v="50.42"/>
        <n v="78.03"/>
        <n v="37.97"/>
        <n v="68.069999999999993"/>
        <n v="87.07"/>
        <n v="21.21"/>
        <n v="79.150000000000006"/>
        <n v="25.8"/>
        <n v="6.75"/>
        <n v="30.68"/>
        <n v="36.909999999999997"/>
        <n v="21.91"/>
        <n v="97.64"/>
        <n v="37.520000000000003"/>
        <n v="89.45"/>
        <n v="89.78"/>
        <n v="3.99"/>
        <n v="50.36"/>
        <n v="50.97"/>
        <n v="47.86"/>
        <n v="83.88"/>
        <n v="25.01"/>
        <n v="56.23"/>
        <n v="56.8"/>
        <n v="56.44"/>
        <n v="67.239999999999995"/>
        <n v="58.67"/>
        <n v="14.28"/>
        <n v="91.06"/>
        <n v="74.37"/>
        <n v="84.59"/>
        <n v="14.92"/>
        <n v="27.42"/>
        <n v="22.74"/>
        <n v="10.52"/>
        <n v="40.159999999999997"/>
        <n v="32.19"/>
        <n v="32"/>
        <n v="9.91"/>
        <n v="39.5"/>
        <n v="9.7200000000000006"/>
        <n v="81.7"/>
        <n v="51.72"/>
        <n v="79.709999999999994"/>
        <n v="69.510000000000005"/>
        <n v="43.66"/>
        <n v="51.67"/>
        <n v="73.22"/>
        <n v="58.49"/>
        <n v="27.05"/>
        <n v="89.15"/>
        <n v="16.59"/>
        <n v="53.48"/>
        <n v="89.6"/>
        <n v="57.81"/>
        <n v="11.83"/>
        <n v="9.49"/>
        <n v="29.51"/>
        <n v="49.39"/>
        <n v="79.75"/>
        <n v="75.77"/>
        <n v="2.84"/>
        <n v="4.4400000000000004"/>
        <n v="25.91"/>
        <n v="48.61"/>
        <n v="93.69"/>
        <n v="57.34"/>
        <n v="20.13"/>
        <n v="36.630000000000003"/>
        <n v="79.45"/>
        <n v="89.38"/>
        <n v="0.97"/>
        <n v="93.93"/>
        <n v="24.42"/>
        <n v="33.17"/>
        <n v="34.5"/>
        <n v="16.87"/>
        <n v="79.03"/>
        <n v="69.98"/>
        <n v="66.66"/>
        <n v="59.22"/>
        <n v="96.6"/>
        <n v="14.64"/>
        <n v="35.92"/>
        <n v="92.08"/>
        <n v="38.799999999999997"/>
        <n v="31.54"/>
        <n v="89.73"/>
        <n v="42.21"/>
        <n v="23.93"/>
        <n v="89.88"/>
        <n v="93.01"/>
        <n v="63.35"/>
        <n v="32.03"/>
        <n v="41"/>
        <n v="28.05"/>
        <n v="58.09"/>
        <n v="24.67"/>
        <n v="77.349999999999994"/>
        <n v="36.9"/>
        <n v="3.93"/>
        <n v="3.46"/>
        <n v="88.09"/>
        <n v="33.700000000000003"/>
        <n v="79.599999999999994"/>
        <n v="93.77"/>
        <n v="83.13"/>
        <n v="90.45"/>
        <n v="15.91"/>
        <n v="68.290000000000006"/>
        <n v="43.3"/>
        <n v="71.680000000000007"/>
        <n v="80.33"/>
        <n v="43.84"/>
        <n v="64.17"/>
        <n v="87.87"/>
        <n v="67.34"/>
        <n v="89.44"/>
        <n v="86.37"/>
        <n v="98.57"/>
        <n v="2.06"/>
        <n v="13.73"/>
        <n v="48.19"/>
        <n v="83.95"/>
        <n v="57.89"/>
        <n v="41.31"/>
        <n v="64.44"/>
        <n v="3.53"/>
        <n v="97.23"/>
        <n v="4.43"/>
        <n v="8.99"/>
        <n v="53.84"/>
        <n v="13.13"/>
        <n v="25.03"/>
        <n v="34.979999999999997"/>
        <n v="48.25"/>
        <n v="3.56"/>
        <n v="62.82"/>
        <n v="89.09"/>
        <n v="29.32"/>
        <n v="63.78"/>
        <n v="66.02"/>
        <n v="90.06"/>
        <n v="0.52"/>
        <n v="10.84"/>
        <n v="94.03"/>
        <n v="54.33"/>
        <n v="24.58"/>
        <n v="96.98"/>
        <n v="73.84"/>
        <n v="73.25"/>
        <n v="94.36"/>
        <n v="22.33"/>
        <n v="60.46"/>
        <n v="51.88"/>
        <n v="15.52"/>
        <n v="75.239999999999995"/>
        <n v="74.760000000000005"/>
        <n v="51.23"/>
        <n v="84.61"/>
        <n v="52.37"/>
        <n v="74.19"/>
        <n v="5.09"/>
        <n v="76.760000000000005"/>
        <n v="50.01"/>
        <n v="77.55"/>
        <n v="9.2899999999999991"/>
        <n v="15.79"/>
        <n v="85.08"/>
        <n v="66.2"/>
        <n v="50.53"/>
        <n v="57.96"/>
        <n v="77.48"/>
        <n v="18.75"/>
        <n v="67.97"/>
        <n v="5.62"/>
        <n v="30.74"/>
        <n v="10.76"/>
        <n v="79.069999999999993"/>
        <n v="53.31"/>
        <n v="11.93"/>
        <n v="90.88"/>
        <n v="23.98"/>
        <n v="78.650000000000006"/>
        <n v="11.89"/>
        <n v="97.86"/>
        <n v="76.849999999999994"/>
        <n v="76.5"/>
        <n v="96.55"/>
        <n v="34.82"/>
        <n v="11.42"/>
        <n v="34.68"/>
        <n v="92.53"/>
        <n v="57.26"/>
        <n v="25.2"/>
        <n v="9.66"/>
        <n v="30.99"/>
        <n v="70.69"/>
        <n v="56.74"/>
        <n v="91.55"/>
        <n v="74.010000000000005"/>
        <n v="7.55"/>
        <n v="74.41"/>
        <n v="51.78"/>
        <n v="51.4"/>
        <n v="6.91"/>
        <n v="87.37"/>
        <n v="64.61"/>
        <n v="90.79"/>
        <n v="36.590000000000003"/>
        <n v="39.53"/>
        <n v="6.98"/>
        <n v="72.23"/>
        <n v="14.29"/>
        <n v="71.739999999999995"/>
        <n v="31.86"/>
        <n v="28.43"/>
        <n v="36.54"/>
        <n v="84.03"/>
        <n v="9.06"/>
        <n v="3.86"/>
        <n v="16.34"/>
        <n v="59.18"/>
        <n v="27.82"/>
        <n v="37.01"/>
        <n v="85.98"/>
        <n v="33.46"/>
        <n v="80.89"/>
        <n v="19.23"/>
        <n v="93.2"/>
        <n v="35.08"/>
        <n v="36.5"/>
        <n v="17.32"/>
        <n v="86.25"/>
        <n v="20.99"/>
        <n v="29.39"/>
        <n v="26.37"/>
        <n v="88.1"/>
        <n v="40.28"/>
        <n v="41.66"/>
        <n v="90.74"/>
        <n v="9.65"/>
        <n v="11.78"/>
        <n v="29.19"/>
        <n v="28.13"/>
        <n v="19.88"/>
        <n v="10.75"/>
        <n v="97.9"/>
        <n v="77.16"/>
        <n v="8.76"/>
        <n v="24"/>
        <n v="49.23"/>
        <n v="98.72"/>
        <n v="41.05"/>
        <n v="30.61"/>
        <n v="8.27"/>
        <n v="83.06"/>
        <n v="26.14"/>
        <n v="2.04"/>
        <n v="96.06"/>
        <n v="41.77"/>
        <n v="71.52"/>
        <n v="50.48"/>
        <n v="0.47"/>
        <n v="94.65"/>
        <n v="68.55"/>
        <n v="6.53"/>
        <n v="93.05"/>
        <n v="72.77"/>
        <n v="58.26"/>
        <n v="52.86"/>
        <n v="38.92"/>
        <n v="35.130000000000003"/>
        <n v="17.8"/>
        <n v="57.7"/>
        <n v="49.16"/>
        <n v="72.72"/>
        <n v="45.8"/>
        <n v="31.37"/>
        <n v="9.11"/>
        <n v="72"/>
        <n v="0.12"/>
        <n v="12.82"/>
        <n v="89.46"/>
        <n v="81.22"/>
        <n v="54.29"/>
        <n v="7.13"/>
        <n v="0.18"/>
        <n v="2.44"/>
        <n v="67.42"/>
        <n v="83.89"/>
        <n v="65.64"/>
        <n v="28.3"/>
        <n v="55.96"/>
        <n v="53.7"/>
        <n v="49.54"/>
        <n v="36.82"/>
        <n v="96.42"/>
        <n v="82.18"/>
        <n v="81.45"/>
        <n v="34.74"/>
        <n v="36.31"/>
        <n v="88.23"/>
        <n v="68.2"/>
        <n v="53.66"/>
        <n v="7.56"/>
        <n v="71.88"/>
        <n v="88.43"/>
        <n v="19.28"/>
        <n v="91.53"/>
        <n v="55.35"/>
        <n v="24.05"/>
        <n v="34.6"/>
        <n v="17.21"/>
        <n v="36.56"/>
        <n v="86.56"/>
        <n v="61.45"/>
        <n v="90.91"/>
        <n v="27.6"/>
        <n v="29.96"/>
        <n v="33.79"/>
        <n v="11.72"/>
        <n v="51.29"/>
        <n v="54.32"/>
        <n v="80.349999999999994"/>
        <n v="29.47"/>
        <n v="70.55"/>
        <n v="29.8"/>
        <n v="27.99"/>
        <n v="80.75"/>
        <n v="88.19"/>
        <n v="71.11"/>
        <n v="27.76"/>
        <n v="54.09"/>
        <n v="48.63"/>
        <n v="89.16"/>
        <n v="88.95"/>
        <n v="2.41"/>
        <n v="56.19"/>
        <n v="34.99"/>
        <n v="57.75"/>
        <n v="6.04"/>
        <n v="69.56"/>
        <n v="98.66"/>
        <n v="75.010000000000005"/>
        <n v="90.83"/>
        <n v="58.76"/>
        <n v="34.869999999999997"/>
        <n v="98.67"/>
        <n v="6.43"/>
        <n v="29.7"/>
        <n v="95.36"/>
        <n v="38.89"/>
        <n v="10.65"/>
        <n v="83.24"/>
        <n v="77.92"/>
        <n v="89.32"/>
        <n v="17.850000000000001"/>
        <n v="99.36"/>
        <n v="19.54"/>
        <n v="19.96"/>
        <n v="79.19"/>
        <n v="94.5"/>
        <n v="71.86"/>
        <n v="53.9"/>
        <n v="1.28"/>
        <n v="78.489999999999995"/>
        <n v="75.48"/>
        <n v="26.22"/>
        <n v="5.98"/>
        <n v="62.36"/>
        <n v="6.65"/>
        <n v="2.2400000000000002"/>
        <n v="79.58"/>
        <n v="39.04"/>
        <n v="19.649999999999999"/>
        <n v="62.67"/>
        <n v="59.74"/>
        <n v="33.880000000000003"/>
        <n v="87.83"/>
        <n v="73.23"/>
        <n v="90.82"/>
        <n v="83.01"/>
        <n v="44.3"/>
        <n v="63.05"/>
        <n v="19.57"/>
        <n v="29.07"/>
        <n v="47.16"/>
        <n v="61.36"/>
        <n v="75.55"/>
        <n v="93.91"/>
        <n v="54.99"/>
        <n v="91.6"/>
        <n v="42.29"/>
        <n v="81.849999999999994"/>
        <n v="24.65"/>
        <n v="54.86"/>
        <n v="72.92"/>
        <n v="73.510000000000005"/>
        <n v="74.959999999999994"/>
        <n v="39.17"/>
        <n v="46.49"/>
        <n v="91.2"/>
        <n v="2.89"/>
        <n v="30.62"/>
        <n v="90.68"/>
        <n v="76.64"/>
        <n v="63.69"/>
        <n v="94.1"/>
        <n v="15.25"/>
        <n v="99.37"/>
        <n v="82.99"/>
        <n v="31.01"/>
        <n v="15.77"/>
        <n v="15.92"/>
        <n v="96.25"/>
        <n v="35.81"/>
        <n v="77.97"/>
        <n v="97.29"/>
        <n v="84.41"/>
        <n v="52.27"/>
        <n v="87.49"/>
        <n v="30.4"/>
        <n v="16.02"/>
        <n v="33.58"/>
        <n v="83.42"/>
        <n v="40.43"/>
        <n v="19.34"/>
        <n v="25.08"/>
        <n v="93.41"/>
        <n v="62.14"/>
        <n v="14.24"/>
        <n v="46.75"/>
        <n v="15.36"/>
        <n v="24.6"/>
        <n v="17.12"/>
        <n v="92.35"/>
        <n v="35.450000000000003"/>
        <n v="9.36"/>
        <n v="1.1499999999999999"/>
        <n v="7.05"/>
        <n v="61.55"/>
        <n v="19.82"/>
        <n v="8"/>
        <n v="10.72"/>
        <n v="46.43"/>
        <n v="48.91"/>
        <n v="49.27"/>
        <n v="92"/>
        <n v="85.6"/>
        <n v="45.27"/>
        <n v="13.99"/>
        <n v="39.82"/>
        <n v="7.78"/>
        <n v="25.1"/>
        <n v="66.06"/>
        <n v="7.49"/>
        <n v="11.29"/>
        <n v="71.989999999999995"/>
        <n v="22.8"/>
        <n v="22.27"/>
        <n v="18.91"/>
        <n v="71.83"/>
        <n v="89.51"/>
        <n v="24.4"/>
        <n v="36.35"/>
        <n v="67.569999999999993"/>
        <n v="27.16"/>
        <n v="65.48"/>
        <n v="99.79"/>
        <n v="83.35"/>
        <n v="5.43"/>
        <n v="22.79"/>
        <n v="78.11"/>
        <n v="52.51"/>
        <n v="60.25"/>
        <n v="30.48"/>
        <n v="66.22"/>
        <n v="93.78"/>
        <n v="37.53"/>
        <n v="81.93"/>
        <n v="3.59"/>
        <n v="52.38"/>
        <n v="65.55"/>
        <n v="96.79"/>
        <n v="20.89"/>
        <n v="0.17"/>
        <n v="69.22"/>
        <n v="77.010000000000005"/>
        <n v="49.46"/>
        <n v="13.91"/>
        <n v="88.7"/>
        <n v="92.98"/>
        <n v="52.98"/>
        <n v="3.29"/>
        <n v="62.71"/>
        <n v="38.68"/>
        <n v="37.82"/>
        <n v="8.75"/>
        <n v="30.67"/>
        <n v="5.04"/>
        <n v="86.27"/>
        <n v="20.55"/>
        <n v="26.05"/>
        <n v="13.57"/>
        <n v="8.4600000000000009"/>
        <n v="32.78"/>
        <n v="57.33"/>
        <n v="44.43"/>
        <n v="66.19"/>
        <n v="62.72"/>
        <n v="86.06"/>
        <n v="63.71"/>
        <n v="0.82"/>
        <n v="2.62"/>
        <n v="11.15"/>
        <n v="46.98"/>
        <n v="69.760000000000005"/>
        <n v="50.56"/>
        <n v="52.8"/>
        <n v="20.92"/>
        <n v="79.63"/>
        <n v="52.36"/>
        <n v="69.12"/>
        <n v="23.09"/>
        <n v="60.1"/>
        <n v="89.25"/>
        <n v="95.83"/>
        <n v="75.31"/>
        <n v="64.099999999999994"/>
        <n v="75.3"/>
        <n v="23.21"/>
        <n v="80.58"/>
        <n v="82.67"/>
        <n v="23.42"/>
        <n v="57.84"/>
        <n v="28.76"/>
        <n v="1.99"/>
        <n v="86.44"/>
        <n v="89.18"/>
        <n v="91.93"/>
        <n v="97.26"/>
        <n v="87.27"/>
        <n v="53.03"/>
        <n v="94.12"/>
        <n v="95.24"/>
        <n v="59.42"/>
        <n v="25.88"/>
        <n v="49.51"/>
        <n v="89.58"/>
        <n v="72.64"/>
        <n v="45.34"/>
        <n v="18.68"/>
        <n v="9.48"/>
        <n v="88.07"/>
        <n v="91.18"/>
        <n v="41.56"/>
        <n v="12.24"/>
        <n v="73.77"/>
        <n v="79.22"/>
        <n v="59.5"/>
        <n v="40.229999999999997"/>
        <n v="63.48"/>
        <n v="31.83"/>
        <n v="61.67"/>
        <n v="71.31"/>
        <n v="32.75"/>
        <n v="60.96"/>
        <n v="47.68"/>
        <n v="25.35"/>
        <n v="95.18"/>
        <n v="68.680000000000007"/>
        <n v="41.82"/>
        <n v="13.39"/>
        <n v="23.84"/>
        <n v="94.23"/>
        <n v="55.16"/>
        <n v="42.72"/>
        <n v="95.51"/>
        <n v="58.52"/>
        <n v="61.09"/>
        <n v="51.21"/>
        <n v="27.95"/>
        <n v="78.260000000000005"/>
        <n v="77.02"/>
        <n v="97.69"/>
        <n v="12.23"/>
        <n v="35.82"/>
        <n v="34.299999999999997"/>
        <n v="88.02"/>
        <n v="60.07"/>
        <n v="55.52"/>
        <n v="19.739999999999998"/>
        <n v="53.41"/>
        <n v="5.76"/>
        <n v="69.33"/>
        <n v="18.149999999999999"/>
        <n v="24.1"/>
        <n v="65.92"/>
        <n v="81.239999999999995"/>
        <n v="99.18"/>
        <n v="59.63"/>
        <n v="32.56"/>
        <n v="78.760000000000005"/>
        <n v="64.989999999999995"/>
        <n v="40.090000000000003"/>
        <n v="43.46"/>
        <n v="20.27"/>
        <n v="54.79"/>
        <n v="49.06"/>
        <n v="62.34"/>
        <n v="47.77"/>
        <n v="89.47"/>
        <n v="14.56"/>
        <n v="57.17"/>
        <n v="82.02"/>
        <n v="16.059999999999999"/>
        <n v="0.79"/>
        <n v="44.49"/>
        <n v="60.6"/>
        <n v="93.16"/>
        <n v="58.33"/>
        <n v="84.48"/>
        <n v="74.849999999999994"/>
        <n v="99.69"/>
        <n v="6.02"/>
        <n v="34.36"/>
        <n v="26.08"/>
        <n v="22.69"/>
        <n v="67.58"/>
        <n v="15.26"/>
        <n v="65.27"/>
        <n v="60.81"/>
        <n v="78.14"/>
        <n v="46.03"/>
        <n v="89.96"/>
        <n v="56.56"/>
        <n v="78.739999999999995"/>
        <n v="75.72"/>
        <n v="55.17"/>
        <n v="94.02"/>
        <n v="74.989999999999995"/>
        <n v="14.18"/>
        <n v="7.1"/>
        <n v="33.01"/>
        <n v="51.37"/>
        <n v="70.48"/>
        <n v="67.7"/>
        <n v="99.78"/>
        <n v="85.15"/>
        <n v="61.62"/>
        <n v="11.74"/>
        <n v="81.86"/>
        <n v="96.52"/>
        <n v="56.97"/>
        <n v="96.15"/>
        <n v="15.72"/>
        <n v="25.75"/>
        <n v="85.76"/>
        <n v="12.25"/>
        <n v="57.76"/>
        <n v="18.89"/>
        <n v="20.22"/>
        <n v="54.34"/>
        <n v="92.43"/>
        <n v="87.54"/>
        <n v="86.62"/>
        <n v="1.32"/>
        <n v="5.53"/>
        <n v="54.9"/>
        <n v="7.33"/>
        <n v="75.64"/>
        <n v="30.96"/>
        <n v="82.93"/>
        <n v="75.569999999999993"/>
        <n v="77.41"/>
        <n v="92.09"/>
        <n v="38.54"/>
        <n v="45.14"/>
        <n v="95.27"/>
        <n v="97.07"/>
        <n v="89.26"/>
        <n v="82.5"/>
        <n v="36.89"/>
        <n v="87.19"/>
        <n v="69.069999999999993"/>
        <n v="23.75"/>
        <n v="10.119999999999999"/>
        <n v="92.37"/>
        <n v="82.11"/>
        <n v="28"/>
        <n v="74.53"/>
        <n v="21.32"/>
        <n v="5.87"/>
        <n v="28.27"/>
        <n v="41.74"/>
        <n v="27.96"/>
        <n v="54.41"/>
        <n v="74.8"/>
        <n v="11.9"/>
        <n v="83.52"/>
        <n v="75.680000000000007"/>
        <n v="13.49"/>
        <n v="6.7"/>
        <n v="48.55"/>
        <n v="37.1"/>
        <n v="17.829999999999998"/>
        <n v="95.17"/>
        <n v="73.86"/>
        <n v="87.6"/>
        <n v="43.28"/>
        <n v="3.77"/>
        <n v="1.26"/>
        <n v="48.99"/>
        <n v="7.64"/>
        <n v="29.22"/>
        <n v="11.67"/>
        <n v="97.59"/>
        <n v="22.66"/>
        <n v="84.17"/>
        <n v="65.180000000000007"/>
        <n v="86.97"/>
        <n v="91.22"/>
        <n v="48.07"/>
        <n v="39.14"/>
        <n v="40.770000000000003"/>
        <n v="48.3"/>
        <n v="73.59"/>
        <n v="93.17"/>
        <n v="98.42"/>
        <n v="44.36"/>
        <n v="53.78"/>
        <n v="66.41"/>
        <n v="79.239999999999995"/>
        <n v="97.24"/>
        <n v="22.65"/>
        <n v="95.26"/>
        <n v="62.09"/>
        <n v="7.8"/>
        <n v="65.069999999999993"/>
        <n v="20.440000000000001"/>
        <n v="87.47"/>
        <n v="92.07"/>
        <n v="71.8"/>
        <n v="79.48"/>
        <n v="14.98"/>
        <n v="11.14"/>
        <n v="13.7"/>
        <n v="50.03"/>
        <n v="94.26"/>
        <n v="43.06"/>
        <n v="59.31"/>
        <n v="77.959999999999994"/>
        <n v="96.67"/>
        <n v="66.75"/>
        <n v="54.39"/>
        <n v="69.75"/>
        <n v="21"/>
        <n v="45.65"/>
        <n v="91.66"/>
        <n v="70.11"/>
        <n v="27.3"/>
        <n v="21.97"/>
        <n v="31.88"/>
        <n v="44.45"/>
        <n v="95.2"/>
        <n v="81.98"/>
        <n v="74.040000000000006"/>
        <n v="75.709999999999994"/>
        <n v="92.12"/>
        <n v="87.57"/>
        <n v="52.88"/>
        <n v="68.44"/>
        <n v="10.93"/>
        <n v="14.97"/>
        <n v="10.62"/>
        <n v="96.69"/>
        <n v="37.65"/>
        <n v="21.28"/>
        <n v="26.95"/>
        <n v="16.18"/>
        <n v="79.819999999999993"/>
        <n v="33.94"/>
        <n v="47.15"/>
        <n v="48.1"/>
        <n v="65.81"/>
        <n v="96.62"/>
        <n v="53.25"/>
        <n v="66.36"/>
        <n v="22.58"/>
        <n v="77.88"/>
        <n v="91.63"/>
        <n v="74.459999999999994"/>
        <n v="73.849999999999994"/>
        <n v="25.57"/>
        <n v="90.61"/>
        <n v="30.51"/>
        <n v="39.33"/>
        <n v="55.26"/>
        <n v="12.55"/>
        <n v="50.04"/>
        <n v="72.930000000000007"/>
        <n v="23.37"/>
        <n v="91.94"/>
        <n v="84.54"/>
        <n v="66.989999999999995"/>
        <n v="52.32"/>
        <n v="32.14"/>
        <n v="46.88"/>
        <n v="63.41"/>
        <n v="98.99"/>
        <n v="90.7"/>
        <n v="40.130000000000003"/>
        <n v="68.040000000000006"/>
        <n v="53.61"/>
        <n v="20.59"/>
        <n v="29.52"/>
        <n v="84.47"/>
        <n v="14.44"/>
        <n v="6.8"/>
        <n v="52.68"/>
        <n v="98.89"/>
        <n v="18.46"/>
        <n v="86.73"/>
        <n v="0.16"/>
        <n v="22.61"/>
        <n v="83.15"/>
        <n v="70.540000000000006"/>
        <n v="52.21"/>
        <n v="74.58"/>
        <n v="32.11"/>
        <n v="8.93"/>
        <n v="50"/>
        <n v="45.32"/>
        <n v="92.65"/>
        <n v="16.27"/>
        <n v="82.36"/>
        <n v="83.16"/>
        <n v="44.24"/>
        <n v="96.31"/>
        <n v="52.9"/>
        <n v="97.34"/>
        <n v="78.73"/>
        <n v="81.430000000000007"/>
        <n v="80.84"/>
        <n v="12.66"/>
        <n v="46.9"/>
        <n v="82.74"/>
        <n v="55.42"/>
        <n v="40.68"/>
        <n v="72.14"/>
        <n v="86.43"/>
        <n v="52.5"/>
        <n v="4.4000000000000004"/>
        <n v="7.31"/>
        <n v="42.9"/>
        <n v="56.31"/>
        <n v="0.73"/>
        <n v="29.95"/>
        <n v="56.88"/>
        <n v="4.13"/>
        <n v="51.45"/>
        <n v="54.51"/>
        <n v="37.14"/>
        <n v="54.52"/>
        <n v="34.86"/>
        <n v="98.64"/>
        <n v="71.040000000000006"/>
        <n v="17.55"/>
        <n v="72.17"/>
        <n v="13.56"/>
        <n v="92.26"/>
        <n v="84.13"/>
        <n v="73.430000000000007"/>
        <n v="67.33"/>
        <n v="10.25"/>
        <n v="12.57"/>
        <n v="26.51"/>
        <n v="14.71"/>
        <n v="50.35"/>
        <n v="88.99"/>
        <n v="70.88"/>
        <n v="96.14"/>
        <n v="88.05"/>
        <n v="61.87"/>
        <n v="84.7"/>
        <n v="77.03"/>
        <n v="45.56"/>
        <n v="57.46"/>
        <n v="31.08"/>
        <n v="80.72"/>
        <n v="79.37"/>
        <n v="26.48"/>
        <n v="60.39"/>
        <n v="66.59"/>
        <n v="21.59"/>
        <n v="56.68"/>
        <n v="36.79"/>
        <n v="92.9"/>
        <n v="87.34"/>
        <n v="27.03"/>
        <n v="20.48"/>
        <n v="7.86"/>
        <n v="14.43"/>
        <n v="56.5"/>
        <n v="5.55"/>
        <n v="70.510000000000005"/>
        <n v="26.09"/>
        <n v="66.739999999999995"/>
        <n v="48.08"/>
        <n v="7.58"/>
        <n v="67.489999999999995"/>
        <n v="54.17"/>
        <n v="51.42"/>
        <n v="77.319999999999993"/>
        <n v="70.13"/>
        <n v="66.63"/>
        <n v="82.53"/>
        <n v="56.03"/>
        <n v="73.03"/>
        <n v="43.63"/>
        <n v="7.54"/>
        <n v="36.44"/>
        <n v="79.5"/>
        <n v="87.55"/>
        <n v="44.74"/>
        <n v="62.58"/>
        <n v="1.59"/>
        <n v="65.66"/>
        <n v="12.73"/>
        <n v="23.68"/>
        <n v="33.93"/>
        <n v="63.09"/>
        <n v="74.05"/>
        <n v="56.27"/>
        <n v="83.09"/>
        <n v="9.81"/>
        <n v="89.66"/>
        <n v="63.54"/>
        <n v="70.63"/>
        <n v="91.04"/>
        <n v="57.23"/>
        <n v="22.95"/>
        <n v="83.65"/>
        <n v="66.62"/>
        <n v="31.35"/>
        <n v="53.69"/>
        <n v="88.3"/>
        <n v="14.17"/>
        <n v="69.489999999999995"/>
        <n v="44.21"/>
        <n v="76.3"/>
        <n v="82.15"/>
        <n v="20.91"/>
        <n v="1.85"/>
        <n v="28.84"/>
        <n v="99.38"/>
        <n v="35.86"/>
        <n v="57.31"/>
        <n v="64.31"/>
        <n v="8.01"/>
        <n v="98.69"/>
        <n v="85.42"/>
        <n v="46.45"/>
        <n v="47.88"/>
        <n v="21.56"/>
        <n v="23.54"/>
        <n v="45.67"/>
        <n v="65.06"/>
        <n v="89.21"/>
        <n v="12.43"/>
        <n v="79.47"/>
        <n v="21.78"/>
        <n v="98.71"/>
        <n v="92.83"/>
        <n v="60.98"/>
        <n v="49.38"/>
        <n v="10.130000000000001"/>
        <n v="23.43"/>
        <n v="82.08"/>
        <n v="85.28"/>
        <n v="79.67"/>
        <n v="22.13"/>
        <n v="14.72"/>
        <n v="51.1"/>
        <n v="3.83"/>
        <n v="26.91"/>
        <n v="37.51"/>
        <n v="80.41"/>
        <n v="69.84"/>
        <n v="24.18"/>
        <n v="67.36"/>
        <n v="31.43"/>
        <n v="19.79"/>
        <n v="75.23"/>
        <n v="18.27"/>
        <n v="84.36"/>
        <n v="63.19"/>
        <n v="97.11"/>
        <n v="78.349999999999994"/>
        <n v="73.75"/>
        <n v="8.2899999999999991"/>
        <n v="87.93"/>
        <n v="76.94"/>
        <n v="56.57"/>
        <n v="30.21"/>
        <n v="87.62"/>
        <n v="63.65"/>
        <n v="6.36"/>
        <n v="23.24"/>
        <n v="37.200000000000003"/>
        <n v="41.29"/>
        <n v="70.430000000000007"/>
        <n v="38.56"/>
        <n v="67.84"/>
        <n v="91.51"/>
        <n v="21.17"/>
        <n v="77.05"/>
        <n v="94.61"/>
        <n v="42.05"/>
        <n v="31.41"/>
        <n v="70.28"/>
        <n v="73.290000000000006"/>
        <n v="91.43"/>
        <n v="22.89"/>
        <n v="47.47"/>
        <n v="19.690000000000001"/>
        <n v="29.76"/>
        <n v="85.82"/>
        <n v="85.54"/>
        <n v="99.52"/>
        <n v="58.34"/>
        <n v="69.180000000000007"/>
        <n v="86.92"/>
        <n v="30.58"/>
        <n v="7.15"/>
        <n v="23.83"/>
        <n v="4.66"/>
        <n v="41.59"/>
        <n v="60.89"/>
        <n v="95.97"/>
        <n v="77.150000000000006"/>
        <n v="87.41"/>
        <n v="23.91"/>
        <n v="40.24"/>
        <n v="14.74"/>
        <n v="34.71"/>
        <n v="41.95"/>
        <n v="49.03"/>
        <n v="29.12"/>
        <n v="62.05"/>
        <n v="68.25"/>
        <n v="97.53"/>
        <n v="36.69"/>
        <n v="87.18"/>
        <n v="35.4"/>
        <n v="78.88"/>
        <n v="18.96"/>
        <n v="90.8"/>
        <n v="78.5"/>
        <n v="7.03"/>
        <n v="57.78"/>
        <n v="77.900000000000006"/>
        <n v="29.1"/>
        <n v="66.56"/>
        <n v="87.76"/>
        <n v="65.33"/>
        <n v="84.69"/>
        <n v="1.74"/>
        <n v="19.37"/>
        <n v="14.61"/>
        <n v="52.39"/>
        <n v="63.11"/>
        <n v="7.57"/>
        <n v="12.88"/>
        <n v="45.22"/>
        <n v="7.17"/>
        <n v="97.96"/>
        <n v="30.35"/>
        <n v="79.349999999999994"/>
        <n v="87.84"/>
        <n v="33.47"/>
        <n v="38.31"/>
        <n v="72.5"/>
        <n v="71.44"/>
        <n v="67.17"/>
        <n v="76.099999999999994"/>
        <n v="52.11"/>
        <n v="51.41"/>
        <n v="27.86"/>
        <n v="0.86"/>
        <n v="27.08"/>
        <n v="91.39"/>
        <n v="16.47"/>
        <n v="9.2200000000000006"/>
        <n v="97.92"/>
        <n v="74.900000000000006"/>
        <n v="17.53"/>
        <n v="37.64"/>
        <n v="58.07"/>
        <n v="59.66"/>
        <n v="54.67"/>
        <n v="17.61"/>
        <n v="86.64"/>
        <n v="3.97"/>
        <n v="79.180000000000007"/>
        <n v="42.31"/>
        <n v="69.91"/>
        <n v="85.69"/>
        <n v="28.68"/>
        <n v="13.37"/>
        <n v="43.39"/>
        <n v="10.34"/>
        <n v="3.68"/>
        <n v="83.22"/>
        <n v="21.55"/>
        <n v="67.03"/>
        <n v="10.69"/>
        <n v="26.16"/>
        <n v="14.09"/>
        <n v="19.149999999999999"/>
        <n v="6.26"/>
        <n v="43.64"/>
        <n v="72.44"/>
        <n v="8.8699999999999992"/>
        <n v="83.47"/>
        <n v="89.55"/>
        <n v="43.52"/>
        <n v="52.17"/>
        <n v="10.06"/>
        <n v="13.34"/>
        <n v="84.15"/>
        <n v="84.98"/>
        <n v="45.19"/>
        <n v="87.16"/>
        <n v="95.66"/>
        <n v="19.16"/>
        <n v="42.96"/>
        <n v="82.32"/>
        <n v="64.33"/>
        <n v="69.05"/>
        <n v="38.08"/>
        <n v="1.56"/>
        <n v="53.86"/>
        <n v="64.040000000000006"/>
        <n v="14.19"/>
        <n v="84.74"/>
        <n v="25.27"/>
        <n v="19.77"/>
        <n v="17.920000000000002"/>
        <n v="42.61"/>
        <n v="29.67"/>
        <n v="57.32"/>
        <n v="25.16"/>
        <n v="1.88"/>
        <n v="85.71"/>
        <n v="8.39"/>
        <n v="63.53"/>
        <n v="20.56"/>
        <n v="33.54"/>
        <n v="70.959999999999994"/>
        <n v="18.28"/>
        <n v="45.16"/>
        <n v="91.28"/>
        <n v="13.68"/>
        <n v="83.9"/>
        <n v="3.18"/>
        <n v="18.23"/>
        <n v="32.31"/>
        <n v="99.89"/>
        <n v="4.3099999999999996"/>
        <n v="13.69"/>
        <n v="98.11"/>
        <n v="24.89"/>
        <n v="30.88"/>
        <n v="4.34"/>
        <n v="41.02"/>
        <n v="39.28"/>
        <n v="27.01"/>
        <n v="12.26"/>
        <n v="13.02"/>
        <n v="19.3"/>
        <n v="52"/>
        <n v="55.11"/>
        <n v="99.53"/>
        <n v="0.66"/>
        <n v="58.98"/>
        <n v="95.59"/>
        <n v="68.599999999999994"/>
        <n v="23.01"/>
        <n v="71.62"/>
        <n v="19.39"/>
        <n v="64.239999999999995"/>
        <n v="58.93"/>
        <n v="16.25"/>
        <n v="27.45"/>
        <n v="7.11"/>
        <n v="52.76"/>
        <n v="85.12"/>
        <n v="5.47"/>
        <n v="13.75"/>
        <n v="82.94"/>
        <n v="15.13"/>
        <n v="2.02"/>
        <n v="21.34"/>
        <n v="51.76"/>
        <n v="96.21"/>
        <n v="93.44"/>
        <n v="55.85"/>
        <n v="97.54"/>
        <n v="98.1"/>
        <n v="45.61"/>
        <n v="45.38"/>
        <n v="5.34"/>
        <n v="5.31"/>
        <n v="47.02"/>
        <n v="53.32"/>
        <n v="42.59"/>
        <n v="62.42"/>
        <n v="47.21"/>
        <n v="7.01"/>
        <n v="41.12"/>
        <n v="80.86"/>
        <n v="48.69"/>
        <n v="90.13"/>
        <n v="14.82"/>
        <n v="19.93"/>
        <n v="77.5"/>
        <n v="85.16"/>
        <n v="6.57"/>
        <n v="35.47"/>
        <n v="69.239999999999995"/>
        <n v="3.88"/>
        <n v="4.91"/>
        <n v="93.37"/>
        <n v="34.04"/>
        <n v="80.37"/>
        <n v="70.150000000000006"/>
        <n v="57.97"/>
        <n v="54.48"/>
        <n v="91.67"/>
        <n v="80.430000000000007"/>
        <n v="8.91"/>
        <n v="88.41"/>
        <n v="19.41"/>
        <n v="11.02"/>
        <n v="37.4"/>
        <n v="51.95"/>
        <n v="59.32"/>
        <n v="53.19"/>
        <n v="49.77"/>
        <n v="35.630000000000003"/>
        <n v="45.73"/>
        <n v="86.36"/>
        <n v="82.42"/>
        <n v="20.51"/>
        <n v="21.87"/>
        <n v="78.400000000000006"/>
        <n v="24.48"/>
        <n v="14.15"/>
        <n v="69.37"/>
        <n v="98.16"/>
        <n v="22.29"/>
        <n v="94.69"/>
        <n v="54.05"/>
        <n v="35.46"/>
        <n v="98.76"/>
        <n v="80.23"/>
        <n v="88"/>
        <n v="20.21"/>
        <n v="83.18"/>
        <n v="37.76"/>
        <n v="8.7899999999999991"/>
        <n v="73.150000000000006"/>
        <n v="26.75"/>
        <n v="84.12"/>
        <n v="89.77"/>
        <n v="92.95"/>
        <n v="2.13"/>
        <n v="82.6"/>
        <n v="70.95"/>
        <n v="98.75"/>
        <n v="89.59"/>
        <n v="28.74"/>
        <n v="42.58"/>
        <n v="27.21"/>
        <n v="37.75"/>
        <n v="12.27"/>
        <n v="97.37"/>
        <n v="84.25"/>
        <n v="24.38"/>
        <n v="80.5"/>
        <n v="42.98"/>
        <n v="87.91"/>
        <n v="38.159999999999997"/>
        <n v="77.06"/>
        <n v="91.34"/>
        <n v="31.98"/>
        <n v="14.54"/>
        <n v="66.03"/>
        <n v="28.32"/>
        <n v="52.79"/>
        <n v="93.39"/>
        <n v="40.92"/>
        <n v="52.07"/>
        <n v="47.73"/>
        <n v="51.31"/>
        <n v="12.37"/>
        <n v="44.52"/>
        <n v="36.04"/>
        <n v="73.94"/>
        <n v="46.53"/>
        <n v="85.5"/>
        <n v="52.83"/>
        <n v="59.04"/>
        <n v="23.67"/>
        <n v="73.5"/>
        <n v="64.34"/>
        <n v="57.92"/>
        <n v="10"/>
        <n v="12.72"/>
        <n v="80.98"/>
        <n v="75.319999999999993"/>
        <n v="98.35"/>
        <n v="23.63"/>
        <n v="99.51"/>
        <n v="20.52"/>
        <n v="84"/>
        <n v="6.71"/>
        <n v="26.04"/>
        <n v="77.61"/>
        <n v="45.15"/>
        <n v="47.97"/>
        <n v="87.96"/>
        <n v="73.36"/>
        <n v="52.6"/>
        <n v="96.4"/>
        <n v="79.78"/>
        <n v="88.84"/>
        <n v="96.96"/>
        <n v="16.850000000000001"/>
        <n v="99.62"/>
        <n v="62.52"/>
        <n v="77.13"/>
        <n v="51.08"/>
        <n v="41.22"/>
        <n v="36.28"/>
        <n v="24.29"/>
        <n v="29.45"/>
        <n v="61.07"/>
        <n v="88.63"/>
        <n v="86.81"/>
        <n v="2.17"/>
        <n v="28.78"/>
        <n v="68.61"/>
        <n v="43.82"/>
        <n v="3.36"/>
        <n v="88.9"/>
        <n v="22.09"/>
        <n v="18.95"/>
        <n v="67.010000000000005"/>
        <n v="14.07"/>
        <n v="59.43"/>
        <n v="2"/>
        <n v="36.22"/>
        <n v="85.49"/>
        <n v="52.09"/>
        <n v="94.96"/>
        <n v="55.29"/>
        <n v="21.86"/>
        <n v="43.9"/>
        <n v="35.270000000000003"/>
        <n v="0.04"/>
        <n v="10.3"/>
        <n v="80.55"/>
        <n v="56.14"/>
        <n v="70.41"/>
        <n v="64.36"/>
        <n v="83.71"/>
        <n v="6.29"/>
        <n v="67.849999999999994"/>
        <n v="95.33"/>
        <n v="26.46"/>
        <n v="52.25"/>
        <n v="6.76"/>
        <n v="34.32"/>
        <n v="39.58"/>
        <n v="59.68"/>
        <n v="97.03"/>
        <n v="60.24"/>
        <n v="36.49"/>
        <n v="12.81"/>
        <n v="94.58"/>
        <n v="9.56"/>
        <n v="64.91"/>
        <n v="9.58"/>
        <n v="89.83"/>
        <n v="68.180000000000007"/>
        <n v="42.85"/>
        <n v="90.39"/>
        <n v="22.71"/>
        <n v="95.86"/>
        <n v="71.59"/>
        <n v="85.73"/>
        <n v="12.2"/>
        <n v="75.75"/>
        <n v="28.24"/>
        <n v="12"/>
        <n v="45.25"/>
        <n v="50.47"/>
        <n v="26.15"/>
        <n v="62.11"/>
        <n v="29.61"/>
        <n v="61.03"/>
        <n v="7.29"/>
        <n v="91.38"/>
        <n v="63.64"/>
        <n v="96.49"/>
        <n v="76"/>
        <n v="87.48"/>
        <n v="91.91"/>
        <n v="38.5"/>
        <n v="73.16"/>
        <n v="40.869999999999997"/>
        <n v="4.25"/>
        <n v="71.69"/>
        <n v="63.93"/>
        <n v="39.64"/>
        <n v="15.5"/>
        <n v="88.25"/>
        <n v="2.39"/>
        <n v="7.68"/>
        <n v="65.78"/>
        <n v="49.74"/>
        <n v="70.44"/>
        <n v="65.5"/>
        <n v="72.36"/>
        <n v="11.85"/>
        <n v="59.69"/>
        <n v="76.28"/>
        <n v="31.76"/>
        <n v="91.08"/>
        <n v="95.37"/>
        <n v="92.19"/>
        <n v="61.38"/>
        <n v="0.88"/>
        <n v="53.38"/>
        <n v="16.489999999999998"/>
        <n v="20.25"/>
        <n v="77.22"/>
        <n v="96.63"/>
        <n v="61"/>
        <n v="57.51"/>
        <n v="49.04"/>
        <n v="28.89"/>
        <n v="74.73"/>
        <n v="41.97"/>
        <n v="8.2100000000000009"/>
        <n v="68.819999999999993"/>
        <n v="1.87"/>
        <n v="91.77"/>
        <n v="31.81"/>
        <n v="91.29"/>
        <n v="54.98"/>
        <n v="6.77"/>
        <n v="70.22"/>
        <n v="55.64"/>
        <n v="50.58"/>
        <n v="15.23"/>
        <n v="45.35"/>
        <n v="27.48"/>
        <n v="69.680000000000007"/>
        <n v="90.86"/>
        <n v="93.66"/>
        <n v="16.5"/>
        <n v="48.14"/>
        <n v="10.45"/>
        <n v="99.63"/>
        <n v="91"/>
        <n v="15.68"/>
        <n v="57.98"/>
        <n v="87.78"/>
        <n v="5.14"/>
        <n v="71.91"/>
        <n v="96.89"/>
        <n v="2.2799999999999998"/>
        <n v="83.62"/>
        <n v="73.47"/>
        <n v="8.25"/>
        <n v="71.099999999999994"/>
        <n v="82.83"/>
        <n v="49.65"/>
        <n v="9.6300000000000008"/>
        <n v="65.87"/>
        <n v="51.51"/>
        <n v="12.76"/>
        <n v="3.14"/>
        <n v="44.65"/>
        <n v="91.59"/>
        <n v="56.7"/>
        <n v="55.58"/>
        <n v="51.75"/>
        <n v="61.78"/>
        <n v="31.31"/>
        <n v="38.72"/>
        <n v="3.94"/>
        <n v="96.1"/>
        <n v="77.89"/>
        <n v="91.56"/>
        <n v="28.45"/>
        <n v="41.52"/>
        <n v="22.12"/>
        <n v="36.47"/>
        <n v="46.5"/>
        <n v="20.87"/>
        <n v="81.78"/>
        <n v="0.96"/>
        <n v="68.3"/>
        <n v="9.14"/>
        <n v="98.63"/>
        <n v="81.31"/>
        <n v="46.32"/>
        <n v="11.94"/>
        <n v="38.729999999999997"/>
        <n v="49"/>
        <n v="94.09"/>
        <n v="99.01"/>
        <n v="66.05"/>
        <n v="74.02"/>
        <n v="11.73"/>
        <n v="32.869999999999997"/>
        <n v="92.81"/>
        <n v="16.88"/>
        <n v="40.22"/>
        <n v="44.93"/>
        <n v="77.08"/>
        <n v="41.18"/>
        <n v="82.31"/>
        <n v="55.44"/>
        <n v="66.52"/>
        <n v="66.459999999999994"/>
        <n v="7.62"/>
        <n v="81.28"/>
        <n v="67.86"/>
        <n v="34.22"/>
        <n v="39.99"/>
        <n v="44.46"/>
        <n v="86.58"/>
        <n v="13.09"/>
        <n v="84.34"/>
        <n v="66.95"/>
        <n v="61.14"/>
        <n v="70.989999999999995"/>
        <n v="41.68"/>
        <n v="12.19"/>
        <n v="30.64"/>
        <n v="98.21"/>
        <n v="55.12"/>
        <n v="14.79"/>
        <n v="0.23"/>
        <n v="59.93"/>
        <n v="44.77"/>
        <n v="37.58"/>
        <n v="15.43"/>
        <n v="32.71"/>
        <n v="66.78"/>
        <n v="26.78"/>
        <n v="75.94"/>
        <n v="95.96"/>
        <n v="80.010000000000005"/>
        <n v="97.21"/>
        <n v="70.459999999999994"/>
        <n v="61.46"/>
        <n v="71.17"/>
        <n v="63.76"/>
        <n v="22.91"/>
        <n v="95.67"/>
        <n v="34.020000000000003"/>
        <n v="26.72"/>
        <n v="37.840000000000003"/>
        <n v="62.95"/>
        <n v="22.17"/>
        <n v="87.73"/>
        <n v="76.81"/>
        <n v="20.45"/>
        <n v="46.22"/>
        <n v="42.09"/>
        <n v="8.16"/>
        <n v="97.73"/>
        <n v="68.19"/>
        <n v="73.319999999999993"/>
        <n v="89.1"/>
        <n v="3.57"/>
        <n v="43.54"/>
        <n v="46.29"/>
        <n v="52.99"/>
        <n v="10.55"/>
        <n v="37.799999999999997"/>
        <n v="99.22"/>
        <n v="79.23"/>
        <n v="72.09"/>
        <n v="17.96"/>
        <n v="49.25"/>
        <n v="84.86"/>
        <n v="61.23"/>
        <n v="40.11"/>
        <n v="84.28"/>
        <n v="73.459999999999994"/>
        <n v="98.97"/>
        <n v="61.06"/>
        <n v="15.95"/>
        <n v="28.26"/>
        <n v="74.66"/>
        <n v="62.13"/>
        <n v="1.71"/>
        <n v="22.23"/>
        <n v="94.01"/>
        <n v="60.69"/>
        <n v="36.78"/>
        <n v="77.099999999999994"/>
        <n v="93.84"/>
        <n v="59.08"/>
        <n v="15.75"/>
        <n v="8.5299999999999994"/>
        <n v="63.56"/>
        <n v="0.72"/>
        <n v="3.15"/>
        <n v="83.76"/>
        <n v="85.02"/>
        <n v="61.91"/>
        <n v="42.04"/>
        <n v="79.72"/>
        <n v="26.6"/>
        <n v="98.33"/>
        <n v="48.29"/>
        <n v="92.61"/>
        <n v="48.96"/>
        <n v="40.270000000000003"/>
        <n v="61.82"/>
        <n v="69.19"/>
        <n v="34.479999999999997"/>
        <n v="80.7"/>
        <n v="16.53"/>
        <n v="52.4"/>
        <n v="69.7"/>
        <n v="14.68"/>
        <n v="28.65"/>
        <n v="0.9"/>
        <n v="41.49"/>
        <n v="13.93"/>
        <n v="17.239999999999998"/>
        <n v="65.209999999999994"/>
        <n v="32.18"/>
        <n v="10.53"/>
        <n v="36.08"/>
        <n v="43.69"/>
        <n v="81.95"/>
        <n v="81.010000000000005"/>
        <n v="23.92"/>
        <n v="72.319999999999993"/>
        <n v="84.3"/>
        <n v="38.49"/>
        <n v="49.37"/>
        <n v="60.29"/>
        <n v="18.940000000000001"/>
        <n v="1.48"/>
        <n v="31.3"/>
        <n v="48.22"/>
        <n v="59.12"/>
        <n v="75.5"/>
        <n v="99.77"/>
        <n v="77.569999999999993"/>
        <n v="60.93"/>
        <n v="1.4"/>
        <n v="67.39"/>
        <n v="34.03"/>
        <n v="66.569999999999993"/>
        <n v="56.05"/>
        <n v="75.430000000000007"/>
        <n v="17.07"/>
        <n v="85.86"/>
        <n v="9.23"/>
        <n v="61.57"/>
        <n v="77.95"/>
        <n v="45.95"/>
        <n v="76.400000000000006"/>
        <n v="58.19"/>
        <n v="82.22"/>
        <n v="34.4"/>
        <n v="79.05"/>
        <n v="9.99"/>
        <n v="61.86"/>
        <n v="57.05"/>
        <n v="8.61"/>
        <n v="56.96"/>
        <n v="18.02"/>
        <n v="63.63"/>
        <n v="50.33"/>
        <n v="20.75"/>
        <n v="16.07"/>
        <n v="72.48"/>
        <n v="41.15"/>
        <n v="90.48"/>
        <n v="26.26"/>
        <n v="18.25"/>
        <n v="73.87"/>
        <n v="77.44"/>
        <n v="59.65"/>
        <n v="94.82"/>
        <n v="89.49"/>
        <n v="28.16"/>
        <n v="12.17"/>
        <n v="81.97"/>
        <n v="30.3"/>
        <n v="7.09"/>
        <n v="12.35"/>
        <n v="59.16"/>
        <n v="14.14"/>
        <n v="58.83"/>
        <n v="66.45"/>
        <n v="3.2"/>
        <n v="89.76"/>
        <n v="9.01"/>
        <n v="69.709999999999994"/>
        <n v="63.9"/>
      </sharedItems>
      <fieldGroup base="4">
        <rangePr autoStart="0" autoEnd="0" startNum="0" endNum="90" groupInterval="10"/>
        <groupItems count="11">
          <s v="&lt;0"/>
          <s v="0-10"/>
          <s v="10-20"/>
          <s v="20-30"/>
          <s v="30-40"/>
          <s v="40-50"/>
          <s v="50-60"/>
          <s v="60-70"/>
          <s v="70-80"/>
          <s v="80-90"/>
          <s v="&gt;90"/>
        </groupItems>
      </fieldGroup>
    </cacheField>
    <cacheField name="safetyStock" numFmtId="0">
      <sharedItems containsSemiMixedTypes="0" containsString="0" containsNumber="1" minValue="16.05" maxValue="1966.29"/>
    </cacheField>
    <cacheField name="reorderPoint" numFmtId="0">
      <sharedItems containsSemiMixedTypes="0" containsString="0" containsNumber="1" minValue="39.21" maxValue="7591.91"/>
    </cacheField>
    <cacheField name="incomingStockDays" numFmtId="0">
      <sharedItems containsSemiMixedTypes="0" containsString="0" containsNumber="1" minValue="0" maxValue="59"/>
    </cacheField>
    <cacheField name="pendingOrderQty" numFmtId="0">
      <sharedItems containsSemiMixedTypes="0" containsString="0" containsNumber="1" minValue="0" maxValue="3966.26"/>
    </cacheField>
    <cacheField name="isCriticalItem" numFmtId="0">
      <sharedItems containsSemiMixedTypes="0" containsString="0" containsNumber="1" containsInteger="1" minValue="0" maxValue="1" count="2">
        <n v="0"/>
        <n v="1"/>
      </sharedItems>
    </cacheField>
    <cacheField name="riskScore" numFmtId="0">
      <sharedItems containsSemiMixedTypes="0" containsString="0" containsNumber="1" minValue="0" maxValue="87.31"/>
    </cacheField>
    <cacheField name="riskTier" numFmtId="0">
      <sharedItems count="4">
        <s v="medium"/>
        <s v="low"/>
        <s v="high"/>
        <s v="critical"/>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960269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rzana Hadiya" refreshedDate="46077.706369791667" backgroundQuery="1" createdVersion="8" refreshedVersion="8" minRefreshableVersion="3" recordCount="0" supportSubquery="1" supportAdvancedDrill="1" xr:uid="{BAA5210B-55EA-4CE1-8B35-5F74F9B95A80}">
  <cacheSource type="external" connectionId="1"/>
  <cacheFields count="2">
    <cacheField name="[Table1].[riskTier].[riskTier]" caption="riskTier" numFmtId="0" hierarchy="11" level="1">
      <sharedItems count="4">
        <s v="critical"/>
        <s v="high"/>
        <s v="low"/>
        <s v="medium"/>
      </sharedItems>
    </cacheField>
    <cacheField name="[Measures].[Average of Stock Gap]" caption="Average of Stock Gap" numFmtId="0" hierarchy="17" level="32767"/>
  </cacheFields>
  <cacheHierarchies count="18">
    <cacheHierarchy uniqueName="[Table1].[currentStock]" caption="currentStock" attribute="1" defaultMemberUniqueName="[Table1].[currentStock].[All]" allUniqueName="[Table1].[currentStock].[All]" dimensionUniqueName="[Table1]" displayFolder="" count="0" memberValueDatatype="5" unbalanced="0"/>
    <cacheHierarchy uniqueName="[Table1].[averageDailyDemand]" caption="averageDailyDemand" attribute="1" defaultMemberUniqueName="[Table1].[averageDailyDemand].[All]" allUniqueName="[Table1].[averageDailyDemand].[All]" dimensionUniqueName="[Table1]" displayFolder="" count="0" memberValueDatatype="5" unbalanced="0"/>
    <cacheHierarchy uniqueName="[Table1].[leadTimeDays]" caption="leadTimeDays" attribute="1" defaultMemberUniqueName="[Table1].[leadTimeDays].[All]" allUniqueName="[Table1].[leadTimeDays].[All]" dimensionUniqueName="[Table1]" displayFolder="" count="0" memberValueDatatype="5" unbalanced="0"/>
    <cacheHierarchy uniqueName="[Table1].[demandVariance]" caption="demandVariance" attribute="1" defaultMemberUniqueName="[Table1].[demandVariance].[All]" allUniqueName="[Table1].[demandVariance].[All]" dimensionUniqueName="[Table1]" displayFolder="" count="0" memberValueDatatype="5" unbalanced="0"/>
    <cacheHierarchy uniqueName="[Table1].[supplierRiskScore]" caption="supplierRiskScore" attribute="1" defaultMemberUniqueName="[Table1].[supplierRiskScore].[All]" allUniqueName="[Table1].[supplierRiskScore].[All]" dimensionUniqueName="[Table1]" displayFolder="" count="0" memberValueDatatype="5" unbalanced="0"/>
    <cacheHierarchy uniqueName="[Table1].[safetyStock]" caption="safetyStock" attribute="1" defaultMemberUniqueName="[Table1].[safetyStock].[All]" allUniqueName="[Table1].[safetyStock].[All]" dimensionUniqueName="[Table1]" displayFolder="" count="0" memberValueDatatype="5" unbalanced="0"/>
    <cacheHierarchy uniqueName="[Table1].[reorderPoint]" caption="reorderPoint" attribute="1" defaultMemberUniqueName="[Table1].[reorderPoint].[All]" allUniqueName="[Table1].[reorderPoint].[All]" dimensionUniqueName="[Table1]" displayFolder="" count="0" memberValueDatatype="5" unbalanced="0"/>
    <cacheHierarchy uniqueName="[Table1].[incomingStockDays]" caption="incomingStockDays" attribute="1" defaultMemberUniqueName="[Table1].[incomingStockDays].[All]" allUniqueName="[Table1].[incomingStockDays].[All]" dimensionUniqueName="[Table1]" displayFolder="" count="0" memberValueDatatype="5" unbalanced="0"/>
    <cacheHierarchy uniqueName="[Table1].[pendingOrderQty]" caption="pendingOrderQty" attribute="1" defaultMemberUniqueName="[Table1].[pendingOrderQty].[All]" allUniqueName="[Table1].[pendingOrderQty].[All]" dimensionUniqueName="[Table1]" displayFolder="" count="0" memberValueDatatype="5" unbalanced="0"/>
    <cacheHierarchy uniqueName="[Table1].[isCriticalItem]" caption="isCriticalItem" attribute="1" defaultMemberUniqueName="[Table1].[isCriticalItem].[All]" allUniqueName="[Table1].[isCriticalItem].[All]" dimensionUniqueName="[Table1]" displayFolder="" count="0" memberValueDatatype="20" unbalanced="0"/>
    <cacheHierarchy uniqueName="[Table1].[riskScore]" caption="riskScore" attribute="1" defaultMemberUniqueName="[Table1].[riskScore].[All]" allUniqueName="[Table1].[riskScore].[All]" dimensionUniqueName="[Table1]" displayFolder="" count="0" memberValueDatatype="5" unbalanced="0"/>
    <cacheHierarchy uniqueName="[Table1].[riskTier]" caption="riskTier" attribute="1" defaultMemberUniqueName="[Table1].[riskTier].[All]" allUniqueName="[Table1].[riskTier].[All]" dimensionUniqueName="[Table1]" displayFolder="" count="2" memberValueDatatype="130" unbalanced="0">
      <fieldsUsage count="2">
        <fieldUsage x="-1"/>
        <fieldUsage x="0"/>
      </fieldsUsage>
    </cacheHierarchy>
    <cacheHierarchy uniqueName="[Table1].[Stock Gap]" caption="Stock Gap" attribute="1" defaultMemberUniqueName="[Table1].[Stock Gap].[All]" allUniqueName="[Table1].[Stock Gap].[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 Gap]" caption="Sum of Stock Gap" measure="1" displayFolder="" measureGroup="Table1" count="0" hidden="1">
      <extLst>
        <ext xmlns:x15="http://schemas.microsoft.com/office/spreadsheetml/2010/11/main" uri="{B97F6D7D-B522-45F9-BDA1-12C45D357490}">
          <x15:cacheHierarchy aggregatedColumn="12"/>
        </ext>
      </extLst>
    </cacheHierarchy>
    <cacheHierarchy uniqueName="[Measures].[Count of Stock Gap]" caption="Count of Stock Gap" measure="1" displayFolder="" measureGroup="Table1" count="0" hidden="1">
      <extLst>
        <ext xmlns:x15="http://schemas.microsoft.com/office/spreadsheetml/2010/11/main" uri="{B97F6D7D-B522-45F9-BDA1-12C45D357490}">
          <x15:cacheHierarchy aggregatedColumn="12"/>
        </ext>
      </extLst>
    </cacheHierarchy>
    <cacheHierarchy uniqueName="[Measures].[Average of Stock Gap]" caption="Average of Stock Gap"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261.35000000000002"/>
    <n v="111.63"/>
    <n v="31.33"/>
    <n v="87.34"/>
    <x v="0"/>
    <n v="353.47"/>
    <n v="2101.83"/>
    <n v="0"/>
    <n v="0"/>
    <x v="0"/>
    <n v="46.16"/>
    <x v="0"/>
    <m/>
  </r>
  <r>
    <n v="2325.77"/>
    <n v="118.31"/>
    <n v="12.54"/>
    <n v="79.48"/>
    <x v="1"/>
    <n v="1181.83"/>
    <n v="1923.89"/>
    <n v="0"/>
    <n v="0"/>
    <x v="0"/>
    <n v="14.87"/>
    <x v="1"/>
    <m/>
  </r>
  <r>
    <n v="5539.17"/>
    <n v="118.64"/>
    <n v="10.27"/>
    <n v="9.9600000000000009"/>
    <x v="2"/>
    <n v="872.49"/>
    <n v="1481.8"/>
    <n v="6.2"/>
    <n v="1006.01"/>
    <x v="0"/>
    <n v="1.91"/>
    <x v="1"/>
    <m/>
  </r>
  <r>
    <n v="883.04"/>
    <n v="62.47"/>
    <n v="33.89"/>
    <n v="38.020000000000003"/>
    <x v="3"/>
    <n v="441.84"/>
    <n v="1500.52"/>
    <n v="0"/>
    <n v="0"/>
    <x v="1"/>
    <n v="32.76"/>
    <x v="0"/>
    <m/>
  </r>
  <r>
    <n v="485.5"/>
    <n v="35.18"/>
    <n v="31.37"/>
    <n v="42.75"/>
    <x v="4"/>
    <n v="228.26"/>
    <n v="780.16"/>
    <n v="6.1"/>
    <n v="318.22000000000003"/>
    <x v="0"/>
    <n v="25.13"/>
    <x v="1"/>
    <m/>
  </r>
  <r>
    <n v="192.73"/>
    <n v="79.16"/>
    <n v="49.09"/>
    <n v="76.489999999999995"/>
    <x v="5"/>
    <n v="344.56"/>
    <n v="2287.64"/>
    <n v="3.9"/>
    <n v="592.61"/>
    <x v="1"/>
    <n v="60.4"/>
    <x v="2"/>
    <m/>
  </r>
  <r>
    <n v="342.77"/>
    <n v="12.71"/>
    <n v="6.77"/>
    <n v="3.49"/>
    <x v="6"/>
    <n v="66.540000000000006"/>
    <n v="109.52"/>
    <n v="4"/>
    <n v="196.62"/>
    <x v="0"/>
    <n v="1.54"/>
    <x v="1"/>
    <m/>
  </r>
  <r>
    <n v="415.27"/>
    <n v="48.12"/>
    <n v="36.729999999999997"/>
    <n v="92.11"/>
    <x v="7"/>
    <n v="427.18"/>
    <n v="1310.99"/>
    <n v="0"/>
    <n v="0"/>
    <x v="0"/>
    <n v="39.39"/>
    <x v="0"/>
    <m/>
  </r>
  <r>
    <n v="483.05"/>
    <n v="159.52000000000001"/>
    <n v="26.66"/>
    <n v="104.23"/>
    <x v="8"/>
    <n v="809.72"/>
    <n v="2936"/>
    <n v="0"/>
    <n v="0"/>
    <x v="1"/>
    <n v="57.31"/>
    <x v="0"/>
    <m/>
  </r>
  <r>
    <n v="2986.34"/>
    <n v="131.35"/>
    <n v="14"/>
    <n v="1.04"/>
    <x v="9"/>
    <n v="435.92"/>
    <n v="1355.52"/>
    <n v="0"/>
    <n v="0"/>
    <x v="0"/>
    <n v="2.73"/>
    <x v="1"/>
    <m/>
  </r>
  <r>
    <n v="424.62"/>
    <n v="15.72"/>
    <n v="21.07"/>
    <n v="74.78"/>
    <x v="10"/>
    <n v="156.88"/>
    <n v="322.47000000000003"/>
    <n v="14.2"/>
    <n v="218.76"/>
    <x v="0"/>
    <n v="16.18"/>
    <x v="1"/>
    <m/>
  </r>
  <r>
    <n v="89.04"/>
    <n v="20.97"/>
    <n v="37.909999999999997"/>
    <n v="86"/>
    <x v="11"/>
    <n v="147.68"/>
    <n v="545.17999999999995"/>
    <n v="0"/>
    <n v="0"/>
    <x v="1"/>
    <n v="60.63"/>
    <x v="2"/>
    <m/>
  </r>
  <r>
    <n v="313.85000000000002"/>
    <n v="67.930000000000007"/>
    <n v="27.01"/>
    <n v="87.14"/>
    <x v="12"/>
    <n v="347.55"/>
    <n v="1264.8499999999999"/>
    <n v="0"/>
    <n v="0"/>
    <x v="1"/>
    <n v="49.25"/>
    <x v="0"/>
    <m/>
  </r>
  <r>
    <n v="551.84"/>
    <n v="163.87"/>
    <n v="32.89"/>
    <n v="96.59"/>
    <x v="13"/>
    <n v="891.25"/>
    <n v="3586.08"/>
    <n v="0"/>
    <n v="0"/>
    <x v="1"/>
    <n v="55.82"/>
    <x v="0"/>
    <m/>
  </r>
  <r>
    <n v="1819.63"/>
    <n v="196.15"/>
    <n v="16.510000000000002"/>
    <n v="43.1"/>
    <x v="14"/>
    <n v="709.29"/>
    <n v="2328.6"/>
    <n v="0"/>
    <n v="0"/>
    <x v="0"/>
    <n v="14.42"/>
    <x v="1"/>
    <m/>
  </r>
  <r>
    <n v="561.29"/>
    <n v="111.11"/>
    <n v="27.58"/>
    <n v="110.08"/>
    <x v="15"/>
    <n v="588.91"/>
    <n v="2121.14"/>
    <n v="0"/>
    <n v="0"/>
    <x v="1"/>
    <n v="47.76"/>
    <x v="0"/>
    <m/>
  </r>
  <r>
    <n v="3403.28"/>
    <n v="106.31"/>
    <n v="11.5"/>
    <n v="8.48"/>
    <x v="16"/>
    <n v="1003.58"/>
    <n v="1615.01"/>
    <n v="0"/>
    <n v="0"/>
    <x v="0"/>
    <n v="3.06"/>
    <x v="1"/>
    <m/>
  </r>
  <r>
    <n v="124.41"/>
    <n v="100.01"/>
    <n v="42.03"/>
    <n v="147.51"/>
    <x v="17"/>
    <n v="859.53"/>
    <n v="2961.39"/>
    <n v="0"/>
    <n v="0"/>
    <x v="1"/>
    <n v="79.05"/>
    <x v="2"/>
    <m/>
  </r>
  <r>
    <n v="761.61"/>
    <n v="185.15"/>
    <n v="35.880000000000003"/>
    <n v="81.53"/>
    <x v="18"/>
    <n v="898.13"/>
    <n v="4220.17"/>
    <n v="5.6"/>
    <n v="2276.13"/>
    <x v="0"/>
    <n v="34.840000000000003"/>
    <x v="0"/>
    <m/>
  </r>
  <r>
    <n v="72.959999999999994"/>
    <n v="51.92"/>
    <n v="58.86"/>
    <n v="149.30000000000001"/>
    <x v="19"/>
    <n v="487.1"/>
    <n v="2015.03"/>
    <n v="0"/>
    <n v="0"/>
    <x v="1"/>
    <n v="80.569999999999993"/>
    <x v="3"/>
    <m/>
  </r>
  <r>
    <n v="54.65"/>
    <n v="179.91"/>
    <n v="56.14"/>
    <n v="117.14"/>
    <x v="20"/>
    <n v="888.23"/>
    <n v="5937.78"/>
    <n v="0"/>
    <n v="0"/>
    <x v="1"/>
    <n v="79.52"/>
    <x v="2"/>
    <m/>
  </r>
  <r>
    <n v="1758.31"/>
    <n v="44.28"/>
    <n v="15.76"/>
    <n v="7.79"/>
    <x v="21"/>
    <n v="348.64"/>
    <n v="697.54"/>
    <n v="0"/>
    <n v="0"/>
    <x v="0"/>
    <n v="6.94"/>
    <x v="1"/>
    <m/>
  </r>
  <r>
    <n v="2589.56"/>
    <n v="121.51"/>
    <n v="10.72"/>
    <n v="71.239999999999995"/>
    <x v="22"/>
    <n v="1108.0899999999999"/>
    <n v="1759.57"/>
    <n v="3.5"/>
    <n v="2057.39"/>
    <x v="1"/>
    <n v="16.510000000000002"/>
    <x v="1"/>
    <m/>
  </r>
  <r>
    <n v="213.84"/>
    <n v="81.540000000000006"/>
    <n v="58.11"/>
    <n v="118.55"/>
    <x v="23"/>
    <n v="750.44"/>
    <n v="3119.41"/>
    <n v="0"/>
    <n v="0"/>
    <x v="0"/>
    <n v="67.63"/>
    <x v="2"/>
    <m/>
  </r>
  <r>
    <n v="2895.94"/>
    <n v="127.35"/>
    <n v="30.84"/>
    <n v="55.74"/>
    <x v="24"/>
    <n v="1011.14"/>
    <n v="2974.88"/>
    <n v="0"/>
    <n v="0"/>
    <x v="1"/>
    <n v="26.39"/>
    <x v="1"/>
    <m/>
  </r>
  <r>
    <n v="98.99"/>
    <n v="158.13999999999999"/>
    <n v="53.2"/>
    <n v="110.89"/>
    <x v="25"/>
    <n v="494.46"/>
    <n v="4700.87"/>
    <n v="0"/>
    <n v="0"/>
    <x v="0"/>
    <n v="66.19"/>
    <x v="2"/>
    <m/>
  </r>
  <r>
    <n v="275.08999999999997"/>
    <n v="14.96"/>
    <n v="10.73"/>
    <n v="14.65"/>
    <x v="26"/>
    <n v="54.13"/>
    <n v="134.38"/>
    <n v="0"/>
    <n v="0"/>
    <x v="0"/>
    <n v="15"/>
    <x v="1"/>
    <m/>
  </r>
  <r>
    <n v="156.41"/>
    <n v="159.83000000000001"/>
    <n v="58.6"/>
    <n v="114.57"/>
    <x v="27"/>
    <n v="1428.41"/>
    <n v="6111.48"/>
    <n v="0"/>
    <n v="0"/>
    <x v="1"/>
    <n v="80.64"/>
    <x v="3"/>
    <m/>
  </r>
  <r>
    <n v="422.18"/>
    <n v="91.52"/>
    <n v="36.15"/>
    <n v="62.47"/>
    <x v="28"/>
    <n v="385.47"/>
    <n v="2039.48"/>
    <n v="0"/>
    <n v="0"/>
    <x v="0"/>
    <n v="34.85"/>
    <x v="0"/>
    <m/>
  </r>
  <r>
    <n v="4.53"/>
    <n v="32.619999999999997"/>
    <n v="53.7"/>
    <n v="124.5"/>
    <x v="29"/>
    <n v="115.04"/>
    <n v="990.76"/>
    <n v="0"/>
    <n v="0"/>
    <x v="1"/>
    <n v="85.23"/>
    <x v="3"/>
    <m/>
  </r>
  <r>
    <n v="3772.16"/>
    <n v="110.19"/>
    <n v="11.42"/>
    <n v="10.44"/>
    <x v="30"/>
    <n v="831.06"/>
    <n v="1459.98"/>
    <n v="0"/>
    <n v="0"/>
    <x v="0"/>
    <n v="3.51"/>
    <x v="1"/>
    <m/>
  </r>
  <r>
    <n v="1091.32"/>
    <n v="105.88"/>
    <n v="32.04"/>
    <n v="45.89"/>
    <x v="31"/>
    <n v="734.27"/>
    <n v="2430.5700000000002"/>
    <n v="10.4"/>
    <n v="1336.73"/>
    <x v="0"/>
    <n v="20.29"/>
    <x v="1"/>
    <m/>
  </r>
  <r>
    <n v="747.68"/>
    <n v="75.44"/>
    <n v="11.65"/>
    <n v="54.7"/>
    <x v="32"/>
    <n v="530.17999999999995"/>
    <n v="969.58"/>
    <n v="0"/>
    <n v="0"/>
    <x v="0"/>
    <n v="18.940000000000001"/>
    <x v="1"/>
    <m/>
  </r>
  <r>
    <n v="2993.56"/>
    <n v="163.55000000000001"/>
    <n v="32.700000000000003"/>
    <n v="52.83"/>
    <x v="33"/>
    <n v="1061.68"/>
    <n v="3735.77"/>
    <n v="0"/>
    <n v="0"/>
    <x v="0"/>
    <n v="17.41"/>
    <x v="1"/>
    <m/>
  </r>
  <r>
    <n v="52.1"/>
    <n v="40.880000000000003"/>
    <n v="44.83"/>
    <n v="139.59"/>
    <x v="34"/>
    <n v="390.23"/>
    <n v="1306.6400000000001"/>
    <n v="0"/>
    <n v="0"/>
    <x v="1"/>
    <n v="79.83"/>
    <x v="2"/>
    <m/>
  </r>
  <r>
    <n v="284.68"/>
    <n v="25.69"/>
    <n v="29.81"/>
    <n v="48.39"/>
    <x v="35"/>
    <n v="209.59"/>
    <n v="592.48"/>
    <n v="0"/>
    <n v="0"/>
    <x v="1"/>
    <n v="39.22"/>
    <x v="0"/>
    <m/>
  </r>
  <r>
    <n v="405.47"/>
    <n v="77.040000000000006"/>
    <n v="44.94"/>
    <n v="119.15"/>
    <x v="36"/>
    <n v="392.96"/>
    <n v="2123.87"/>
    <n v="0"/>
    <n v="0"/>
    <x v="0"/>
    <n v="41.91"/>
    <x v="0"/>
    <m/>
  </r>
  <r>
    <n v="3174.24"/>
    <n v="153.34"/>
    <n v="15.31"/>
    <n v="0.37"/>
    <x v="37"/>
    <n v="1007.04"/>
    <n v="2180.94"/>
    <n v="0"/>
    <n v="0"/>
    <x v="0"/>
    <n v="3.9"/>
    <x v="1"/>
    <m/>
  </r>
  <r>
    <n v="1893.81"/>
    <n v="133.08000000000001"/>
    <n v="15.8"/>
    <n v="60.16"/>
    <x v="38"/>
    <n v="1141.17"/>
    <n v="2192.2800000000002"/>
    <n v="0"/>
    <n v="0"/>
    <x v="0"/>
    <n v="15.83"/>
    <x v="1"/>
    <m/>
  </r>
  <r>
    <n v="147.27000000000001"/>
    <n v="45.07"/>
    <n v="39.43"/>
    <n v="89.43"/>
    <x v="39"/>
    <n v="231.35"/>
    <n v="1119.81"/>
    <n v="0"/>
    <n v="0"/>
    <x v="1"/>
    <n v="59.63"/>
    <x v="0"/>
    <m/>
  </r>
  <r>
    <n v="420.42"/>
    <n v="193.19"/>
    <n v="25.47"/>
    <n v="107.12"/>
    <x v="40"/>
    <n v="774.57"/>
    <n v="3234.49"/>
    <n v="2.8"/>
    <n v="3444.37"/>
    <x v="0"/>
    <n v="41.24"/>
    <x v="0"/>
    <m/>
  </r>
  <r>
    <n v="3707.44"/>
    <n v="161.93"/>
    <n v="19.2"/>
    <n v="6.75"/>
    <x v="41"/>
    <n v="766.6"/>
    <n v="2321.19"/>
    <n v="8.1999999999999993"/>
    <n v="2782.72"/>
    <x v="0"/>
    <n v="1.47"/>
    <x v="1"/>
    <m/>
  </r>
  <r>
    <n v="25.19"/>
    <n v="109.15"/>
    <n v="44.89"/>
    <n v="123.99"/>
    <x v="42"/>
    <n v="1037.76"/>
    <n v="3487.86"/>
    <n v="0"/>
    <n v="0"/>
    <x v="0"/>
    <n v="74.39"/>
    <x v="2"/>
    <m/>
  </r>
  <r>
    <n v="136.06"/>
    <n v="9.09"/>
    <n v="18.12"/>
    <n v="8.77"/>
    <x v="43"/>
    <n v="32.04"/>
    <n v="114.44"/>
    <n v="0"/>
    <n v="0"/>
    <x v="0"/>
    <n v="15.37"/>
    <x v="1"/>
    <m/>
  </r>
  <r>
    <n v="128.41"/>
    <n v="191.86"/>
    <n v="47.77"/>
    <n v="111.17"/>
    <x v="44"/>
    <n v="849.87"/>
    <n v="5432.52"/>
    <n v="18.899999999999999"/>
    <n v="2256.4499999999998"/>
    <x v="1"/>
    <n v="73.22"/>
    <x v="2"/>
    <m/>
  </r>
  <r>
    <n v="5449.18"/>
    <n v="107.3"/>
    <n v="17.100000000000001"/>
    <n v="4.71"/>
    <x v="45"/>
    <n v="938.72"/>
    <n v="1856.25"/>
    <n v="0"/>
    <n v="0"/>
    <x v="0"/>
    <n v="2.92"/>
    <x v="1"/>
    <m/>
  </r>
  <r>
    <n v="1385"/>
    <n v="105.58"/>
    <n v="10.44"/>
    <n v="43.16"/>
    <x v="46"/>
    <n v="534.08000000000004"/>
    <n v="1085.25"/>
    <n v="0"/>
    <n v="0"/>
    <x v="0"/>
    <n v="10.51"/>
    <x v="1"/>
    <m/>
  </r>
  <r>
    <n v="2483.2600000000002"/>
    <n v="115.31"/>
    <n v="17.940000000000001"/>
    <n v="57.42"/>
    <x v="47"/>
    <n v="959.08"/>
    <n v="1993.45"/>
    <n v="3.1"/>
    <n v="1274.24"/>
    <x v="0"/>
    <n v="9.84"/>
    <x v="1"/>
    <m/>
  </r>
  <r>
    <n v="828.65"/>
    <n v="42.38"/>
    <n v="19.88"/>
    <n v="17.79"/>
    <x v="48"/>
    <n v="272.81"/>
    <n v="694.17"/>
    <n v="0"/>
    <n v="0"/>
    <x v="0"/>
    <n v="8.02"/>
    <x v="1"/>
    <m/>
  </r>
  <r>
    <n v="5112.57"/>
    <n v="172.27"/>
    <n v="5.86"/>
    <n v="6.92"/>
    <x v="49"/>
    <n v="914.17"/>
    <n v="1418.49"/>
    <n v="0"/>
    <n v="0"/>
    <x v="0"/>
    <n v="1.32"/>
    <x v="1"/>
    <m/>
  </r>
  <r>
    <n v="271.11"/>
    <n v="29.5"/>
    <n v="19.32"/>
    <n v="72.36"/>
    <x v="50"/>
    <n v="139.83000000000001"/>
    <n v="424.84"/>
    <n v="0"/>
    <n v="0"/>
    <x v="0"/>
    <n v="25.07"/>
    <x v="1"/>
    <m/>
  </r>
  <r>
    <n v="65.819999999999993"/>
    <n v="65.849999999999994"/>
    <n v="58.9"/>
    <n v="119.92"/>
    <x v="51"/>
    <n v="547.37"/>
    <n v="2486.64"/>
    <n v="0"/>
    <n v="0"/>
    <x v="1"/>
    <n v="81.349999999999994"/>
    <x v="3"/>
    <m/>
  </r>
  <r>
    <n v="701.11"/>
    <n v="50.26"/>
    <n v="25.42"/>
    <n v="52.57"/>
    <x v="52"/>
    <n v="458.73"/>
    <n v="1097.47"/>
    <n v="0"/>
    <n v="0"/>
    <x v="1"/>
    <n v="37.380000000000003"/>
    <x v="0"/>
    <m/>
  </r>
  <r>
    <n v="29.13"/>
    <n v="34.880000000000003"/>
    <n v="51.51"/>
    <n v="126.51"/>
    <x v="53"/>
    <n v="215.67"/>
    <n v="1113.8800000000001"/>
    <n v="0"/>
    <n v="0"/>
    <x v="1"/>
    <n v="81.569999999999993"/>
    <x v="3"/>
    <m/>
  </r>
  <r>
    <n v="4284.45"/>
    <n v="199.28"/>
    <n v="21.41"/>
    <n v="55.96"/>
    <x v="54"/>
    <n v="1649.47"/>
    <n v="3782.42"/>
    <n v="17.899999999999999"/>
    <n v="1879.09"/>
    <x v="0"/>
    <n v="8.61"/>
    <x v="1"/>
    <m/>
  </r>
  <r>
    <n v="125.21"/>
    <n v="120.5"/>
    <n v="50.14"/>
    <n v="113.88"/>
    <x v="19"/>
    <n v="836.61"/>
    <n v="3857.45"/>
    <n v="0"/>
    <n v="0"/>
    <x v="0"/>
    <n v="68.81"/>
    <x v="2"/>
    <m/>
  </r>
  <r>
    <n v="1093.17"/>
    <n v="93.13"/>
    <n v="25.42"/>
    <n v="56.86"/>
    <x v="55"/>
    <n v="821.8"/>
    <n v="2005.61"/>
    <n v="0"/>
    <n v="0"/>
    <x v="0"/>
    <n v="23.89"/>
    <x v="1"/>
    <m/>
  </r>
  <r>
    <n v="4.79"/>
    <n v="36.68"/>
    <n v="47.01"/>
    <n v="130.13"/>
    <x v="56"/>
    <n v="169.26"/>
    <n v="1031.57"/>
    <n v="0"/>
    <n v="0"/>
    <x v="1"/>
    <n v="84.8"/>
    <x v="3"/>
    <m/>
  </r>
  <r>
    <n v="318.61"/>
    <n v="31.2"/>
    <n v="15.19"/>
    <n v="66.25"/>
    <x v="57"/>
    <n v="225.77"/>
    <n v="462.8"/>
    <n v="0"/>
    <n v="0"/>
    <x v="0"/>
    <n v="23.79"/>
    <x v="1"/>
    <m/>
  </r>
  <r>
    <n v="1995.84"/>
    <n v="192.06"/>
    <n v="25.18"/>
    <n v="71.58"/>
    <x v="58"/>
    <n v="1148.76"/>
    <n v="3566.33"/>
    <n v="0"/>
    <n v="0"/>
    <x v="1"/>
    <n v="31.46"/>
    <x v="0"/>
    <m/>
  </r>
  <r>
    <n v="6112.17"/>
    <n v="168.22"/>
    <n v="18.11"/>
    <n v="22.06"/>
    <x v="59"/>
    <n v="1009.3"/>
    <n v="2532.63"/>
    <n v="0"/>
    <n v="0"/>
    <x v="0"/>
    <n v="4.88"/>
    <x v="1"/>
    <m/>
  </r>
  <r>
    <n v="31.47"/>
    <n v="187.76"/>
    <n v="46.91"/>
    <n v="114.26"/>
    <x v="60"/>
    <n v="970.26"/>
    <n v="5373.64"/>
    <n v="0"/>
    <n v="0"/>
    <x v="1"/>
    <n v="77.55"/>
    <x v="2"/>
    <m/>
  </r>
  <r>
    <n v="679.93"/>
    <n v="173.76"/>
    <n v="40.130000000000003"/>
    <n v="76.44"/>
    <x v="61"/>
    <n v="592.67999999999995"/>
    <n v="4079.53"/>
    <n v="25"/>
    <n v="1756.91"/>
    <x v="1"/>
    <n v="42.42"/>
    <x v="0"/>
    <m/>
  </r>
  <r>
    <n v="688.13"/>
    <n v="26.72"/>
    <n v="8.31"/>
    <n v="6.81"/>
    <x v="62"/>
    <n v="167.78"/>
    <n v="278.81"/>
    <n v="0"/>
    <n v="0"/>
    <x v="0"/>
    <n v="6.38"/>
    <x v="1"/>
    <m/>
  </r>
  <r>
    <n v="389.52"/>
    <n v="11.67"/>
    <n v="14.55"/>
    <n v="26.04"/>
    <x v="63"/>
    <n v="106.08"/>
    <n v="190.92"/>
    <n v="7"/>
    <n v="105.15"/>
    <x v="0"/>
    <n v="12.97"/>
    <x v="1"/>
    <m/>
  </r>
  <r>
    <n v="144.16"/>
    <n v="158.57"/>
    <n v="40.380000000000003"/>
    <n v="111.93"/>
    <x v="64"/>
    <n v="1288.44"/>
    <n v="4490.1899999999996"/>
    <n v="0"/>
    <n v="0"/>
    <x v="1"/>
    <n v="75.489999999999995"/>
    <x v="2"/>
    <m/>
  </r>
  <r>
    <n v="415.81"/>
    <n v="23.96"/>
    <n v="32.71"/>
    <n v="60.67"/>
    <x v="65"/>
    <n v="190.78"/>
    <n v="582.74"/>
    <n v="0"/>
    <n v="0"/>
    <x v="0"/>
    <n v="26.45"/>
    <x v="1"/>
    <m/>
  </r>
  <r>
    <n v="71.010000000000005"/>
    <n v="53.91"/>
    <n v="44.63"/>
    <n v="118.61"/>
    <x v="66"/>
    <n v="293.56"/>
    <n v="1496.64"/>
    <n v="0"/>
    <n v="0"/>
    <x v="1"/>
    <n v="78.22"/>
    <x v="2"/>
    <m/>
  </r>
  <r>
    <n v="572.11"/>
    <n v="107.17"/>
    <n v="25.47"/>
    <n v="87.35"/>
    <x v="67"/>
    <n v="713.96"/>
    <n v="2078.71"/>
    <n v="14.3"/>
    <n v="900.03"/>
    <x v="0"/>
    <n v="38.93"/>
    <x v="0"/>
    <m/>
  </r>
  <r>
    <n v="1234.1300000000001"/>
    <n v="74.67"/>
    <n v="14.22"/>
    <n v="44.21"/>
    <x v="68"/>
    <n v="563.6"/>
    <n v="1094.45"/>
    <n v="0"/>
    <n v="0"/>
    <x v="0"/>
    <n v="14.99"/>
    <x v="1"/>
    <m/>
  </r>
  <r>
    <n v="86.99"/>
    <n v="18.559999999999999"/>
    <n v="31.08"/>
    <n v="73.209999999999994"/>
    <x v="69"/>
    <n v="85.44"/>
    <n v="373.82"/>
    <n v="0"/>
    <n v="0"/>
    <x v="0"/>
    <n v="39.340000000000003"/>
    <x v="0"/>
    <m/>
  </r>
  <r>
    <n v="1897.43"/>
    <n v="85.69"/>
    <n v="7.83"/>
    <n v="23.83"/>
    <x v="70"/>
    <n v="338.82"/>
    <n v="674.34"/>
    <n v="0"/>
    <n v="0"/>
    <x v="0"/>
    <n v="5.76"/>
    <x v="1"/>
    <m/>
  </r>
  <r>
    <n v="1086.05"/>
    <n v="92.11"/>
    <n v="22.41"/>
    <n v="38.06"/>
    <x v="71"/>
    <n v="365.99"/>
    <n v="1398.26"/>
    <n v="0"/>
    <n v="0"/>
    <x v="1"/>
    <n v="27.51"/>
    <x v="1"/>
    <m/>
  </r>
  <r>
    <n v="121.22"/>
    <n v="15.44"/>
    <n v="19.010000000000002"/>
    <n v="58.61"/>
    <x v="72"/>
    <n v="81.06"/>
    <n v="227.82"/>
    <n v="0"/>
    <n v="0"/>
    <x v="1"/>
    <n v="38.270000000000003"/>
    <x v="0"/>
    <m/>
  </r>
  <r>
    <n v="2661.55"/>
    <n v="135.58000000000001"/>
    <n v="32.770000000000003"/>
    <n v="72.62"/>
    <x v="73"/>
    <n v="1018.4"/>
    <n v="3240.04"/>
    <n v="0"/>
    <n v="0"/>
    <x v="0"/>
    <n v="16.760000000000002"/>
    <x v="1"/>
    <m/>
  </r>
  <r>
    <n v="43.44"/>
    <n v="109.98"/>
    <n v="51.56"/>
    <n v="131.19999999999999"/>
    <x v="74"/>
    <n v="352.9"/>
    <n v="3188.22"/>
    <n v="0"/>
    <n v="0"/>
    <x v="1"/>
    <n v="81.650000000000006"/>
    <x v="3"/>
    <m/>
  </r>
  <r>
    <n v="2947.73"/>
    <n v="73.13"/>
    <n v="15.98"/>
    <n v="20.09"/>
    <x v="75"/>
    <n v="578.64"/>
    <n v="1163.05"/>
    <n v="0"/>
    <n v="0"/>
    <x v="0"/>
    <n v="6.98"/>
    <x v="1"/>
    <m/>
  </r>
  <r>
    <n v="644.54"/>
    <n v="80.02"/>
    <n v="39.799999999999997"/>
    <n v="71.36"/>
    <x v="76"/>
    <n v="654.97"/>
    <n v="2247.4299999999998"/>
    <n v="38.6"/>
    <n v="1566.98"/>
    <x v="1"/>
    <n v="47.18"/>
    <x v="0"/>
    <m/>
  </r>
  <r>
    <n v="112.23"/>
    <n v="146.63"/>
    <n v="53.5"/>
    <n v="137.43"/>
    <x v="77"/>
    <n v="636.29999999999995"/>
    <n v="4558.49"/>
    <n v="0"/>
    <n v="0"/>
    <x v="1"/>
    <n v="79.8"/>
    <x v="2"/>
    <m/>
  </r>
  <r>
    <n v="4672.91"/>
    <n v="91.62"/>
    <n v="9.15"/>
    <n v="10.29"/>
    <x v="78"/>
    <n v="675.17"/>
    <n v="1094.4100000000001"/>
    <n v="0"/>
    <n v="0"/>
    <x v="0"/>
    <n v="5.37"/>
    <x v="1"/>
    <m/>
  </r>
  <r>
    <n v="65.290000000000006"/>
    <n v="45.31"/>
    <n v="42.05"/>
    <n v="115.15"/>
    <x v="79"/>
    <n v="243.28"/>
    <n v="1195.79"/>
    <n v="0"/>
    <n v="0"/>
    <x v="1"/>
    <n v="76.86"/>
    <x v="2"/>
    <m/>
  </r>
  <r>
    <n v="5014.68"/>
    <n v="185.78"/>
    <n v="6.34"/>
    <n v="10.25"/>
    <x v="80"/>
    <n v="965.11"/>
    <n v="1553.66"/>
    <n v="0"/>
    <n v="0"/>
    <x v="0"/>
    <n v="2.85"/>
    <x v="1"/>
    <m/>
  </r>
  <r>
    <n v="656.31"/>
    <n v="86.58"/>
    <n v="45.92"/>
    <n v="73.78"/>
    <x v="81"/>
    <n v="765.39"/>
    <n v="2753.14"/>
    <n v="45.7"/>
    <n v="1169.3399999999999"/>
    <x v="0"/>
    <n v="40.19"/>
    <x v="0"/>
    <m/>
  </r>
  <r>
    <n v="1603.38"/>
    <n v="65.900000000000006"/>
    <n v="10.38"/>
    <n v="69"/>
    <x v="82"/>
    <n v="538.02"/>
    <n v="880.14"/>
    <n v="7.9"/>
    <n v="996.83"/>
    <x v="0"/>
    <n v="12.76"/>
    <x v="1"/>
    <m/>
  </r>
  <r>
    <n v="1260.5"/>
    <n v="137.35"/>
    <n v="36.549999999999997"/>
    <n v="117.97"/>
    <x v="83"/>
    <n v="1095.47"/>
    <n v="3605.59"/>
    <n v="0"/>
    <n v="0"/>
    <x v="0"/>
    <n v="35.01"/>
    <x v="0"/>
    <m/>
  </r>
  <r>
    <n v="3320.56"/>
    <n v="137.13"/>
    <n v="18.23"/>
    <n v="77.31"/>
    <x v="84"/>
    <n v="1322.46"/>
    <n v="2572.3000000000002"/>
    <n v="14.4"/>
    <n v="1727.67"/>
    <x v="0"/>
    <n v="13.31"/>
    <x v="1"/>
    <m/>
  </r>
  <r>
    <n v="1118.71"/>
    <n v="89.53"/>
    <n v="11.47"/>
    <n v="58.28"/>
    <x v="85"/>
    <n v="436.65"/>
    <n v="949.88"/>
    <n v="1.9"/>
    <n v="1733.99"/>
    <x v="0"/>
    <n v="9.17"/>
    <x v="1"/>
    <m/>
  </r>
  <r>
    <n v="1259.05"/>
    <n v="65.489999999999995"/>
    <n v="16.68"/>
    <n v="68.58"/>
    <x v="86"/>
    <n v="561.41999999999996"/>
    <n v="1107.56"/>
    <n v="0"/>
    <n v="0"/>
    <x v="1"/>
    <n v="28.87"/>
    <x v="1"/>
    <m/>
  </r>
  <r>
    <n v="164.72"/>
    <n v="109.86"/>
    <n v="52.3"/>
    <n v="121.71"/>
    <x v="87"/>
    <n v="592.51"/>
    <n v="3465"/>
    <n v="0"/>
    <n v="0"/>
    <x v="0"/>
    <n v="67.37"/>
    <x v="2"/>
    <m/>
  </r>
  <r>
    <n v="149.25"/>
    <n v="100.7"/>
    <n v="52.81"/>
    <n v="149.34"/>
    <x v="88"/>
    <n v="795.69"/>
    <n v="3454.47"/>
    <n v="0"/>
    <n v="0"/>
    <x v="1"/>
    <n v="79.42"/>
    <x v="2"/>
    <m/>
  </r>
  <r>
    <n v="290.48"/>
    <n v="131.84"/>
    <n v="43.79"/>
    <n v="67.77"/>
    <x v="89"/>
    <n v="576.13"/>
    <n v="3462.98"/>
    <n v="9"/>
    <n v="2018.25"/>
    <x v="1"/>
    <n v="55.8"/>
    <x v="0"/>
    <m/>
  </r>
  <r>
    <n v="111.27"/>
    <n v="111.7"/>
    <n v="41.52"/>
    <n v="132.63999999999999"/>
    <x v="90"/>
    <n v="649.94000000000005"/>
    <n v="2968.55"/>
    <n v="0"/>
    <n v="0"/>
    <x v="0"/>
    <n v="68.84"/>
    <x v="2"/>
    <m/>
  </r>
  <r>
    <n v="39.29"/>
    <n v="132.72999999999999"/>
    <n v="51.06"/>
    <n v="144.27000000000001"/>
    <x v="91"/>
    <n v="1103.04"/>
    <n v="4491.79"/>
    <n v="0"/>
    <n v="0"/>
    <x v="1"/>
    <n v="83.95"/>
    <x v="3"/>
    <m/>
  </r>
  <r>
    <n v="2275.83"/>
    <n v="92.17"/>
    <n v="10.57"/>
    <n v="3.8"/>
    <x v="92"/>
    <n v="377.66"/>
    <n v="864.72"/>
    <n v="0"/>
    <n v="0"/>
    <x v="0"/>
    <n v="4.32"/>
    <x v="1"/>
    <m/>
  </r>
  <r>
    <n v="2195.6999999999998"/>
    <n v="184.5"/>
    <n v="18.46"/>
    <n v="22.12"/>
    <x v="93"/>
    <n v="1371.93"/>
    <n v="3074.59"/>
    <n v="3.1"/>
    <n v="3193.49"/>
    <x v="0"/>
    <n v="8.08"/>
    <x v="1"/>
    <m/>
  </r>
  <r>
    <n v="3002.05"/>
    <n v="123.07"/>
    <n v="34.32"/>
    <n v="40"/>
    <x v="94"/>
    <n v="1230.6500000000001"/>
    <n v="3342.28"/>
    <n v="0"/>
    <n v="0"/>
    <x v="0"/>
    <n v="16.690000000000001"/>
    <x v="1"/>
    <m/>
  </r>
  <r>
    <n v="5.81"/>
    <n v="5.74"/>
    <n v="49.85"/>
    <n v="140.88"/>
    <x v="95"/>
    <n v="46.56"/>
    <n v="189.53"/>
    <n v="42.6"/>
    <n v="102.41"/>
    <x v="1"/>
    <n v="78.58"/>
    <x v="2"/>
    <m/>
  </r>
  <r>
    <n v="54.4"/>
    <n v="104.48"/>
    <n v="45.97"/>
    <n v="118.05"/>
    <x v="96"/>
    <n v="663.91"/>
    <n v="3065.35"/>
    <n v="0"/>
    <n v="0"/>
    <x v="1"/>
    <n v="83.1"/>
    <x v="3"/>
    <m/>
  </r>
  <r>
    <n v="151.59"/>
    <n v="86.44"/>
    <n v="52.12"/>
    <n v="142.25"/>
    <x v="97"/>
    <n v="613.88"/>
    <n v="2866.74"/>
    <n v="0"/>
    <n v="0"/>
    <x v="1"/>
    <n v="77.28"/>
    <x v="2"/>
    <m/>
  </r>
  <r>
    <n v="161.57"/>
    <n v="15.06"/>
    <n v="34.57"/>
    <n v="91.78"/>
    <x v="98"/>
    <n v="141.56"/>
    <n v="401.81"/>
    <n v="33.200000000000003"/>
    <n v="169.57"/>
    <x v="0"/>
    <n v="33.549999999999997"/>
    <x v="0"/>
    <m/>
  </r>
  <r>
    <n v="693.65"/>
    <n v="37.04"/>
    <n v="18.88"/>
    <n v="0.83"/>
    <x v="99"/>
    <n v="191.51"/>
    <n v="541.23"/>
    <n v="0"/>
    <n v="0"/>
    <x v="0"/>
    <n v="2.86"/>
    <x v="1"/>
    <m/>
  </r>
  <r>
    <n v="1680.16"/>
    <n v="160.43"/>
    <n v="38.93"/>
    <n v="82.99"/>
    <x v="100"/>
    <n v="1520.06"/>
    <n v="4642.63"/>
    <n v="3.5"/>
    <n v="921.82"/>
    <x v="1"/>
    <n v="38.159999999999997"/>
    <x v="0"/>
    <m/>
  </r>
  <r>
    <n v="2614.15"/>
    <n v="123.07"/>
    <n v="22.24"/>
    <n v="68.69"/>
    <x v="101"/>
    <n v="1060.04"/>
    <n v="2428.5"/>
    <n v="0"/>
    <n v="0"/>
    <x v="1"/>
    <n v="22.24"/>
    <x v="1"/>
    <m/>
  </r>
  <r>
    <n v="117.11"/>
    <n v="152.76"/>
    <n v="58.91"/>
    <n v="143.53"/>
    <x v="102"/>
    <n v="846.89"/>
    <n v="5346.36"/>
    <n v="0"/>
    <n v="0"/>
    <x v="1"/>
    <n v="82.32"/>
    <x v="3"/>
    <m/>
  </r>
  <r>
    <n v="559.14"/>
    <n v="86.18"/>
    <n v="28.51"/>
    <n v="86.7"/>
    <x v="103"/>
    <n v="776.69"/>
    <n v="2005.01"/>
    <n v="0"/>
    <n v="0"/>
    <x v="0"/>
    <n v="45.72"/>
    <x v="0"/>
    <m/>
  </r>
  <r>
    <n v="2047.88"/>
    <n v="178.71"/>
    <n v="5.91"/>
    <n v="0.27"/>
    <x v="104"/>
    <n v="621.65"/>
    <n v="1150.17"/>
    <n v="0"/>
    <n v="0"/>
    <x v="0"/>
    <n v="3.04"/>
    <x v="1"/>
    <m/>
  </r>
  <r>
    <n v="2525.2800000000002"/>
    <n v="109.21"/>
    <n v="8.4"/>
    <n v="1.02"/>
    <x v="105"/>
    <n v="480.72"/>
    <n v="939.37"/>
    <n v="0"/>
    <n v="0"/>
    <x v="0"/>
    <n v="1.56"/>
    <x v="1"/>
    <m/>
  </r>
  <r>
    <n v="12.59"/>
    <n v="66.05"/>
    <n v="42.26"/>
    <n v="133.24"/>
    <x v="106"/>
    <n v="513.67999999999995"/>
    <n v="1909.31"/>
    <n v="0"/>
    <n v="0"/>
    <x v="1"/>
    <n v="83.45"/>
    <x v="3"/>
    <m/>
  </r>
  <r>
    <n v="41.1"/>
    <n v="169.53"/>
    <n v="52.96"/>
    <n v="124.82"/>
    <x v="107"/>
    <n v="516.66999999999996"/>
    <n v="5005.37"/>
    <n v="0"/>
    <n v="0"/>
    <x v="1"/>
    <n v="81.06"/>
    <x v="3"/>
    <m/>
  </r>
  <r>
    <n v="4904.7700000000004"/>
    <n v="147.84"/>
    <n v="15.03"/>
    <n v="15.85"/>
    <x v="108"/>
    <n v="883.33"/>
    <n v="1994.29"/>
    <n v="0"/>
    <n v="0"/>
    <x v="0"/>
    <n v="4.57"/>
    <x v="1"/>
    <m/>
  </r>
  <r>
    <n v="368.82"/>
    <n v="158.47999999999999"/>
    <n v="34.5"/>
    <n v="92.64"/>
    <x v="24"/>
    <n v="548.29"/>
    <n v="3281.75"/>
    <n v="0"/>
    <n v="0"/>
    <x v="1"/>
    <n v="53.3"/>
    <x v="0"/>
    <m/>
  </r>
  <r>
    <n v="1194.53"/>
    <n v="121.2"/>
    <n v="36.979999999999997"/>
    <n v="100.3"/>
    <x v="109"/>
    <n v="1039.8800000000001"/>
    <n v="3281.01"/>
    <n v="12.6"/>
    <n v="844.37"/>
    <x v="0"/>
    <n v="30.72"/>
    <x v="0"/>
    <m/>
  </r>
  <r>
    <n v="2020.95"/>
    <n v="122.89"/>
    <n v="24.99"/>
    <n v="76.62"/>
    <x v="110"/>
    <n v="1111.8599999999999"/>
    <n v="2647.39"/>
    <n v="0"/>
    <n v="0"/>
    <x v="0"/>
    <n v="20.47"/>
    <x v="1"/>
    <m/>
  </r>
  <r>
    <n v="169.43"/>
    <n v="11.11"/>
    <n v="14.12"/>
    <n v="29.72"/>
    <x v="111"/>
    <n v="55.8"/>
    <n v="134.25"/>
    <n v="9.5"/>
    <n v="115.22"/>
    <x v="0"/>
    <n v="11.92"/>
    <x v="1"/>
    <m/>
  </r>
  <r>
    <n v="201.06"/>
    <n v="155.93"/>
    <n v="46.57"/>
    <n v="148.08000000000001"/>
    <x v="112"/>
    <n v="693.8"/>
    <n v="4324.8900000000003"/>
    <n v="0"/>
    <n v="0"/>
    <x v="1"/>
    <n v="75.98"/>
    <x v="2"/>
    <m/>
  </r>
  <r>
    <n v="966.7"/>
    <n v="168.78"/>
    <n v="11.94"/>
    <n v="75.349999999999994"/>
    <x v="113"/>
    <n v="738.08"/>
    <n v="1745.75"/>
    <n v="0"/>
    <n v="0"/>
    <x v="1"/>
    <n v="27.45"/>
    <x v="1"/>
    <m/>
  </r>
  <r>
    <n v="45.49"/>
    <n v="20.86"/>
    <n v="57.23"/>
    <n v="149.79"/>
    <x v="114"/>
    <n v="200.02"/>
    <n v="796.87"/>
    <n v="0"/>
    <n v="0"/>
    <x v="0"/>
    <n v="68.84"/>
    <x v="2"/>
    <m/>
  </r>
  <r>
    <n v="511.21"/>
    <n v="18.059999999999999"/>
    <n v="18.55"/>
    <n v="7.34"/>
    <x v="115"/>
    <n v="141.19"/>
    <n v="308.68"/>
    <n v="0"/>
    <n v="0"/>
    <x v="0"/>
    <n v="7.99"/>
    <x v="1"/>
    <m/>
  </r>
  <r>
    <n v="4699.2700000000004"/>
    <n v="128.11000000000001"/>
    <n v="18.760000000000002"/>
    <n v="27.92"/>
    <x v="116"/>
    <n v="1086.1600000000001"/>
    <n v="2287.96"/>
    <n v="0"/>
    <n v="0"/>
    <x v="0"/>
    <n v="6.13"/>
    <x v="1"/>
    <m/>
  </r>
  <r>
    <n v="4156.2"/>
    <n v="164.66"/>
    <n v="22.31"/>
    <n v="73.53"/>
    <x v="117"/>
    <n v="1471.4"/>
    <n v="3308.33"/>
    <n v="9.6"/>
    <n v="2204.25"/>
    <x v="1"/>
    <n v="19.260000000000002"/>
    <x v="1"/>
    <m/>
  </r>
  <r>
    <n v="140.32"/>
    <n v="32.29"/>
    <n v="37.24"/>
    <n v="103.64"/>
    <x v="118"/>
    <n v="143.05000000000001"/>
    <n v="744.35"/>
    <n v="0"/>
    <n v="0"/>
    <x v="1"/>
    <n v="50.22"/>
    <x v="0"/>
    <m/>
  </r>
  <r>
    <n v="2112.2399999999998"/>
    <n v="184.16"/>
    <n v="24.17"/>
    <n v="54.3"/>
    <x v="119"/>
    <n v="1017.23"/>
    <n v="3242.43"/>
    <n v="19.600000000000001"/>
    <n v="1840.52"/>
    <x v="0"/>
    <n v="16.14"/>
    <x v="1"/>
    <m/>
  </r>
  <r>
    <n v="154.74"/>
    <n v="154.41"/>
    <n v="41.5"/>
    <n v="133.94"/>
    <x v="120"/>
    <n v="895.73"/>
    <n v="4099.37"/>
    <n v="36.200000000000003"/>
    <n v="1084.53"/>
    <x v="1"/>
    <n v="75.72"/>
    <x v="2"/>
    <m/>
  </r>
  <r>
    <n v="527.09"/>
    <n v="133.94999999999999"/>
    <n v="26.7"/>
    <n v="113.26"/>
    <x v="121"/>
    <n v="792.45"/>
    <n v="2580.96"/>
    <n v="0"/>
    <n v="0"/>
    <x v="1"/>
    <n v="53.99"/>
    <x v="0"/>
    <m/>
  </r>
  <r>
    <n v="1265.81"/>
    <n v="73.290000000000006"/>
    <n v="21.55"/>
    <n v="31.72"/>
    <x v="122"/>
    <n v="606.76"/>
    <n v="1396.48"/>
    <n v="0"/>
    <n v="0"/>
    <x v="0"/>
    <n v="14.69"/>
    <x v="1"/>
    <m/>
  </r>
  <r>
    <n v="492.82"/>
    <n v="29.05"/>
    <n v="32.590000000000003"/>
    <n v="62.99"/>
    <x v="123"/>
    <n v="208.25"/>
    <n v="681.64"/>
    <n v="31.6"/>
    <n v="284.20999999999998"/>
    <x v="0"/>
    <n v="25.25"/>
    <x v="1"/>
    <m/>
  </r>
  <r>
    <n v="319.27999999999997"/>
    <n v="30.35"/>
    <n v="10.43"/>
    <n v="32.729999999999997"/>
    <x v="124"/>
    <n v="106.92"/>
    <n v="265.25"/>
    <n v="0"/>
    <n v="0"/>
    <x v="0"/>
    <n v="17.29"/>
    <x v="1"/>
    <m/>
  </r>
  <r>
    <n v="1461.02"/>
    <n v="85.35"/>
    <n v="34.79"/>
    <n v="54.72"/>
    <x v="125"/>
    <n v="756.04"/>
    <n v="2240.64"/>
    <n v="0"/>
    <n v="0"/>
    <x v="0"/>
    <n v="22.21"/>
    <x v="1"/>
    <m/>
  </r>
  <r>
    <n v="129.21"/>
    <n v="59.26"/>
    <n v="41.13"/>
    <n v="141.01"/>
    <x v="126"/>
    <n v="564.87"/>
    <n v="1783.56"/>
    <n v="0"/>
    <n v="0"/>
    <x v="1"/>
    <n v="77.05"/>
    <x v="2"/>
    <m/>
  </r>
  <r>
    <n v="6742.24"/>
    <n v="140.93"/>
    <n v="8.06"/>
    <n v="3"/>
    <x v="127"/>
    <n v="1396.14"/>
    <n v="1963.97"/>
    <n v="0"/>
    <n v="0"/>
    <x v="1"/>
    <n v="11.41"/>
    <x v="1"/>
    <m/>
  </r>
  <r>
    <n v="515.16999999999996"/>
    <n v="84.65"/>
    <n v="45.63"/>
    <n v="71.14"/>
    <x v="128"/>
    <n v="529.87"/>
    <n v="2461.2399999999998"/>
    <n v="29"/>
    <n v="1264.8800000000001"/>
    <x v="0"/>
    <n v="36.43"/>
    <x v="0"/>
    <m/>
  </r>
  <r>
    <n v="505.08"/>
    <n v="27.36"/>
    <n v="11.48"/>
    <n v="72.739999999999995"/>
    <x v="129"/>
    <n v="256.73"/>
    <n v="413.75"/>
    <n v="6.8"/>
    <n v="142.77000000000001"/>
    <x v="0"/>
    <n v="14.59"/>
    <x v="1"/>
    <m/>
  </r>
  <r>
    <n v="3967.94"/>
    <n v="64.56"/>
    <n v="11.25"/>
    <n v="0.24"/>
    <x v="130"/>
    <n v="575.92999999999995"/>
    <n v="939.02"/>
    <n v="0"/>
    <n v="0"/>
    <x v="0"/>
    <n v="2.66"/>
    <x v="1"/>
    <m/>
  </r>
  <r>
    <n v="1177.04"/>
    <n v="191.66"/>
    <n v="34.18"/>
    <n v="63.58"/>
    <x v="131"/>
    <n v="1765.16"/>
    <n v="5040.9799999999996"/>
    <n v="0"/>
    <n v="0"/>
    <x v="1"/>
    <n v="47.75"/>
    <x v="0"/>
    <m/>
  </r>
  <r>
    <n v="80.989999999999995"/>
    <n v="99.57"/>
    <n v="48.11"/>
    <n v="140.47"/>
    <x v="132"/>
    <n v="368.99"/>
    <n v="2764.15"/>
    <n v="0"/>
    <n v="0"/>
    <x v="1"/>
    <n v="77.239999999999995"/>
    <x v="2"/>
    <m/>
  </r>
  <r>
    <n v="29.51"/>
    <n v="28.66"/>
    <n v="57.5"/>
    <n v="141.41999999999999"/>
    <x v="133"/>
    <n v="247.56"/>
    <n v="1071.5"/>
    <n v="0"/>
    <n v="0"/>
    <x v="1"/>
    <n v="83.27"/>
    <x v="3"/>
    <m/>
  </r>
  <r>
    <n v="1280.26"/>
    <n v="56.16"/>
    <n v="5.07"/>
    <n v="2.92"/>
    <x v="134"/>
    <n v="305.54000000000002"/>
    <n v="448"/>
    <n v="0"/>
    <n v="0"/>
    <x v="0"/>
    <n v="3.7"/>
    <x v="1"/>
    <m/>
  </r>
  <r>
    <n v="1025.67"/>
    <n v="198.07"/>
    <n v="47.3"/>
    <n v="63.31"/>
    <x v="135"/>
    <n v="1387.72"/>
    <n v="6072.24"/>
    <n v="16.8"/>
    <n v="3368.91"/>
    <x v="1"/>
    <n v="46.28"/>
    <x v="0"/>
    <m/>
  </r>
  <r>
    <n v="489.78"/>
    <n v="19.38"/>
    <n v="11.31"/>
    <n v="22.71"/>
    <x v="136"/>
    <n v="81.05"/>
    <n v="190.69"/>
    <n v="0"/>
    <n v="0"/>
    <x v="0"/>
    <n v="15.45"/>
    <x v="1"/>
    <m/>
  </r>
  <r>
    <n v="12.01"/>
    <n v="178.32"/>
    <n v="50.14"/>
    <n v="148.09"/>
    <x v="137"/>
    <n v="673.93"/>
    <n v="5144.46"/>
    <n v="17.3"/>
    <n v="3011.37"/>
    <x v="1"/>
    <n v="80.599999999999994"/>
    <x v="3"/>
    <m/>
  </r>
  <r>
    <n v="2070.87"/>
    <n v="96.39"/>
    <n v="8.4700000000000006"/>
    <n v="10.78"/>
    <x v="138"/>
    <n v="314.60000000000002"/>
    <n v="722.67"/>
    <n v="0"/>
    <n v="0"/>
    <x v="0"/>
    <n v="4.01"/>
    <x v="1"/>
    <m/>
  </r>
  <r>
    <n v="69.52"/>
    <n v="103.62"/>
    <n v="45.74"/>
    <n v="135.97999999999999"/>
    <x v="139"/>
    <n v="653.55999999999995"/>
    <n v="3023.28"/>
    <n v="0"/>
    <n v="0"/>
    <x v="1"/>
    <n v="80.069999999999993"/>
    <x v="3"/>
    <m/>
  </r>
  <r>
    <n v="122.31"/>
    <n v="25.65"/>
    <n v="26.88"/>
    <n v="113.68"/>
    <x v="140"/>
    <n v="227.72"/>
    <n v="572.48"/>
    <n v="0"/>
    <n v="0"/>
    <x v="1"/>
    <n v="62.04"/>
    <x v="2"/>
    <m/>
  </r>
  <r>
    <n v="1083.3399999999999"/>
    <n v="17.059999999999999"/>
    <n v="9.75"/>
    <n v="16.190000000000001"/>
    <x v="141"/>
    <n v="160.13999999999999"/>
    <n v="243.35"/>
    <n v="0"/>
    <n v="0"/>
    <x v="0"/>
    <n v="12.95"/>
    <x v="1"/>
    <m/>
  </r>
  <r>
    <n v="14.07"/>
    <n v="165.43"/>
    <n v="51.29"/>
    <n v="134.1"/>
    <x v="142"/>
    <n v="632.82000000000005"/>
    <n v="4875.51"/>
    <n v="0"/>
    <n v="0"/>
    <x v="1"/>
    <n v="80.989999999999995"/>
    <x v="3"/>
    <m/>
  </r>
  <r>
    <n v="101.84"/>
    <n v="15.87"/>
    <n v="38.53"/>
    <n v="94.92"/>
    <x v="143"/>
    <n v="113.69"/>
    <n v="419.43"/>
    <n v="0"/>
    <n v="0"/>
    <x v="0"/>
    <n v="40.54"/>
    <x v="0"/>
    <m/>
  </r>
  <r>
    <n v="922.35"/>
    <n v="120"/>
    <n v="34.21"/>
    <n v="88.34"/>
    <x v="144"/>
    <n v="1114.2"/>
    <n v="3166.66"/>
    <n v="16.7"/>
    <n v="1177.8800000000001"/>
    <x v="1"/>
    <n v="44.87"/>
    <x v="0"/>
    <m/>
  </r>
  <r>
    <n v="640.61"/>
    <n v="40.369999999999997"/>
    <n v="15.68"/>
    <n v="14.99"/>
    <x v="145"/>
    <n v="123.43"/>
    <n v="439.81"/>
    <n v="0"/>
    <n v="0"/>
    <x v="0"/>
    <n v="7.08"/>
    <x v="1"/>
    <m/>
  </r>
  <r>
    <n v="1440.37"/>
    <n v="55.66"/>
    <n v="6.84"/>
    <n v="27.86"/>
    <x v="146"/>
    <n v="413.02"/>
    <n v="603.37"/>
    <n v="0"/>
    <n v="0"/>
    <x v="0"/>
    <n v="8.25"/>
    <x v="1"/>
    <m/>
  </r>
  <r>
    <n v="1742.51"/>
    <n v="89.67"/>
    <n v="28.02"/>
    <n v="32.28"/>
    <x v="147"/>
    <n v="649.58000000000004"/>
    <n v="1905.8"/>
    <n v="15.4"/>
    <n v="689.76"/>
    <x v="0"/>
    <n v="11.95"/>
    <x v="1"/>
    <m/>
  </r>
  <r>
    <n v="59.37"/>
    <n v="12.1"/>
    <n v="39.200000000000003"/>
    <n v="114.89"/>
    <x v="148"/>
    <n v="52.29"/>
    <n v="289.45999999999998"/>
    <n v="26.4"/>
    <n v="110.38"/>
    <x v="1"/>
    <n v="46.93"/>
    <x v="0"/>
    <m/>
  </r>
  <r>
    <n v="472.94"/>
    <n v="65.39"/>
    <n v="38.64"/>
    <n v="74.400000000000006"/>
    <x v="149"/>
    <n v="417.26"/>
    <n v="1680.64"/>
    <n v="0"/>
    <n v="0"/>
    <x v="0"/>
    <n v="37.53"/>
    <x v="0"/>
    <m/>
  </r>
  <r>
    <n v="1761.65"/>
    <n v="151.63"/>
    <n v="28.06"/>
    <n v="61.22"/>
    <x v="150"/>
    <n v="896.16"/>
    <n v="3023.62"/>
    <n v="19.2"/>
    <n v="1032.6600000000001"/>
    <x v="0"/>
    <n v="19.399999999999999"/>
    <x v="1"/>
    <m/>
  </r>
  <r>
    <n v="86.14"/>
    <n v="103.6"/>
    <n v="40.96"/>
    <n v="115.59"/>
    <x v="151"/>
    <n v="335.1"/>
    <n v="2456.92"/>
    <n v="0"/>
    <n v="0"/>
    <x v="1"/>
    <n v="76.58"/>
    <x v="2"/>
    <m/>
  </r>
  <r>
    <n v="438.24"/>
    <n v="72.040000000000006"/>
    <n v="46.32"/>
    <n v="97.28"/>
    <x v="152"/>
    <n v="529.19000000000005"/>
    <n v="2197.65"/>
    <n v="0"/>
    <n v="0"/>
    <x v="0"/>
    <n v="46.24"/>
    <x v="0"/>
    <m/>
  </r>
  <r>
    <n v="860.42"/>
    <n v="197.75"/>
    <n v="47.28"/>
    <n v="93.7"/>
    <x v="153"/>
    <n v="1128.26"/>
    <n v="5803.58"/>
    <n v="0"/>
    <n v="0"/>
    <x v="0"/>
    <n v="40.49"/>
    <x v="0"/>
    <m/>
  </r>
  <r>
    <n v="166.72"/>
    <n v="25.8"/>
    <n v="43.62"/>
    <n v="95.43"/>
    <x v="154"/>
    <n v="201.86"/>
    <n v="764.57"/>
    <n v="0"/>
    <n v="0"/>
    <x v="1"/>
    <n v="54.78"/>
    <x v="0"/>
    <m/>
  </r>
  <r>
    <n v="2086.33"/>
    <n v="46.31"/>
    <n v="9.2100000000000009"/>
    <n v="27.81"/>
    <x v="155"/>
    <n v="396.33"/>
    <n v="609.5"/>
    <n v="6.1"/>
    <n v="281.74"/>
    <x v="1"/>
    <n v="16.78"/>
    <x v="1"/>
    <m/>
  </r>
  <r>
    <n v="327.76"/>
    <n v="116.07"/>
    <n v="47.65"/>
    <n v="78.97"/>
    <x v="156"/>
    <n v="626.87"/>
    <n v="3392.02"/>
    <n v="0"/>
    <n v="0"/>
    <x v="1"/>
    <n v="62.63"/>
    <x v="2"/>
    <m/>
  </r>
  <r>
    <n v="1314.88"/>
    <n v="179.19"/>
    <n v="34.82"/>
    <n v="77.739999999999995"/>
    <x v="157"/>
    <n v="638.99"/>
    <n v="3758.54"/>
    <n v="15.5"/>
    <n v="2240.7399999999998"/>
    <x v="1"/>
    <n v="32.57"/>
    <x v="0"/>
    <m/>
  </r>
  <r>
    <n v="1989.52"/>
    <n v="135.66999999999999"/>
    <n v="6.35"/>
    <n v="25.59"/>
    <x v="158"/>
    <n v="460.42"/>
    <n v="890.88"/>
    <n v="4"/>
    <n v="825.35"/>
    <x v="0"/>
    <n v="1.85"/>
    <x v="1"/>
    <m/>
  </r>
  <r>
    <n v="1883.42"/>
    <n v="89.4"/>
    <n v="12"/>
    <n v="32.81"/>
    <x v="159"/>
    <n v="668.03"/>
    <n v="1204.45"/>
    <n v="0"/>
    <n v="0"/>
    <x v="0"/>
    <n v="10.01"/>
    <x v="1"/>
    <m/>
  </r>
  <r>
    <n v="312.25"/>
    <n v="159.56"/>
    <n v="49.39"/>
    <n v="120.62"/>
    <x v="160"/>
    <n v="1374.68"/>
    <n v="5314.79"/>
    <n v="13.3"/>
    <n v="975.68"/>
    <x v="1"/>
    <n v="70.52"/>
    <x v="2"/>
    <m/>
  </r>
  <r>
    <n v="6593.37"/>
    <n v="112.35"/>
    <n v="19.3"/>
    <n v="22.26"/>
    <x v="161"/>
    <n v="1096.07"/>
    <n v="2180.36"/>
    <n v="0"/>
    <n v="0"/>
    <x v="0"/>
    <n v="7.9"/>
    <x v="1"/>
    <m/>
  </r>
  <r>
    <n v="2386.87"/>
    <n v="53.93"/>
    <n v="6"/>
    <n v="10.37"/>
    <x v="162"/>
    <n v="343.55"/>
    <n v="505.31"/>
    <n v="0"/>
    <n v="0"/>
    <x v="0"/>
    <n v="3.78"/>
    <x v="1"/>
    <m/>
  </r>
  <r>
    <n v="576.65"/>
    <n v="21.33"/>
    <n v="9.26"/>
    <n v="10.17"/>
    <x v="163"/>
    <n v="91.85"/>
    <n v="190.6"/>
    <n v="0"/>
    <n v="0"/>
    <x v="0"/>
    <n v="7.34"/>
    <x v="1"/>
    <m/>
  </r>
  <r>
    <n v="57.41"/>
    <n v="164.25"/>
    <n v="57.37"/>
    <n v="149.19999999999999"/>
    <x v="164"/>
    <n v="671.57"/>
    <n v="5382.87"/>
    <n v="0"/>
    <n v="0"/>
    <x v="0"/>
    <n v="72.819999999999993"/>
    <x v="2"/>
    <m/>
  </r>
  <r>
    <n v="29.08"/>
    <n v="14.25"/>
    <n v="50.14"/>
    <n v="124.28"/>
    <x v="165"/>
    <n v="102.04"/>
    <n v="459.38"/>
    <n v="0"/>
    <n v="0"/>
    <x v="1"/>
    <n v="75.94"/>
    <x v="2"/>
    <m/>
  </r>
  <r>
    <n v="24.96"/>
    <n v="63.58"/>
    <n v="46.67"/>
    <n v="131.93"/>
    <x v="166"/>
    <n v="449.01"/>
    <n v="1932.9"/>
    <n v="0"/>
    <n v="0"/>
    <x v="1"/>
    <n v="81.72"/>
    <x v="3"/>
    <m/>
  </r>
  <r>
    <n v="1614.38"/>
    <n v="80.959999999999994"/>
    <n v="13.78"/>
    <n v="22.43"/>
    <x v="167"/>
    <n v="353.59"/>
    <n v="911.24"/>
    <n v="0"/>
    <n v="0"/>
    <x v="0"/>
    <n v="7.12"/>
    <x v="1"/>
    <m/>
  </r>
  <r>
    <n v="6503.9"/>
    <n v="110.86"/>
    <n v="12.73"/>
    <n v="7.27"/>
    <x v="168"/>
    <n v="1014.46"/>
    <n v="1720.12"/>
    <n v="0"/>
    <n v="0"/>
    <x v="0"/>
    <n v="4.96"/>
    <x v="1"/>
    <m/>
  </r>
  <r>
    <n v="103.35"/>
    <n v="52.05"/>
    <n v="51.1"/>
    <n v="135.65"/>
    <x v="169"/>
    <n v="365.23"/>
    <n v="1695.01"/>
    <n v="3.7"/>
    <n v="709.63"/>
    <x v="1"/>
    <n v="71.180000000000007"/>
    <x v="2"/>
    <m/>
  </r>
  <r>
    <n v="405.39"/>
    <n v="70.78"/>
    <n v="36.29"/>
    <n v="107.49"/>
    <x v="170"/>
    <n v="399.71"/>
    <n v="1684.12"/>
    <n v="28.3"/>
    <n v="624.85"/>
    <x v="1"/>
    <n v="46.09"/>
    <x v="0"/>
    <m/>
  </r>
  <r>
    <n v="111.36"/>
    <n v="31.65"/>
    <n v="28.96"/>
    <n v="62.25"/>
    <x v="171"/>
    <n v="147.1"/>
    <n v="605.45000000000005"/>
    <n v="20.100000000000001"/>
    <n v="632.98"/>
    <x v="1"/>
    <n v="52.03"/>
    <x v="0"/>
    <m/>
  </r>
  <r>
    <n v="3576.06"/>
    <n v="54.07"/>
    <n v="11.88"/>
    <n v="16.37"/>
    <x v="172"/>
    <n v="534.66"/>
    <n v="855.77"/>
    <n v="7.5"/>
    <n v="654.98"/>
    <x v="0"/>
    <n v="1.46"/>
    <x v="1"/>
    <m/>
  </r>
  <r>
    <n v="1585.19"/>
    <n v="77.84"/>
    <n v="11.87"/>
    <n v="5.61"/>
    <x v="173"/>
    <n v="281.7"/>
    <n v="743.63"/>
    <n v="0"/>
    <n v="0"/>
    <x v="0"/>
    <n v="3.56"/>
    <x v="1"/>
    <m/>
  </r>
  <r>
    <n v="872.81"/>
    <n v="94.29"/>
    <n v="11.67"/>
    <n v="24.47"/>
    <x v="174"/>
    <n v="536.57000000000005"/>
    <n v="1086.8900000000001"/>
    <n v="0"/>
    <n v="0"/>
    <x v="0"/>
    <n v="10.91"/>
    <x v="1"/>
    <m/>
  </r>
  <r>
    <n v="56.21"/>
    <n v="162.62"/>
    <n v="59.26"/>
    <n v="112.62"/>
    <x v="175"/>
    <n v="914.33"/>
    <n v="5732.6"/>
    <n v="0"/>
    <n v="0"/>
    <x v="1"/>
    <n v="81.62"/>
    <x v="3"/>
    <m/>
  </r>
  <r>
    <n v="2482.6799999999998"/>
    <n v="119.19"/>
    <n v="30.79"/>
    <n v="52.86"/>
    <x v="176"/>
    <n v="1079.67"/>
    <n v="2914.87"/>
    <n v="6.8"/>
    <n v="1697.54"/>
    <x v="0"/>
    <n v="13.06"/>
    <x v="1"/>
    <m/>
  </r>
  <r>
    <n v="812.16"/>
    <n v="176.96"/>
    <n v="42.27"/>
    <n v="83.31"/>
    <x v="177"/>
    <n v="1574.62"/>
    <n v="5314.95"/>
    <n v="7.3"/>
    <n v="2766.94"/>
    <x v="0"/>
    <n v="45.1"/>
    <x v="0"/>
    <m/>
  </r>
  <r>
    <n v="231.5"/>
    <n v="95.66"/>
    <n v="51.45"/>
    <n v="127.66"/>
    <x v="178"/>
    <n v="816.08"/>
    <n v="3276.68"/>
    <n v="0"/>
    <n v="0"/>
    <x v="1"/>
    <n v="77.41"/>
    <x v="2"/>
    <m/>
  </r>
  <r>
    <n v="708.21"/>
    <n v="28.19"/>
    <n v="13.36"/>
    <n v="71.709999999999994"/>
    <x v="179"/>
    <n v="253.2"/>
    <n v="441.55"/>
    <n v="8.8000000000000007"/>
    <n v="381.4"/>
    <x v="0"/>
    <n v="16.41"/>
    <x v="1"/>
    <m/>
  </r>
  <r>
    <n v="703.47"/>
    <n v="105.48"/>
    <n v="42.13"/>
    <n v="87.48"/>
    <x v="180"/>
    <n v="953.39"/>
    <n v="3175.47"/>
    <n v="0"/>
    <n v="0"/>
    <x v="1"/>
    <n v="55.98"/>
    <x v="0"/>
    <m/>
  </r>
  <r>
    <n v="126.32"/>
    <n v="10.66"/>
    <n v="25.83"/>
    <n v="33.29"/>
    <x v="181"/>
    <n v="81.98"/>
    <n v="219.64"/>
    <n v="0"/>
    <n v="0"/>
    <x v="0"/>
    <n v="25.66"/>
    <x v="1"/>
    <m/>
  </r>
  <r>
    <n v="507.46"/>
    <n v="192.85"/>
    <n v="43.14"/>
    <n v="73.52"/>
    <x v="182"/>
    <n v="634.73"/>
    <n v="4795.05"/>
    <n v="27.2"/>
    <n v="1997.24"/>
    <x v="0"/>
    <n v="38.909999999999997"/>
    <x v="0"/>
    <m/>
  </r>
  <r>
    <n v="327.04000000000002"/>
    <n v="197.7"/>
    <n v="45.51"/>
    <n v="143.41"/>
    <x v="183"/>
    <n v="1311.39"/>
    <n v="5810.03"/>
    <n v="0"/>
    <n v="0"/>
    <x v="1"/>
    <n v="72.42"/>
    <x v="2"/>
    <m/>
  </r>
  <r>
    <n v="816.04"/>
    <n v="26.09"/>
    <n v="11.08"/>
    <n v="1.89"/>
    <x v="184"/>
    <n v="203.16"/>
    <n v="347.64"/>
    <n v="0"/>
    <n v="0"/>
    <x v="0"/>
    <n v="4.04"/>
    <x v="1"/>
    <m/>
  </r>
  <r>
    <n v="140.16"/>
    <n v="57.53"/>
    <n v="38.880000000000003"/>
    <n v="92.17"/>
    <x v="185"/>
    <n v="274.48"/>
    <n v="1392.77"/>
    <n v="36.6"/>
    <n v="1030.6099999999999"/>
    <x v="0"/>
    <n v="53.89"/>
    <x v="0"/>
    <m/>
  </r>
  <r>
    <n v="3675.65"/>
    <n v="90.83"/>
    <n v="5.38"/>
    <n v="6.46"/>
    <x v="186"/>
    <n v="667.6"/>
    <n v="911.9"/>
    <n v="0"/>
    <n v="0"/>
    <x v="0"/>
    <n v="3.14"/>
    <x v="1"/>
    <m/>
  </r>
  <r>
    <n v="2835.74"/>
    <n v="132.86000000000001"/>
    <n v="16.75"/>
    <n v="18.48"/>
    <x v="187"/>
    <n v="803.58"/>
    <n v="1916.58"/>
    <n v="0"/>
    <n v="0"/>
    <x v="0"/>
    <n v="5.13"/>
    <x v="1"/>
    <m/>
  </r>
  <r>
    <n v="232.02"/>
    <n v="196.2"/>
    <n v="46.33"/>
    <n v="145.19999999999999"/>
    <x v="188"/>
    <n v="1271.3699999999999"/>
    <n v="5816.3"/>
    <n v="0"/>
    <n v="0"/>
    <x v="1"/>
    <n v="76.040000000000006"/>
    <x v="2"/>
    <m/>
  </r>
  <r>
    <n v="82.47"/>
    <n v="6.43"/>
    <n v="23.28"/>
    <n v="41.05"/>
    <x v="189"/>
    <n v="62.66"/>
    <n v="137.47999999999999"/>
    <n v="0"/>
    <n v="0"/>
    <x v="0"/>
    <n v="28.37"/>
    <x v="1"/>
    <m/>
  </r>
  <r>
    <n v="131.26"/>
    <n v="9.67"/>
    <n v="22.19"/>
    <n v="21.64"/>
    <x v="190"/>
    <n v="63.05"/>
    <n v="170.38"/>
    <n v="5.7"/>
    <n v="110.73"/>
    <x v="0"/>
    <n v="19.010000000000002"/>
    <x v="1"/>
    <m/>
  </r>
  <r>
    <n v="1437.38"/>
    <n v="114.04"/>
    <n v="19"/>
    <n v="55.92"/>
    <x v="191"/>
    <n v="1039.55"/>
    <n v="2122.6799999999998"/>
    <n v="0"/>
    <n v="0"/>
    <x v="0"/>
    <n v="17.3"/>
    <x v="1"/>
    <m/>
  </r>
  <r>
    <n v="60.7"/>
    <n v="136.58000000000001"/>
    <n v="51.38"/>
    <n v="121.14"/>
    <x v="192"/>
    <n v="1284.42"/>
    <n v="4793.38"/>
    <n v="0"/>
    <n v="0"/>
    <x v="0"/>
    <n v="72.55"/>
    <x v="2"/>
    <m/>
  </r>
  <r>
    <n v="765.76"/>
    <n v="70.17"/>
    <n v="24.11"/>
    <n v="31.02"/>
    <x v="193"/>
    <n v="291.82"/>
    <n v="1137.6099999999999"/>
    <n v="8.1"/>
    <n v="1046.3"/>
    <x v="1"/>
    <n v="25.51"/>
    <x v="1"/>
    <m/>
  </r>
  <r>
    <n v="2559.5100000000002"/>
    <n v="80.91"/>
    <n v="10.49"/>
    <n v="27.1"/>
    <x v="194"/>
    <n v="493.29"/>
    <n v="917.66"/>
    <n v="0"/>
    <n v="0"/>
    <x v="0"/>
    <n v="6.68"/>
    <x v="1"/>
    <m/>
  </r>
  <r>
    <n v="407.54"/>
    <n v="21.33"/>
    <n v="26.02"/>
    <n v="42.58"/>
    <x v="195"/>
    <n v="145.94"/>
    <n v="423.42"/>
    <n v="0"/>
    <n v="0"/>
    <x v="0"/>
    <n v="21.5"/>
    <x v="1"/>
    <m/>
  </r>
  <r>
    <n v="4035.96"/>
    <n v="133.27000000000001"/>
    <n v="8.4"/>
    <n v="11.92"/>
    <x v="196"/>
    <n v="881.64"/>
    <n v="1441.3"/>
    <n v="0"/>
    <n v="0"/>
    <x v="0"/>
    <n v="3.95"/>
    <x v="1"/>
    <m/>
  </r>
  <r>
    <n v="1841.41"/>
    <n v="190.53"/>
    <n v="15.6"/>
    <n v="31.54"/>
    <x v="197"/>
    <n v="1025.72"/>
    <n v="2511.42"/>
    <n v="2.7"/>
    <n v="3557.04"/>
    <x v="0"/>
    <n v="8.7799999999999994"/>
    <x v="1"/>
    <m/>
  </r>
  <r>
    <n v="321.02999999999997"/>
    <n v="120.99"/>
    <n v="31.77"/>
    <n v="100.47"/>
    <x v="198"/>
    <n v="471.75"/>
    <n v="2393.83"/>
    <n v="0"/>
    <n v="0"/>
    <x v="0"/>
    <n v="45.05"/>
    <x v="0"/>
    <m/>
  </r>
  <r>
    <n v="125.74"/>
    <n v="79.19"/>
    <n v="54.93"/>
    <n v="126.19"/>
    <x v="199"/>
    <n v="678.32"/>
    <n v="2853.33"/>
    <n v="0"/>
    <n v="0"/>
    <x v="1"/>
    <n v="79.47"/>
    <x v="2"/>
    <m/>
  </r>
  <r>
    <n v="4683.47"/>
    <n v="194.64"/>
    <n v="9.06"/>
    <n v="8.41"/>
    <x v="200"/>
    <n v="1363.66"/>
    <n v="2245.12"/>
    <n v="0"/>
    <n v="0"/>
    <x v="0"/>
    <n v="2.2799999999999998"/>
    <x v="1"/>
    <m/>
  </r>
  <r>
    <n v="236.93"/>
    <n v="12.73"/>
    <n v="28.33"/>
    <n v="72.06"/>
    <x v="201"/>
    <n v="102.37"/>
    <n v="282.69"/>
    <n v="0"/>
    <n v="0"/>
    <x v="0"/>
    <n v="23.97"/>
    <x v="1"/>
    <m/>
  </r>
  <r>
    <n v="27.73"/>
    <n v="112.11"/>
    <n v="50.93"/>
    <n v="126.34"/>
    <x v="202"/>
    <n v="899.33"/>
    <n v="3754.33"/>
    <n v="0"/>
    <n v="0"/>
    <x v="1"/>
    <n v="82.89"/>
    <x v="3"/>
    <m/>
  </r>
  <r>
    <n v="2666.7"/>
    <n v="86.03"/>
    <n v="16.66"/>
    <n v="1.48"/>
    <x v="203"/>
    <n v="659.32"/>
    <n v="1376.13"/>
    <n v="0"/>
    <n v="0"/>
    <x v="0"/>
    <n v="4.9800000000000004"/>
    <x v="1"/>
    <m/>
  </r>
  <r>
    <n v="134.69"/>
    <n v="141.04"/>
    <n v="48.11"/>
    <n v="148.41999999999999"/>
    <x v="204"/>
    <n v="586.33000000000004"/>
    <n v="3978.71"/>
    <n v="0"/>
    <n v="0"/>
    <x v="1"/>
    <n v="78.180000000000007"/>
    <x v="2"/>
    <m/>
  </r>
  <r>
    <n v="1765.68"/>
    <n v="73.47"/>
    <n v="6.76"/>
    <n v="28.96"/>
    <x v="205"/>
    <n v="294.02999999999997"/>
    <n v="542.42999999999995"/>
    <n v="0"/>
    <n v="0"/>
    <x v="0"/>
    <n v="6.36"/>
    <x v="1"/>
    <m/>
  </r>
  <r>
    <n v="26.03"/>
    <n v="104.18"/>
    <n v="51.3"/>
    <n v="120.25"/>
    <x v="206"/>
    <n v="344.42"/>
    <n v="3016.49"/>
    <n v="0"/>
    <n v="0"/>
    <x v="1"/>
    <n v="83.53"/>
    <x v="3"/>
    <m/>
  </r>
  <r>
    <n v="8752.7099999999991"/>
    <n v="182.67"/>
    <n v="9.2100000000000009"/>
    <n v="13.63"/>
    <x v="207"/>
    <n v="1459.92"/>
    <n v="2301.31"/>
    <n v="0"/>
    <n v="0"/>
    <x v="0"/>
    <n v="2.2000000000000002"/>
    <x v="1"/>
    <m/>
  </r>
  <r>
    <n v="2218.36"/>
    <n v="153.28"/>
    <n v="30.34"/>
    <n v="42.35"/>
    <x v="208"/>
    <n v="1126.58"/>
    <n v="3451.72"/>
    <n v="0"/>
    <n v="0"/>
    <x v="0"/>
    <n v="18.170000000000002"/>
    <x v="1"/>
    <m/>
  </r>
  <r>
    <n v="234.75"/>
    <n v="181.69"/>
    <n v="54.25"/>
    <n v="138.43"/>
    <x v="209"/>
    <n v="1628.26"/>
    <n v="6556.82"/>
    <n v="0"/>
    <n v="0"/>
    <x v="0"/>
    <n v="67.25"/>
    <x v="2"/>
    <m/>
  </r>
  <r>
    <n v="625.33000000000004"/>
    <n v="117.97"/>
    <n v="29.45"/>
    <n v="101"/>
    <x v="210"/>
    <n v="720.53"/>
    <n v="2457.41"/>
    <n v="0"/>
    <n v="0"/>
    <x v="0"/>
    <n v="40.32"/>
    <x v="0"/>
    <m/>
  </r>
  <r>
    <n v="12.71"/>
    <n v="9.4700000000000006"/>
    <n v="40.630000000000003"/>
    <n v="132.97"/>
    <x v="211"/>
    <n v="88.07"/>
    <n v="280.51"/>
    <n v="0"/>
    <n v="0"/>
    <x v="1"/>
    <n v="78.39"/>
    <x v="2"/>
    <m/>
  </r>
  <r>
    <n v="1004.32"/>
    <n v="153.33000000000001"/>
    <n v="32.630000000000003"/>
    <n v="85.78"/>
    <x v="212"/>
    <n v="1032.73"/>
    <n v="3534.65"/>
    <n v="0"/>
    <n v="0"/>
    <x v="1"/>
    <n v="42.26"/>
    <x v="0"/>
    <m/>
  </r>
  <r>
    <n v="97.74"/>
    <n v="70.33"/>
    <n v="43.08"/>
    <n v="142.38999999999999"/>
    <x v="213"/>
    <n v="447.53"/>
    <n v="1962.54"/>
    <n v="0"/>
    <n v="0"/>
    <x v="1"/>
    <n v="76.53"/>
    <x v="2"/>
    <m/>
  </r>
  <r>
    <n v="78.47"/>
    <n v="13.94"/>
    <n v="26.44"/>
    <n v="71.650000000000006"/>
    <x v="214"/>
    <n v="77.56"/>
    <n v="261.76"/>
    <n v="0"/>
    <n v="0"/>
    <x v="0"/>
    <n v="34.549999999999997"/>
    <x v="0"/>
    <m/>
  </r>
  <r>
    <n v="43.23"/>
    <n v="23.41"/>
    <n v="28.4"/>
    <n v="72.099999999999994"/>
    <x v="215"/>
    <n v="78.59"/>
    <n v="411.08"/>
    <n v="16.899999999999999"/>
    <n v="357.84"/>
    <x v="1"/>
    <n v="60.48"/>
    <x v="2"/>
    <m/>
  </r>
  <r>
    <n v="223.15"/>
    <n v="100.63"/>
    <n v="57.44"/>
    <n v="144.44"/>
    <x v="216"/>
    <n v="844.34"/>
    <n v="3734.32"/>
    <n v="0"/>
    <n v="0"/>
    <x v="1"/>
    <n v="79.180000000000007"/>
    <x v="2"/>
    <m/>
  </r>
  <r>
    <n v="1120.67"/>
    <n v="130.08000000000001"/>
    <n v="10.28"/>
    <n v="51.02"/>
    <x v="217"/>
    <n v="447.33"/>
    <n v="1116.03"/>
    <n v="0"/>
    <n v="0"/>
    <x v="1"/>
    <n v="19.77"/>
    <x v="1"/>
    <m/>
  </r>
  <r>
    <n v="259.27999999999997"/>
    <n v="141.69"/>
    <n v="45.55"/>
    <n v="115.02"/>
    <x v="218"/>
    <n v="1226.26"/>
    <n v="4453.47"/>
    <n v="0"/>
    <n v="0"/>
    <x v="0"/>
    <n v="64.69"/>
    <x v="2"/>
    <m/>
  </r>
  <r>
    <n v="975.02"/>
    <n v="185.53"/>
    <n v="43.67"/>
    <n v="74.02"/>
    <x v="219"/>
    <n v="1160.73"/>
    <n v="5211.59"/>
    <n v="0"/>
    <n v="0"/>
    <x v="0"/>
    <n v="36.28"/>
    <x v="0"/>
    <m/>
  </r>
  <r>
    <n v="141.46"/>
    <n v="142.75"/>
    <n v="50.08"/>
    <n v="131.6"/>
    <x v="216"/>
    <n v="815.8"/>
    <n v="4389.91"/>
    <n v="0"/>
    <n v="0"/>
    <x v="1"/>
    <n v="80.3"/>
    <x v="3"/>
    <m/>
  </r>
  <r>
    <n v="1915.3"/>
    <n v="89.11"/>
    <n v="7.66"/>
    <n v="25.77"/>
    <x v="220"/>
    <n v="298.92"/>
    <n v="640.4"/>
    <n v="0"/>
    <n v="0"/>
    <x v="0"/>
    <n v="5.49"/>
    <x v="1"/>
    <m/>
  </r>
  <r>
    <n v="51.69"/>
    <n v="175.31"/>
    <n v="54.36"/>
    <n v="142.47"/>
    <x v="221"/>
    <n v="1127.29"/>
    <n v="5892.17"/>
    <n v="0"/>
    <n v="0"/>
    <x v="0"/>
    <n v="71.16"/>
    <x v="2"/>
    <m/>
  </r>
  <r>
    <n v="674.62"/>
    <n v="55.51"/>
    <n v="25.7"/>
    <n v="70.92"/>
    <x v="222"/>
    <n v="459.75"/>
    <n v="1173.1600000000001"/>
    <n v="6.8"/>
    <n v="818.32"/>
    <x v="1"/>
    <n v="33.6"/>
    <x v="0"/>
    <m/>
  </r>
  <r>
    <n v="137.81"/>
    <n v="199.48"/>
    <n v="47.4"/>
    <n v="140.01"/>
    <x v="223"/>
    <n v="950.53"/>
    <n v="5678.37"/>
    <n v="0"/>
    <n v="0"/>
    <x v="1"/>
    <n v="75.790000000000006"/>
    <x v="2"/>
    <m/>
  </r>
  <r>
    <n v="527.66"/>
    <n v="107.11"/>
    <n v="45.84"/>
    <n v="113.14"/>
    <x v="224"/>
    <n v="830.58"/>
    <n v="3285.51"/>
    <n v="0"/>
    <n v="0"/>
    <x v="1"/>
    <n v="59.65"/>
    <x v="0"/>
    <m/>
  </r>
  <r>
    <n v="3727.97"/>
    <n v="193.82"/>
    <n v="33.93"/>
    <n v="42.38"/>
    <x v="225"/>
    <n v="1460.36"/>
    <n v="4748.83"/>
    <n v="0"/>
    <n v="0"/>
    <x v="0"/>
    <n v="14.88"/>
    <x v="1"/>
    <m/>
  </r>
  <r>
    <n v="499.65"/>
    <n v="68.56"/>
    <n v="30.3"/>
    <n v="97.54"/>
    <x v="226"/>
    <n v="605.85"/>
    <n v="1644.51"/>
    <n v="0"/>
    <n v="0"/>
    <x v="0"/>
    <n v="41.04"/>
    <x v="0"/>
    <m/>
  </r>
  <r>
    <n v="2983.71"/>
    <n v="83.92"/>
    <n v="16.059999999999999"/>
    <n v="27.73"/>
    <x v="227"/>
    <n v="697.63"/>
    <n v="1371.54"/>
    <n v="0"/>
    <n v="0"/>
    <x v="0"/>
    <n v="7.47"/>
    <x v="1"/>
    <m/>
  </r>
  <r>
    <n v="5263.29"/>
    <n v="145.31"/>
    <n v="8.33"/>
    <n v="15.43"/>
    <x v="228"/>
    <n v="866.91"/>
    <n v="1472.34"/>
    <n v="4.2"/>
    <n v="1190.77"/>
    <x v="0"/>
    <n v="0"/>
    <x v="1"/>
    <m/>
  </r>
  <r>
    <n v="511.1"/>
    <n v="80.97"/>
    <n v="40.57"/>
    <n v="100.38"/>
    <x v="229"/>
    <n v="518.41"/>
    <n v="2160.83"/>
    <n v="0"/>
    <n v="0"/>
    <x v="0"/>
    <n v="39.51"/>
    <x v="0"/>
    <m/>
  </r>
  <r>
    <n v="102.98"/>
    <n v="45.68"/>
    <n v="27.87"/>
    <n v="75.91"/>
    <x v="230"/>
    <n v="169.09"/>
    <n v="805.59"/>
    <n v="0"/>
    <n v="0"/>
    <x v="0"/>
    <n v="49.82"/>
    <x v="0"/>
    <m/>
  </r>
  <r>
    <n v="2123.58"/>
    <n v="138.76"/>
    <n v="13.82"/>
    <n v="71.55"/>
    <x v="231"/>
    <n v="734.21"/>
    <n v="1693.01"/>
    <n v="0"/>
    <n v="0"/>
    <x v="0"/>
    <n v="10.51"/>
    <x v="1"/>
    <m/>
  </r>
  <r>
    <n v="176.59"/>
    <n v="54.25"/>
    <n v="29.59"/>
    <n v="65.400000000000006"/>
    <x v="232"/>
    <n v="199.51"/>
    <n v="1002.15"/>
    <n v="0"/>
    <n v="0"/>
    <x v="1"/>
    <n v="50.45"/>
    <x v="0"/>
    <m/>
  </r>
  <r>
    <n v="7869.32"/>
    <n v="182.48"/>
    <n v="9.48"/>
    <n v="4.33"/>
    <x v="233"/>
    <n v="1351.45"/>
    <n v="2216.73"/>
    <n v="4.9000000000000004"/>
    <n v="1641.95"/>
    <x v="0"/>
    <n v="0"/>
    <x v="1"/>
    <m/>
  </r>
  <r>
    <n v="3454.5"/>
    <n v="189.99"/>
    <n v="11.5"/>
    <n v="43.96"/>
    <x v="234"/>
    <n v="1836.48"/>
    <n v="2929.3"/>
    <n v="9.9"/>
    <n v="1047.07"/>
    <x v="0"/>
    <n v="9.06"/>
    <x v="1"/>
    <m/>
  </r>
  <r>
    <n v="454.05"/>
    <n v="147.41999999999999"/>
    <n v="40.64"/>
    <n v="98.63"/>
    <x v="235"/>
    <n v="564.64"/>
    <n v="3560.05"/>
    <n v="0"/>
    <n v="0"/>
    <x v="0"/>
    <n v="42.43"/>
    <x v="0"/>
    <m/>
  </r>
  <r>
    <n v="7.82"/>
    <n v="34.590000000000003"/>
    <n v="51.81"/>
    <n v="125.07"/>
    <x v="236"/>
    <n v="135.07"/>
    <n v="1031.17"/>
    <n v="0"/>
    <n v="0"/>
    <x v="1"/>
    <n v="84.63"/>
    <x v="3"/>
    <m/>
  </r>
  <r>
    <n v="275.08999999999997"/>
    <n v="127.43"/>
    <n v="47.03"/>
    <n v="117.48"/>
    <x v="237"/>
    <n v="1002.11"/>
    <n v="3998.76"/>
    <n v="0"/>
    <n v="0"/>
    <x v="1"/>
    <n v="74.17"/>
    <x v="2"/>
    <m/>
  </r>
  <r>
    <n v="1514.69"/>
    <n v="96.4"/>
    <n v="16.579999999999998"/>
    <n v="39.33"/>
    <x v="238"/>
    <n v="756.27"/>
    <n v="1555.61"/>
    <n v="0"/>
    <n v="0"/>
    <x v="1"/>
    <n v="21.5"/>
    <x v="1"/>
    <m/>
  </r>
  <r>
    <n v="59.39"/>
    <n v="6.2"/>
    <n v="6.29"/>
    <n v="25.23"/>
    <x v="239"/>
    <n v="19.71"/>
    <n v="39.21"/>
    <n v="0"/>
    <n v="0"/>
    <x v="0"/>
    <n v="13.13"/>
    <x v="1"/>
    <m/>
  </r>
  <r>
    <n v="2379.67"/>
    <n v="111.2"/>
    <n v="20.65"/>
    <n v="69.569999999999993"/>
    <x v="240"/>
    <n v="955.75"/>
    <n v="2103.8200000000002"/>
    <n v="0"/>
    <n v="0"/>
    <x v="1"/>
    <n v="25.13"/>
    <x v="1"/>
    <m/>
  </r>
  <r>
    <n v="5996.91"/>
    <n v="98.39"/>
    <n v="5.66"/>
    <n v="13.7"/>
    <x v="241"/>
    <n v="921.31"/>
    <n v="1199.6400000000001"/>
    <n v="0"/>
    <n v="0"/>
    <x v="0"/>
    <n v="3.3"/>
    <x v="1"/>
    <m/>
  </r>
  <r>
    <n v="3184.66"/>
    <n v="127.84"/>
    <n v="18.059999999999999"/>
    <n v="11.11"/>
    <x v="242"/>
    <n v="546.17999999999995"/>
    <n v="1700.68"/>
    <n v="0"/>
    <n v="0"/>
    <x v="0"/>
    <n v="4.1500000000000004"/>
    <x v="1"/>
    <m/>
  </r>
  <r>
    <n v="323.87"/>
    <n v="63.43"/>
    <n v="49.5"/>
    <n v="76.400000000000006"/>
    <x v="243"/>
    <n v="496.07"/>
    <n v="2066.0500000000002"/>
    <n v="0"/>
    <n v="0"/>
    <x v="0"/>
    <n v="50.53"/>
    <x v="0"/>
    <m/>
  </r>
  <r>
    <n v="328.59"/>
    <n v="24.43"/>
    <n v="28.15"/>
    <n v="47.8"/>
    <x v="244"/>
    <n v="166.72"/>
    <n v="510.66"/>
    <n v="0"/>
    <n v="0"/>
    <x v="1"/>
    <n v="34.880000000000003"/>
    <x v="0"/>
    <m/>
  </r>
  <r>
    <n v="939.49"/>
    <n v="120.92"/>
    <n v="20.239999999999998"/>
    <n v="57.73"/>
    <x v="245"/>
    <n v="605.04"/>
    <n v="1828.85"/>
    <n v="13.7"/>
    <n v="1079.8"/>
    <x v="1"/>
    <n v="29.13"/>
    <x v="1"/>
    <m/>
  </r>
  <r>
    <n v="921.83"/>
    <n v="153.38"/>
    <n v="17.13"/>
    <n v="57.9"/>
    <x v="246"/>
    <n v="663.26"/>
    <n v="1976.69"/>
    <n v="0"/>
    <n v="0"/>
    <x v="0"/>
    <n v="19.32"/>
    <x v="1"/>
    <m/>
  </r>
  <r>
    <n v="15.12"/>
    <n v="27.24"/>
    <n v="58.7"/>
    <n v="133.03"/>
    <x v="247"/>
    <n v="141.03"/>
    <n v="940.53"/>
    <n v="0"/>
    <n v="0"/>
    <x v="1"/>
    <n v="84.21"/>
    <x v="3"/>
    <m/>
  </r>
  <r>
    <n v="269.06"/>
    <n v="6.76"/>
    <n v="7.08"/>
    <n v="19.350000000000001"/>
    <x v="248"/>
    <n v="62.08"/>
    <n v="86.02"/>
    <n v="0"/>
    <n v="0"/>
    <x v="0"/>
    <n v="14.15"/>
    <x v="1"/>
    <m/>
  </r>
  <r>
    <n v="226.33"/>
    <n v="197.36"/>
    <n v="50.8"/>
    <n v="121.04"/>
    <x v="249"/>
    <n v="1035.33"/>
    <n v="6048.3"/>
    <n v="0"/>
    <n v="0"/>
    <x v="0"/>
    <n v="64.27"/>
    <x v="2"/>
    <m/>
  </r>
  <r>
    <n v="245.79"/>
    <n v="46.11"/>
    <n v="29.04"/>
    <n v="110.23"/>
    <x v="250"/>
    <n v="335.34"/>
    <n v="1004.78"/>
    <n v="10.1"/>
    <n v="710.7"/>
    <x v="1"/>
    <n v="51.84"/>
    <x v="0"/>
    <m/>
  </r>
  <r>
    <n v="1714.41"/>
    <n v="93.04"/>
    <n v="12.65"/>
    <n v="64.38"/>
    <x v="251"/>
    <n v="809.39"/>
    <n v="1398.12"/>
    <n v="0"/>
    <n v="0"/>
    <x v="0"/>
    <n v="13.64"/>
    <x v="1"/>
    <m/>
  </r>
  <r>
    <n v="2.5099999999999998"/>
    <n v="6.75"/>
    <n v="56.07"/>
    <n v="128.88999999999999"/>
    <x v="252"/>
    <n v="30.97"/>
    <n v="220.16"/>
    <n v="0"/>
    <n v="0"/>
    <x v="1"/>
    <n v="83.76"/>
    <x v="3"/>
    <m/>
  </r>
  <r>
    <n v="1479.16"/>
    <n v="96.6"/>
    <n v="12.13"/>
    <n v="52.67"/>
    <x v="253"/>
    <n v="726.41"/>
    <n v="1312.23"/>
    <n v="0"/>
    <n v="0"/>
    <x v="0"/>
    <n v="12.45"/>
    <x v="1"/>
    <m/>
  </r>
  <r>
    <n v="11.53"/>
    <n v="44.63"/>
    <n v="45.75"/>
    <n v="117.18"/>
    <x v="254"/>
    <n v="263.74"/>
    <n v="1284.53"/>
    <n v="0"/>
    <n v="0"/>
    <x v="0"/>
    <n v="72.81"/>
    <x v="2"/>
    <m/>
  </r>
  <r>
    <n v="2971.3"/>
    <n v="196.03"/>
    <n v="11.37"/>
    <n v="57.76"/>
    <x v="255"/>
    <n v="1804.66"/>
    <n v="2919.37"/>
    <n v="0"/>
    <n v="0"/>
    <x v="0"/>
    <n v="7.85"/>
    <x v="1"/>
    <m/>
  </r>
  <r>
    <n v="966.07"/>
    <n v="105.51"/>
    <n v="32.69"/>
    <n v="22.25"/>
    <x v="256"/>
    <n v="382.7"/>
    <n v="2107.0500000000002"/>
    <n v="20.5"/>
    <n v="862.43"/>
    <x v="1"/>
    <n v="30.07"/>
    <x v="0"/>
    <m/>
  </r>
  <r>
    <n v="2224.5"/>
    <n v="171.83"/>
    <n v="15.89"/>
    <n v="55.3"/>
    <x v="257"/>
    <n v="1335.71"/>
    <n v="2701.29"/>
    <n v="0"/>
    <n v="0"/>
    <x v="0"/>
    <n v="13.45"/>
    <x v="1"/>
    <m/>
  </r>
  <r>
    <n v="333.41"/>
    <n v="39.89"/>
    <n v="44.06"/>
    <n v="103.54"/>
    <x v="258"/>
    <n v="327.96"/>
    <n v="1206.8"/>
    <n v="7.6"/>
    <n v="376.33"/>
    <x v="0"/>
    <n v="34.5"/>
    <x v="0"/>
    <m/>
  </r>
  <r>
    <n v="128.13999999999999"/>
    <n v="184.18"/>
    <n v="44.58"/>
    <n v="126.26"/>
    <x v="259"/>
    <n v="1625.29"/>
    <n v="5731.03"/>
    <n v="0"/>
    <n v="0"/>
    <x v="1"/>
    <n v="78.59"/>
    <x v="2"/>
    <m/>
  </r>
  <r>
    <n v="4554.82"/>
    <n v="188.93"/>
    <n v="14.8"/>
    <n v="17.64"/>
    <x v="260"/>
    <n v="1043.7"/>
    <n v="2441.83"/>
    <n v="0"/>
    <n v="0"/>
    <x v="0"/>
    <n v="3.74"/>
    <x v="1"/>
    <m/>
  </r>
  <r>
    <n v="3522.73"/>
    <n v="151.65"/>
    <n v="12.11"/>
    <n v="25.79"/>
    <x v="261"/>
    <n v="792.21"/>
    <n v="1710.13"/>
    <n v="0"/>
    <n v="0"/>
    <x v="0"/>
    <n v="5.7"/>
    <x v="1"/>
    <m/>
  </r>
  <r>
    <n v="493.21"/>
    <n v="44.37"/>
    <n v="36.26"/>
    <n v="99.79"/>
    <x v="262"/>
    <n v="439.15"/>
    <n v="1243.68"/>
    <n v="0"/>
    <n v="0"/>
    <x v="0"/>
    <n v="35.01"/>
    <x v="0"/>
    <m/>
  </r>
  <r>
    <n v="6.38"/>
    <n v="13.92"/>
    <n v="41.86"/>
    <n v="136.15"/>
    <x v="263"/>
    <n v="68.75"/>
    <n v="360.07"/>
    <n v="35"/>
    <n v="144.79"/>
    <x v="1"/>
    <n v="79.400000000000006"/>
    <x v="2"/>
    <m/>
  </r>
  <r>
    <n v="1774.74"/>
    <n v="102.38"/>
    <n v="15.54"/>
    <n v="40.770000000000003"/>
    <x v="264"/>
    <n v="641.23"/>
    <n v="1436.69"/>
    <n v="0"/>
    <n v="0"/>
    <x v="1"/>
    <n v="20.36"/>
    <x v="1"/>
    <m/>
  </r>
  <r>
    <n v="1728.85"/>
    <n v="138.32"/>
    <n v="26.31"/>
    <n v="31.31"/>
    <x v="265"/>
    <n v="1302.52"/>
    <n v="3122.42"/>
    <n v="6.5"/>
    <n v="1663.12"/>
    <x v="0"/>
    <n v="16.63"/>
    <x v="1"/>
    <m/>
  </r>
  <r>
    <n v="2184.46"/>
    <n v="53.04"/>
    <n v="18.23"/>
    <n v="11.03"/>
    <x v="260"/>
    <n v="480.62"/>
    <n v="964.14"/>
    <n v="0"/>
    <n v="0"/>
    <x v="0"/>
    <n v="5.57"/>
    <x v="1"/>
    <m/>
  </r>
  <r>
    <n v="1816.28"/>
    <n v="127.22"/>
    <n v="25.58"/>
    <n v="32.299999999999997"/>
    <x v="266"/>
    <n v="1144.98"/>
    <n v="2772.16"/>
    <n v="0"/>
    <n v="0"/>
    <x v="1"/>
    <n v="28.97"/>
    <x v="1"/>
    <m/>
  </r>
  <r>
    <n v="16.29"/>
    <n v="31.55"/>
    <n v="42.41"/>
    <n v="147.57"/>
    <x v="267"/>
    <n v="218.88"/>
    <n v="887.9"/>
    <n v="0"/>
    <n v="0"/>
    <x v="1"/>
    <n v="81.95"/>
    <x v="3"/>
    <m/>
  </r>
  <r>
    <n v="281.66000000000003"/>
    <n v="186.95"/>
    <n v="42.74"/>
    <n v="134.97"/>
    <x v="268"/>
    <n v="1065.45"/>
    <n v="5060.51"/>
    <n v="0"/>
    <n v="0"/>
    <x v="1"/>
    <n v="72.75"/>
    <x v="2"/>
    <m/>
  </r>
  <r>
    <n v="1.23"/>
    <n v="83.62"/>
    <n v="58.38"/>
    <n v="136.96"/>
    <x v="269"/>
    <n v="384.23"/>
    <n v="2824.79"/>
    <n v="0"/>
    <n v="0"/>
    <x v="1"/>
    <n v="86.96"/>
    <x v="3"/>
    <m/>
  </r>
  <r>
    <n v="7072.93"/>
    <n v="125.74"/>
    <n v="19.25"/>
    <n v="4.71"/>
    <x v="270"/>
    <n v="1079.45"/>
    <n v="2289.91"/>
    <n v="3.2"/>
    <n v="1471.39"/>
    <x v="0"/>
    <n v="0.01"/>
    <x v="1"/>
    <m/>
  </r>
  <r>
    <n v="538.08000000000004"/>
    <n v="108.75"/>
    <n v="33.26"/>
    <n v="72.53"/>
    <x v="271"/>
    <n v="913.47"/>
    <n v="2721.63"/>
    <n v="0"/>
    <n v="0"/>
    <x v="0"/>
    <n v="46.94"/>
    <x v="0"/>
    <m/>
  </r>
  <r>
    <n v="5.91"/>
    <n v="7.28"/>
    <n v="40.93"/>
    <n v="113.36"/>
    <x v="272"/>
    <n v="71.27"/>
    <n v="220.33"/>
    <n v="0"/>
    <n v="0"/>
    <x v="1"/>
    <n v="81.91"/>
    <x v="3"/>
    <m/>
  </r>
  <r>
    <n v="4350.34"/>
    <n v="161.05000000000001"/>
    <n v="13"/>
    <n v="28.8"/>
    <x v="273"/>
    <n v="906.77"/>
    <n v="1953.95"/>
    <n v="0"/>
    <n v="0"/>
    <x v="0"/>
    <n v="6.66"/>
    <x v="1"/>
    <m/>
  </r>
  <r>
    <n v="747.76"/>
    <n v="137.93"/>
    <n v="26.15"/>
    <n v="66.52"/>
    <x v="274"/>
    <n v="1373.12"/>
    <n v="3176.42"/>
    <n v="15.7"/>
    <n v="2023.29"/>
    <x v="0"/>
    <n v="41.06"/>
    <x v="0"/>
    <m/>
  </r>
  <r>
    <n v="415.76"/>
    <n v="74.14"/>
    <n v="39.65"/>
    <n v="98.94"/>
    <x v="275"/>
    <n v="566.47"/>
    <n v="2036.31"/>
    <n v="0"/>
    <n v="0"/>
    <x v="1"/>
    <n v="57.86"/>
    <x v="0"/>
    <m/>
  </r>
  <r>
    <n v="453.82"/>
    <n v="170.07"/>
    <n v="43.68"/>
    <n v="80.95"/>
    <x v="276"/>
    <n v="759.87"/>
    <n v="4474.57"/>
    <n v="0"/>
    <n v="0"/>
    <x v="0"/>
    <n v="47.25"/>
    <x v="0"/>
    <m/>
  </r>
  <r>
    <n v="5868.64"/>
    <n v="103.12"/>
    <n v="13.16"/>
    <n v="4.51"/>
    <x v="277"/>
    <n v="905.18"/>
    <n v="1583.8"/>
    <n v="0"/>
    <n v="0"/>
    <x v="0"/>
    <n v="3.58"/>
    <x v="1"/>
    <m/>
  </r>
  <r>
    <n v="167.24"/>
    <n v="77.650000000000006"/>
    <n v="55.19"/>
    <n v="129.94"/>
    <x v="278"/>
    <n v="688.77"/>
    <n v="2831.67"/>
    <n v="0"/>
    <n v="0"/>
    <x v="1"/>
    <n v="79.14"/>
    <x v="2"/>
    <m/>
  </r>
  <r>
    <n v="54.67"/>
    <n v="126.37"/>
    <n v="49.55"/>
    <n v="139.55000000000001"/>
    <x v="279"/>
    <n v="649.66999999999996"/>
    <n v="3780.71"/>
    <n v="0"/>
    <n v="0"/>
    <x v="1"/>
    <n v="82.57"/>
    <x v="3"/>
    <m/>
  </r>
  <r>
    <n v="38.840000000000003"/>
    <n v="25.72"/>
    <n v="53.7"/>
    <n v="121.23"/>
    <x v="280"/>
    <n v="140.05000000000001"/>
    <n v="830.54"/>
    <n v="0"/>
    <n v="0"/>
    <x v="0"/>
    <n v="66.989999999999995"/>
    <x v="2"/>
    <m/>
  </r>
  <r>
    <n v="914.7"/>
    <n v="184.59"/>
    <n v="47.23"/>
    <n v="106.96"/>
    <x v="281"/>
    <n v="1080.6300000000001"/>
    <n v="5439.82"/>
    <n v="1.2"/>
    <n v="3642.95"/>
    <x v="0"/>
    <n v="37.200000000000003"/>
    <x v="0"/>
    <m/>
  </r>
  <r>
    <n v="2287.5700000000002"/>
    <n v="133.91"/>
    <n v="34.979999999999997"/>
    <n v="49.68"/>
    <x v="282"/>
    <n v="937.99"/>
    <n v="3280.45"/>
    <n v="34.1"/>
    <n v="2343.9899999999998"/>
    <x v="0"/>
    <n v="16.11"/>
    <x v="1"/>
    <m/>
  </r>
  <r>
    <n v="4323.1499999999996"/>
    <n v="83.91"/>
    <n v="9.83"/>
    <n v="9.3800000000000008"/>
    <x v="283"/>
    <n v="793.34"/>
    <n v="1205.71"/>
    <n v="0"/>
    <n v="0"/>
    <x v="0"/>
    <n v="2.99"/>
    <x v="1"/>
    <m/>
  </r>
  <r>
    <n v="126.79"/>
    <n v="14.87"/>
    <n v="13.17"/>
    <n v="25.69"/>
    <x v="284"/>
    <n v="77.83"/>
    <n v="175.77"/>
    <n v="7.9"/>
    <n v="132.08000000000001"/>
    <x v="0"/>
    <n v="20.81"/>
    <x v="1"/>
    <m/>
  </r>
  <r>
    <n v="587.87"/>
    <n v="22.77"/>
    <n v="18.88"/>
    <n v="32.11"/>
    <x v="285"/>
    <n v="208.62"/>
    <n v="423.58"/>
    <n v="0"/>
    <n v="0"/>
    <x v="0"/>
    <n v="20.95"/>
    <x v="1"/>
    <m/>
  </r>
  <r>
    <n v="108.91"/>
    <n v="33.44"/>
    <n v="30.91"/>
    <n v="108.25"/>
    <x v="286"/>
    <n v="195.56"/>
    <n v="712.3"/>
    <n v="0"/>
    <n v="0"/>
    <x v="1"/>
    <n v="61.83"/>
    <x v="2"/>
    <m/>
  </r>
  <r>
    <n v="360.86"/>
    <n v="101.94"/>
    <n v="41.98"/>
    <n v="88.08"/>
    <x v="287"/>
    <n v="524.32000000000005"/>
    <n v="2663.93"/>
    <n v="28.4"/>
    <n v="997.21"/>
    <x v="1"/>
    <n v="55.81"/>
    <x v="0"/>
    <m/>
  </r>
  <r>
    <n v="171.25"/>
    <n v="137.34"/>
    <n v="46.46"/>
    <n v="111.62"/>
    <x v="288"/>
    <n v="891.95"/>
    <n v="4082.35"/>
    <n v="0"/>
    <n v="0"/>
    <x v="1"/>
    <n v="77.44"/>
    <x v="2"/>
    <m/>
  </r>
  <r>
    <n v="4101.4799999999996"/>
    <n v="101.49"/>
    <n v="15.28"/>
    <n v="11.36"/>
    <x v="289"/>
    <n v="743.84"/>
    <n v="1519.47"/>
    <n v="0"/>
    <n v="0"/>
    <x v="0"/>
    <n v="4.13"/>
    <x v="1"/>
    <m/>
  </r>
  <r>
    <n v="63.37"/>
    <n v="68.319999999999993"/>
    <n v="41.95"/>
    <n v="139.79"/>
    <x v="290"/>
    <n v="273.23"/>
    <n v="1706.32"/>
    <n v="0"/>
    <n v="0"/>
    <x v="0"/>
    <n v="68.39"/>
    <x v="2"/>
    <m/>
  </r>
  <r>
    <n v="455.89"/>
    <n v="129.63"/>
    <n v="33.549999999999997"/>
    <n v="103.27"/>
    <x v="291"/>
    <n v="680.2"/>
    <n v="2854.83"/>
    <n v="6"/>
    <n v="2029.76"/>
    <x v="0"/>
    <n v="41.57"/>
    <x v="0"/>
    <m/>
  </r>
  <r>
    <n v="82.63"/>
    <n v="175.07"/>
    <n v="43.55"/>
    <n v="135.31"/>
    <x v="292"/>
    <n v="794.76"/>
    <n v="4606.82"/>
    <n v="0"/>
    <n v="0"/>
    <x v="1"/>
    <n v="79.19"/>
    <x v="2"/>
    <m/>
  </r>
  <r>
    <n v="976.56"/>
    <n v="187.6"/>
    <n v="41.85"/>
    <n v="108.36"/>
    <x v="293"/>
    <n v="1651.04"/>
    <n v="5576.53"/>
    <n v="6.5"/>
    <n v="3600.51"/>
    <x v="0"/>
    <n v="43.73"/>
    <x v="0"/>
    <m/>
  </r>
  <r>
    <n v="4199.83"/>
    <n v="143.65"/>
    <n v="14.11"/>
    <n v="15.95"/>
    <x v="294"/>
    <n v="766.84"/>
    <n v="1780.27"/>
    <n v="6"/>
    <n v="1365.55"/>
    <x v="0"/>
    <n v="0.9"/>
    <x v="1"/>
    <m/>
  </r>
  <r>
    <n v="5.68"/>
    <n v="18.18"/>
    <n v="46.69"/>
    <n v="111.63"/>
    <x v="295"/>
    <n v="156.71"/>
    <n v="581.14"/>
    <n v="0"/>
    <n v="0"/>
    <x v="0"/>
    <n v="72.37"/>
    <x v="2"/>
    <m/>
  </r>
  <r>
    <n v="597.59"/>
    <n v="122.4"/>
    <n v="41.86"/>
    <n v="93.98"/>
    <x v="296"/>
    <n v="602.5"/>
    <n v="3164.34"/>
    <n v="1.1000000000000001"/>
    <n v="2375.41"/>
    <x v="1"/>
    <n v="41.11"/>
    <x v="0"/>
    <m/>
  </r>
  <r>
    <n v="527.15"/>
    <n v="25.51"/>
    <n v="18.829999999999998"/>
    <n v="12.7"/>
    <x v="297"/>
    <n v="82.99"/>
    <n v="323.11"/>
    <n v="0"/>
    <n v="0"/>
    <x v="0"/>
    <n v="8.94"/>
    <x v="1"/>
    <m/>
  </r>
  <r>
    <n v="252.42"/>
    <n v="47.18"/>
    <n v="29.94"/>
    <n v="90.79"/>
    <x v="298"/>
    <n v="311.52999999999997"/>
    <n v="1017.87"/>
    <n v="1.3"/>
    <n v="297.37"/>
    <x v="1"/>
    <n v="49.07"/>
    <x v="0"/>
    <m/>
  </r>
  <r>
    <n v="4904.4799999999996"/>
    <n v="172.18"/>
    <n v="11.18"/>
    <n v="43.72"/>
    <x v="299"/>
    <n v="1697.56"/>
    <n v="2660.09"/>
    <n v="0"/>
    <n v="0"/>
    <x v="0"/>
    <n v="8.15"/>
    <x v="1"/>
    <m/>
  </r>
  <r>
    <n v="5660.5"/>
    <n v="131.30000000000001"/>
    <n v="12.53"/>
    <n v="7.18"/>
    <x v="300"/>
    <n v="896.75"/>
    <n v="1719.22"/>
    <n v="0"/>
    <n v="0"/>
    <x v="0"/>
    <n v="5.18"/>
    <x v="1"/>
    <m/>
  </r>
  <r>
    <n v="908.36"/>
    <n v="151.63999999999999"/>
    <n v="40.03"/>
    <n v="115.56"/>
    <x v="301"/>
    <n v="1386.64"/>
    <n v="4421.3900000000003"/>
    <n v="0"/>
    <n v="0"/>
    <x v="1"/>
    <n v="54.64"/>
    <x v="0"/>
    <m/>
  </r>
  <r>
    <n v="134.32"/>
    <n v="127.87"/>
    <n v="43.51"/>
    <n v="117.3"/>
    <x v="302"/>
    <n v="849.14"/>
    <n v="3631.04"/>
    <n v="0"/>
    <n v="0"/>
    <x v="1"/>
    <n v="77.510000000000005"/>
    <x v="2"/>
    <m/>
  </r>
  <r>
    <n v="262.45"/>
    <n v="32.46"/>
    <n v="32.299999999999997"/>
    <n v="108.32"/>
    <x v="303"/>
    <n v="228.82"/>
    <n v="752.93"/>
    <n v="10.1"/>
    <n v="327.83"/>
    <x v="1"/>
    <n v="43.04"/>
    <x v="0"/>
    <m/>
  </r>
  <r>
    <n v="5723"/>
    <n v="161.18"/>
    <n v="15.04"/>
    <n v="2.73"/>
    <x v="304"/>
    <n v="1275.1099999999999"/>
    <n v="2487.27"/>
    <n v="0"/>
    <n v="0"/>
    <x v="0"/>
    <n v="2.95"/>
    <x v="1"/>
    <m/>
  </r>
  <r>
    <n v="714.84"/>
    <n v="155.47999999999999"/>
    <n v="39.619999999999997"/>
    <n v="113.06"/>
    <x v="305"/>
    <n v="868.5"/>
    <n v="3948.32"/>
    <n v="0"/>
    <n v="0"/>
    <x v="0"/>
    <n v="41.36"/>
    <x v="0"/>
    <m/>
  </r>
  <r>
    <n v="141.09"/>
    <n v="95.85"/>
    <n v="58.03"/>
    <n v="128.88999999999999"/>
    <x v="306"/>
    <n v="720.7"/>
    <n v="3501.82"/>
    <n v="0"/>
    <n v="0"/>
    <x v="1"/>
    <n v="79.05"/>
    <x v="2"/>
    <m/>
  </r>
  <r>
    <n v="121.62"/>
    <n v="103.87"/>
    <n v="55.4"/>
    <n v="142.15"/>
    <x v="307"/>
    <n v="955.65"/>
    <n v="3833.2"/>
    <n v="0"/>
    <n v="0"/>
    <x v="1"/>
    <n v="81.400000000000006"/>
    <x v="3"/>
    <m/>
  </r>
  <r>
    <n v="134.5"/>
    <n v="110.13"/>
    <n v="41.65"/>
    <n v="146.26"/>
    <x v="308"/>
    <n v="834.95"/>
    <n v="3128.17"/>
    <n v="0"/>
    <n v="0"/>
    <x v="1"/>
    <n v="79.19"/>
    <x v="2"/>
    <m/>
  </r>
  <r>
    <n v="48.99"/>
    <n v="9.86"/>
    <n v="47.92"/>
    <n v="66.05"/>
    <x v="309"/>
    <n v="70.95"/>
    <n v="307.14999999999998"/>
    <n v="0"/>
    <n v="0"/>
    <x v="0"/>
    <n v="48.22"/>
    <x v="0"/>
    <m/>
  </r>
  <r>
    <n v="168.83"/>
    <n v="5.21"/>
    <n v="14.58"/>
    <n v="24.6"/>
    <x v="310"/>
    <n v="43.54"/>
    <n v="81.540000000000006"/>
    <n v="0"/>
    <n v="0"/>
    <x v="0"/>
    <n v="14.92"/>
    <x v="1"/>
    <m/>
  </r>
  <r>
    <n v="136.84"/>
    <n v="14.09"/>
    <n v="47.76"/>
    <n v="83.78"/>
    <x v="311"/>
    <n v="118.65"/>
    <n v="455.18"/>
    <n v="0"/>
    <n v="0"/>
    <x v="0"/>
    <n v="39.72"/>
    <x v="0"/>
    <m/>
  </r>
  <r>
    <n v="905.4"/>
    <n v="146.24"/>
    <n v="31.76"/>
    <n v="21.15"/>
    <x v="312"/>
    <n v="523.51"/>
    <n v="2846.19"/>
    <n v="0"/>
    <n v="0"/>
    <x v="0"/>
    <n v="23.34"/>
    <x v="1"/>
    <m/>
  </r>
  <r>
    <n v="273.44"/>
    <n v="75.66"/>
    <n v="49.73"/>
    <n v="119.14"/>
    <x v="313"/>
    <n v="248.64"/>
    <n v="2129.67"/>
    <n v="0"/>
    <n v="0"/>
    <x v="1"/>
    <n v="53.78"/>
    <x v="0"/>
    <m/>
  </r>
  <r>
    <n v="68.88"/>
    <n v="58.87"/>
    <n v="48.71"/>
    <n v="147.37"/>
    <x v="314"/>
    <n v="339.62"/>
    <n v="1773.4"/>
    <n v="0"/>
    <n v="0"/>
    <x v="0"/>
    <n v="67.569999999999993"/>
    <x v="2"/>
    <m/>
  </r>
  <r>
    <n v="187.66"/>
    <n v="56.18"/>
    <n v="33.07"/>
    <n v="111.24"/>
    <x v="315"/>
    <n v="311.99"/>
    <n v="1240.99"/>
    <n v="0"/>
    <n v="0"/>
    <x v="1"/>
    <n v="59.45"/>
    <x v="0"/>
    <m/>
  </r>
  <r>
    <n v="1293.81"/>
    <n v="162.37"/>
    <n v="48"/>
    <n v="83.14"/>
    <x v="316"/>
    <n v="1337.29"/>
    <n v="5234.4799999999996"/>
    <n v="0"/>
    <n v="0"/>
    <x v="1"/>
    <n v="43.21"/>
    <x v="0"/>
    <m/>
  </r>
  <r>
    <n v="1165.5"/>
    <n v="110.17"/>
    <n v="21.36"/>
    <n v="59.69"/>
    <x v="317"/>
    <n v="963.32"/>
    <n v="2139.79"/>
    <n v="0"/>
    <n v="0"/>
    <x v="0"/>
    <n v="23.93"/>
    <x v="1"/>
    <m/>
  </r>
  <r>
    <n v="391.4"/>
    <n v="42.55"/>
    <n v="32.4"/>
    <n v="97.36"/>
    <x v="318"/>
    <n v="343.72"/>
    <n v="1033"/>
    <n v="0"/>
    <n v="0"/>
    <x v="1"/>
    <n v="43.83"/>
    <x v="0"/>
    <m/>
  </r>
  <r>
    <n v="22.7"/>
    <n v="33.979999999999997"/>
    <n v="57.79"/>
    <n v="149.41"/>
    <x v="307"/>
    <n v="120.33"/>
    <n v="1102.3499999999999"/>
    <n v="0"/>
    <n v="0"/>
    <x v="1"/>
    <n v="80.2"/>
    <x v="3"/>
    <m/>
  </r>
  <r>
    <n v="569.77"/>
    <n v="124.67"/>
    <n v="47.24"/>
    <n v="97.19"/>
    <x v="319"/>
    <n v="707.22"/>
    <n v="3651.89"/>
    <n v="33"/>
    <n v="805.32"/>
    <x v="0"/>
    <n v="44.18"/>
    <x v="0"/>
    <m/>
  </r>
  <r>
    <n v="168.3"/>
    <n v="35.340000000000003"/>
    <n v="38.92"/>
    <n v="94.7"/>
    <x v="320"/>
    <n v="183.97"/>
    <n v="871.79"/>
    <n v="2.2999999999999998"/>
    <n v="417.48"/>
    <x v="0"/>
    <n v="37.82"/>
    <x v="0"/>
    <m/>
  </r>
  <r>
    <n v="1128.97"/>
    <n v="49.27"/>
    <n v="16.920000000000002"/>
    <n v="68.010000000000005"/>
    <x v="321"/>
    <n v="427.84"/>
    <n v="844.76"/>
    <n v="5"/>
    <n v="357.58"/>
    <x v="1"/>
    <n v="25.81"/>
    <x v="1"/>
    <m/>
  </r>
  <r>
    <n v="241.69"/>
    <n v="157.97999999999999"/>
    <n v="49.24"/>
    <n v="137.4"/>
    <x v="322"/>
    <n v="1239.3800000000001"/>
    <n v="5129.05"/>
    <n v="0"/>
    <n v="0"/>
    <x v="1"/>
    <n v="78.67"/>
    <x v="2"/>
    <m/>
  </r>
  <r>
    <n v="66.53"/>
    <n v="66.55"/>
    <n v="58.98"/>
    <n v="138.34"/>
    <x v="323"/>
    <n v="577.5"/>
    <n v="2540.29"/>
    <n v="0"/>
    <n v="0"/>
    <x v="0"/>
    <n v="72.540000000000006"/>
    <x v="2"/>
    <m/>
  </r>
  <r>
    <n v="431.1"/>
    <n v="64.89"/>
    <n v="14.96"/>
    <n v="71.349999999999994"/>
    <x v="324"/>
    <n v="213.3"/>
    <n v="698.73"/>
    <n v="0"/>
    <n v="0"/>
    <x v="0"/>
    <n v="25.37"/>
    <x v="1"/>
    <m/>
  </r>
  <r>
    <n v="5668.61"/>
    <n v="192.79"/>
    <n v="10.57"/>
    <n v="26.52"/>
    <x v="325"/>
    <n v="1263.3699999999999"/>
    <n v="2282.1"/>
    <n v="0"/>
    <n v="0"/>
    <x v="1"/>
    <n v="15.63"/>
    <x v="1"/>
    <m/>
  </r>
  <r>
    <n v="1370.07"/>
    <n v="95.45"/>
    <n v="33.19"/>
    <n v="66.47"/>
    <x v="326"/>
    <n v="630.96"/>
    <n v="2214.77"/>
    <n v="0"/>
    <n v="0"/>
    <x v="0"/>
    <n v="22.84"/>
    <x v="1"/>
    <m/>
  </r>
  <r>
    <n v="8441.52"/>
    <n v="147.28"/>
    <n v="8.1"/>
    <n v="14.02"/>
    <x v="327"/>
    <n v="1429.61"/>
    <n v="2026.23"/>
    <n v="0"/>
    <n v="0"/>
    <x v="0"/>
    <n v="3.41"/>
    <x v="1"/>
    <m/>
  </r>
  <r>
    <n v="723.26"/>
    <n v="15.5"/>
    <n v="14.88"/>
    <n v="6.6"/>
    <x v="328"/>
    <n v="124.5"/>
    <n v="239.82"/>
    <n v="0"/>
    <n v="0"/>
    <x v="0"/>
    <n v="7.69"/>
    <x v="1"/>
    <m/>
  </r>
  <r>
    <n v="10.96"/>
    <n v="47.85"/>
    <n v="54.13"/>
    <n v="133.77000000000001"/>
    <x v="329"/>
    <n v="148.63999999999999"/>
    <n v="1443.57"/>
    <n v="0"/>
    <n v="0"/>
    <x v="1"/>
    <n v="84.85"/>
    <x v="3"/>
    <m/>
  </r>
  <r>
    <n v="845.16"/>
    <n v="48.97"/>
    <n v="28.53"/>
    <n v="51.44"/>
    <x v="330"/>
    <n v="318.45999999999998"/>
    <n v="1017.01"/>
    <n v="0"/>
    <n v="0"/>
    <x v="1"/>
    <n v="34.869999999999997"/>
    <x v="0"/>
    <m/>
  </r>
  <r>
    <n v="1217.46"/>
    <n v="183.19"/>
    <n v="26.71"/>
    <n v="72.03"/>
    <x v="331"/>
    <n v="737.08"/>
    <n v="3183.77"/>
    <n v="10.4"/>
    <n v="2741.24"/>
    <x v="0"/>
    <n v="20.66"/>
    <x v="1"/>
    <m/>
  </r>
  <r>
    <n v="683.28"/>
    <n v="130.78"/>
    <n v="36.6"/>
    <n v="64.75"/>
    <x v="332"/>
    <n v="579.36"/>
    <n v="2972.87"/>
    <n v="0"/>
    <n v="0"/>
    <x v="1"/>
    <n v="43.88"/>
    <x v="0"/>
    <m/>
  </r>
  <r>
    <n v="302.32"/>
    <n v="58.97"/>
    <n v="36.119999999999997"/>
    <n v="102.85"/>
    <x v="333"/>
    <n v="284.02"/>
    <n v="1349.2"/>
    <n v="0"/>
    <n v="0"/>
    <x v="0"/>
    <n v="38.99"/>
    <x v="0"/>
    <m/>
  </r>
  <r>
    <n v="190.75"/>
    <n v="21.8"/>
    <n v="32.36"/>
    <n v="47.26"/>
    <x v="334"/>
    <n v="114.59"/>
    <n v="467.4"/>
    <n v="32.200000000000003"/>
    <n v="387.67"/>
    <x v="0"/>
    <n v="31.66"/>
    <x v="0"/>
    <m/>
  </r>
  <r>
    <n v="914.9"/>
    <n v="171.48"/>
    <n v="48.17"/>
    <n v="94.07"/>
    <x v="335"/>
    <n v="926.93"/>
    <n v="5056.8"/>
    <n v="40.9"/>
    <n v="1825.42"/>
    <x v="1"/>
    <n v="43.81"/>
    <x v="0"/>
    <m/>
  </r>
  <r>
    <n v="221.21"/>
    <n v="117.22"/>
    <n v="56.96"/>
    <n v="117.8"/>
    <x v="336"/>
    <n v="1161.8699999999999"/>
    <n v="4500.18"/>
    <n v="0"/>
    <n v="0"/>
    <x v="1"/>
    <n v="80.459999999999994"/>
    <x v="3"/>
    <m/>
  </r>
  <r>
    <n v="1452.75"/>
    <n v="131.51"/>
    <n v="18.309999999999999"/>
    <n v="37.99"/>
    <x v="337"/>
    <n v="681.06"/>
    <n v="1884.81"/>
    <n v="0"/>
    <n v="0"/>
    <x v="0"/>
    <n v="13.82"/>
    <x v="1"/>
    <m/>
  </r>
  <r>
    <n v="143.19"/>
    <n v="119.67"/>
    <n v="48.78"/>
    <n v="133.12"/>
    <x v="338"/>
    <n v="591.25"/>
    <n v="3509.71"/>
    <n v="0"/>
    <n v="0"/>
    <x v="1"/>
    <n v="77.33"/>
    <x v="2"/>
    <m/>
  </r>
  <r>
    <n v="119.69"/>
    <n v="150.54"/>
    <n v="48.72"/>
    <n v="112.48"/>
    <x v="339"/>
    <n v="680.98"/>
    <n v="4347.8900000000003"/>
    <n v="0"/>
    <n v="0"/>
    <x v="1"/>
    <n v="76.53"/>
    <x v="2"/>
    <m/>
  </r>
  <r>
    <n v="932.96"/>
    <n v="34.619999999999997"/>
    <n v="5.69"/>
    <n v="17.059999999999999"/>
    <x v="340"/>
    <n v="168.96"/>
    <n v="267.45"/>
    <n v="0"/>
    <n v="0"/>
    <x v="0"/>
    <n v="9.42"/>
    <x v="1"/>
    <m/>
  </r>
  <r>
    <n v="2080.37"/>
    <n v="125.72"/>
    <n v="18.09"/>
    <n v="64.64"/>
    <x v="341"/>
    <n v="993.71"/>
    <n v="2130.9499999999998"/>
    <n v="16"/>
    <n v="2418.62"/>
    <x v="1"/>
    <n v="20.420000000000002"/>
    <x v="1"/>
    <m/>
  </r>
  <r>
    <n v="18.29"/>
    <n v="55.29"/>
    <n v="59.38"/>
    <n v="138.16"/>
    <x v="342"/>
    <n v="171.08"/>
    <n v="1812.68"/>
    <n v="0"/>
    <n v="0"/>
    <x v="1"/>
    <n v="83.96"/>
    <x v="3"/>
    <m/>
  </r>
  <r>
    <n v="316.01"/>
    <n v="50.06"/>
    <n v="42.03"/>
    <n v="82.66"/>
    <x v="343"/>
    <n v="297.24"/>
    <n v="1349.26"/>
    <n v="0"/>
    <n v="0"/>
    <x v="1"/>
    <n v="49.92"/>
    <x v="0"/>
    <m/>
  </r>
  <r>
    <n v="55.72"/>
    <n v="14.72"/>
    <n v="32.44"/>
    <n v="108.86"/>
    <x v="344"/>
    <n v="54.7"/>
    <n v="293.37"/>
    <n v="0"/>
    <n v="0"/>
    <x v="0"/>
    <n v="39.700000000000003"/>
    <x v="0"/>
    <m/>
  </r>
  <r>
    <n v="88.36"/>
    <n v="112.3"/>
    <n v="42.33"/>
    <n v="115.42"/>
    <x v="345"/>
    <n v="1087.6600000000001"/>
    <n v="3464.72"/>
    <n v="0"/>
    <n v="0"/>
    <x v="1"/>
    <n v="81.61"/>
    <x v="3"/>
    <m/>
  </r>
  <r>
    <n v="1371.2"/>
    <n v="79.430000000000007"/>
    <n v="29.18"/>
    <n v="58.2"/>
    <x v="346"/>
    <n v="674.66"/>
    <n v="1833.52"/>
    <n v="0"/>
    <n v="0"/>
    <x v="0"/>
    <n v="21.9"/>
    <x v="1"/>
    <m/>
  </r>
  <r>
    <n v="3423.88"/>
    <n v="149.18"/>
    <n v="7.85"/>
    <n v="3.22"/>
    <x v="347"/>
    <n v="612.14"/>
    <n v="1198.04"/>
    <n v="0"/>
    <n v="0"/>
    <x v="0"/>
    <n v="1.49"/>
    <x v="1"/>
    <m/>
  </r>
  <r>
    <n v="7363.14"/>
    <n v="178.69"/>
    <n v="15.39"/>
    <n v="26.84"/>
    <x v="348"/>
    <n v="1537.97"/>
    <n v="2912.95"/>
    <n v="0"/>
    <n v="0"/>
    <x v="0"/>
    <n v="6.82"/>
    <x v="1"/>
    <m/>
  </r>
  <r>
    <n v="16.73"/>
    <n v="113.22"/>
    <n v="44.32"/>
    <n v="133.93"/>
    <x v="349"/>
    <n v="583.35"/>
    <n v="3092.03"/>
    <n v="0"/>
    <n v="0"/>
    <x v="1"/>
    <n v="82.08"/>
    <x v="3"/>
    <m/>
  </r>
  <r>
    <n v="2408.89"/>
    <n v="123.01"/>
    <n v="24.24"/>
    <n v="61.57"/>
    <x v="350"/>
    <n v="1077.0999999999999"/>
    <n v="2568.23"/>
    <n v="0"/>
    <n v="0"/>
    <x v="0"/>
    <n v="15.27"/>
    <x v="1"/>
    <m/>
  </r>
  <r>
    <n v="301.87"/>
    <n v="87.14"/>
    <n v="41.67"/>
    <n v="62.92"/>
    <x v="351"/>
    <n v="343.84"/>
    <n v="2159.5"/>
    <n v="0"/>
    <n v="0"/>
    <x v="0"/>
    <n v="41.55"/>
    <x v="0"/>
    <m/>
  </r>
  <r>
    <n v="1207.3"/>
    <n v="159.38"/>
    <n v="18.920000000000002"/>
    <n v="30.98"/>
    <x v="352"/>
    <n v="877.29"/>
    <n v="2384.89"/>
    <n v="0"/>
    <n v="0"/>
    <x v="0"/>
    <n v="19.46"/>
    <x v="1"/>
    <m/>
  </r>
  <r>
    <n v="22.44"/>
    <n v="127.09"/>
    <n v="54.25"/>
    <n v="113.96"/>
    <x v="353"/>
    <n v="925"/>
    <n v="4372.43"/>
    <n v="0"/>
    <n v="0"/>
    <x v="1"/>
    <n v="84.04"/>
    <x v="3"/>
    <m/>
  </r>
  <r>
    <n v="718.95"/>
    <n v="42.97"/>
    <n v="11.83"/>
    <n v="9.98"/>
    <x v="354"/>
    <n v="156.68"/>
    <n v="410.86"/>
    <n v="0"/>
    <n v="0"/>
    <x v="0"/>
    <n v="4.6100000000000003"/>
    <x v="1"/>
    <m/>
  </r>
  <r>
    <n v="703.55"/>
    <n v="53.61"/>
    <n v="20.65"/>
    <n v="78.87"/>
    <x v="355"/>
    <n v="257.83"/>
    <n v="811.4"/>
    <n v="0"/>
    <n v="0"/>
    <x v="0"/>
    <n v="23.73"/>
    <x v="1"/>
    <m/>
  </r>
  <r>
    <n v="518"/>
    <n v="152.6"/>
    <n v="37.950000000000003"/>
    <n v="70.75"/>
    <x v="356"/>
    <n v="499.7"/>
    <n v="3394.87"/>
    <n v="0"/>
    <n v="0"/>
    <x v="0"/>
    <n v="32.229999999999997"/>
    <x v="0"/>
    <m/>
  </r>
  <r>
    <n v="655.92"/>
    <n v="56.52"/>
    <n v="20.62"/>
    <n v="28.97"/>
    <x v="357"/>
    <n v="387.94"/>
    <n v="970.65"/>
    <n v="0"/>
    <n v="0"/>
    <x v="0"/>
    <n v="17.170000000000002"/>
    <x v="1"/>
    <m/>
  </r>
  <r>
    <n v="427.36"/>
    <n v="116.48"/>
    <n v="29.23"/>
    <n v="87.73"/>
    <x v="358"/>
    <n v="569.02"/>
    <n v="2271.41"/>
    <n v="0"/>
    <n v="0"/>
    <x v="1"/>
    <n v="52.43"/>
    <x v="0"/>
    <m/>
  </r>
  <r>
    <n v="92.57"/>
    <n v="11.53"/>
    <n v="32.409999999999997"/>
    <n v="90.66"/>
    <x v="359"/>
    <n v="102.37"/>
    <n v="289.16000000000003"/>
    <n v="0"/>
    <n v="0"/>
    <x v="1"/>
    <n v="47.52"/>
    <x v="0"/>
    <m/>
  </r>
  <r>
    <n v="250.58"/>
    <n v="38.58"/>
    <n v="30.65"/>
    <n v="92.43"/>
    <x v="360"/>
    <n v="332.48"/>
    <n v="923.66"/>
    <n v="0"/>
    <n v="0"/>
    <x v="1"/>
    <n v="55.12"/>
    <x v="0"/>
    <m/>
  </r>
  <r>
    <n v="600.20000000000005"/>
    <n v="159.01"/>
    <n v="47.93"/>
    <n v="63.63"/>
    <x v="361"/>
    <n v="1071.6300000000001"/>
    <n v="4882.12"/>
    <n v="0"/>
    <n v="0"/>
    <x v="0"/>
    <n v="47.36"/>
    <x v="0"/>
    <m/>
  </r>
  <r>
    <n v="49.77"/>
    <n v="32.53"/>
    <n v="42.26"/>
    <n v="113.61"/>
    <x v="362"/>
    <n v="208.81"/>
    <n v="896.23"/>
    <n v="0"/>
    <n v="0"/>
    <x v="1"/>
    <n v="77.64"/>
    <x v="2"/>
    <m/>
  </r>
  <r>
    <n v="700.1"/>
    <n v="45.31"/>
    <n v="26.98"/>
    <n v="33.67"/>
    <x v="363"/>
    <n v="277.81"/>
    <n v="888.98"/>
    <n v="5.6"/>
    <n v="710.06"/>
    <x v="1"/>
    <n v="27.79"/>
    <x v="1"/>
    <m/>
  </r>
  <r>
    <n v="5298.11"/>
    <n v="180.2"/>
    <n v="14.03"/>
    <n v="12.71"/>
    <x v="364"/>
    <n v="1489.58"/>
    <n v="2753.38"/>
    <n v="0"/>
    <n v="0"/>
    <x v="0"/>
    <n v="3.38"/>
    <x v="1"/>
    <m/>
  </r>
  <r>
    <n v="1781.42"/>
    <n v="159.41"/>
    <n v="10.24"/>
    <n v="71.05"/>
    <x v="365"/>
    <n v="603.79999999999995"/>
    <n v="1419.8"/>
    <n v="8.1"/>
    <n v="1360.25"/>
    <x v="0"/>
    <n v="7.37"/>
    <x v="1"/>
    <m/>
  </r>
  <r>
    <n v="917.36"/>
    <n v="105.5"/>
    <n v="29.69"/>
    <n v="112.88"/>
    <x v="366"/>
    <n v="1042.27"/>
    <n v="2608.4699999999998"/>
    <n v="0"/>
    <n v="0"/>
    <x v="0"/>
    <n v="39.619999999999997"/>
    <x v="0"/>
    <m/>
  </r>
  <r>
    <n v="44.27"/>
    <n v="8.9"/>
    <n v="26.32"/>
    <n v="33.770000000000003"/>
    <x v="367"/>
    <n v="35.229999999999997"/>
    <n v="152.37"/>
    <n v="26.1"/>
    <n v="80.22"/>
    <x v="0"/>
    <n v="33.630000000000003"/>
    <x v="0"/>
    <m/>
  </r>
  <r>
    <n v="2317.8200000000002"/>
    <n v="42.1"/>
    <n v="13.95"/>
    <n v="29.24"/>
    <x v="368"/>
    <n v="341.4"/>
    <n v="635.07000000000005"/>
    <n v="0"/>
    <n v="0"/>
    <x v="0"/>
    <n v="12.97"/>
    <x v="1"/>
    <m/>
  </r>
  <r>
    <n v="366.38"/>
    <n v="38.630000000000003"/>
    <n v="12.2"/>
    <n v="48.94"/>
    <x v="369"/>
    <n v="304.2"/>
    <n v="539.89"/>
    <n v="0"/>
    <n v="0"/>
    <x v="1"/>
    <n v="33.43"/>
    <x v="0"/>
    <m/>
  </r>
  <r>
    <n v="7.61"/>
    <n v="14.77"/>
    <n v="56.28"/>
    <n v="138.81"/>
    <x v="370"/>
    <n v="64.790000000000006"/>
    <n v="480.38"/>
    <n v="0"/>
    <n v="0"/>
    <x v="1"/>
    <n v="83.38"/>
    <x v="3"/>
    <m/>
  </r>
  <r>
    <n v="301.26"/>
    <n v="83.07"/>
    <n v="25.35"/>
    <n v="84.55"/>
    <x v="371"/>
    <n v="468.23"/>
    <n v="1521.29"/>
    <n v="7.4"/>
    <n v="614.12"/>
    <x v="1"/>
    <n v="53.34"/>
    <x v="0"/>
    <m/>
  </r>
  <r>
    <n v="181.27"/>
    <n v="19.37"/>
    <n v="20.64"/>
    <n v="50.15"/>
    <x v="372"/>
    <n v="96.41"/>
    <n v="296.35000000000002"/>
    <n v="5.6"/>
    <n v="181.32"/>
    <x v="0"/>
    <n v="21.93"/>
    <x v="1"/>
    <m/>
  </r>
  <r>
    <n v="1474.19"/>
    <n v="82.75"/>
    <n v="16.97"/>
    <n v="21.8"/>
    <x v="373"/>
    <n v="280.5"/>
    <n v="982.58"/>
    <n v="0"/>
    <n v="0"/>
    <x v="0"/>
    <n v="6.28"/>
    <x v="1"/>
    <m/>
  </r>
  <r>
    <n v="2557.4699999999998"/>
    <n v="55.4"/>
    <n v="8.8000000000000007"/>
    <n v="12.98"/>
    <x v="374"/>
    <n v="401.24"/>
    <n v="645.02"/>
    <n v="0"/>
    <n v="0"/>
    <x v="0"/>
    <n v="6.83"/>
    <x v="1"/>
    <m/>
  </r>
  <r>
    <n v="590.5"/>
    <n v="96.72"/>
    <n v="49.55"/>
    <n v="97.35"/>
    <x v="375"/>
    <n v="755.64"/>
    <n v="3151.87"/>
    <n v="10.6"/>
    <n v="1743.88"/>
    <x v="0"/>
    <n v="42.54"/>
    <x v="0"/>
    <m/>
  </r>
  <r>
    <n v="1740.6"/>
    <n v="190.69"/>
    <n v="49.4"/>
    <n v="76.069999999999993"/>
    <x v="376"/>
    <n v="1563.21"/>
    <n v="6273.67"/>
    <n v="0"/>
    <n v="0"/>
    <x v="0"/>
    <n v="32.67"/>
    <x v="0"/>
    <m/>
  </r>
  <r>
    <n v="2223.9699999999998"/>
    <n v="163.26"/>
    <n v="8.3000000000000007"/>
    <n v="16.559999999999999"/>
    <x v="377"/>
    <n v="496.67"/>
    <n v="1174.48"/>
    <n v="6"/>
    <n v="1166.26"/>
    <x v="0"/>
    <n v="0"/>
    <x v="1"/>
    <m/>
  </r>
  <r>
    <n v="975.33"/>
    <n v="114.98"/>
    <n v="29.24"/>
    <n v="39.380000000000003"/>
    <x v="378"/>
    <n v="490.75"/>
    <n v="2171.6999999999998"/>
    <n v="0"/>
    <n v="0"/>
    <x v="1"/>
    <n v="33.270000000000003"/>
    <x v="0"/>
    <m/>
  </r>
  <r>
    <n v="3218.3"/>
    <n v="109.79"/>
    <n v="7.69"/>
    <n v="23.69"/>
    <x v="379"/>
    <n v="751.46"/>
    <n v="1173.6500000000001"/>
    <n v="0"/>
    <n v="0"/>
    <x v="0"/>
    <n v="6.33"/>
    <x v="1"/>
    <m/>
  </r>
  <r>
    <n v="1069.8499999999999"/>
    <n v="163.30000000000001"/>
    <n v="27.35"/>
    <n v="69.010000000000005"/>
    <x v="380"/>
    <n v="1252.28"/>
    <n v="3485.79"/>
    <n v="16.399999999999999"/>
    <n v="1655.25"/>
    <x v="0"/>
    <n v="30.01"/>
    <x v="0"/>
    <m/>
  </r>
  <r>
    <n v="183.56"/>
    <n v="139.12"/>
    <n v="54.86"/>
    <n v="142.41"/>
    <x v="132"/>
    <n v="1247.6600000000001"/>
    <n v="5063.72"/>
    <n v="0"/>
    <n v="0"/>
    <x v="1"/>
    <n v="80.040000000000006"/>
    <x v="3"/>
    <m/>
  </r>
  <r>
    <n v="2494.4499999999998"/>
    <n v="159.85"/>
    <n v="29.97"/>
    <n v="58.65"/>
    <x v="381"/>
    <n v="970.72"/>
    <n v="3366.32"/>
    <n v="0"/>
    <n v="0"/>
    <x v="0"/>
    <n v="15.85"/>
    <x v="1"/>
    <m/>
  </r>
  <r>
    <n v="407.92"/>
    <n v="51.04"/>
    <n v="11.25"/>
    <n v="64.33"/>
    <x v="382"/>
    <n v="173.64"/>
    <n v="460.82"/>
    <n v="4.0999999999999996"/>
    <n v="935.41"/>
    <x v="0"/>
    <n v="16.66"/>
    <x v="1"/>
    <m/>
  </r>
  <r>
    <n v="486.43"/>
    <n v="74.95"/>
    <n v="18.3"/>
    <n v="38.270000000000003"/>
    <x v="383"/>
    <n v="227.98"/>
    <n v="913.82"/>
    <n v="2.5"/>
    <n v="633.29999999999995"/>
    <x v="0"/>
    <n v="16.84"/>
    <x v="1"/>
    <m/>
  </r>
  <r>
    <n v="92.82"/>
    <n v="15.55"/>
    <n v="46.04"/>
    <n v="62.58"/>
    <x v="384"/>
    <n v="155.22999999999999"/>
    <n v="513.21"/>
    <n v="2.7"/>
    <n v="226.43"/>
    <x v="1"/>
    <n v="57.77"/>
    <x v="0"/>
    <m/>
  </r>
  <r>
    <n v="48.77"/>
    <n v="55.94"/>
    <n v="52.42"/>
    <n v="126.86"/>
    <x v="385"/>
    <n v="343.36"/>
    <n v="1809.5"/>
    <n v="0"/>
    <n v="0"/>
    <x v="0"/>
    <n v="71.73"/>
    <x v="2"/>
    <m/>
  </r>
  <r>
    <n v="1456.09"/>
    <n v="32.450000000000003"/>
    <n v="15.97"/>
    <n v="0.78"/>
    <x v="386"/>
    <n v="281.07"/>
    <n v="540.23"/>
    <n v="1.2"/>
    <n v="374.3"/>
    <x v="0"/>
    <n v="0"/>
    <x v="1"/>
    <m/>
  </r>
  <r>
    <n v="1175.1500000000001"/>
    <n v="70.989999999999995"/>
    <n v="25.89"/>
    <n v="25.51"/>
    <x v="387"/>
    <n v="542.04999999999995"/>
    <n v="1461.14"/>
    <n v="0"/>
    <n v="0"/>
    <x v="0"/>
    <n v="14.94"/>
    <x v="1"/>
    <m/>
  </r>
  <r>
    <n v="189.69"/>
    <n v="36.869999999999997"/>
    <n v="33.31"/>
    <n v="81.02"/>
    <x v="388"/>
    <n v="331.85"/>
    <n v="945.91"/>
    <n v="14.7"/>
    <n v="534.34"/>
    <x v="1"/>
    <n v="59.38"/>
    <x v="0"/>
    <m/>
  </r>
  <r>
    <n v="1055.2"/>
    <n v="140.12"/>
    <n v="40.299999999999997"/>
    <n v="76.91"/>
    <x v="389"/>
    <n v="1373.46"/>
    <n v="4196.6099999999997"/>
    <n v="17.100000000000001"/>
    <n v="2416.8000000000002"/>
    <x v="0"/>
    <n v="34.94"/>
    <x v="0"/>
    <m/>
  </r>
  <r>
    <n v="750.95"/>
    <n v="100.76"/>
    <n v="37.840000000000003"/>
    <n v="96.93"/>
    <x v="390"/>
    <n v="683.84"/>
    <n v="2590.23"/>
    <n v="0"/>
    <n v="0"/>
    <x v="1"/>
    <n v="48.51"/>
    <x v="0"/>
    <m/>
  </r>
  <r>
    <n v="2163.84"/>
    <n v="63.92"/>
    <n v="5.84"/>
    <n v="12.92"/>
    <x v="391"/>
    <n v="407.99"/>
    <n v="594.48"/>
    <n v="0"/>
    <n v="0"/>
    <x v="0"/>
    <n v="3.87"/>
    <x v="1"/>
    <m/>
  </r>
  <r>
    <n v="3673.55"/>
    <n v="135.97999999999999"/>
    <n v="8.99"/>
    <n v="13.04"/>
    <x v="392"/>
    <n v="1148.28"/>
    <n v="1759.37"/>
    <n v="0"/>
    <n v="0"/>
    <x v="0"/>
    <n v="5.12"/>
    <x v="1"/>
    <m/>
  </r>
  <r>
    <n v="5689"/>
    <n v="107.02"/>
    <n v="16.95"/>
    <n v="15.69"/>
    <x v="393"/>
    <n v="929.24"/>
    <n v="1836.41"/>
    <n v="2.1"/>
    <n v="1799.91"/>
    <x v="0"/>
    <n v="0.39"/>
    <x v="1"/>
    <m/>
  </r>
  <r>
    <n v="2031.76"/>
    <n v="190.84"/>
    <n v="32.85"/>
    <n v="51.22"/>
    <x v="394"/>
    <n v="1079.3499999999999"/>
    <n v="4213.92"/>
    <n v="14.2"/>
    <n v="2073.7399999999998"/>
    <x v="0"/>
    <n v="18.899999999999999"/>
    <x v="1"/>
    <m/>
  </r>
  <r>
    <n v="832.56"/>
    <n v="180.49"/>
    <n v="38.36"/>
    <n v="116.69"/>
    <x v="395"/>
    <n v="1548.45"/>
    <n v="5010.16"/>
    <n v="11.1"/>
    <n v="2472"/>
    <x v="0"/>
    <n v="45.03"/>
    <x v="0"/>
    <m/>
  </r>
  <r>
    <n v="296.70999999999998"/>
    <n v="152.61000000000001"/>
    <n v="55.74"/>
    <n v="110.02"/>
    <x v="27"/>
    <n v="1194.94"/>
    <n v="5448.45"/>
    <n v="0"/>
    <n v="0"/>
    <x v="1"/>
    <n v="75.900000000000006"/>
    <x v="2"/>
    <m/>
  </r>
  <r>
    <n v="51.83"/>
    <n v="87.88"/>
    <n v="41.43"/>
    <n v="113.55"/>
    <x v="396"/>
    <n v="344.38"/>
    <n v="2164.59"/>
    <n v="0"/>
    <n v="0"/>
    <x v="1"/>
    <n v="79.73"/>
    <x v="2"/>
    <m/>
  </r>
  <r>
    <n v="2482.9499999999998"/>
    <n v="164.11"/>
    <n v="20.34"/>
    <n v="62.84"/>
    <x v="397"/>
    <n v="1029.51"/>
    <n v="2698.12"/>
    <n v="13.5"/>
    <n v="1047.07"/>
    <x v="0"/>
    <n v="9.82"/>
    <x v="1"/>
    <m/>
  </r>
  <r>
    <n v="2612.0100000000002"/>
    <n v="77.39"/>
    <n v="18.670000000000002"/>
    <n v="8.25"/>
    <x v="398"/>
    <n v="699.23"/>
    <n v="1421.43"/>
    <n v="0"/>
    <n v="0"/>
    <x v="0"/>
    <n v="6.03"/>
    <x v="1"/>
    <m/>
  </r>
  <r>
    <n v="1765.03"/>
    <n v="127.1"/>
    <n v="15.73"/>
    <n v="25.61"/>
    <x v="399"/>
    <n v="844.76"/>
    <n v="1844.3"/>
    <n v="0"/>
    <n v="0"/>
    <x v="0"/>
    <n v="8.5"/>
    <x v="1"/>
    <m/>
  </r>
  <r>
    <n v="265.76"/>
    <n v="78.209999999999994"/>
    <n v="30.58"/>
    <n v="115.35"/>
    <x v="400"/>
    <n v="478.43"/>
    <n v="1674.29"/>
    <n v="27.2"/>
    <n v="1129.93"/>
    <x v="1"/>
    <n v="58.26"/>
    <x v="0"/>
    <m/>
  </r>
  <r>
    <n v="1773.58"/>
    <n v="171.46"/>
    <n v="10.92"/>
    <n v="68.17"/>
    <x v="401"/>
    <n v="964.8"/>
    <n v="1900.59"/>
    <n v="2.6"/>
    <n v="964.24"/>
    <x v="0"/>
    <n v="7.64"/>
    <x v="1"/>
    <m/>
  </r>
  <r>
    <n v="947.18"/>
    <n v="22.75"/>
    <n v="11.66"/>
    <n v="1.95"/>
    <x v="402"/>
    <n v="144.72999999999999"/>
    <n v="277.39"/>
    <n v="0"/>
    <n v="0"/>
    <x v="0"/>
    <n v="5.58"/>
    <x v="1"/>
    <m/>
  </r>
  <r>
    <n v="1139.23"/>
    <n v="191.04"/>
    <n v="38.22"/>
    <n v="105.09"/>
    <x v="403"/>
    <n v="1694.78"/>
    <n v="5345.96"/>
    <n v="34"/>
    <n v="2449.7600000000002"/>
    <x v="0"/>
    <n v="41.11"/>
    <x v="0"/>
    <m/>
  </r>
  <r>
    <n v="121.14"/>
    <n v="16.2"/>
    <n v="22.36"/>
    <n v="46.92"/>
    <x v="404"/>
    <n v="97.77"/>
    <n v="278.89"/>
    <n v="0"/>
    <n v="0"/>
    <x v="0"/>
    <n v="31.17"/>
    <x v="0"/>
    <m/>
  </r>
  <r>
    <n v="858.67"/>
    <n v="155.99"/>
    <n v="21.25"/>
    <n v="24.48"/>
    <x v="405"/>
    <n v="558.6"/>
    <n v="2215.6999999999998"/>
    <n v="2.9"/>
    <n v="1079.6300000000001"/>
    <x v="0"/>
    <n v="18"/>
    <x v="1"/>
    <m/>
  </r>
  <r>
    <n v="888.89"/>
    <n v="169.47"/>
    <n v="38.83"/>
    <n v="86.54"/>
    <x v="406"/>
    <n v="1304.6600000000001"/>
    <n v="4595.0200000000004"/>
    <n v="0"/>
    <n v="0"/>
    <x v="0"/>
    <n v="41.83"/>
    <x v="0"/>
    <m/>
  </r>
  <r>
    <n v="6.63"/>
    <n v="62.42"/>
    <n v="42.14"/>
    <n v="126.26"/>
    <x v="390"/>
    <n v="206.86"/>
    <n v="1522.19"/>
    <n v="0"/>
    <n v="0"/>
    <x v="1"/>
    <n v="81.78"/>
    <x v="3"/>
    <m/>
  </r>
  <r>
    <n v="145.22"/>
    <n v="197.63"/>
    <n v="54.57"/>
    <n v="119.78"/>
    <x v="407"/>
    <n v="989.02"/>
    <n v="6381.46"/>
    <n v="0"/>
    <n v="0"/>
    <x v="1"/>
    <n v="77.02"/>
    <x v="2"/>
    <m/>
  </r>
  <r>
    <n v="2775.24"/>
    <n v="70.400000000000006"/>
    <n v="13.73"/>
    <n v="17.89"/>
    <x v="408"/>
    <n v="501.54"/>
    <n v="984.68"/>
    <n v="2.1"/>
    <n v="816.05"/>
    <x v="0"/>
    <n v="0.38"/>
    <x v="1"/>
    <m/>
  </r>
  <r>
    <n v="2333.6799999999998"/>
    <n v="100.77"/>
    <n v="28"/>
    <n v="31.66"/>
    <x v="409"/>
    <n v="826.93"/>
    <n v="2237.52"/>
    <n v="0"/>
    <n v="0"/>
    <x v="0"/>
    <n v="13.17"/>
    <x v="1"/>
    <m/>
  </r>
  <r>
    <n v="21.23"/>
    <n v="60.25"/>
    <n v="57.62"/>
    <n v="144.4"/>
    <x v="8"/>
    <n v="517.24"/>
    <n v="2253.16"/>
    <n v="0"/>
    <n v="0"/>
    <x v="0"/>
    <n v="73.94"/>
    <x v="2"/>
    <m/>
  </r>
  <r>
    <n v="112.63"/>
    <n v="176.65"/>
    <n v="54.96"/>
    <n v="126.14"/>
    <x v="209"/>
    <n v="631.78"/>
    <n v="5485.85"/>
    <n v="0"/>
    <n v="0"/>
    <x v="1"/>
    <n v="76.09"/>
    <x v="2"/>
    <m/>
  </r>
  <r>
    <n v="1053.9000000000001"/>
    <n v="176.37"/>
    <n v="47.75"/>
    <n v="115.52"/>
    <x v="410"/>
    <n v="1391.03"/>
    <n v="5601.51"/>
    <n v="37.200000000000003"/>
    <n v="2134.5100000000002"/>
    <x v="1"/>
    <n v="50.52"/>
    <x v="0"/>
    <m/>
  </r>
  <r>
    <n v="6506.71"/>
    <n v="182.75"/>
    <n v="18.21"/>
    <n v="15.77"/>
    <x v="207"/>
    <n v="1530.02"/>
    <n v="3193.98"/>
    <n v="0"/>
    <n v="0"/>
    <x v="0"/>
    <n v="3.54"/>
    <x v="1"/>
    <m/>
  </r>
  <r>
    <n v="1328.68"/>
    <n v="123.34"/>
    <n v="10.91"/>
    <n v="21.02"/>
    <x v="411"/>
    <n v="477.59"/>
    <n v="1150.27"/>
    <n v="0"/>
    <n v="0"/>
    <x v="0"/>
    <n v="9.3000000000000007"/>
    <x v="1"/>
    <m/>
  </r>
  <r>
    <n v="277.24"/>
    <n v="62.48"/>
    <n v="31.24"/>
    <n v="108.96"/>
    <x v="412"/>
    <n v="338.13"/>
    <n v="1313.98"/>
    <n v="24.7"/>
    <n v="869.77"/>
    <x v="1"/>
    <n v="50.52"/>
    <x v="0"/>
    <m/>
  </r>
  <r>
    <n v="169.75"/>
    <n v="71.790000000000006"/>
    <n v="47.46"/>
    <n v="138.6"/>
    <x v="308"/>
    <n v="636.17999999999995"/>
    <n v="2339.71"/>
    <n v="0"/>
    <n v="0"/>
    <x v="0"/>
    <n v="66.48"/>
    <x v="2"/>
    <m/>
  </r>
  <r>
    <n v="6.13"/>
    <n v="24.67"/>
    <n v="46.09"/>
    <n v="119.69"/>
    <x v="413"/>
    <n v="128.28"/>
    <n v="696.82"/>
    <n v="0"/>
    <n v="0"/>
    <x v="1"/>
    <n v="83.5"/>
    <x v="3"/>
    <m/>
  </r>
  <r>
    <n v="38.17"/>
    <n v="156.56"/>
    <n v="55.4"/>
    <n v="122.93"/>
    <x v="414"/>
    <n v="658.1"/>
    <n v="4994.79"/>
    <n v="0"/>
    <n v="0"/>
    <x v="1"/>
    <n v="80.27"/>
    <x v="3"/>
    <m/>
  </r>
  <r>
    <n v="2641.78"/>
    <n v="95.41"/>
    <n v="17.690000000000001"/>
    <n v="9.1199999999999992"/>
    <x v="415"/>
    <n v="505.4"/>
    <n v="1349.52"/>
    <n v="0"/>
    <n v="0"/>
    <x v="0"/>
    <n v="6.19"/>
    <x v="1"/>
    <m/>
  </r>
  <r>
    <n v="16.23"/>
    <n v="18.5"/>
    <n v="59.64"/>
    <n v="139.18"/>
    <x v="416"/>
    <n v="138.46"/>
    <n v="690.12"/>
    <n v="0"/>
    <n v="0"/>
    <x v="1"/>
    <n v="81.83"/>
    <x v="3"/>
    <m/>
  </r>
  <r>
    <n v="19.25"/>
    <n v="26.66"/>
    <n v="56.89"/>
    <n v="134.99"/>
    <x v="417"/>
    <n v="137.13"/>
    <n v="895.52"/>
    <n v="0"/>
    <n v="0"/>
    <x v="1"/>
    <n v="83.22"/>
    <x v="3"/>
    <m/>
  </r>
  <r>
    <n v="784.64"/>
    <n v="83.75"/>
    <n v="32.590000000000003"/>
    <n v="39.799999999999997"/>
    <x v="418"/>
    <n v="319.24"/>
    <n v="1683.95"/>
    <n v="0"/>
    <n v="0"/>
    <x v="0"/>
    <n v="23.44"/>
    <x v="1"/>
    <m/>
  </r>
  <r>
    <n v="206.82"/>
    <n v="25.14"/>
    <n v="23.05"/>
    <n v="67.77"/>
    <x v="419"/>
    <n v="84.52"/>
    <n v="374.29"/>
    <n v="0"/>
    <n v="0"/>
    <x v="0"/>
    <n v="27.62"/>
    <x v="1"/>
    <m/>
  </r>
  <r>
    <n v="4688.3599999999997"/>
    <n v="195.1"/>
    <n v="17.940000000000001"/>
    <n v="6.14"/>
    <x v="420"/>
    <n v="751.32"/>
    <n v="2501.4899999999998"/>
    <n v="0"/>
    <n v="0"/>
    <x v="0"/>
    <n v="3.61"/>
    <x v="1"/>
    <m/>
  </r>
  <r>
    <n v="931.25"/>
    <n v="167.49"/>
    <n v="26.63"/>
    <n v="69.83"/>
    <x v="421"/>
    <n v="603.5"/>
    <n v="2833.45"/>
    <n v="0"/>
    <n v="0"/>
    <x v="0"/>
    <n v="27.23"/>
    <x v="1"/>
    <m/>
  </r>
  <r>
    <n v="459.19"/>
    <n v="170.45"/>
    <n v="52.7"/>
    <n v="146.19999999999999"/>
    <x v="422"/>
    <n v="1683.65"/>
    <n v="6175.5"/>
    <n v="0"/>
    <n v="0"/>
    <x v="1"/>
    <n v="74.150000000000006"/>
    <x v="2"/>
    <m/>
  </r>
  <r>
    <n v="410.91"/>
    <n v="26.66"/>
    <n v="33.29"/>
    <n v="52.78"/>
    <x v="423"/>
    <n v="187.71"/>
    <n v="631.51"/>
    <n v="0"/>
    <n v="0"/>
    <x v="0"/>
    <n v="26.42"/>
    <x v="1"/>
    <m/>
  </r>
  <r>
    <n v="911.44"/>
    <n v="198.47"/>
    <n v="34.380000000000003"/>
    <n v="77.84"/>
    <x v="424"/>
    <n v="852.16"/>
    <n v="4263.83"/>
    <n v="0"/>
    <n v="0"/>
    <x v="1"/>
    <n v="41.46"/>
    <x v="0"/>
    <m/>
  </r>
  <r>
    <n v="1528.41"/>
    <n v="129.88"/>
    <n v="27.24"/>
    <n v="44.12"/>
    <x v="425"/>
    <n v="592.13"/>
    <n v="2361.09"/>
    <n v="0"/>
    <n v="0"/>
    <x v="1"/>
    <n v="27.44"/>
    <x v="1"/>
    <m/>
  </r>
  <r>
    <n v="495.39"/>
    <n v="10.7"/>
    <n v="6.38"/>
    <n v="3.65"/>
    <x v="426"/>
    <n v="98.9"/>
    <n v="133.06"/>
    <n v="0"/>
    <n v="0"/>
    <x v="0"/>
    <n v="6.35"/>
    <x v="1"/>
    <m/>
  </r>
  <r>
    <n v="85.27"/>
    <n v="31.28"/>
    <n v="31.46"/>
    <n v="61.49"/>
    <x v="427"/>
    <n v="101.4"/>
    <n v="593.44000000000005"/>
    <n v="0"/>
    <n v="0"/>
    <x v="1"/>
    <n v="53.1"/>
    <x v="0"/>
    <m/>
  </r>
  <r>
    <n v="314.52999999999997"/>
    <n v="61.87"/>
    <n v="41.7"/>
    <n v="73.930000000000007"/>
    <x v="428"/>
    <n v="465.5"/>
    <n v="1755.53"/>
    <n v="0"/>
    <n v="0"/>
    <x v="1"/>
    <n v="59.11"/>
    <x v="0"/>
    <m/>
  </r>
  <r>
    <n v="149.38"/>
    <n v="33.89"/>
    <n v="31.89"/>
    <n v="107.69"/>
    <x v="429"/>
    <n v="283.26"/>
    <n v="823.53"/>
    <n v="0"/>
    <n v="0"/>
    <x v="0"/>
    <n v="50.4"/>
    <x v="0"/>
    <m/>
  </r>
  <r>
    <n v="75.92"/>
    <n v="73.28"/>
    <n v="44.98"/>
    <n v="130.07"/>
    <x v="430"/>
    <n v="309.07"/>
    <n v="1957.16"/>
    <n v="0"/>
    <n v="0"/>
    <x v="1"/>
    <n v="76.650000000000006"/>
    <x v="2"/>
    <m/>
  </r>
  <r>
    <n v="1633.4"/>
    <n v="84.8"/>
    <n v="19.86"/>
    <n v="9.74"/>
    <x v="431"/>
    <n v="283.25"/>
    <n v="1125.42"/>
    <n v="0"/>
    <n v="0"/>
    <x v="0"/>
    <n v="5.03"/>
    <x v="1"/>
    <m/>
  </r>
  <r>
    <n v="4276.6400000000003"/>
    <n v="189.85"/>
    <n v="9.74"/>
    <n v="22.17"/>
    <x v="432"/>
    <n v="861.84"/>
    <n v="1786.25"/>
    <n v="0"/>
    <n v="0"/>
    <x v="0"/>
    <n v="5.37"/>
    <x v="1"/>
    <m/>
  </r>
  <r>
    <n v="567.87"/>
    <n v="196.37"/>
    <n v="47.92"/>
    <n v="118.82"/>
    <x v="433"/>
    <n v="611.09"/>
    <n v="5316.35"/>
    <n v="0"/>
    <n v="0"/>
    <x v="0"/>
    <n v="38.04"/>
    <x v="0"/>
    <m/>
  </r>
  <r>
    <n v="1552.59"/>
    <n v="182.46"/>
    <n v="42.02"/>
    <n v="118.18"/>
    <x v="434"/>
    <n v="1371.38"/>
    <n v="5204.79"/>
    <n v="0"/>
    <n v="0"/>
    <x v="1"/>
    <n v="44.44"/>
    <x v="0"/>
    <m/>
  </r>
  <r>
    <n v="341.71"/>
    <n v="75.13"/>
    <n v="41.99"/>
    <n v="72.760000000000005"/>
    <x v="435"/>
    <n v="378.84"/>
    <n v="1956.34"/>
    <n v="0"/>
    <n v="0"/>
    <x v="0"/>
    <n v="42.53"/>
    <x v="0"/>
    <m/>
  </r>
  <r>
    <n v="5573.59"/>
    <n v="189.35"/>
    <n v="16.16"/>
    <n v="9.23"/>
    <x v="436"/>
    <n v="1743.52"/>
    <n v="3273.03"/>
    <n v="0"/>
    <n v="0"/>
    <x v="0"/>
    <n v="3.74"/>
    <x v="1"/>
    <m/>
  </r>
  <r>
    <n v="730.45"/>
    <n v="44.51"/>
    <n v="21.42"/>
    <n v="33.11"/>
    <x v="437"/>
    <n v="347.97"/>
    <n v="824.73"/>
    <n v="0"/>
    <n v="0"/>
    <x v="0"/>
    <n v="20.41"/>
    <x v="1"/>
    <m/>
  </r>
  <r>
    <n v="3167.06"/>
    <n v="147.72999999999999"/>
    <n v="11.86"/>
    <n v="16.47"/>
    <x v="438"/>
    <n v="485.76"/>
    <n v="1361.92"/>
    <n v="0"/>
    <n v="0"/>
    <x v="0"/>
    <n v="3.12"/>
    <x v="1"/>
    <m/>
  </r>
  <r>
    <n v="24.56"/>
    <n v="174.86"/>
    <n v="58.27"/>
    <n v="144.41999999999999"/>
    <x v="439"/>
    <n v="1488.25"/>
    <n v="6583.1"/>
    <n v="0"/>
    <n v="0"/>
    <x v="1"/>
    <n v="84.02"/>
    <x v="3"/>
    <m/>
  </r>
  <r>
    <n v="1847.67"/>
    <n v="184.91"/>
    <n v="26.34"/>
    <n v="30.03"/>
    <x v="440"/>
    <n v="1008.74"/>
    <n v="3443.67"/>
    <n v="5.6"/>
    <n v="2408.83"/>
    <x v="0"/>
    <n v="12.92"/>
    <x v="1"/>
    <m/>
  </r>
  <r>
    <n v="24.65"/>
    <n v="40.880000000000003"/>
    <n v="54.39"/>
    <n v="115.51"/>
    <x v="441"/>
    <n v="218.7"/>
    <n v="1330.62"/>
    <n v="0"/>
    <n v="0"/>
    <x v="1"/>
    <n v="82.42"/>
    <x v="3"/>
    <m/>
  </r>
  <r>
    <n v="3018.64"/>
    <n v="111.33"/>
    <n v="19.55"/>
    <n v="7.48"/>
    <x v="442"/>
    <n v="538.62"/>
    <n v="1626.79"/>
    <n v="0"/>
    <n v="0"/>
    <x v="0"/>
    <n v="4.25"/>
    <x v="1"/>
    <m/>
  </r>
  <r>
    <n v="243.38"/>
    <n v="10.24"/>
    <n v="9.25"/>
    <n v="22.12"/>
    <x v="443"/>
    <n v="55.56"/>
    <n v="102.95"/>
    <n v="0"/>
    <n v="0"/>
    <x v="0"/>
    <n v="13.56"/>
    <x v="1"/>
    <m/>
  </r>
  <r>
    <n v="1717.66"/>
    <n v="163.51"/>
    <n v="19.04"/>
    <n v="75.86"/>
    <x v="444"/>
    <n v="603.76"/>
    <n v="2160.61"/>
    <n v="0"/>
    <n v="0"/>
    <x v="0"/>
    <n v="16.649999999999999"/>
    <x v="1"/>
    <m/>
  </r>
  <r>
    <n v="655.16999999999996"/>
    <n v="187.5"/>
    <n v="43.99"/>
    <n v="100.34"/>
    <x v="445"/>
    <n v="823.06"/>
    <n v="4946.58"/>
    <n v="0"/>
    <n v="0"/>
    <x v="0"/>
    <n v="43.21"/>
    <x v="0"/>
    <m/>
  </r>
  <r>
    <n v="5285.45"/>
    <n v="148.05000000000001"/>
    <n v="13.39"/>
    <n v="3.57"/>
    <x v="446"/>
    <n v="904.09"/>
    <n v="1895.57"/>
    <n v="0"/>
    <n v="0"/>
    <x v="0"/>
    <n v="4.34"/>
    <x v="1"/>
    <m/>
  </r>
  <r>
    <n v="2859.01"/>
    <n v="137.08000000000001"/>
    <n v="9.15"/>
    <n v="15.67"/>
    <x v="447"/>
    <n v="849.12"/>
    <n v="1476.6"/>
    <n v="0"/>
    <n v="0"/>
    <x v="0"/>
    <n v="2.98"/>
    <x v="1"/>
    <m/>
  </r>
  <r>
    <n v="114.13"/>
    <n v="35.909999999999997"/>
    <n v="47.93"/>
    <n v="110.69"/>
    <x v="448"/>
    <n v="132.94999999999999"/>
    <n v="993.43"/>
    <n v="0"/>
    <n v="0"/>
    <x v="0"/>
    <n v="45.45"/>
    <x v="0"/>
    <m/>
  </r>
  <r>
    <n v="25.68"/>
    <n v="88.28"/>
    <n v="45.29"/>
    <n v="110.25"/>
    <x v="449"/>
    <n v="266.94"/>
    <n v="2265.91"/>
    <n v="0"/>
    <n v="0"/>
    <x v="0"/>
    <n v="70.569999999999993"/>
    <x v="2"/>
    <m/>
  </r>
  <r>
    <n v="3033.52"/>
    <n v="178.36"/>
    <n v="11.62"/>
    <n v="2"/>
    <x v="450"/>
    <n v="935.96"/>
    <n v="1972.58"/>
    <n v="4.8"/>
    <n v="2097.92"/>
    <x v="0"/>
    <n v="0.13"/>
    <x v="1"/>
    <m/>
  </r>
  <r>
    <n v="43.2"/>
    <n v="34.36"/>
    <n v="59.62"/>
    <n v="145"/>
    <x v="451"/>
    <n v="285.82"/>
    <n v="1309.98"/>
    <n v="0"/>
    <n v="0"/>
    <x v="1"/>
    <n v="82.86"/>
    <x v="3"/>
    <m/>
  </r>
  <r>
    <n v="56.03"/>
    <n v="54.4"/>
    <n v="52.73"/>
    <n v="111.25"/>
    <x v="452"/>
    <n v="197.11"/>
    <n v="1631.32"/>
    <n v="0"/>
    <n v="0"/>
    <x v="1"/>
    <n v="76.069999999999993"/>
    <x v="2"/>
    <m/>
  </r>
  <r>
    <n v="16.66"/>
    <n v="17.97"/>
    <n v="42.31"/>
    <n v="149.38999999999999"/>
    <x v="453"/>
    <n v="55.96"/>
    <n v="436.16"/>
    <n v="0"/>
    <n v="0"/>
    <x v="1"/>
    <n v="76.180000000000007"/>
    <x v="2"/>
    <m/>
  </r>
  <r>
    <n v="10.15"/>
    <n v="11"/>
    <n v="57.88"/>
    <n v="130.75"/>
    <x v="454"/>
    <n v="94.04"/>
    <n v="412.28"/>
    <n v="0"/>
    <n v="0"/>
    <x v="1"/>
    <n v="83.82"/>
    <x v="3"/>
    <m/>
  </r>
  <r>
    <n v="3417.23"/>
    <n v="111.91"/>
    <n v="16.21"/>
    <n v="13.73"/>
    <x v="455"/>
    <n v="529.29"/>
    <n v="1436.61"/>
    <n v="0"/>
    <n v="0"/>
    <x v="0"/>
    <n v="3.85"/>
    <x v="1"/>
    <m/>
  </r>
  <r>
    <n v="1432.31"/>
    <n v="122.16"/>
    <n v="22.67"/>
    <n v="50.46"/>
    <x v="456"/>
    <n v="1094.92"/>
    <n v="2479.5500000000002"/>
    <n v="0"/>
    <n v="0"/>
    <x v="0"/>
    <n v="19.41"/>
    <x v="1"/>
    <m/>
  </r>
  <r>
    <n v="219.08"/>
    <n v="7.67"/>
    <n v="13.46"/>
    <n v="21.14"/>
    <x v="457"/>
    <n v="44.21"/>
    <n v="95.81"/>
    <n v="11"/>
    <n v="81.25"/>
    <x v="0"/>
    <n v="13.48"/>
    <x v="1"/>
    <m/>
  </r>
  <r>
    <n v="776.64"/>
    <n v="46.1"/>
    <n v="7.4"/>
    <n v="26.14"/>
    <x v="458"/>
    <n v="218.75"/>
    <n v="389.37"/>
    <n v="0"/>
    <n v="0"/>
    <x v="0"/>
    <n v="8.33"/>
    <x v="1"/>
    <m/>
  </r>
  <r>
    <n v="1961.78"/>
    <n v="119.04"/>
    <n v="19.809999999999999"/>
    <n v="21.94"/>
    <x v="459"/>
    <n v="386.18"/>
    <n v="1565.03"/>
    <n v="0"/>
    <n v="0"/>
    <x v="0"/>
    <n v="5.16"/>
    <x v="1"/>
    <m/>
  </r>
  <r>
    <n v="482.43"/>
    <n v="46.02"/>
    <n v="31.31"/>
    <n v="77.75"/>
    <x v="460"/>
    <n v="431.25"/>
    <n v="1151.78"/>
    <n v="7"/>
    <n v="828.93"/>
    <x v="0"/>
    <n v="30.91"/>
    <x v="0"/>
    <m/>
  </r>
  <r>
    <n v="128.94999999999999"/>
    <n v="182.45"/>
    <n v="58.25"/>
    <n v="142.31"/>
    <x v="461"/>
    <n v="1319.21"/>
    <n v="6633.33"/>
    <n v="0"/>
    <n v="0"/>
    <x v="1"/>
    <n v="80.47"/>
    <x v="3"/>
    <m/>
  </r>
  <r>
    <n v="407.37"/>
    <n v="17.32"/>
    <n v="16.43"/>
    <n v="24.4"/>
    <x v="462"/>
    <n v="82.07"/>
    <n v="224.28"/>
    <n v="0"/>
    <n v="0"/>
    <x v="0"/>
    <n v="15.23"/>
    <x v="1"/>
    <m/>
  </r>
  <r>
    <n v="773.55"/>
    <n v="92.3"/>
    <n v="30.19"/>
    <n v="115.58"/>
    <x v="463"/>
    <n v="903.61"/>
    <n v="2296.87"/>
    <n v="21.1"/>
    <n v="1092.81"/>
    <x v="0"/>
    <n v="38.44"/>
    <x v="0"/>
    <m/>
  </r>
  <r>
    <n v="908.29"/>
    <n v="194.25"/>
    <n v="25.21"/>
    <n v="73.430000000000007"/>
    <x v="464"/>
    <n v="1037.47"/>
    <n v="3485.67"/>
    <n v="0"/>
    <n v="0"/>
    <x v="1"/>
    <n v="42.12"/>
    <x v="0"/>
    <m/>
  </r>
  <r>
    <n v="13.74"/>
    <n v="5.43"/>
    <n v="52.54"/>
    <n v="145.56"/>
    <x v="465"/>
    <n v="52.82"/>
    <n v="195.35"/>
    <n v="0"/>
    <n v="0"/>
    <x v="0"/>
    <n v="67.37"/>
    <x v="2"/>
    <m/>
  </r>
  <r>
    <n v="1729.23"/>
    <n v="103.8"/>
    <n v="27.98"/>
    <n v="68.37"/>
    <x v="466"/>
    <n v="629.4"/>
    <n v="2081.65"/>
    <n v="0"/>
    <n v="0"/>
    <x v="1"/>
    <n v="27.53"/>
    <x v="1"/>
    <m/>
  </r>
  <r>
    <n v="1931.94"/>
    <n v="198.9"/>
    <n v="33.770000000000003"/>
    <n v="78.59"/>
    <x v="467"/>
    <n v="1664.86"/>
    <n v="5023.5600000000004"/>
    <n v="0"/>
    <n v="0"/>
    <x v="1"/>
    <n v="38.18"/>
    <x v="0"/>
    <m/>
  </r>
  <r>
    <n v="688.48"/>
    <n v="120.74"/>
    <n v="14.01"/>
    <n v="72.87"/>
    <x v="468"/>
    <n v="513.54"/>
    <n v="1359.4"/>
    <n v="12.7"/>
    <n v="2372.5"/>
    <x v="1"/>
    <n v="29.71"/>
    <x v="1"/>
    <m/>
  </r>
  <r>
    <n v="2125.34"/>
    <n v="156.72"/>
    <n v="18.489999999999998"/>
    <n v="28.84"/>
    <x v="469"/>
    <n v="530.75"/>
    <n v="1979.75"/>
    <n v="0"/>
    <n v="0"/>
    <x v="0"/>
    <n v="7.61"/>
    <x v="1"/>
    <m/>
  </r>
  <r>
    <n v="1177.5899999999999"/>
    <n v="49.03"/>
    <n v="9.99"/>
    <n v="2.81"/>
    <x v="470"/>
    <n v="260.35000000000002"/>
    <n v="505.27"/>
    <n v="0"/>
    <n v="0"/>
    <x v="0"/>
    <n v="4.0199999999999996"/>
    <x v="1"/>
    <m/>
  </r>
  <r>
    <n v="1332.71"/>
    <n v="76.209999999999994"/>
    <n v="27.55"/>
    <n v="41.93"/>
    <x v="471"/>
    <n v="612.21"/>
    <n v="1661.99"/>
    <n v="0"/>
    <n v="0"/>
    <x v="0"/>
    <n v="17.46"/>
    <x v="1"/>
    <m/>
  </r>
  <r>
    <n v="2422.67"/>
    <n v="136.91"/>
    <n v="7.16"/>
    <n v="27.91"/>
    <x v="472"/>
    <n v="741.48"/>
    <n v="1231.48"/>
    <n v="0"/>
    <n v="0"/>
    <x v="0"/>
    <n v="4.84"/>
    <x v="1"/>
    <m/>
  </r>
  <r>
    <n v="475.4"/>
    <n v="105.86"/>
    <n v="35.6"/>
    <n v="109.04"/>
    <x v="473"/>
    <n v="409.5"/>
    <n v="2293.69"/>
    <n v="0"/>
    <n v="0"/>
    <x v="1"/>
    <n v="48.38"/>
    <x v="0"/>
    <m/>
  </r>
  <r>
    <n v="669.86"/>
    <n v="107.17"/>
    <n v="48.4"/>
    <n v="117.88"/>
    <x v="474"/>
    <n v="899.9"/>
    <n v="3493.05"/>
    <n v="0"/>
    <n v="0"/>
    <x v="1"/>
    <n v="57.46"/>
    <x v="0"/>
    <m/>
  </r>
  <r>
    <n v="8009.26"/>
    <n v="188.44"/>
    <n v="12.09"/>
    <n v="9.1"/>
    <x v="475"/>
    <n v="1198.3"/>
    <n v="2337.15"/>
    <n v="0"/>
    <n v="0"/>
    <x v="0"/>
    <n v="2.94"/>
    <x v="1"/>
    <m/>
  </r>
  <r>
    <n v="1347.8"/>
    <n v="72.97"/>
    <n v="9.6"/>
    <n v="21.8"/>
    <x v="476"/>
    <n v="444.64"/>
    <n v="794.87"/>
    <n v="0"/>
    <n v="0"/>
    <x v="0"/>
    <n v="5.78"/>
    <x v="1"/>
    <m/>
  </r>
  <r>
    <n v="1612.96"/>
    <n v="31.27"/>
    <n v="15.38"/>
    <n v="2.97"/>
    <x v="477"/>
    <n v="252.57"/>
    <n v="493.08"/>
    <n v="0"/>
    <n v="0"/>
    <x v="0"/>
    <n v="3.77"/>
    <x v="1"/>
    <m/>
  </r>
  <r>
    <n v="6764.85"/>
    <n v="193.16"/>
    <n v="15.45"/>
    <n v="1.1299999999999999"/>
    <x v="478"/>
    <n v="1678.42"/>
    <n v="3170.85"/>
    <n v="0"/>
    <n v="0"/>
    <x v="0"/>
    <n v="4.37"/>
    <x v="1"/>
    <m/>
  </r>
  <r>
    <n v="64.81"/>
    <n v="165.64"/>
    <n v="55.1"/>
    <n v="120.26"/>
    <x v="479"/>
    <n v="879.36"/>
    <n v="5442.93"/>
    <n v="0"/>
    <n v="0"/>
    <x v="1"/>
    <n v="81.34"/>
    <x v="3"/>
    <m/>
  </r>
  <r>
    <n v="207.63"/>
    <n v="86.79"/>
    <n v="48.74"/>
    <n v="128.28"/>
    <x v="480"/>
    <n v="832.07"/>
    <n v="2947.32"/>
    <n v="0"/>
    <n v="0"/>
    <x v="1"/>
    <n v="76.150000000000006"/>
    <x v="2"/>
    <m/>
  </r>
  <r>
    <n v="186.35"/>
    <n v="138.88"/>
    <n v="52.2"/>
    <n v="139.33000000000001"/>
    <x v="481"/>
    <n v="1365.85"/>
    <n v="4990.3900000000003"/>
    <n v="0"/>
    <n v="0"/>
    <x v="0"/>
    <n v="70.459999999999994"/>
    <x v="2"/>
    <m/>
  </r>
  <r>
    <n v="576.6"/>
    <n v="21.5"/>
    <n v="19.100000000000001"/>
    <n v="15.53"/>
    <x v="482"/>
    <n v="133.27000000000001"/>
    <n v="338.6"/>
    <n v="0"/>
    <n v="0"/>
    <x v="0"/>
    <n v="13.92"/>
    <x v="1"/>
    <m/>
  </r>
  <r>
    <n v="1020.7"/>
    <n v="146.66999999999999"/>
    <n v="26.23"/>
    <n v="98.71"/>
    <x v="483"/>
    <n v="1120.54"/>
    <n v="3044.33"/>
    <n v="12.3"/>
    <n v="2678.31"/>
    <x v="1"/>
    <n v="38.880000000000003"/>
    <x v="0"/>
    <m/>
  </r>
  <r>
    <n v="348.72"/>
    <n v="153.83000000000001"/>
    <n v="48.67"/>
    <n v="101.74"/>
    <x v="484"/>
    <n v="522.23"/>
    <n v="4265.99"/>
    <n v="0"/>
    <n v="0"/>
    <x v="0"/>
    <n v="47.96"/>
    <x v="0"/>
    <m/>
  </r>
  <r>
    <n v="1738.34"/>
    <n v="110.88"/>
    <n v="20.86"/>
    <n v="34.82"/>
    <x v="485"/>
    <n v="942.58"/>
    <n v="2099.37"/>
    <n v="18.399999999999999"/>
    <n v="1587.24"/>
    <x v="1"/>
    <n v="22.84"/>
    <x v="1"/>
    <m/>
  </r>
  <r>
    <n v="819.24"/>
    <n v="44.87"/>
    <n v="9.43"/>
    <n v="25.29"/>
    <x v="486"/>
    <n v="245.51"/>
    <n v="457.17"/>
    <n v="0"/>
    <n v="0"/>
    <x v="0"/>
    <n v="9.9499999999999993"/>
    <x v="1"/>
    <m/>
  </r>
  <r>
    <n v="557.88"/>
    <n v="198.58"/>
    <n v="26.61"/>
    <n v="63.01"/>
    <x v="487"/>
    <n v="929.24"/>
    <n v="3571.09"/>
    <n v="18.8"/>
    <n v="3951.93"/>
    <x v="0"/>
    <n v="40.229999999999997"/>
    <x v="0"/>
    <m/>
  </r>
  <r>
    <n v="206.93"/>
    <n v="18.88"/>
    <n v="43.71"/>
    <n v="118.34"/>
    <x v="488"/>
    <n v="186.84"/>
    <n v="599.4"/>
    <n v="0"/>
    <n v="0"/>
    <x v="0"/>
    <n v="35.75"/>
    <x v="0"/>
    <m/>
  </r>
  <r>
    <n v="1725.58"/>
    <n v="155.13999999999999"/>
    <n v="41.38"/>
    <n v="78.61"/>
    <x v="489"/>
    <n v="1502.39"/>
    <n v="4712.37"/>
    <n v="18.2"/>
    <n v="2241.0300000000002"/>
    <x v="1"/>
    <n v="36.67"/>
    <x v="0"/>
    <m/>
  </r>
  <r>
    <n v="102.43"/>
    <n v="16.22"/>
    <n v="49.59"/>
    <n v="81.89"/>
    <x v="490"/>
    <n v="150.94999999999999"/>
    <n v="553.04"/>
    <n v="34"/>
    <n v="185.56"/>
    <x v="1"/>
    <n v="59.12"/>
    <x v="0"/>
    <m/>
  </r>
  <r>
    <n v="496.6"/>
    <n v="130.16999999999999"/>
    <n v="28.33"/>
    <n v="91.2"/>
    <x v="491"/>
    <n v="525.92999999999995"/>
    <n v="2369.67"/>
    <n v="0"/>
    <n v="0"/>
    <x v="0"/>
    <n v="36.64"/>
    <x v="0"/>
    <m/>
  </r>
  <r>
    <n v="5431.78"/>
    <n v="100.23"/>
    <n v="18.39"/>
    <n v="21.82"/>
    <x v="241"/>
    <n v="781.44"/>
    <n v="1703.03"/>
    <n v="0"/>
    <n v="0"/>
    <x v="0"/>
    <n v="5.94"/>
    <x v="1"/>
    <m/>
  </r>
  <r>
    <n v="5886.87"/>
    <n v="194.5"/>
    <n v="19.739999999999998"/>
    <n v="23.93"/>
    <x v="492"/>
    <n v="1764.02"/>
    <n v="3683.86"/>
    <n v="0"/>
    <n v="0"/>
    <x v="0"/>
    <n v="6.68"/>
    <x v="1"/>
    <m/>
  </r>
  <r>
    <n v="210.93"/>
    <n v="36.36"/>
    <n v="45.91"/>
    <n v="61.77"/>
    <x v="493"/>
    <n v="297.94"/>
    <n v="1132.6199999999999"/>
    <n v="37.200000000000003"/>
    <n v="629.37"/>
    <x v="1"/>
    <n v="57.11"/>
    <x v="0"/>
    <m/>
  </r>
  <r>
    <n v="143.66"/>
    <n v="98.89"/>
    <n v="47.17"/>
    <n v="136.37"/>
    <x v="494"/>
    <n v="583.76"/>
    <n v="2915.89"/>
    <n v="5.7"/>
    <n v="905.91"/>
    <x v="1"/>
    <n v="73.38"/>
    <x v="2"/>
    <m/>
  </r>
  <r>
    <n v="3530.67"/>
    <n v="135.65"/>
    <n v="12.46"/>
    <n v="29.23"/>
    <x v="495"/>
    <n v="1172.4000000000001"/>
    <n v="2017.14"/>
    <n v="0"/>
    <n v="0"/>
    <x v="0"/>
    <n v="5.81"/>
    <x v="1"/>
    <m/>
  </r>
  <r>
    <n v="7167.43"/>
    <n v="189.74"/>
    <n v="11.04"/>
    <n v="24.26"/>
    <x v="496"/>
    <n v="1702.3"/>
    <n v="2749.85"/>
    <n v="0"/>
    <n v="0"/>
    <x v="0"/>
    <n v="4.79"/>
    <x v="1"/>
    <m/>
  </r>
  <r>
    <n v="2405.71"/>
    <n v="182.58"/>
    <n v="20.2"/>
    <n v="61.78"/>
    <x v="497"/>
    <n v="985.18"/>
    <n v="2828.98"/>
    <n v="17.600000000000001"/>
    <n v="3052.94"/>
    <x v="0"/>
    <n v="12.33"/>
    <x v="1"/>
    <m/>
  </r>
  <r>
    <n v="1242.82"/>
    <n v="175.08"/>
    <n v="28.95"/>
    <n v="77.47"/>
    <x v="41"/>
    <n v="906.96"/>
    <n v="3441.4"/>
    <n v="0"/>
    <n v="0"/>
    <x v="0"/>
    <n v="23.33"/>
    <x v="1"/>
    <m/>
  </r>
  <r>
    <n v="178.37"/>
    <n v="178.54"/>
    <n v="49.85"/>
    <n v="133.72999999999999"/>
    <x v="498"/>
    <n v="624.25"/>
    <n v="5074.67"/>
    <n v="0"/>
    <n v="0"/>
    <x v="1"/>
    <n v="72.069999999999993"/>
    <x v="2"/>
    <m/>
  </r>
  <r>
    <n v="423.61"/>
    <n v="38.68"/>
    <n v="46.83"/>
    <n v="92.51"/>
    <x v="499"/>
    <n v="354.31"/>
    <n v="1260.1199999999999"/>
    <n v="0"/>
    <n v="0"/>
    <x v="1"/>
    <n v="48.28"/>
    <x v="0"/>
    <m/>
  </r>
  <r>
    <n v="294.13"/>
    <n v="42.85"/>
    <n v="41.02"/>
    <n v="116.1"/>
    <x v="500"/>
    <n v="332.31"/>
    <n v="1211.22"/>
    <n v="31.9"/>
    <n v="552.82000000000005"/>
    <x v="0"/>
    <n v="42.03"/>
    <x v="0"/>
    <m/>
  </r>
  <r>
    <n v="2910.8"/>
    <n v="173.8"/>
    <n v="15.53"/>
    <n v="75.84"/>
    <x v="501"/>
    <n v="1536.14"/>
    <n v="2885.4"/>
    <n v="4.5999999999999996"/>
    <n v="2408.1799999999998"/>
    <x v="1"/>
    <n v="18.010000000000002"/>
    <x v="1"/>
    <m/>
  </r>
  <r>
    <n v="525.61"/>
    <n v="80.5"/>
    <n v="46.18"/>
    <n v="79.91"/>
    <x v="502"/>
    <n v="529.51"/>
    <n v="2388.3000000000002"/>
    <n v="0"/>
    <n v="0"/>
    <x v="0"/>
    <n v="38.950000000000003"/>
    <x v="0"/>
    <m/>
  </r>
  <r>
    <n v="794.37"/>
    <n v="142.84"/>
    <n v="31.29"/>
    <n v="88.27"/>
    <x v="503"/>
    <n v="1394.69"/>
    <n v="3629.73"/>
    <n v="0"/>
    <n v="0"/>
    <x v="0"/>
    <n v="43.79"/>
    <x v="0"/>
    <m/>
  </r>
  <r>
    <n v="160.62"/>
    <n v="32.64"/>
    <n v="11.53"/>
    <n v="59.88"/>
    <x v="504"/>
    <n v="108.49"/>
    <n v="296.66000000000003"/>
    <n v="11.3"/>
    <n v="545.32000000000005"/>
    <x v="0"/>
    <n v="23.58"/>
    <x v="1"/>
    <m/>
  </r>
  <r>
    <n v="344.85"/>
    <n v="38.35"/>
    <n v="40.53"/>
    <n v="79.290000000000006"/>
    <x v="505"/>
    <n v="322.2"/>
    <n v="1099.42"/>
    <n v="26.1"/>
    <n v="750.16"/>
    <x v="1"/>
    <n v="44.63"/>
    <x v="0"/>
    <m/>
  </r>
  <r>
    <n v="2151.1999999999998"/>
    <n v="196.93"/>
    <n v="29.62"/>
    <n v="72.709999999999994"/>
    <x v="506"/>
    <n v="1801.1"/>
    <n v="4717.55"/>
    <n v="0"/>
    <n v="0"/>
    <x v="1"/>
    <n v="37.18"/>
    <x v="0"/>
    <m/>
  </r>
  <r>
    <n v="969.04"/>
    <n v="140.33000000000001"/>
    <n v="28.22"/>
    <n v="114.51"/>
    <x v="507"/>
    <n v="1059.51"/>
    <n v="3039.72"/>
    <n v="10.7"/>
    <n v="1271.4000000000001"/>
    <x v="0"/>
    <n v="33.85"/>
    <x v="0"/>
    <m/>
  </r>
  <r>
    <n v="3161.22"/>
    <n v="105.94"/>
    <n v="5.62"/>
    <n v="12.54"/>
    <x v="508"/>
    <n v="813.6"/>
    <n v="1111.54"/>
    <n v="0"/>
    <n v="0"/>
    <x v="0"/>
    <n v="4.22"/>
    <x v="1"/>
    <m/>
  </r>
  <r>
    <n v="1586.18"/>
    <n v="123.54"/>
    <n v="10.31"/>
    <n v="52.79"/>
    <x v="509"/>
    <n v="835.12"/>
    <n v="1472.11"/>
    <n v="5.2"/>
    <n v="990.87"/>
    <x v="1"/>
    <n v="17.170000000000002"/>
    <x v="1"/>
    <m/>
  </r>
  <r>
    <n v="2006.57"/>
    <n v="123.49"/>
    <n v="32.340000000000003"/>
    <n v="65.599999999999994"/>
    <x v="510"/>
    <n v="706.02"/>
    <n v="2702.9"/>
    <n v="0"/>
    <n v="0"/>
    <x v="0"/>
    <n v="20.28"/>
    <x v="1"/>
    <m/>
  </r>
  <r>
    <n v="4205.2"/>
    <n v="164.66"/>
    <n v="20.55"/>
    <n v="33.130000000000003"/>
    <x v="511"/>
    <n v="1470.13"/>
    <n v="3161.64"/>
    <n v="17.2"/>
    <n v="1237.8399999999999"/>
    <x v="0"/>
    <n v="9.66"/>
    <x v="1"/>
    <m/>
  </r>
  <r>
    <n v="566.59"/>
    <n v="43.27"/>
    <n v="33.36"/>
    <n v="27.83"/>
    <x v="512"/>
    <n v="337.16"/>
    <n v="1058.92"/>
    <n v="0"/>
    <n v="0"/>
    <x v="0"/>
    <n v="25.59"/>
    <x v="1"/>
    <m/>
  </r>
  <r>
    <n v="584.79999999999995"/>
    <n v="127.9"/>
    <n v="41.69"/>
    <n v="115.45"/>
    <x v="513"/>
    <n v="1112.45"/>
    <n v="3778.83"/>
    <n v="38"/>
    <n v="1931.72"/>
    <x v="0"/>
    <n v="53.01"/>
    <x v="0"/>
    <m/>
  </r>
  <r>
    <n v="900.31"/>
    <n v="37.25"/>
    <n v="10.14"/>
    <n v="27.22"/>
    <x v="514"/>
    <n v="229.32"/>
    <n v="418.26"/>
    <n v="0"/>
    <n v="0"/>
    <x v="0"/>
    <n v="12.34"/>
    <x v="1"/>
    <m/>
  </r>
  <r>
    <n v="1200.9100000000001"/>
    <n v="144.33000000000001"/>
    <n v="28.86"/>
    <n v="30.41"/>
    <x v="515"/>
    <n v="937.58"/>
    <n v="3020.32"/>
    <n v="0"/>
    <n v="0"/>
    <x v="0"/>
    <n v="22.15"/>
    <x v="1"/>
    <m/>
  </r>
  <r>
    <n v="730.73"/>
    <n v="110.7"/>
    <n v="28.58"/>
    <n v="74.8"/>
    <x v="516"/>
    <n v="473.49"/>
    <n v="2055.6"/>
    <n v="0"/>
    <n v="0"/>
    <x v="0"/>
    <n v="26.63"/>
    <x v="1"/>
    <m/>
  </r>
  <r>
    <n v="40.28"/>
    <n v="153.9"/>
    <n v="52.47"/>
    <n v="147.78"/>
    <x v="517"/>
    <n v="505.34"/>
    <n v="4543.21"/>
    <n v="52"/>
    <n v="1680.28"/>
    <x v="1"/>
    <n v="80.739999999999995"/>
    <x v="3"/>
    <m/>
  </r>
  <r>
    <n v="5548.84"/>
    <n v="132.78"/>
    <n v="18.05"/>
    <n v="20.56"/>
    <x v="518"/>
    <n v="1151.1099999999999"/>
    <n v="2349.17"/>
    <n v="16.7"/>
    <n v="2086.1"/>
    <x v="0"/>
    <n v="4.0199999999999996"/>
    <x v="1"/>
    <m/>
  </r>
  <r>
    <n v="76"/>
    <n v="137.38"/>
    <n v="43.2"/>
    <n v="114.42"/>
    <x v="519"/>
    <n v="841.07"/>
    <n v="3808.11"/>
    <n v="0"/>
    <n v="0"/>
    <x v="1"/>
    <n v="80.44"/>
    <x v="3"/>
    <m/>
  </r>
  <r>
    <n v="585.19000000000005"/>
    <n v="97.22"/>
    <n v="22.92"/>
    <n v="64.3"/>
    <x v="520"/>
    <n v="357.27"/>
    <n v="1471.43"/>
    <n v="0"/>
    <n v="0"/>
    <x v="1"/>
    <n v="35.28"/>
    <x v="0"/>
    <m/>
  </r>
  <r>
    <n v="41.82"/>
    <n v="41.76"/>
    <n v="56.11"/>
    <n v="131.05000000000001"/>
    <x v="521"/>
    <n v="211.65"/>
    <n v="1383.05"/>
    <n v="0"/>
    <n v="0"/>
    <x v="0"/>
    <n v="70.849999999999994"/>
    <x v="2"/>
    <m/>
  </r>
  <r>
    <n v="52.35"/>
    <n v="29.16"/>
    <n v="49.21"/>
    <n v="139.66"/>
    <x v="522"/>
    <n v="198.37"/>
    <n v="915.83"/>
    <n v="0"/>
    <n v="0"/>
    <x v="1"/>
    <n v="75.77"/>
    <x v="2"/>
    <m/>
  </r>
  <r>
    <n v="7231.52"/>
    <n v="162.47"/>
    <n v="19.38"/>
    <n v="26.89"/>
    <x v="523"/>
    <n v="1060.04"/>
    <n v="2634.67"/>
    <n v="11.5"/>
    <n v="2251.1999999999998"/>
    <x v="0"/>
    <n v="2.87"/>
    <x v="1"/>
    <m/>
  </r>
  <r>
    <n v="4220.6099999999997"/>
    <n v="74.47"/>
    <n v="11"/>
    <n v="20.41"/>
    <x v="524"/>
    <n v="621.12"/>
    <n v="1030.6400000000001"/>
    <n v="0"/>
    <n v="0"/>
    <x v="0"/>
    <n v="5.41"/>
    <x v="1"/>
    <m/>
  </r>
  <r>
    <n v="111.24"/>
    <n v="90.21"/>
    <n v="54.55"/>
    <n v="116.46"/>
    <x v="525"/>
    <n v="787.25"/>
    <n v="3247.65"/>
    <n v="49.6"/>
    <n v="1709.88"/>
    <x v="1"/>
    <n v="79.37"/>
    <x v="2"/>
    <m/>
  </r>
  <r>
    <n v="53.31"/>
    <n v="105.74"/>
    <n v="54.98"/>
    <n v="113.32"/>
    <x v="526"/>
    <n v="928.49"/>
    <n v="3835.04"/>
    <n v="0"/>
    <n v="0"/>
    <x v="1"/>
    <n v="84.66"/>
    <x v="3"/>
    <m/>
  </r>
  <r>
    <n v="2011.2"/>
    <n v="197.56"/>
    <n v="14.03"/>
    <n v="58.29"/>
    <x v="527"/>
    <n v="1044.04"/>
    <n v="2430.3000000000002"/>
    <n v="8.4"/>
    <n v="1194.2"/>
    <x v="0"/>
    <n v="11.77"/>
    <x v="1"/>
    <m/>
  </r>
  <r>
    <n v="163.38999999999999"/>
    <n v="129.99"/>
    <n v="56.07"/>
    <n v="145.47999999999999"/>
    <x v="528"/>
    <n v="594.65"/>
    <n v="4238.93"/>
    <n v="0"/>
    <n v="0"/>
    <x v="0"/>
    <n v="67.58"/>
    <x v="2"/>
    <m/>
  </r>
  <r>
    <n v="1146.3399999999999"/>
    <n v="117.89"/>
    <n v="32.26"/>
    <n v="119.11"/>
    <x v="529"/>
    <n v="1123.76"/>
    <n v="3025.29"/>
    <n v="31.5"/>
    <n v="1699.49"/>
    <x v="1"/>
    <n v="44.17"/>
    <x v="0"/>
    <m/>
  </r>
  <r>
    <n v="2.75"/>
    <n v="6.59"/>
    <n v="45.31"/>
    <n v="123.97"/>
    <x v="530"/>
    <n v="35.880000000000003"/>
    <n v="185.16"/>
    <n v="0"/>
    <n v="0"/>
    <x v="1"/>
    <n v="81.510000000000005"/>
    <x v="3"/>
    <m/>
  </r>
  <r>
    <n v="67.17"/>
    <n v="47.06"/>
    <n v="55.14"/>
    <n v="146.61000000000001"/>
    <x v="531"/>
    <n v="316.76"/>
    <n v="1614.21"/>
    <n v="0"/>
    <n v="0"/>
    <x v="1"/>
    <n v="78.58"/>
    <x v="2"/>
    <m/>
  </r>
  <r>
    <n v="1011.32"/>
    <n v="125.48"/>
    <n v="18.09"/>
    <n v="71.3"/>
    <x v="532"/>
    <n v="418.81"/>
    <n v="1553.43"/>
    <n v="0"/>
    <n v="0"/>
    <x v="1"/>
    <n v="31.76"/>
    <x v="0"/>
    <m/>
  </r>
  <r>
    <n v="284.55"/>
    <n v="151.15"/>
    <n v="54.98"/>
    <n v="145.84"/>
    <x v="533"/>
    <n v="1127.32"/>
    <n v="5282.52"/>
    <n v="0"/>
    <n v="0"/>
    <x v="1"/>
    <n v="77.22"/>
    <x v="2"/>
    <m/>
  </r>
  <r>
    <n v="13.7"/>
    <n v="22.73"/>
    <n v="47.44"/>
    <n v="126.65"/>
    <x v="534"/>
    <n v="182.76"/>
    <n v="721.98"/>
    <n v="0"/>
    <n v="0"/>
    <x v="1"/>
    <n v="82.97"/>
    <x v="3"/>
    <m/>
  </r>
  <r>
    <n v="1701.04"/>
    <n v="104.16"/>
    <n v="12.47"/>
    <n v="19.86"/>
    <x v="535"/>
    <n v="412.69"/>
    <n v="1061.98"/>
    <n v="0"/>
    <n v="0"/>
    <x v="0"/>
    <n v="6.05"/>
    <x v="1"/>
    <m/>
  </r>
  <r>
    <n v="2401.13"/>
    <n v="162.15"/>
    <n v="28.72"/>
    <n v="65.11"/>
    <x v="536"/>
    <n v="874.96"/>
    <n v="3203.46"/>
    <n v="0"/>
    <n v="0"/>
    <x v="0"/>
    <n v="18.75"/>
    <x v="1"/>
    <m/>
  </r>
  <r>
    <n v="12.49"/>
    <n v="5.12"/>
    <n v="55.84"/>
    <n v="133.91"/>
    <x v="537"/>
    <n v="43.21"/>
    <n v="186.1"/>
    <n v="0"/>
    <n v="0"/>
    <x v="0"/>
    <n v="66.62"/>
    <x v="2"/>
    <m/>
  </r>
  <r>
    <n v="5728.21"/>
    <n v="121.45"/>
    <n v="19.36"/>
    <n v="17.309999999999999"/>
    <x v="538"/>
    <n v="1124.08"/>
    <n v="2299.6"/>
    <n v="0"/>
    <n v="0"/>
    <x v="0"/>
    <n v="5.65"/>
    <x v="1"/>
    <m/>
  </r>
  <r>
    <n v="1595.69"/>
    <n v="149.78"/>
    <n v="24.04"/>
    <n v="76.44"/>
    <x v="539"/>
    <n v="880.82"/>
    <n v="2680.9"/>
    <n v="17.2"/>
    <n v="1962.18"/>
    <x v="0"/>
    <n v="20.37"/>
    <x v="1"/>
    <m/>
  </r>
  <r>
    <n v="135"/>
    <n v="87.43"/>
    <n v="53.04"/>
    <n v="146.77000000000001"/>
    <x v="259"/>
    <n v="477.95"/>
    <n v="2796.72"/>
    <n v="0"/>
    <n v="0"/>
    <x v="1"/>
    <n v="77.319999999999993"/>
    <x v="2"/>
    <m/>
  </r>
  <r>
    <n v="645.51"/>
    <n v="85.47"/>
    <n v="39.729999999999997"/>
    <n v="102.26"/>
    <x v="540"/>
    <n v="831.8"/>
    <n v="2529.44"/>
    <n v="0"/>
    <n v="0"/>
    <x v="0"/>
    <n v="43.67"/>
    <x v="0"/>
    <m/>
  </r>
  <r>
    <n v="180.76"/>
    <n v="44.96"/>
    <n v="37.19"/>
    <n v="99.84"/>
    <x v="541"/>
    <n v="271.64"/>
    <n v="1107.6300000000001"/>
    <n v="0"/>
    <n v="0"/>
    <x v="1"/>
    <n v="60.62"/>
    <x v="2"/>
    <m/>
  </r>
  <r>
    <n v="51.5"/>
    <n v="87.09"/>
    <n v="55.05"/>
    <n v="116.86"/>
    <x v="542"/>
    <n v="443.92"/>
    <n v="2841.29"/>
    <n v="0"/>
    <n v="0"/>
    <x v="1"/>
    <n v="82.62"/>
    <x v="3"/>
    <m/>
  </r>
  <r>
    <n v="15.55"/>
    <n v="41.04"/>
    <n v="44.77"/>
    <n v="142.62"/>
    <x v="543"/>
    <n v="256.39"/>
    <n v="1175.0999999999999"/>
    <n v="0"/>
    <n v="0"/>
    <x v="1"/>
    <n v="81.25"/>
    <x v="3"/>
    <m/>
  </r>
  <r>
    <n v="4420.57"/>
    <n v="167.22"/>
    <n v="28.47"/>
    <n v="43.59"/>
    <x v="544"/>
    <n v="1548.79"/>
    <n v="3929.13"/>
    <n v="17.8"/>
    <n v="2186.3000000000002"/>
    <x v="1"/>
    <n v="18.57"/>
    <x v="1"/>
    <m/>
  </r>
  <r>
    <n v="152.57"/>
    <n v="152.83000000000001"/>
    <n v="44.56"/>
    <n v="149.26"/>
    <x v="545"/>
    <n v="510.29"/>
    <n v="3914.92"/>
    <n v="0"/>
    <n v="0"/>
    <x v="1"/>
    <n v="76.400000000000006"/>
    <x v="2"/>
    <m/>
  </r>
  <r>
    <n v="762.09"/>
    <n v="124.11"/>
    <n v="47.57"/>
    <n v="73.75"/>
    <x v="546"/>
    <n v="926.49"/>
    <n v="3878.74"/>
    <n v="45.5"/>
    <n v="1559.27"/>
    <x v="0"/>
    <n v="39.61"/>
    <x v="0"/>
    <m/>
  </r>
  <r>
    <n v="941.1"/>
    <n v="73.69"/>
    <n v="11.34"/>
    <n v="74.2"/>
    <x v="547"/>
    <n v="621.62"/>
    <n v="1039.5"/>
    <n v="0"/>
    <n v="0"/>
    <x v="1"/>
    <n v="31.33"/>
    <x v="0"/>
    <m/>
  </r>
  <r>
    <n v="9.19"/>
    <n v="55.39"/>
    <n v="51.48"/>
    <n v="135.29"/>
    <x v="548"/>
    <n v="270.05"/>
    <n v="1695.81"/>
    <n v="0"/>
    <n v="0"/>
    <x v="1"/>
    <n v="84.44"/>
    <x v="3"/>
    <m/>
  </r>
  <r>
    <n v="438.65"/>
    <n v="172.73"/>
    <n v="42.12"/>
    <n v="130.27000000000001"/>
    <x v="549"/>
    <n v="1626.8"/>
    <n v="5264.15"/>
    <n v="0"/>
    <n v="0"/>
    <x v="1"/>
    <n v="71.41"/>
    <x v="2"/>
    <m/>
  </r>
  <r>
    <n v="823.48"/>
    <n v="54.41"/>
    <n v="5.08"/>
    <n v="3.91"/>
    <x v="458"/>
    <n v="269.57"/>
    <n v="407.79"/>
    <n v="4.3"/>
    <n v="345.27"/>
    <x v="0"/>
    <n v="0"/>
    <x v="1"/>
    <m/>
  </r>
  <r>
    <n v="191.09"/>
    <n v="21.26"/>
    <n v="29.14"/>
    <n v="50.31"/>
    <x v="550"/>
    <n v="149.87"/>
    <n v="459.67"/>
    <n v="6.1"/>
    <n v="317.41000000000003"/>
    <x v="0"/>
    <n v="26.55"/>
    <x v="1"/>
    <m/>
  </r>
  <r>
    <n v="693.39"/>
    <n v="175.61"/>
    <n v="39.79"/>
    <n v="87.45"/>
    <x v="484"/>
    <n v="607.78"/>
    <n v="4101.82"/>
    <n v="30.4"/>
    <n v="2366.77"/>
    <x v="0"/>
    <n v="32.28"/>
    <x v="0"/>
    <m/>
  </r>
  <r>
    <n v="4269.67"/>
    <n v="102.95"/>
    <n v="12.17"/>
    <n v="17.87"/>
    <x v="551"/>
    <n v="661.73"/>
    <n v="1288.4100000000001"/>
    <n v="0"/>
    <n v="0"/>
    <x v="0"/>
    <n v="6.3"/>
    <x v="1"/>
    <m/>
  </r>
  <r>
    <n v="3113.3"/>
    <n v="79.849999999999994"/>
    <n v="6.61"/>
    <n v="21.58"/>
    <x v="552"/>
    <n v="543.13"/>
    <n v="807.2"/>
    <n v="0"/>
    <n v="0"/>
    <x v="0"/>
    <n v="6.48"/>
    <x v="1"/>
    <m/>
  </r>
  <r>
    <n v="241.58"/>
    <n v="25.13"/>
    <n v="31"/>
    <n v="41.86"/>
    <x v="553"/>
    <n v="146.71"/>
    <n v="536.14"/>
    <n v="0"/>
    <n v="0"/>
    <x v="0"/>
    <n v="31.84"/>
    <x v="0"/>
    <m/>
  </r>
  <r>
    <n v="182.2"/>
    <n v="164.81"/>
    <n v="41.25"/>
    <n v="132.37"/>
    <x v="554"/>
    <n v="873.58"/>
    <n v="4272.76"/>
    <n v="0"/>
    <n v="0"/>
    <x v="1"/>
    <n v="75.41"/>
    <x v="2"/>
    <m/>
  </r>
  <r>
    <n v="146.12"/>
    <n v="85.21"/>
    <n v="58.8"/>
    <n v="132.69"/>
    <x v="555"/>
    <n v="842.45"/>
    <n v="3347.67"/>
    <n v="0"/>
    <n v="0"/>
    <x v="1"/>
    <n v="79.87"/>
    <x v="2"/>
    <m/>
  </r>
  <r>
    <n v="2615.7399999999998"/>
    <n v="185.88"/>
    <n v="12"/>
    <n v="34.020000000000003"/>
    <x v="556"/>
    <n v="1235.6300000000001"/>
    <n v="2350.7399999999998"/>
    <n v="10.1"/>
    <n v="1962.56"/>
    <x v="1"/>
    <n v="16.45"/>
    <x v="1"/>
    <m/>
  </r>
  <r>
    <n v="318.52999999999997"/>
    <n v="119.39"/>
    <n v="51.19"/>
    <n v="130.59"/>
    <x v="557"/>
    <n v="1063.53"/>
    <n v="4119.28"/>
    <n v="0"/>
    <n v="0"/>
    <x v="1"/>
    <n v="74.22"/>
    <x v="2"/>
    <m/>
  </r>
  <r>
    <n v="35.86"/>
    <n v="53"/>
    <n v="41.02"/>
    <n v="116.9"/>
    <x v="558"/>
    <n v="189.23"/>
    <n v="1276.28"/>
    <n v="0"/>
    <n v="0"/>
    <x v="1"/>
    <n v="78.11"/>
    <x v="2"/>
    <m/>
  </r>
  <r>
    <n v="222.25"/>
    <n v="111.71"/>
    <n v="48.71"/>
    <n v="142.37"/>
    <x v="559"/>
    <n v="915.75"/>
    <n v="3636.44"/>
    <n v="0"/>
    <n v="0"/>
    <x v="1"/>
    <n v="76.87"/>
    <x v="2"/>
    <m/>
  </r>
  <r>
    <n v="130.35"/>
    <n v="80.78"/>
    <n v="52.52"/>
    <n v="135.44"/>
    <x v="560"/>
    <n v="614.51"/>
    <n v="2735.98"/>
    <n v="0"/>
    <n v="0"/>
    <x v="1"/>
    <n v="79.38"/>
    <x v="2"/>
    <m/>
  </r>
  <r>
    <n v="471.12"/>
    <n v="62.42"/>
    <n v="32.61"/>
    <n v="96.07"/>
    <x v="561"/>
    <n v="536.73"/>
    <n v="1554.52"/>
    <n v="0"/>
    <n v="0"/>
    <x v="1"/>
    <n v="50.37"/>
    <x v="0"/>
    <m/>
  </r>
  <r>
    <n v="309.68"/>
    <n v="166.49"/>
    <n v="59.33"/>
    <n v="124.72"/>
    <x v="562"/>
    <n v="1087.2"/>
    <n v="6026.47"/>
    <n v="0"/>
    <n v="0"/>
    <x v="1"/>
    <n v="74.650000000000006"/>
    <x v="2"/>
    <m/>
  </r>
  <r>
    <n v="368.89"/>
    <n v="62.17"/>
    <n v="28.74"/>
    <n v="94.8"/>
    <x v="563"/>
    <n v="614.54999999999995"/>
    <n v="1507.92"/>
    <n v="0"/>
    <n v="0"/>
    <x v="1"/>
    <n v="59.13"/>
    <x v="0"/>
    <m/>
  </r>
  <r>
    <n v="1440.23"/>
    <n v="56.98"/>
    <n v="15.94"/>
    <n v="34.549999999999997"/>
    <x v="564"/>
    <n v="534.13"/>
    <n v="988.25"/>
    <n v="8.5"/>
    <n v="806.33"/>
    <x v="0"/>
    <n v="10.54"/>
    <x v="1"/>
    <m/>
  </r>
  <r>
    <n v="451.2"/>
    <n v="173.54"/>
    <n v="35.61"/>
    <n v="64.22"/>
    <x v="565"/>
    <n v="765.33"/>
    <n v="3855.55"/>
    <n v="1.8"/>
    <n v="1920.69"/>
    <x v="1"/>
    <n v="51.63"/>
    <x v="0"/>
    <m/>
  </r>
  <r>
    <n v="3018.11"/>
    <n v="134.56"/>
    <n v="19.989999999999998"/>
    <n v="36.51"/>
    <x v="266"/>
    <n v="1122.8"/>
    <n v="2467.6799999999998"/>
    <n v="7.1"/>
    <n v="1378.92"/>
    <x v="1"/>
    <n v="18.690000000000001"/>
    <x v="1"/>
    <m/>
  </r>
  <r>
    <n v="1155.3"/>
    <n v="29.91"/>
    <n v="10.81"/>
    <n v="29.75"/>
    <x v="566"/>
    <n v="291.98"/>
    <n v="453.65"/>
    <n v="0"/>
    <n v="0"/>
    <x v="0"/>
    <n v="15.58"/>
    <x v="1"/>
    <m/>
  </r>
  <r>
    <n v="2097.62"/>
    <n v="137.65"/>
    <n v="23.13"/>
    <n v="43.9"/>
    <x v="567"/>
    <n v="727.68"/>
    <n v="2319.92"/>
    <n v="19.399999999999999"/>
    <n v="2661.97"/>
    <x v="0"/>
    <n v="8.6199999999999992"/>
    <x v="1"/>
    <m/>
  </r>
  <r>
    <n v="1091.8800000000001"/>
    <n v="136.94"/>
    <n v="38.11"/>
    <n v="79.459999999999994"/>
    <x v="568"/>
    <n v="1221.3599999999999"/>
    <n v="3830.56"/>
    <n v="0"/>
    <n v="0"/>
    <x v="1"/>
    <n v="45.3"/>
    <x v="0"/>
    <m/>
  </r>
  <r>
    <n v="135.34"/>
    <n v="37.82"/>
    <n v="41.34"/>
    <n v="92.59"/>
    <x v="569"/>
    <n v="188.95"/>
    <n v="970.56"/>
    <n v="2.9"/>
    <n v="558.83000000000004"/>
    <x v="0"/>
    <n v="44.22"/>
    <x v="0"/>
    <m/>
  </r>
  <r>
    <n v="943.08"/>
    <n v="38.06"/>
    <n v="29.15"/>
    <n v="36.53"/>
    <x v="570"/>
    <n v="320.79000000000002"/>
    <n v="875.46"/>
    <n v="0"/>
    <n v="0"/>
    <x v="0"/>
    <n v="19.46"/>
    <x v="1"/>
    <m/>
  </r>
  <r>
    <n v="3048.38"/>
    <n v="171.89"/>
    <n v="15.68"/>
    <n v="13.63"/>
    <x v="571"/>
    <n v="589.37"/>
    <n v="1936.62"/>
    <n v="0"/>
    <n v="0"/>
    <x v="0"/>
    <n v="3.19"/>
    <x v="1"/>
    <m/>
  </r>
  <r>
    <n v="5635.23"/>
    <n v="131.80000000000001"/>
    <n v="11.22"/>
    <n v="14.07"/>
    <x v="572"/>
    <n v="1039.9000000000001"/>
    <n v="1779.42"/>
    <n v="0"/>
    <n v="0"/>
    <x v="0"/>
    <n v="3.71"/>
    <x v="1"/>
    <m/>
  </r>
  <r>
    <n v="453.24"/>
    <n v="87.25"/>
    <n v="29.78"/>
    <n v="64.650000000000006"/>
    <x v="573"/>
    <n v="807.81"/>
    <n v="2107.17"/>
    <n v="26.9"/>
    <n v="937.46"/>
    <x v="0"/>
    <n v="45.39"/>
    <x v="0"/>
    <m/>
  </r>
  <r>
    <n v="398.65"/>
    <n v="155.01"/>
    <n v="28.36"/>
    <n v="68.760000000000005"/>
    <x v="574"/>
    <n v="613.32000000000005"/>
    <n v="2811.5"/>
    <n v="0"/>
    <n v="0"/>
    <x v="0"/>
    <n v="43.34"/>
    <x v="0"/>
    <m/>
  </r>
  <r>
    <n v="153.16"/>
    <n v="151.44999999999999"/>
    <n v="50.02"/>
    <n v="119.6"/>
    <x v="575"/>
    <n v="521.55999999999995"/>
    <n v="4309.24"/>
    <n v="0"/>
    <n v="0"/>
    <x v="1"/>
    <n v="73.67"/>
    <x v="2"/>
    <m/>
  </r>
  <r>
    <n v="547.70000000000005"/>
    <n v="36.630000000000003"/>
    <n v="28.4"/>
    <n v="76.17"/>
    <x v="576"/>
    <n v="254.79"/>
    <n v="774.96"/>
    <n v="0"/>
    <n v="0"/>
    <x v="0"/>
    <n v="27.24"/>
    <x v="1"/>
    <m/>
  </r>
  <r>
    <n v="8.94"/>
    <n v="24.52"/>
    <n v="56.13"/>
    <n v="122.37"/>
    <x v="577"/>
    <n v="196.41"/>
    <n v="884.59"/>
    <n v="0"/>
    <n v="0"/>
    <x v="1"/>
    <n v="85.67"/>
    <x v="3"/>
    <m/>
  </r>
  <r>
    <n v="454.91"/>
    <n v="45.88"/>
    <n v="29.64"/>
    <n v="107.39"/>
    <x v="578"/>
    <n v="379.27"/>
    <n v="1059.1600000000001"/>
    <n v="15.9"/>
    <n v="456.33"/>
    <x v="0"/>
    <n v="29.77"/>
    <x v="1"/>
    <m/>
  </r>
  <r>
    <n v="2396.91"/>
    <n v="61.99"/>
    <n v="18.37"/>
    <n v="6.64"/>
    <x v="579"/>
    <n v="575.36"/>
    <n v="1144.81"/>
    <n v="6.6"/>
    <n v="781.03"/>
    <x v="0"/>
    <n v="0.92"/>
    <x v="1"/>
    <m/>
  </r>
  <r>
    <n v="1534.95"/>
    <n v="65.72"/>
    <n v="10.6"/>
    <n v="9.1300000000000008"/>
    <x v="580"/>
    <n v="298.49"/>
    <n v="646.64"/>
    <n v="0"/>
    <n v="0"/>
    <x v="0"/>
    <n v="3.72"/>
    <x v="1"/>
    <m/>
  </r>
  <r>
    <n v="5207.62"/>
    <n v="175.2"/>
    <n v="10.42"/>
    <n v="26.21"/>
    <x v="581"/>
    <n v="1138.56"/>
    <n v="2051.0500000000002"/>
    <n v="0"/>
    <n v="0"/>
    <x v="0"/>
    <n v="3.78"/>
    <x v="1"/>
    <m/>
  </r>
  <r>
    <n v="5285.91"/>
    <n v="192.33"/>
    <n v="17.02"/>
    <n v="2.17"/>
    <x v="582"/>
    <n v="1247.83"/>
    <n v="2884.62"/>
    <n v="0"/>
    <n v="0"/>
    <x v="0"/>
    <n v="3.01"/>
    <x v="1"/>
    <m/>
  </r>
  <r>
    <n v="112.71"/>
    <n v="24.71"/>
    <n v="36.99"/>
    <n v="100.35"/>
    <x v="583"/>
    <n v="143.91"/>
    <n v="600.94000000000005"/>
    <n v="0"/>
    <n v="0"/>
    <x v="1"/>
    <n v="54.56"/>
    <x v="0"/>
    <m/>
  </r>
  <r>
    <n v="147.32"/>
    <n v="104.63"/>
    <n v="57.86"/>
    <n v="127.39"/>
    <x v="584"/>
    <n v="725.39"/>
    <n v="3752.28"/>
    <n v="0"/>
    <n v="0"/>
    <x v="1"/>
    <n v="81.17"/>
    <x v="3"/>
    <m/>
  </r>
  <r>
    <n v="1816.36"/>
    <n v="187.62"/>
    <n v="28.08"/>
    <n v="40.479999999999997"/>
    <x v="585"/>
    <n v="785.26"/>
    <n v="3419.34"/>
    <n v="0"/>
    <n v="0"/>
    <x v="1"/>
    <n v="27.85"/>
    <x v="1"/>
    <m/>
  </r>
  <r>
    <n v="1970.03"/>
    <n v="181.15"/>
    <n v="29.26"/>
    <n v="30.11"/>
    <x v="586"/>
    <n v="1253.2"/>
    <n v="3903.37"/>
    <n v="1.6"/>
    <n v="3296.47"/>
    <x v="0"/>
    <n v="13.29"/>
    <x v="1"/>
    <m/>
  </r>
  <r>
    <n v="2325.5"/>
    <n v="85.66"/>
    <n v="17.86"/>
    <n v="28.47"/>
    <x v="587"/>
    <n v="496.64"/>
    <n v="1261.5"/>
    <n v="0"/>
    <n v="0"/>
    <x v="0"/>
    <n v="8.9700000000000006"/>
    <x v="1"/>
    <m/>
  </r>
  <r>
    <n v="197.32"/>
    <n v="21.39"/>
    <n v="28.94"/>
    <n v="69.819999999999993"/>
    <x v="588"/>
    <n v="92.86"/>
    <n v="402.41"/>
    <n v="11.1"/>
    <n v="391.07"/>
    <x v="0"/>
    <n v="27.71"/>
    <x v="1"/>
    <m/>
  </r>
  <r>
    <n v="1420.32"/>
    <n v="189.45"/>
    <n v="31.66"/>
    <n v="75.989999999999995"/>
    <x v="589"/>
    <n v="1413.61"/>
    <n v="4412.42"/>
    <n v="15"/>
    <n v="2995.01"/>
    <x v="1"/>
    <n v="34.99"/>
    <x v="0"/>
    <m/>
  </r>
  <r>
    <n v="6.94"/>
    <n v="31.15"/>
    <n v="49.99"/>
    <n v="120.97"/>
    <x v="590"/>
    <n v="136.91"/>
    <n v="915.4"/>
    <n v="0"/>
    <n v="0"/>
    <x v="1"/>
    <n v="85.08"/>
    <x v="3"/>
    <m/>
  </r>
  <r>
    <n v="10.58"/>
    <n v="37.85"/>
    <n v="43.1"/>
    <n v="128.16"/>
    <x v="591"/>
    <n v="166.37"/>
    <n v="981.96"/>
    <n v="0"/>
    <n v="0"/>
    <x v="1"/>
    <n v="82.88"/>
    <x v="3"/>
    <m/>
  </r>
  <r>
    <n v="268.72000000000003"/>
    <n v="65.989999999999995"/>
    <n v="27.69"/>
    <n v="109.83"/>
    <x v="592"/>
    <n v="317"/>
    <n v="1230.68"/>
    <n v="8.6"/>
    <n v="506.98"/>
    <x v="1"/>
    <n v="50.19"/>
    <x v="0"/>
    <m/>
  </r>
  <r>
    <n v="2118.58"/>
    <n v="117.29"/>
    <n v="29.03"/>
    <n v="67.63"/>
    <x v="593"/>
    <n v="1056.74"/>
    <n v="2759.34"/>
    <n v="0"/>
    <n v="0"/>
    <x v="1"/>
    <n v="28.82"/>
    <x v="1"/>
    <m/>
  </r>
  <r>
    <n v="1360.27"/>
    <n v="20.93"/>
    <n v="15.76"/>
    <n v="10.85"/>
    <x v="594"/>
    <n v="207.25"/>
    <n v="372.14"/>
    <n v="0"/>
    <n v="0"/>
    <x v="0"/>
    <n v="10.62"/>
    <x v="1"/>
    <m/>
  </r>
  <r>
    <n v="1027.78"/>
    <n v="78.34"/>
    <n v="28.58"/>
    <n v="36.25"/>
    <x v="595"/>
    <n v="405.07"/>
    <n v="1524.56"/>
    <n v="24.7"/>
    <n v="1415.34"/>
    <x v="0"/>
    <n v="17.55"/>
    <x v="1"/>
    <m/>
  </r>
  <r>
    <n v="1727.85"/>
    <n v="60.25"/>
    <n v="13.69"/>
    <n v="6.51"/>
    <x v="596"/>
    <n v="270.52"/>
    <n v="682.99"/>
    <n v="0"/>
    <n v="0"/>
    <x v="0"/>
    <n v="3.87"/>
    <x v="1"/>
    <m/>
  </r>
  <r>
    <n v="924.05"/>
    <n v="150.55000000000001"/>
    <n v="26.61"/>
    <n v="109.73"/>
    <x v="597"/>
    <n v="964.54"/>
    <n v="2967.79"/>
    <n v="0"/>
    <n v="0"/>
    <x v="0"/>
    <n v="35.07"/>
    <x v="0"/>
    <m/>
  </r>
  <r>
    <n v="737.21"/>
    <n v="83.79"/>
    <n v="28.98"/>
    <n v="47.43"/>
    <x v="598"/>
    <n v="380.48"/>
    <n v="1594.63"/>
    <n v="21"/>
    <n v="1591.41"/>
    <x v="0"/>
    <n v="23.21"/>
    <x v="1"/>
    <m/>
  </r>
  <r>
    <n v="2066.9"/>
    <n v="90.2"/>
    <n v="23.29"/>
    <n v="76.39"/>
    <x v="599"/>
    <n v="829.44"/>
    <n v="1879.63"/>
    <n v="0"/>
    <n v="0"/>
    <x v="0"/>
    <n v="16.29"/>
    <x v="1"/>
    <m/>
  </r>
  <r>
    <n v="1296.6600000000001"/>
    <n v="144.26"/>
    <n v="33.57"/>
    <n v="63.36"/>
    <x v="600"/>
    <n v="1270.74"/>
    <n v="3692.28"/>
    <n v="23"/>
    <n v="922.17"/>
    <x v="0"/>
    <n v="27.06"/>
    <x v="1"/>
    <m/>
  </r>
  <r>
    <n v="4675.78"/>
    <n v="98.08"/>
    <n v="14.08"/>
    <n v="22.61"/>
    <x v="601"/>
    <n v="896.34"/>
    <n v="1586.78"/>
    <n v="10.9"/>
    <n v="1386.89"/>
    <x v="0"/>
    <n v="2.1800000000000002"/>
    <x v="1"/>
    <m/>
  </r>
  <r>
    <n v="1473.45"/>
    <n v="74.88"/>
    <n v="18.2"/>
    <n v="35.51"/>
    <x v="602"/>
    <n v="678.95"/>
    <n v="1360.45"/>
    <n v="10.4"/>
    <n v="627.09"/>
    <x v="1"/>
    <n v="20.93"/>
    <x v="1"/>
    <m/>
  </r>
  <r>
    <n v="1921.97"/>
    <n v="85.61"/>
    <n v="16.670000000000002"/>
    <n v="3.49"/>
    <x v="603"/>
    <n v="281.23"/>
    <n v="994.65"/>
    <n v="0"/>
    <n v="0"/>
    <x v="0"/>
    <n v="3.79"/>
    <x v="1"/>
    <m/>
  </r>
  <r>
    <n v="36.24"/>
    <n v="130.72"/>
    <n v="44.68"/>
    <n v="121.62"/>
    <x v="604"/>
    <n v="534.23"/>
    <n v="3454.91"/>
    <n v="22.2"/>
    <n v="1303.45"/>
    <x v="1"/>
    <n v="79.55"/>
    <x v="2"/>
    <m/>
  </r>
  <r>
    <n v="537.95000000000005"/>
    <n v="23.52"/>
    <n v="17.989999999999998"/>
    <n v="20.79"/>
    <x v="605"/>
    <n v="216.31"/>
    <n v="427.83"/>
    <n v="8"/>
    <n v="445.58"/>
    <x v="1"/>
    <n v="21.35"/>
    <x v="1"/>
    <m/>
  </r>
  <r>
    <n v="11452.1"/>
    <n v="195.29"/>
    <n v="7.58"/>
    <n v="0.73"/>
    <x v="606"/>
    <n v="1906.42"/>
    <n v="2646.98"/>
    <n v="4.5999999999999996"/>
    <n v="3580.54"/>
    <x v="0"/>
    <n v="0"/>
    <x v="1"/>
    <m/>
  </r>
  <r>
    <n v="174.12"/>
    <n v="187.44"/>
    <n v="46.71"/>
    <n v="125.71"/>
    <x v="607"/>
    <n v="897.99"/>
    <n v="5276"/>
    <n v="0"/>
    <n v="0"/>
    <x v="1"/>
    <n v="75.7"/>
    <x v="2"/>
    <m/>
  </r>
  <r>
    <n v="530.24"/>
    <n v="38.369999999999997"/>
    <n v="11.39"/>
    <n v="23.25"/>
    <x v="608"/>
    <n v="375.96"/>
    <n v="594.4"/>
    <n v="0"/>
    <n v="0"/>
    <x v="0"/>
    <n v="16.88"/>
    <x v="1"/>
    <m/>
  </r>
  <r>
    <n v="191.71"/>
    <n v="16.440000000000001"/>
    <n v="29.82"/>
    <n v="23.33"/>
    <x v="609"/>
    <n v="137.44999999999999"/>
    <n v="382.57"/>
    <n v="25.8"/>
    <n v="174.84"/>
    <x v="0"/>
    <n v="28.81"/>
    <x v="1"/>
    <m/>
  </r>
  <r>
    <n v="462.43"/>
    <n v="70.89"/>
    <n v="11.1"/>
    <n v="60.54"/>
    <x v="610"/>
    <n v="273.72000000000003"/>
    <n v="667.2"/>
    <n v="0"/>
    <n v="0"/>
    <x v="0"/>
    <n v="21.06"/>
    <x v="1"/>
    <m/>
  </r>
  <r>
    <n v="1136.96"/>
    <n v="157.68"/>
    <n v="35.619999999999997"/>
    <n v="95.93"/>
    <x v="568"/>
    <n v="1079.9100000000001"/>
    <n v="3888.17"/>
    <n v="0"/>
    <n v="0"/>
    <x v="0"/>
    <n v="32.200000000000003"/>
    <x v="0"/>
    <m/>
  </r>
  <r>
    <n v="1350.58"/>
    <n v="29.81"/>
    <n v="10.52"/>
    <n v="11.63"/>
    <x v="611"/>
    <n v="195.17"/>
    <n v="351.94"/>
    <n v="5.0999999999999996"/>
    <n v="287.7"/>
    <x v="0"/>
    <n v="3.87"/>
    <x v="1"/>
    <m/>
  </r>
  <r>
    <n v="3825.15"/>
    <n v="127.41"/>
    <n v="9.5"/>
    <n v="18.47"/>
    <x v="612"/>
    <n v="1206.04"/>
    <n v="1811.45"/>
    <n v="0"/>
    <n v="0"/>
    <x v="0"/>
    <n v="3.17"/>
    <x v="1"/>
    <m/>
  </r>
  <r>
    <n v="302.14999999999998"/>
    <n v="76.349999999999994"/>
    <n v="26.81"/>
    <n v="70.98"/>
    <x v="613"/>
    <n v="296.61"/>
    <n v="1319.96"/>
    <n v="0"/>
    <n v="0"/>
    <x v="1"/>
    <n v="45.59"/>
    <x v="0"/>
    <m/>
  </r>
  <r>
    <n v="1558.25"/>
    <n v="78.03"/>
    <n v="15.74"/>
    <n v="41.88"/>
    <x v="614"/>
    <n v="648.09"/>
    <n v="1262.3399999999999"/>
    <n v="0"/>
    <n v="0"/>
    <x v="0"/>
    <n v="11.32"/>
    <x v="1"/>
    <m/>
  </r>
  <r>
    <n v="0.7"/>
    <n v="84.27"/>
    <n v="54.85"/>
    <n v="149.47999999999999"/>
    <x v="615"/>
    <n v="327.25"/>
    <n v="2638.13"/>
    <n v="0"/>
    <n v="0"/>
    <x v="0"/>
    <n v="74.42"/>
    <x v="2"/>
    <m/>
  </r>
  <r>
    <n v="189.82"/>
    <n v="133.49"/>
    <n v="44.68"/>
    <n v="146.88999999999999"/>
    <x v="66"/>
    <n v="829.5"/>
    <n v="3811.46"/>
    <n v="26.3"/>
    <n v="972.35"/>
    <x v="1"/>
    <n v="76.7"/>
    <x v="2"/>
    <m/>
  </r>
  <r>
    <n v="1686.49"/>
    <n v="138.94999999999999"/>
    <n v="30.93"/>
    <n v="48.38"/>
    <x v="616"/>
    <n v="675.04"/>
    <n v="2824.27"/>
    <n v="0"/>
    <n v="0"/>
    <x v="0"/>
    <n v="19.98"/>
    <x v="1"/>
    <m/>
  </r>
  <r>
    <n v="378.37"/>
    <n v="161.91"/>
    <n v="36.21"/>
    <n v="63.56"/>
    <x v="617"/>
    <n v="643.22"/>
    <n v="3574.94"/>
    <n v="5.2"/>
    <n v="2116.7600000000002"/>
    <x v="0"/>
    <n v="40.450000000000003"/>
    <x v="0"/>
    <m/>
  </r>
  <r>
    <n v="793.1"/>
    <n v="166.22"/>
    <n v="26.88"/>
    <n v="101.8"/>
    <x v="132"/>
    <n v="1463.64"/>
    <n v="3697.2"/>
    <n v="25.4"/>
    <n v="3128.12"/>
    <x v="0"/>
    <n v="45.46"/>
    <x v="0"/>
    <m/>
  </r>
  <r>
    <n v="3647.8"/>
    <n v="99.96"/>
    <n v="14.6"/>
    <n v="1.4"/>
    <x v="618"/>
    <n v="813.86"/>
    <n v="1543.55"/>
    <n v="0"/>
    <n v="0"/>
    <x v="0"/>
    <n v="2.23"/>
    <x v="1"/>
    <m/>
  </r>
  <r>
    <n v="3276.58"/>
    <n v="136.68"/>
    <n v="15.32"/>
    <n v="27.68"/>
    <x v="619"/>
    <n v="923.38"/>
    <n v="1970.24"/>
    <n v="0"/>
    <n v="0"/>
    <x v="0"/>
    <n v="5.25"/>
    <x v="1"/>
    <m/>
  </r>
  <r>
    <n v="847.26"/>
    <n v="80.489999999999995"/>
    <n v="47.51"/>
    <n v="115.15"/>
    <x v="620"/>
    <n v="757.7"/>
    <n v="2669.88"/>
    <n v="0"/>
    <n v="0"/>
    <x v="0"/>
    <n v="38.43"/>
    <x v="0"/>
    <m/>
  </r>
  <r>
    <n v="0.79"/>
    <n v="11.91"/>
    <n v="48.89"/>
    <n v="144.15"/>
    <x v="621"/>
    <n v="46.31"/>
    <n v="337.51"/>
    <n v="0"/>
    <n v="0"/>
    <x v="1"/>
    <n v="85.11"/>
    <x v="3"/>
    <m/>
  </r>
  <r>
    <n v="67.040000000000006"/>
    <n v="15.72"/>
    <n v="24.52"/>
    <n v="33.46"/>
    <x v="622"/>
    <n v="49.45"/>
    <n v="242.11"/>
    <n v="10"/>
    <n v="124.29"/>
    <x v="0"/>
    <n v="29.72"/>
    <x v="1"/>
    <m/>
  </r>
  <r>
    <n v="1436.61"/>
    <n v="27.23"/>
    <n v="6.41"/>
    <n v="19.670000000000002"/>
    <x v="623"/>
    <n v="259.89"/>
    <n v="347.11"/>
    <n v="0"/>
    <n v="0"/>
    <x v="0"/>
    <n v="11.31"/>
    <x v="1"/>
    <m/>
  </r>
  <r>
    <n v="30.92"/>
    <n v="5.92"/>
    <n v="38.979999999999997"/>
    <n v="75.38"/>
    <x v="624"/>
    <n v="43.8"/>
    <n v="159.21"/>
    <n v="0"/>
    <n v="0"/>
    <x v="1"/>
    <n v="57.4"/>
    <x v="0"/>
    <m/>
  </r>
  <r>
    <n v="21.15"/>
    <n v="37.520000000000003"/>
    <n v="58.01"/>
    <n v="133.83000000000001"/>
    <x v="103"/>
    <n v="345.36"/>
    <n v="1433.59"/>
    <n v="0"/>
    <n v="0"/>
    <x v="0"/>
    <n v="72.849999999999994"/>
    <x v="2"/>
    <m/>
  </r>
  <r>
    <n v="495.5"/>
    <n v="63.15"/>
    <n v="12.21"/>
    <n v="42.25"/>
    <x v="625"/>
    <n v="211.89"/>
    <n v="597.55999999999995"/>
    <n v="0"/>
    <n v="0"/>
    <x v="0"/>
    <n v="17.329999999999998"/>
    <x v="1"/>
    <m/>
  </r>
  <r>
    <n v="576.88"/>
    <n v="69.67"/>
    <n v="18.829999999999998"/>
    <n v="26.01"/>
    <x v="626"/>
    <n v="279.33"/>
    <n v="935.17"/>
    <n v="0"/>
    <n v="0"/>
    <x v="0"/>
    <n v="19.07"/>
    <x v="1"/>
    <m/>
  </r>
  <r>
    <n v="1792.87"/>
    <n v="85.16"/>
    <n v="23.03"/>
    <n v="50.84"/>
    <x v="627"/>
    <n v="782.03"/>
    <n v="1762.65"/>
    <n v="5.5"/>
    <n v="543.39"/>
    <x v="0"/>
    <n v="10.43"/>
    <x v="1"/>
    <m/>
  </r>
  <r>
    <n v="6816.69"/>
    <n v="151.61000000000001"/>
    <n v="18.91"/>
    <n v="11.9"/>
    <x v="628"/>
    <n v="975.08"/>
    <n v="2408.5700000000002"/>
    <n v="0"/>
    <n v="0"/>
    <x v="0"/>
    <n v="6.24"/>
    <x v="1"/>
    <m/>
  </r>
  <r>
    <n v="210.23"/>
    <n v="174.61"/>
    <n v="40.93"/>
    <n v="125.92"/>
    <x v="629"/>
    <n v="774.65"/>
    <n v="4347.88"/>
    <n v="0"/>
    <n v="0"/>
    <x v="1"/>
    <n v="73.180000000000007"/>
    <x v="2"/>
    <m/>
  </r>
  <r>
    <n v="7449.23"/>
    <n v="186.78"/>
    <n v="6.97"/>
    <n v="18.329999999999998"/>
    <x v="630"/>
    <n v="1141.44"/>
    <n v="1792.81"/>
    <n v="0"/>
    <n v="0"/>
    <x v="0"/>
    <n v="2.54"/>
    <x v="1"/>
    <m/>
  </r>
  <r>
    <n v="727.73"/>
    <n v="25.2"/>
    <n v="6.67"/>
    <n v="28.45"/>
    <x v="631"/>
    <n v="177.28"/>
    <n v="261.31"/>
    <n v="0"/>
    <n v="0"/>
    <x v="0"/>
    <n v="15.02"/>
    <x v="1"/>
    <m/>
  </r>
  <r>
    <n v="1.47"/>
    <n v="54.19"/>
    <n v="52.02"/>
    <n v="134.75"/>
    <x v="206"/>
    <n v="286.08"/>
    <n v="1695.7"/>
    <n v="0"/>
    <n v="0"/>
    <x v="1"/>
    <n v="85.74"/>
    <x v="3"/>
    <m/>
  </r>
  <r>
    <n v="287.55"/>
    <n v="134.97999999999999"/>
    <n v="46.75"/>
    <n v="128.84"/>
    <x v="632"/>
    <n v="1119.46"/>
    <n v="4274.66"/>
    <n v="0"/>
    <n v="0"/>
    <x v="1"/>
    <n v="74.58"/>
    <x v="2"/>
    <m/>
  </r>
  <r>
    <n v="309.63"/>
    <n v="10.53"/>
    <n v="17.63"/>
    <n v="4.7"/>
    <x v="633"/>
    <n v="84.28"/>
    <n v="177.12"/>
    <n v="0"/>
    <n v="0"/>
    <x v="0"/>
    <n v="8.86"/>
    <x v="1"/>
    <m/>
  </r>
  <r>
    <n v="105.09"/>
    <n v="177.49"/>
    <n v="52.3"/>
    <n v="128.85"/>
    <x v="151"/>
    <n v="1454.64"/>
    <n v="6095.9"/>
    <n v="0"/>
    <n v="0"/>
    <x v="1"/>
    <n v="80.3"/>
    <x v="3"/>
    <m/>
  </r>
  <r>
    <n v="50.37"/>
    <n v="29.1"/>
    <n v="28.85"/>
    <n v="96.77"/>
    <x v="634"/>
    <n v="93.17"/>
    <n v="512.97"/>
    <n v="0"/>
    <n v="0"/>
    <x v="0"/>
    <n v="54.26"/>
    <x v="0"/>
    <m/>
  </r>
  <r>
    <n v="564.63"/>
    <n v="9.6999999999999993"/>
    <n v="7.7"/>
    <n v="18.91"/>
    <x v="635"/>
    <n v="95.08"/>
    <n v="132.41999999999999"/>
    <n v="0"/>
    <n v="0"/>
    <x v="0"/>
    <n v="15.85"/>
    <x v="1"/>
    <m/>
  </r>
  <r>
    <n v="2939.73"/>
    <n v="122.29"/>
    <n v="14.7"/>
    <n v="13.04"/>
    <x v="636"/>
    <n v="425.67"/>
    <n v="1324.62"/>
    <n v="0"/>
    <n v="0"/>
    <x v="0"/>
    <n v="5.47"/>
    <x v="1"/>
    <m/>
  </r>
  <r>
    <n v="355.58"/>
    <n v="62.52"/>
    <n v="27.29"/>
    <n v="107.52"/>
    <x v="637"/>
    <n v="336.87"/>
    <n v="1189.92"/>
    <n v="0"/>
    <n v="0"/>
    <x v="1"/>
    <n v="45.2"/>
    <x v="0"/>
    <m/>
  </r>
  <r>
    <n v="7342.9"/>
    <n v="192.03"/>
    <n v="8.18"/>
    <n v="29.33"/>
    <x v="638"/>
    <n v="1598.41"/>
    <n v="2383.36"/>
    <n v="0"/>
    <n v="0"/>
    <x v="0"/>
    <n v="5.57"/>
    <x v="1"/>
    <m/>
  </r>
  <r>
    <n v="584.19000000000005"/>
    <n v="17.010000000000002"/>
    <n v="13.39"/>
    <n v="28.1"/>
    <x v="639"/>
    <n v="162.31"/>
    <n v="276.20999999999998"/>
    <n v="5.7"/>
    <n v="214.72"/>
    <x v="0"/>
    <n v="11.57"/>
    <x v="1"/>
    <m/>
  </r>
  <r>
    <n v="412.1"/>
    <n v="152.51"/>
    <n v="49.83"/>
    <n v="98.44"/>
    <x v="349"/>
    <n v="787.36"/>
    <n v="4587.34"/>
    <n v="15"/>
    <n v="2563.15"/>
    <x v="1"/>
    <n v="59.9"/>
    <x v="0"/>
    <m/>
  </r>
  <r>
    <n v="2645.74"/>
    <n v="137.78"/>
    <n v="10.11"/>
    <n v="13.7"/>
    <x v="640"/>
    <n v="577.26"/>
    <n v="1273.8"/>
    <n v="5.4"/>
    <n v="2577.15"/>
    <x v="0"/>
    <n v="1.25"/>
    <x v="1"/>
    <m/>
  </r>
  <r>
    <n v="83.5"/>
    <n v="29.19"/>
    <n v="43.97"/>
    <n v="88.49"/>
    <x v="641"/>
    <n v="128.85"/>
    <n v="770.65"/>
    <n v="0"/>
    <n v="0"/>
    <x v="0"/>
    <n v="52.15"/>
    <x v="0"/>
    <m/>
  </r>
  <r>
    <n v="2303.91"/>
    <n v="141.88"/>
    <n v="15.39"/>
    <n v="26.44"/>
    <x v="642"/>
    <n v="491.96"/>
    <n v="1583.93"/>
    <n v="9.6999999999999993"/>
    <n v="1091.1400000000001"/>
    <x v="0"/>
    <n v="2.96"/>
    <x v="1"/>
    <m/>
  </r>
  <r>
    <n v="1723.59"/>
    <n v="35.19"/>
    <n v="14.47"/>
    <n v="26.04"/>
    <x v="643"/>
    <n v="346.77"/>
    <n v="601.36"/>
    <n v="0"/>
    <n v="0"/>
    <x v="0"/>
    <n v="12.76"/>
    <x v="1"/>
    <m/>
  </r>
  <r>
    <n v="207.95"/>
    <n v="67.91"/>
    <n v="43.79"/>
    <n v="118.2"/>
    <x v="210"/>
    <n v="232.72"/>
    <n v="1719.56"/>
    <n v="0"/>
    <n v="0"/>
    <x v="0"/>
    <n v="45.64"/>
    <x v="0"/>
    <m/>
  </r>
  <r>
    <n v="29.7"/>
    <n v="43.85"/>
    <n v="53.24"/>
    <n v="124.74"/>
    <x v="644"/>
    <n v="164.78"/>
    <n v="1332.04"/>
    <n v="38.700000000000003"/>
    <n v="740.86"/>
    <x v="1"/>
    <n v="78.349999999999994"/>
    <x v="2"/>
    <m/>
  </r>
  <r>
    <n v="78.77"/>
    <n v="93.57"/>
    <n v="58.62"/>
    <n v="132.06"/>
    <x v="645"/>
    <n v="641.28"/>
    <n v="3383.72"/>
    <n v="0"/>
    <n v="0"/>
    <x v="1"/>
    <n v="82.04"/>
    <x v="3"/>
    <m/>
  </r>
  <r>
    <n v="122.53"/>
    <n v="161.97"/>
    <n v="58.16"/>
    <n v="123.59"/>
    <x v="542"/>
    <n v="551.11"/>
    <n v="5261.26"/>
    <n v="12.4"/>
    <n v="2603.17"/>
    <x v="1"/>
    <n v="73.67"/>
    <x v="2"/>
    <m/>
  </r>
  <r>
    <n v="652"/>
    <n v="135.15"/>
    <n v="39.29"/>
    <n v="105.02"/>
    <x v="646"/>
    <n v="942.13"/>
    <n v="3597.21"/>
    <n v="31.5"/>
    <n v="2555.7399999999998"/>
    <x v="1"/>
    <n v="54.85"/>
    <x v="0"/>
    <m/>
  </r>
  <r>
    <n v="75.39"/>
    <n v="51.97"/>
    <n v="58.99"/>
    <n v="123.03"/>
    <x v="647"/>
    <n v="362.58"/>
    <n v="1895.48"/>
    <n v="0"/>
    <n v="0"/>
    <x v="1"/>
    <n v="79.59"/>
    <x v="2"/>
    <m/>
  </r>
  <r>
    <n v="183.03"/>
    <n v="184.44"/>
    <n v="40.729999999999997"/>
    <n v="120.95"/>
    <x v="648"/>
    <n v="1735.11"/>
    <n v="5491.15"/>
    <n v="0"/>
    <n v="0"/>
    <x v="1"/>
    <n v="75.97"/>
    <x v="2"/>
    <m/>
  </r>
  <r>
    <n v="997.87"/>
    <n v="55.63"/>
    <n v="17.25"/>
    <n v="2.65"/>
    <x v="649"/>
    <n v="310.95"/>
    <n v="790.8"/>
    <n v="0"/>
    <n v="0"/>
    <x v="0"/>
    <n v="5.1100000000000003"/>
    <x v="1"/>
    <m/>
  </r>
  <r>
    <n v="1415.71"/>
    <n v="111.97"/>
    <n v="15.58"/>
    <n v="40.130000000000003"/>
    <x v="650"/>
    <n v="529.45000000000005"/>
    <n v="1401.86"/>
    <n v="0"/>
    <n v="0"/>
    <x v="0"/>
    <n v="12.72"/>
    <x v="1"/>
    <m/>
  </r>
  <r>
    <n v="1002.05"/>
    <n v="85.06"/>
    <n v="33.74"/>
    <n v="69.84"/>
    <x v="651"/>
    <n v="771"/>
    <n v="2205.9899999999998"/>
    <n v="0"/>
    <n v="0"/>
    <x v="1"/>
    <n v="40.26"/>
    <x v="0"/>
    <m/>
  </r>
  <r>
    <n v="3749.44"/>
    <n v="181.99"/>
    <n v="27.64"/>
    <n v="23.77"/>
    <x v="652"/>
    <n v="1278.92"/>
    <n v="3794.28"/>
    <n v="8.1999999999999993"/>
    <n v="1407.8"/>
    <x v="0"/>
    <n v="7.35"/>
    <x v="1"/>
    <m/>
  </r>
  <r>
    <n v="391.36"/>
    <n v="9.27"/>
    <n v="14.25"/>
    <n v="11.99"/>
    <x v="653"/>
    <n v="61.84"/>
    <n v="127.9"/>
    <n v="0"/>
    <n v="0"/>
    <x v="0"/>
    <n v="15.94"/>
    <x v="1"/>
    <m/>
  </r>
  <r>
    <n v="3084.37"/>
    <n v="187.46"/>
    <n v="11.52"/>
    <n v="11.61"/>
    <x v="654"/>
    <n v="681.15"/>
    <n v="1761.22"/>
    <n v="0"/>
    <n v="0"/>
    <x v="0"/>
    <n v="4.8"/>
    <x v="1"/>
    <m/>
  </r>
  <r>
    <n v="381.24"/>
    <n v="50.7"/>
    <n v="46.6"/>
    <n v="109.45"/>
    <x v="655"/>
    <n v="479.07"/>
    <n v="1660.44"/>
    <n v="0"/>
    <n v="0"/>
    <x v="1"/>
    <n v="56.11"/>
    <x v="0"/>
    <m/>
  </r>
  <r>
    <n v="438.66"/>
    <n v="101.73"/>
    <n v="49.56"/>
    <n v="116.89"/>
    <x v="656"/>
    <n v="757.97"/>
    <n v="3279.04"/>
    <n v="19.5"/>
    <n v="973.29"/>
    <x v="0"/>
    <n v="51"/>
    <x v="0"/>
    <m/>
  </r>
  <r>
    <n v="836.88"/>
    <n v="121.67"/>
    <n v="28.26"/>
    <n v="52.29"/>
    <x v="657"/>
    <n v="561.98"/>
    <n v="2280.9"/>
    <n v="19.399999999999999"/>
    <n v="864.41"/>
    <x v="1"/>
    <n v="33.31"/>
    <x v="0"/>
    <m/>
  </r>
  <r>
    <n v="91.05"/>
    <n v="104.69"/>
    <n v="52.8"/>
    <n v="136.69"/>
    <x v="180"/>
    <n v="901.59"/>
    <n v="3665.32"/>
    <n v="39.5"/>
    <n v="533.91999999999996"/>
    <x v="1"/>
    <n v="79.7"/>
    <x v="2"/>
    <m/>
  </r>
  <r>
    <n v="1179.06"/>
    <n v="165.12"/>
    <n v="34.840000000000003"/>
    <n v="85.78"/>
    <x v="281"/>
    <n v="1344.33"/>
    <n v="4220.91"/>
    <n v="0"/>
    <n v="0"/>
    <x v="0"/>
    <n v="36.42"/>
    <x v="0"/>
    <m/>
  </r>
  <r>
    <n v="639.69000000000005"/>
    <n v="50.13"/>
    <n v="11.28"/>
    <n v="4.33"/>
    <x v="658"/>
    <n v="176.98"/>
    <n v="459.78"/>
    <n v="0"/>
    <n v="0"/>
    <x v="0"/>
    <n v="5.0199999999999996"/>
    <x v="1"/>
    <m/>
  </r>
  <r>
    <n v="93.14"/>
    <n v="107.69"/>
    <n v="57.39"/>
    <n v="125.4"/>
    <x v="659"/>
    <n v="877.87"/>
    <n v="3968.16"/>
    <n v="0"/>
    <n v="0"/>
    <x v="1"/>
    <n v="82.6"/>
    <x v="3"/>
    <m/>
  </r>
  <r>
    <n v="999.75"/>
    <n v="33.159999999999997"/>
    <n v="17.829999999999998"/>
    <n v="28.28"/>
    <x v="660"/>
    <n v="142.97999999999999"/>
    <n v="438.63"/>
    <n v="0"/>
    <n v="0"/>
    <x v="0"/>
    <n v="12.78"/>
    <x v="1"/>
    <m/>
  </r>
  <r>
    <n v="18.079999999999998"/>
    <n v="17.260000000000002"/>
    <n v="50.42"/>
    <n v="142.41"/>
    <x v="661"/>
    <n v="85.36"/>
    <n v="520.47"/>
    <n v="0"/>
    <n v="0"/>
    <x v="1"/>
    <n v="77.319999999999993"/>
    <x v="2"/>
    <m/>
  </r>
  <r>
    <n v="3883.68"/>
    <n v="146.94999999999999"/>
    <n v="16.440000000000001"/>
    <n v="40.28"/>
    <x v="662"/>
    <n v="1391.26"/>
    <n v="2599.4299999999998"/>
    <n v="0"/>
    <n v="0"/>
    <x v="1"/>
    <n v="21.78"/>
    <x v="1"/>
    <m/>
  </r>
  <r>
    <n v="691.86"/>
    <n v="36.9"/>
    <n v="12.19"/>
    <n v="24.1"/>
    <x v="663"/>
    <n v="116.78"/>
    <n v="341.73"/>
    <n v="0"/>
    <n v="0"/>
    <x v="1"/>
    <n v="21.18"/>
    <x v="1"/>
    <m/>
  </r>
  <r>
    <n v="123.61"/>
    <n v="144.38"/>
    <n v="47.89"/>
    <n v="145.88999999999999"/>
    <x v="664"/>
    <n v="699.82"/>
    <n v="4156.8599999999997"/>
    <n v="0"/>
    <n v="0"/>
    <x v="1"/>
    <n v="78.31"/>
    <x v="2"/>
    <m/>
  </r>
  <r>
    <n v="11.42"/>
    <n v="64.67"/>
    <n v="57.36"/>
    <n v="138.18"/>
    <x v="665"/>
    <n v="253.36"/>
    <n v="2107.9899999999998"/>
    <n v="0"/>
    <n v="0"/>
    <x v="0"/>
    <n v="75.13"/>
    <x v="2"/>
    <m/>
  </r>
  <r>
    <n v="208.7"/>
    <n v="15.27"/>
    <n v="33.549999999999997"/>
    <n v="30.4"/>
    <x v="666"/>
    <n v="74.27"/>
    <n v="330.36"/>
    <n v="22.4"/>
    <n v="209.16"/>
    <x v="0"/>
    <n v="23.45"/>
    <x v="1"/>
    <m/>
  </r>
  <r>
    <n v="712.77"/>
    <n v="122.65"/>
    <n v="39.99"/>
    <n v="102.6"/>
    <x v="667"/>
    <n v="1084.49"/>
    <n v="3536.55"/>
    <n v="3.7"/>
    <n v="2253.04"/>
    <x v="0"/>
    <n v="41.73"/>
    <x v="0"/>
    <m/>
  </r>
  <r>
    <n v="881.1"/>
    <n v="54.84"/>
    <n v="33.06"/>
    <n v="50.61"/>
    <x v="668"/>
    <n v="492.24"/>
    <n v="1398.82"/>
    <n v="32.5"/>
    <n v="534.64"/>
    <x v="0"/>
    <n v="25.63"/>
    <x v="1"/>
    <m/>
  </r>
  <r>
    <n v="82.35"/>
    <n v="150.66999999999999"/>
    <n v="52.06"/>
    <n v="116.21"/>
    <x v="669"/>
    <n v="456.95"/>
    <n v="4379.3500000000004"/>
    <n v="0"/>
    <n v="0"/>
    <x v="1"/>
    <n v="77.72"/>
    <x v="2"/>
    <m/>
  </r>
  <r>
    <n v="7690.51"/>
    <n v="183.21"/>
    <n v="5.41"/>
    <n v="21.57"/>
    <x v="670"/>
    <n v="1258"/>
    <n v="1754.03"/>
    <n v="0"/>
    <n v="0"/>
    <x v="0"/>
    <n v="2.2400000000000002"/>
    <x v="1"/>
    <m/>
  </r>
  <r>
    <n v="530.04999999999995"/>
    <n v="136.85"/>
    <n v="31.79"/>
    <n v="112.7"/>
    <x v="671"/>
    <n v="818.72"/>
    <n v="2993.82"/>
    <n v="11.4"/>
    <n v="1856.62"/>
    <x v="1"/>
    <n v="54.45"/>
    <x v="0"/>
    <m/>
  </r>
  <r>
    <n v="49.99"/>
    <n v="61.19"/>
    <n v="48.72"/>
    <n v="118.72"/>
    <x v="672"/>
    <n v="572.71"/>
    <n v="2063.39"/>
    <n v="0"/>
    <n v="0"/>
    <x v="0"/>
    <n v="73.400000000000006"/>
    <x v="2"/>
    <m/>
  </r>
  <r>
    <n v="53.48"/>
    <n v="43.11"/>
    <n v="46.41"/>
    <n v="131.44"/>
    <x v="673"/>
    <n v="308.66000000000003"/>
    <n v="1308.93"/>
    <n v="0"/>
    <n v="0"/>
    <x v="1"/>
    <n v="78.239999999999995"/>
    <x v="2"/>
    <m/>
  </r>
  <r>
    <n v="28.13"/>
    <n v="148.63"/>
    <n v="46.47"/>
    <n v="140.25"/>
    <x v="674"/>
    <n v="670.1"/>
    <n v="4123.5600000000004"/>
    <n v="0"/>
    <n v="0"/>
    <x v="1"/>
    <n v="83.61"/>
    <x v="3"/>
    <m/>
  </r>
  <r>
    <n v="761.17"/>
    <n v="108.86"/>
    <n v="19.04"/>
    <n v="65.760000000000005"/>
    <x v="675"/>
    <n v="535.89"/>
    <n v="1572.33"/>
    <n v="4"/>
    <n v="1970.76"/>
    <x v="0"/>
    <n v="18.309999999999999"/>
    <x v="1"/>
    <m/>
  </r>
  <r>
    <n v="37.020000000000003"/>
    <n v="18.02"/>
    <n v="52.04"/>
    <n v="128.55000000000001"/>
    <x v="676"/>
    <n v="146.72"/>
    <n v="615.55999999999995"/>
    <n v="0"/>
    <n v="0"/>
    <x v="1"/>
    <n v="77.58"/>
    <x v="2"/>
    <m/>
  </r>
  <r>
    <n v="418.92"/>
    <n v="131.22999999999999"/>
    <n v="44.15"/>
    <n v="107.53"/>
    <x v="677"/>
    <n v="430.33"/>
    <n v="3327.39"/>
    <n v="0"/>
    <n v="0"/>
    <x v="0"/>
    <n v="40.25"/>
    <x v="0"/>
    <m/>
  </r>
  <r>
    <n v="423.52"/>
    <n v="106.3"/>
    <n v="44.55"/>
    <n v="97.87"/>
    <x v="678"/>
    <n v="641.29999999999995"/>
    <n v="3009.26"/>
    <n v="21"/>
    <n v="1214.1500000000001"/>
    <x v="0"/>
    <n v="46.32"/>
    <x v="0"/>
    <m/>
  </r>
  <r>
    <n v="2685.31"/>
    <n v="60.97"/>
    <n v="13.64"/>
    <n v="10.48"/>
    <x v="679"/>
    <n v="599.24"/>
    <n v="1014.94"/>
    <n v="0"/>
    <n v="0"/>
    <x v="0"/>
    <n v="5.93"/>
    <x v="1"/>
    <m/>
  </r>
  <r>
    <n v="124.37"/>
    <n v="26.37"/>
    <n v="38.090000000000003"/>
    <n v="84.41"/>
    <x v="680"/>
    <n v="129.31"/>
    <n v="631.44000000000005"/>
    <n v="37.5"/>
    <n v="432.66"/>
    <x v="1"/>
    <n v="49.46"/>
    <x v="0"/>
    <m/>
  </r>
  <r>
    <n v="46.68"/>
    <n v="66.03"/>
    <n v="43.89"/>
    <n v="112.98"/>
    <x v="681"/>
    <n v="643.75"/>
    <n v="2092.83"/>
    <n v="0"/>
    <n v="0"/>
    <x v="1"/>
    <n v="83.33"/>
    <x v="3"/>
    <m/>
  </r>
  <r>
    <n v="1770.76"/>
    <n v="57.95"/>
    <n v="9.09"/>
    <n v="18.62"/>
    <x v="682"/>
    <n v="399.49"/>
    <n v="662.79"/>
    <n v="0"/>
    <n v="0"/>
    <x v="0"/>
    <n v="5.89"/>
    <x v="1"/>
    <m/>
  </r>
  <r>
    <n v="692.01"/>
    <n v="191.16"/>
    <n v="32.39"/>
    <n v="109.87"/>
    <x v="683"/>
    <n v="1136.43"/>
    <n v="4232.2700000000004"/>
    <n v="0"/>
    <n v="0"/>
    <x v="1"/>
    <n v="56.8"/>
    <x v="0"/>
    <m/>
  </r>
  <r>
    <n v="5288.19"/>
    <n v="121.41"/>
    <n v="11.63"/>
    <n v="24.65"/>
    <x v="684"/>
    <n v="1059.5999999999999"/>
    <n v="1765.68"/>
    <n v="0"/>
    <n v="0"/>
    <x v="0"/>
    <n v="4.47"/>
    <x v="1"/>
    <m/>
  </r>
  <r>
    <n v="159.52000000000001"/>
    <n v="80.430000000000007"/>
    <n v="41.4"/>
    <n v="115.11"/>
    <x v="685"/>
    <n v="640.76"/>
    <n v="2305.65"/>
    <n v="0"/>
    <n v="0"/>
    <x v="0"/>
    <n v="65.72"/>
    <x v="2"/>
    <m/>
  </r>
  <r>
    <n v="133.15"/>
    <n v="114.25"/>
    <n v="56.44"/>
    <n v="146.27000000000001"/>
    <x v="686"/>
    <n v="777.08"/>
    <n v="4001.22"/>
    <n v="0"/>
    <n v="0"/>
    <x v="0"/>
    <n v="71.09"/>
    <x v="2"/>
    <m/>
  </r>
  <r>
    <n v="1202.49"/>
    <n v="54.48"/>
    <n v="13.86"/>
    <n v="30.4"/>
    <x v="687"/>
    <n v="511.73"/>
    <n v="889.29"/>
    <n v="0"/>
    <n v="0"/>
    <x v="0"/>
    <n v="14.26"/>
    <x v="1"/>
    <m/>
  </r>
  <r>
    <n v="592.05999999999995"/>
    <n v="56.46"/>
    <n v="40.619999999999997"/>
    <n v="66.37"/>
    <x v="688"/>
    <n v="514.08000000000004"/>
    <n v="1660.75"/>
    <n v="32.799999999999997"/>
    <n v="883.19"/>
    <x v="0"/>
    <n v="35.229999999999997"/>
    <x v="0"/>
    <m/>
  </r>
  <r>
    <n v="33.69"/>
    <n v="34.08"/>
    <n v="47.25"/>
    <n v="144.72"/>
    <x v="689"/>
    <n v="290.67"/>
    <n v="1095.67"/>
    <n v="0"/>
    <n v="0"/>
    <x v="0"/>
    <n v="69.55"/>
    <x v="2"/>
    <m/>
  </r>
  <r>
    <n v="233.88"/>
    <n v="162.78"/>
    <n v="52.28"/>
    <n v="137.24"/>
    <x v="690"/>
    <n v="1443.02"/>
    <n v="5698.51"/>
    <n v="0"/>
    <n v="0"/>
    <x v="1"/>
    <n v="78.28"/>
    <x v="2"/>
    <m/>
  </r>
  <r>
    <n v="91.95"/>
    <n v="74.25"/>
    <n v="55.53"/>
    <n v="129.61000000000001"/>
    <x v="691"/>
    <n v="627.47"/>
    <n v="2688.98"/>
    <n v="0"/>
    <n v="0"/>
    <x v="1"/>
    <n v="80.8"/>
    <x v="3"/>
    <m/>
  </r>
  <r>
    <n v="894.88"/>
    <n v="164.36"/>
    <n v="33.5"/>
    <n v="60.89"/>
    <x v="692"/>
    <n v="1127.29"/>
    <n v="3880.58"/>
    <n v="0"/>
    <n v="0"/>
    <x v="1"/>
    <n v="46.45"/>
    <x v="0"/>
    <m/>
  </r>
  <r>
    <n v="550.41"/>
    <n v="161.47999999999999"/>
    <n v="41.04"/>
    <n v="70.28"/>
    <x v="121"/>
    <n v="531.95000000000005"/>
    <n v="3845.72"/>
    <n v="0"/>
    <n v="0"/>
    <x v="0"/>
    <n v="32.700000000000003"/>
    <x v="0"/>
    <m/>
  </r>
  <r>
    <n v="2635.82"/>
    <n v="83.99"/>
    <n v="7.47"/>
    <n v="14.49"/>
    <x v="693"/>
    <n v="408.29"/>
    <n v="722.18"/>
    <n v="0"/>
    <n v="0"/>
    <x v="0"/>
    <n v="3.27"/>
    <x v="1"/>
    <m/>
  </r>
  <r>
    <n v="101.63"/>
    <n v="50.24"/>
    <n v="59.7"/>
    <n v="141.16"/>
    <x v="694"/>
    <n v="381.54"/>
    <n v="1881.15"/>
    <n v="0"/>
    <n v="0"/>
    <x v="1"/>
    <n v="77.790000000000006"/>
    <x v="2"/>
    <m/>
  </r>
  <r>
    <n v="1023.34"/>
    <n v="143.75"/>
    <n v="22.52"/>
    <n v="79.22"/>
    <x v="695"/>
    <n v="775.03"/>
    <n v="2393.38"/>
    <n v="0"/>
    <n v="0"/>
    <x v="0"/>
    <n v="23.89"/>
    <x v="1"/>
    <m/>
  </r>
  <r>
    <n v="33.03"/>
    <n v="120.17"/>
    <n v="40.85"/>
    <n v="148.16999999999999"/>
    <x v="696"/>
    <n v="463.07"/>
    <n v="2917.41"/>
    <n v="0"/>
    <n v="0"/>
    <x v="1"/>
    <n v="82.84"/>
    <x v="3"/>
    <m/>
  </r>
  <r>
    <n v="867.28"/>
    <n v="130.4"/>
    <n v="16.68"/>
    <n v="45.19"/>
    <x v="697"/>
    <n v="514.63"/>
    <n v="1601.95"/>
    <n v="0"/>
    <n v="0"/>
    <x v="0"/>
    <n v="18.73"/>
    <x v="1"/>
    <m/>
  </r>
  <r>
    <n v="785.55"/>
    <n v="50.1"/>
    <n v="16.79"/>
    <n v="46.32"/>
    <x v="698"/>
    <n v="306.41000000000003"/>
    <n v="726.9"/>
    <n v="0"/>
    <n v="0"/>
    <x v="1"/>
    <n v="29.91"/>
    <x v="1"/>
    <m/>
  </r>
  <r>
    <n v="2332.0700000000002"/>
    <n v="86.49"/>
    <n v="25.63"/>
    <n v="47.93"/>
    <x v="699"/>
    <n v="851.18"/>
    <n v="1959.72"/>
    <n v="0"/>
    <n v="0"/>
    <x v="0"/>
    <n v="16.25"/>
    <x v="1"/>
    <m/>
  </r>
  <r>
    <n v="56.96"/>
    <n v="105.16"/>
    <n v="57.77"/>
    <n v="133.93"/>
    <x v="700"/>
    <n v="525.99"/>
    <n v="3563.61"/>
    <n v="0"/>
    <n v="0"/>
    <x v="1"/>
    <n v="82.74"/>
    <x v="3"/>
    <m/>
  </r>
  <r>
    <n v="424.9"/>
    <n v="176.29"/>
    <n v="41.98"/>
    <n v="119.93"/>
    <x v="701"/>
    <n v="563.6"/>
    <n v="4263.6400000000003"/>
    <n v="0"/>
    <n v="0"/>
    <x v="0"/>
    <n v="43.61"/>
    <x v="0"/>
    <m/>
  </r>
  <r>
    <n v="3500.35"/>
    <n v="91.91"/>
    <n v="15.89"/>
    <n v="16.600000000000001"/>
    <x v="702"/>
    <n v="886.67"/>
    <n v="1617.01"/>
    <n v="9.1999999999999993"/>
    <n v="1831.36"/>
    <x v="0"/>
    <n v="1.66"/>
    <x v="1"/>
    <m/>
  </r>
  <r>
    <n v="24.31"/>
    <n v="30.93"/>
    <n v="56.56"/>
    <n v="140.54"/>
    <x v="703"/>
    <n v="235.99"/>
    <n v="1110.57"/>
    <n v="0"/>
    <n v="0"/>
    <x v="1"/>
    <n v="82.31"/>
    <x v="3"/>
    <m/>
  </r>
  <r>
    <n v="1742.07"/>
    <n v="115.98"/>
    <n v="13.77"/>
    <n v="38.1"/>
    <x v="704"/>
    <n v="1031.1099999999999"/>
    <n v="1829.71"/>
    <n v="0"/>
    <n v="0"/>
    <x v="1"/>
    <n v="20.149999999999999"/>
    <x v="1"/>
    <m/>
  </r>
  <r>
    <n v="1236.17"/>
    <n v="44.34"/>
    <n v="11.66"/>
    <n v="19.84"/>
    <x v="705"/>
    <n v="295.52"/>
    <n v="554.04"/>
    <n v="0"/>
    <n v="0"/>
    <x v="0"/>
    <n v="7.41"/>
    <x v="1"/>
    <m/>
  </r>
  <r>
    <n v="1609.88"/>
    <n v="104.46"/>
    <n v="6.27"/>
    <n v="28.66"/>
    <x v="706"/>
    <n v="524.66"/>
    <n v="852.36"/>
    <n v="0"/>
    <n v="0"/>
    <x v="0"/>
    <n v="6.91"/>
    <x v="1"/>
    <m/>
  </r>
  <r>
    <n v="1347.64"/>
    <n v="56.21"/>
    <n v="13.18"/>
    <n v="42.93"/>
    <x v="707"/>
    <n v="537.95000000000005"/>
    <n v="908.41"/>
    <n v="0"/>
    <n v="0"/>
    <x v="0"/>
    <n v="14.88"/>
    <x v="1"/>
    <m/>
  </r>
  <r>
    <n v="1462.02"/>
    <n v="119.55"/>
    <n v="24.51"/>
    <n v="72.989999999999995"/>
    <x v="708"/>
    <n v="599.59"/>
    <n v="2064.48"/>
    <n v="15.5"/>
    <n v="1184.1500000000001"/>
    <x v="0"/>
    <n v="18.7"/>
    <x v="1"/>
    <m/>
  </r>
  <r>
    <n v="31.74"/>
    <n v="15.01"/>
    <n v="43.69"/>
    <n v="145.80000000000001"/>
    <x v="709"/>
    <n v="112.94"/>
    <n v="440.81"/>
    <n v="0"/>
    <n v="0"/>
    <x v="1"/>
    <n v="76.349999999999994"/>
    <x v="2"/>
    <m/>
  </r>
  <r>
    <n v="79.069999999999993"/>
    <n v="23.72"/>
    <n v="44.96"/>
    <n v="80.98"/>
    <x v="710"/>
    <n v="143.43"/>
    <n v="676.79"/>
    <n v="0"/>
    <n v="0"/>
    <x v="0"/>
    <n v="53.3"/>
    <x v="0"/>
    <m/>
  </r>
  <r>
    <n v="5383.48"/>
    <n v="170.19"/>
    <n v="12.1"/>
    <n v="3.16"/>
    <x v="711"/>
    <n v="1321.31"/>
    <n v="2350.64"/>
    <n v="0"/>
    <n v="0"/>
    <x v="0"/>
    <n v="2.17"/>
    <x v="1"/>
    <m/>
  </r>
  <r>
    <n v="2660.4"/>
    <n v="75.25"/>
    <n v="12.09"/>
    <n v="15.88"/>
    <x v="712"/>
    <n v="568.83000000000004"/>
    <n v="1023.78"/>
    <n v="10.8"/>
    <n v="1401.34"/>
    <x v="0"/>
    <n v="3.11"/>
    <x v="1"/>
    <m/>
  </r>
  <r>
    <n v="1867.49"/>
    <n v="82.5"/>
    <n v="14.6"/>
    <n v="68.16"/>
    <x v="713"/>
    <n v="704.52"/>
    <n v="1307.01"/>
    <n v="0"/>
    <n v="0"/>
    <x v="1"/>
    <n v="25.32"/>
    <x v="1"/>
    <m/>
  </r>
  <r>
    <n v="1958.51"/>
    <n v="74.52"/>
    <n v="14.91"/>
    <n v="29.36"/>
    <x v="714"/>
    <n v="447.17"/>
    <n v="1002.91"/>
    <n v="0"/>
    <n v="0"/>
    <x v="0"/>
    <n v="7.33"/>
    <x v="1"/>
    <m/>
  </r>
  <r>
    <n v="8035.46"/>
    <n v="145.83000000000001"/>
    <n v="6.87"/>
    <n v="10.55"/>
    <x v="715"/>
    <n v="1356.06"/>
    <n v="1856.86"/>
    <n v="0"/>
    <n v="0"/>
    <x v="0"/>
    <n v="4.0199999999999996"/>
    <x v="1"/>
    <m/>
  </r>
  <r>
    <n v="538.95000000000005"/>
    <n v="184.9"/>
    <n v="43.56"/>
    <n v="98.15"/>
    <x v="716"/>
    <n v="955.56"/>
    <n v="4982.99"/>
    <n v="1.6"/>
    <n v="3346.28"/>
    <x v="0"/>
    <n v="43.46"/>
    <x v="0"/>
    <m/>
  </r>
  <r>
    <n v="120.13"/>
    <n v="11.8"/>
    <n v="15.22"/>
    <n v="33.06"/>
    <x v="717"/>
    <n v="63.19"/>
    <n v="152.96"/>
    <n v="0"/>
    <n v="0"/>
    <x v="0"/>
    <n v="21.6"/>
    <x v="1"/>
    <m/>
  </r>
  <r>
    <n v="529.12"/>
    <n v="45.37"/>
    <n v="33.020000000000003"/>
    <n v="27.7"/>
    <x v="718"/>
    <n v="399.13"/>
    <n v="1148.19"/>
    <n v="0"/>
    <n v="0"/>
    <x v="0"/>
    <n v="24.94"/>
    <x v="1"/>
    <m/>
  </r>
  <r>
    <n v="14.25"/>
    <n v="53.14"/>
    <n v="40.64"/>
    <n v="133.32"/>
    <x v="591"/>
    <n v="361.48"/>
    <n v="1441.29"/>
    <n v="9.9"/>
    <n v="916.03"/>
    <x v="1"/>
    <n v="79.53"/>
    <x v="2"/>
    <m/>
  </r>
  <r>
    <n v="10.7"/>
    <n v="139.47999999999999"/>
    <n v="41.29"/>
    <n v="125.43"/>
    <x v="719"/>
    <n v="746.65"/>
    <n v="3625.92"/>
    <n v="0"/>
    <n v="0"/>
    <x v="1"/>
    <n v="83.21"/>
    <x v="3"/>
    <m/>
  </r>
  <r>
    <n v="6624.97"/>
    <n v="129.66999999999999"/>
    <n v="13.14"/>
    <n v="22.1"/>
    <x v="720"/>
    <n v="989.23"/>
    <n v="1841.26"/>
    <n v="0"/>
    <n v="0"/>
    <x v="0"/>
    <n v="3.84"/>
    <x v="1"/>
    <m/>
  </r>
  <r>
    <n v="663.08"/>
    <n v="72.739999999999995"/>
    <n v="48.67"/>
    <n v="84.84"/>
    <x v="13"/>
    <n v="611.12"/>
    <n v="2381.35"/>
    <n v="0"/>
    <n v="0"/>
    <x v="0"/>
    <n v="39.94"/>
    <x v="0"/>
    <m/>
  </r>
  <r>
    <n v="58.69"/>
    <n v="129.63"/>
    <n v="48.42"/>
    <n v="145.03"/>
    <x v="542"/>
    <n v="1086.6500000000001"/>
    <n v="4225.2700000000004"/>
    <n v="0"/>
    <n v="0"/>
    <x v="0"/>
    <n v="73.540000000000006"/>
    <x v="2"/>
    <m/>
  </r>
  <r>
    <n v="1162.75"/>
    <n v="76.34"/>
    <n v="19.13"/>
    <n v="33.96"/>
    <x v="721"/>
    <n v="757.92"/>
    <n v="1487.93"/>
    <n v="0"/>
    <n v="0"/>
    <x v="0"/>
    <n v="16.43"/>
    <x v="1"/>
    <m/>
  </r>
  <r>
    <n v="632.83000000000004"/>
    <n v="190.9"/>
    <n v="36.340000000000003"/>
    <n v="100.2"/>
    <x v="722"/>
    <n v="655.14"/>
    <n v="4123.5200000000004"/>
    <n v="27.6"/>
    <n v="1580.52"/>
    <x v="1"/>
    <n v="42.71"/>
    <x v="0"/>
    <m/>
  </r>
  <r>
    <n v="1737"/>
    <n v="104.09"/>
    <n v="12.07"/>
    <n v="5.59"/>
    <x v="723"/>
    <n v="569.55999999999995"/>
    <n v="1197.5899999999999"/>
    <n v="0"/>
    <n v="0"/>
    <x v="0"/>
    <n v="5.17"/>
    <x v="1"/>
    <m/>
  </r>
  <r>
    <n v="178.92"/>
    <n v="55.2"/>
    <n v="34.4"/>
    <n v="91.98"/>
    <x v="724"/>
    <n v="355.51"/>
    <n v="1305.01"/>
    <n v="0"/>
    <n v="0"/>
    <x v="1"/>
    <n v="64.739999999999995"/>
    <x v="2"/>
    <m/>
  </r>
  <r>
    <n v="1986.07"/>
    <n v="120.79"/>
    <n v="18.809999999999999"/>
    <n v="13.89"/>
    <x v="725"/>
    <n v="409.55"/>
    <n v="1545.68"/>
    <n v="0"/>
    <n v="0"/>
    <x v="0"/>
    <n v="5.94"/>
    <x v="1"/>
    <m/>
  </r>
  <r>
    <n v="245.29"/>
    <n v="147.52000000000001"/>
    <n v="41.41"/>
    <n v="146.49"/>
    <x v="726"/>
    <n v="1298.56"/>
    <n v="4352.66"/>
    <n v="8.6999999999999993"/>
    <n v="1942.49"/>
    <x v="1"/>
    <n v="73.91"/>
    <x v="2"/>
    <m/>
  </r>
  <r>
    <n v="894.51"/>
    <n v="40.56"/>
    <n v="13.92"/>
    <n v="69.34"/>
    <x v="727"/>
    <n v="382.22"/>
    <n v="664.58"/>
    <n v="0"/>
    <n v="0"/>
    <x v="0"/>
    <n v="17.53"/>
    <x v="1"/>
    <m/>
  </r>
  <r>
    <n v="802.37"/>
    <n v="53.45"/>
    <n v="13.85"/>
    <n v="28.68"/>
    <x v="728"/>
    <n v="474.47"/>
    <n v="844.59"/>
    <n v="0"/>
    <n v="0"/>
    <x v="0"/>
    <n v="15.12"/>
    <x v="1"/>
    <m/>
  </r>
  <r>
    <n v="1461.58"/>
    <n v="115.53"/>
    <n v="21.66"/>
    <n v="29.43"/>
    <x v="729"/>
    <n v="1052.8699999999999"/>
    <n v="2303.7600000000002"/>
    <n v="0"/>
    <n v="0"/>
    <x v="0"/>
    <n v="17.399999999999999"/>
    <x v="1"/>
    <m/>
  </r>
  <r>
    <n v="416.62"/>
    <n v="51.13"/>
    <n v="39.799999999999997"/>
    <n v="79.83"/>
    <x v="730"/>
    <n v="374.9"/>
    <n v="1392.2"/>
    <n v="23.3"/>
    <n v="523.65"/>
    <x v="1"/>
    <n v="45.82"/>
    <x v="0"/>
    <m/>
  </r>
  <r>
    <n v="2606.15"/>
    <n v="112.89"/>
    <n v="19.75"/>
    <n v="16.18"/>
    <x v="731"/>
    <n v="451.59"/>
    <n v="1566.52"/>
    <n v="0"/>
    <n v="0"/>
    <x v="0"/>
    <n v="5.97"/>
    <x v="1"/>
    <m/>
  </r>
  <r>
    <n v="53.66"/>
    <n v="35.58"/>
    <n v="52.97"/>
    <n v="126.07"/>
    <x v="175"/>
    <n v="198.73"/>
    <n v="1141.19"/>
    <n v="0"/>
    <n v="0"/>
    <x v="0"/>
    <n v="67.959999999999994"/>
    <x v="2"/>
    <m/>
  </r>
  <r>
    <n v="2076.5300000000002"/>
    <n v="46.16"/>
    <n v="8.08"/>
    <n v="3.45"/>
    <x v="732"/>
    <n v="444.96"/>
    <n v="631.49"/>
    <n v="0"/>
    <n v="0"/>
    <x v="0"/>
    <n v="2.11"/>
    <x v="1"/>
    <m/>
  </r>
  <r>
    <n v="3.53"/>
    <n v="181.07"/>
    <n v="45.42"/>
    <n v="110.53"/>
    <x v="584"/>
    <n v="717.66"/>
    <n v="4829.4799999999996"/>
    <n v="22.3"/>
    <n v="2364.6"/>
    <x v="0"/>
    <n v="68.58"/>
    <x v="2"/>
    <m/>
  </r>
  <r>
    <n v="1956.18"/>
    <n v="118.21"/>
    <n v="27.34"/>
    <n v="63.68"/>
    <x v="733"/>
    <n v="945.39"/>
    <n v="2561.15"/>
    <n v="10.199999999999999"/>
    <n v="830.83"/>
    <x v="0"/>
    <n v="17.059999999999999"/>
    <x v="1"/>
    <m/>
  </r>
  <r>
    <n v="1457.25"/>
    <n v="76.3"/>
    <n v="20.93"/>
    <n v="20.440000000000001"/>
    <x v="734"/>
    <n v="671.67"/>
    <n v="1470.01"/>
    <n v="0"/>
    <n v="0"/>
    <x v="0"/>
    <n v="10.119999999999999"/>
    <x v="1"/>
    <m/>
  </r>
  <r>
    <n v="34.9"/>
    <n v="142.32"/>
    <n v="52.91"/>
    <n v="141.35"/>
    <x v="735"/>
    <n v="516.61"/>
    <n v="4281.63"/>
    <n v="0"/>
    <n v="0"/>
    <x v="1"/>
    <n v="82.96"/>
    <x v="3"/>
    <m/>
  </r>
  <r>
    <n v="1979.15"/>
    <n v="197.72"/>
    <n v="18.489999999999998"/>
    <n v="76.150000000000006"/>
    <x v="736"/>
    <n v="1474.96"/>
    <n v="3302.83"/>
    <n v="0"/>
    <n v="0"/>
    <x v="1"/>
    <n v="29.59"/>
    <x v="1"/>
    <m/>
  </r>
  <r>
    <n v="171.65"/>
    <n v="182.04"/>
    <n v="45.58"/>
    <n v="117.62"/>
    <x v="737"/>
    <n v="878"/>
    <n v="5026.3599999999997"/>
    <n v="0"/>
    <n v="0"/>
    <x v="0"/>
    <n v="63.69"/>
    <x v="2"/>
    <m/>
  </r>
  <r>
    <n v="1001.13"/>
    <n v="63.58"/>
    <n v="7.82"/>
    <n v="27"/>
    <x v="738"/>
    <n v="331.64"/>
    <n v="580.28"/>
    <n v="0"/>
    <n v="0"/>
    <x v="0"/>
    <n v="7.39"/>
    <x v="1"/>
    <m/>
  </r>
  <r>
    <n v="1590.35"/>
    <n v="110.07"/>
    <n v="14.82"/>
    <n v="51.81"/>
    <x v="739"/>
    <n v="1082.23"/>
    <n v="1897.99"/>
    <n v="0"/>
    <n v="0"/>
    <x v="0"/>
    <n v="15.45"/>
    <x v="1"/>
    <m/>
  </r>
  <r>
    <n v="35.39"/>
    <n v="16.78"/>
    <n v="35.56"/>
    <n v="99.37"/>
    <x v="740"/>
    <n v="50.67"/>
    <n v="349.09"/>
    <n v="30.3"/>
    <n v="184.76"/>
    <x v="1"/>
    <n v="59.35"/>
    <x v="0"/>
    <m/>
  </r>
  <r>
    <n v="1169.5999999999999"/>
    <n v="101.83"/>
    <n v="15.26"/>
    <n v="49.55"/>
    <x v="741"/>
    <n v="756.19"/>
    <n v="1532.95"/>
    <n v="0"/>
    <n v="0"/>
    <x v="0"/>
    <n v="14.83"/>
    <x v="1"/>
    <m/>
  </r>
  <r>
    <n v="276.29000000000002"/>
    <n v="14.47"/>
    <n v="12.83"/>
    <n v="23.79"/>
    <x v="742"/>
    <n v="109.55"/>
    <n v="202.37"/>
    <n v="0"/>
    <n v="0"/>
    <x v="0"/>
    <n v="16.88"/>
    <x v="1"/>
    <m/>
  </r>
  <r>
    <n v="100.92"/>
    <n v="73.349999999999994"/>
    <n v="52.12"/>
    <n v="140.72"/>
    <x v="743"/>
    <n v="598.32000000000005"/>
    <n v="2509.63"/>
    <n v="0"/>
    <n v="0"/>
    <x v="1"/>
    <n v="81.3"/>
    <x v="3"/>
    <m/>
  </r>
  <r>
    <n v="304.89999999999998"/>
    <n v="52.06"/>
    <n v="49.88"/>
    <n v="114.47"/>
    <x v="94"/>
    <n v="443.89"/>
    <n v="1742.18"/>
    <n v="18.100000000000001"/>
    <n v="316.08"/>
    <x v="1"/>
    <n v="56.11"/>
    <x v="0"/>
    <m/>
  </r>
  <r>
    <n v="882.32"/>
    <n v="71.13"/>
    <n v="19.87"/>
    <n v="35.53"/>
    <x v="744"/>
    <n v="540.16999999999996"/>
    <n v="1246.67"/>
    <n v="17.899999999999999"/>
    <n v="1334.86"/>
    <x v="0"/>
    <n v="14.68"/>
    <x v="1"/>
    <m/>
  </r>
  <r>
    <n v="402.27"/>
    <n v="189.12"/>
    <n v="46.41"/>
    <n v="89.69"/>
    <x v="745"/>
    <n v="773.75"/>
    <n v="5162.1899999999996"/>
    <n v="3.5"/>
    <n v="1510.84"/>
    <x v="0"/>
    <n v="47.38"/>
    <x v="0"/>
    <m/>
  </r>
  <r>
    <n v="156.41"/>
    <n v="88.92"/>
    <n v="41.95"/>
    <n v="148.62"/>
    <x v="740"/>
    <n v="587.22"/>
    <n v="2452.5"/>
    <n v="0"/>
    <n v="0"/>
    <x v="1"/>
    <n v="74.28"/>
    <x v="2"/>
    <m/>
  </r>
  <r>
    <n v="126.52"/>
    <n v="23.38"/>
    <n v="36.21"/>
    <n v="62.81"/>
    <x v="746"/>
    <n v="158.41"/>
    <n v="581.57000000000005"/>
    <n v="0"/>
    <n v="0"/>
    <x v="1"/>
    <n v="55.24"/>
    <x v="0"/>
    <m/>
  </r>
  <r>
    <n v="367.32"/>
    <n v="192.04"/>
    <n v="53"/>
    <n v="146.32"/>
    <x v="747"/>
    <n v="1286.1300000000001"/>
    <n v="6375.34"/>
    <n v="0"/>
    <n v="0"/>
    <x v="1"/>
    <n v="72.23"/>
    <x v="2"/>
    <m/>
  </r>
  <r>
    <n v="862.16"/>
    <n v="160.21"/>
    <n v="45.7"/>
    <n v="119.68"/>
    <x v="748"/>
    <n v="990.28"/>
    <n v="4651.34"/>
    <n v="30.9"/>
    <n v="2264.91"/>
    <x v="0"/>
    <n v="40.69"/>
    <x v="0"/>
    <m/>
  </r>
  <r>
    <n v="144.88999999999999"/>
    <n v="84.79"/>
    <n v="41.64"/>
    <n v="120.35"/>
    <x v="449"/>
    <n v="754.87"/>
    <n v="2520.2399999999998"/>
    <n v="0"/>
    <n v="0"/>
    <x v="1"/>
    <n v="76.569999999999993"/>
    <x v="2"/>
    <m/>
  </r>
  <r>
    <n v="1183.22"/>
    <n v="168.26"/>
    <n v="47.05"/>
    <n v="95.25"/>
    <x v="749"/>
    <n v="1007.55"/>
    <n v="4966.1099999999997"/>
    <n v="3.1"/>
    <n v="2737.14"/>
    <x v="1"/>
    <n v="41.18"/>
    <x v="0"/>
    <m/>
  </r>
  <r>
    <n v="1516.76"/>
    <n v="121.77"/>
    <n v="14.61"/>
    <n v="21.47"/>
    <x v="750"/>
    <n v="505.05"/>
    <n v="1394.78"/>
    <n v="0"/>
    <n v="0"/>
    <x v="1"/>
    <n v="15.91"/>
    <x v="1"/>
    <m/>
  </r>
  <r>
    <n v="40.76"/>
    <n v="11.95"/>
    <n v="31.26"/>
    <n v="65.78"/>
    <x v="751"/>
    <n v="49.6"/>
    <n v="236.38"/>
    <n v="0"/>
    <n v="0"/>
    <x v="1"/>
    <n v="53.06"/>
    <x v="0"/>
    <m/>
  </r>
  <r>
    <n v="226.95"/>
    <n v="187.95"/>
    <n v="43.09"/>
    <n v="116.58"/>
    <x v="752"/>
    <n v="1320.53"/>
    <n v="5369.52"/>
    <n v="0"/>
    <n v="0"/>
    <x v="1"/>
    <n v="74.959999999999994"/>
    <x v="2"/>
    <m/>
  </r>
  <r>
    <n v="251.71"/>
    <n v="165.73"/>
    <n v="41.86"/>
    <n v="142.44"/>
    <x v="753"/>
    <n v="1094.21"/>
    <n v="4562.7700000000004"/>
    <n v="0"/>
    <n v="0"/>
    <x v="1"/>
    <n v="73.510000000000005"/>
    <x v="2"/>
    <m/>
  </r>
  <r>
    <n v="127.06"/>
    <n v="117.94"/>
    <n v="42.71"/>
    <n v="148.29"/>
    <x v="754"/>
    <n v="586.79999999999995"/>
    <n v="3105.27"/>
    <n v="19.899999999999999"/>
    <n v="1546.37"/>
    <x v="1"/>
    <n v="74.58"/>
    <x v="2"/>
    <m/>
  </r>
  <r>
    <n v="4071.02"/>
    <n v="174.13"/>
    <n v="8.9700000000000006"/>
    <n v="0.83"/>
    <x v="755"/>
    <n v="692.18"/>
    <n v="1473.31"/>
    <n v="0"/>
    <n v="0"/>
    <x v="0"/>
    <n v="2.0499999999999998"/>
    <x v="1"/>
    <m/>
  </r>
  <r>
    <n v="5812.04"/>
    <n v="137.97999999999999"/>
    <n v="13.21"/>
    <n v="29.44"/>
    <x v="756"/>
    <n v="1329.24"/>
    <n v="2240.5"/>
    <n v="0"/>
    <n v="0"/>
    <x v="0"/>
    <n v="5.26"/>
    <x v="1"/>
    <m/>
  </r>
  <r>
    <n v="90.62"/>
    <n v="7.69"/>
    <n v="22.6"/>
    <n v="49.21"/>
    <x v="757"/>
    <n v="61.8"/>
    <n v="148.69"/>
    <n v="11.2"/>
    <n v="87.25"/>
    <x v="0"/>
    <n v="22.37"/>
    <x v="1"/>
    <m/>
  </r>
  <r>
    <n v="3.25"/>
    <n v="6.32"/>
    <n v="42.1"/>
    <n v="122.07"/>
    <x v="758"/>
    <n v="45.5"/>
    <n v="178.49"/>
    <n v="0"/>
    <n v="0"/>
    <x v="1"/>
    <n v="81.98"/>
    <x v="3"/>
    <m/>
  </r>
  <r>
    <n v="85.41"/>
    <n v="162.22"/>
    <n v="41.68"/>
    <n v="139.16"/>
    <x v="313"/>
    <n v="496.84"/>
    <n v="3877.99"/>
    <n v="0"/>
    <n v="0"/>
    <x v="1"/>
    <n v="76.099999999999994"/>
    <x v="2"/>
    <m/>
  </r>
  <r>
    <n v="3839.94"/>
    <n v="168.69"/>
    <n v="14.47"/>
    <n v="5.87"/>
    <x v="759"/>
    <n v="714.91"/>
    <n v="1935.08"/>
    <n v="0"/>
    <n v="0"/>
    <x v="0"/>
    <n v="5.01"/>
    <x v="1"/>
    <m/>
  </r>
  <r>
    <n v="4222.3599999999997"/>
    <n v="117.18"/>
    <n v="18.55"/>
    <n v="4.63"/>
    <x v="760"/>
    <n v="773.78"/>
    <n v="1860.44"/>
    <n v="0"/>
    <n v="0"/>
    <x v="0"/>
    <n v="5.62"/>
    <x v="1"/>
    <m/>
  </r>
  <r>
    <n v="798.16"/>
    <n v="161.53"/>
    <n v="30.77"/>
    <n v="70.400000000000006"/>
    <x v="546"/>
    <n v="1416.32"/>
    <n v="3901.55"/>
    <n v="0"/>
    <n v="0"/>
    <x v="0"/>
    <n v="43.39"/>
    <x v="0"/>
    <m/>
  </r>
  <r>
    <n v="65.72"/>
    <n v="34.020000000000003"/>
    <n v="41.5"/>
    <n v="141.37"/>
    <x v="267"/>
    <n v="320.22000000000003"/>
    <n v="1026.19"/>
    <n v="0"/>
    <n v="0"/>
    <x v="1"/>
    <n v="77.34"/>
    <x v="2"/>
    <m/>
  </r>
  <r>
    <n v="818.06"/>
    <n v="98.19"/>
    <n v="38.44"/>
    <n v="99.9"/>
    <x v="761"/>
    <n v="897.06"/>
    <n v="2784.29"/>
    <n v="17.8"/>
    <n v="908.29"/>
    <x v="0"/>
    <n v="37.04"/>
    <x v="0"/>
    <m/>
  </r>
  <r>
    <n v="731.44"/>
    <n v="37.380000000000003"/>
    <n v="32.85"/>
    <n v="71.709999999999994"/>
    <x v="605"/>
    <n v="252.84"/>
    <n v="866.8"/>
    <n v="0"/>
    <n v="0"/>
    <x v="0"/>
    <n v="21.98"/>
    <x v="1"/>
    <m/>
  </r>
  <r>
    <n v="1738.63"/>
    <n v="190.19"/>
    <n v="14.48"/>
    <n v="58.92"/>
    <x v="762"/>
    <n v="670.29"/>
    <n v="2047.14"/>
    <n v="0"/>
    <n v="0"/>
    <x v="0"/>
    <n v="11.65"/>
    <x v="1"/>
    <m/>
  </r>
  <r>
    <n v="4122.3900000000003"/>
    <n v="180.91"/>
    <n v="24.56"/>
    <n v="20.37"/>
    <x v="763"/>
    <n v="1657.92"/>
    <n v="3879.87"/>
    <n v="0"/>
    <n v="0"/>
    <x v="0"/>
    <n v="8.74"/>
    <x v="1"/>
    <m/>
  </r>
  <r>
    <n v="797.09"/>
    <n v="131.12"/>
    <n v="16.95"/>
    <n v="53.35"/>
    <x v="764"/>
    <n v="468.14"/>
    <n v="1579.11"/>
    <n v="0"/>
    <n v="0"/>
    <x v="0"/>
    <n v="21"/>
    <x v="1"/>
    <m/>
  </r>
  <r>
    <n v="848.8"/>
    <n v="128.29"/>
    <n v="45.4"/>
    <n v="93.82"/>
    <x v="765"/>
    <n v="756.66"/>
    <n v="3668.99"/>
    <n v="5.2"/>
    <n v="1316.43"/>
    <x v="0"/>
    <n v="31.6"/>
    <x v="0"/>
    <m/>
  </r>
  <r>
    <n v="954.99"/>
    <n v="168.47"/>
    <n v="25.67"/>
    <n v="61.24"/>
    <x v="766"/>
    <n v="971.54"/>
    <n v="3134.28"/>
    <n v="13.9"/>
    <n v="2294.0700000000002"/>
    <x v="0"/>
    <n v="24.97"/>
    <x v="1"/>
    <m/>
  </r>
  <r>
    <n v="2481.35"/>
    <n v="159.74"/>
    <n v="8.42"/>
    <n v="27.87"/>
    <x v="767"/>
    <n v="689.78"/>
    <n v="1362.44"/>
    <n v="0"/>
    <n v="0"/>
    <x v="0"/>
    <n v="5.28"/>
    <x v="1"/>
    <m/>
  </r>
  <r>
    <n v="4455.03"/>
    <n v="180.54"/>
    <n v="11.51"/>
    <n v="10.75"/>
    <x v="768"/>
    <n v="640.83000000000004"/>
    <n v="1679.71"/>
    <n v="0"/>
    <n v="0"/>
    <x v="1"/>
    <n v="14.4"/>
    <x v="1"/>
    <m/>
  </r>
  <r>
    <n v="187.38"/>
    <n v="8.5"/>
    <n v="12.76"/>
    <n v="20.61"/>
    <x v="769"/>
    <n v="27.07"/>
    <n v="81.31"/>
    <n v="0"/>
    <n v="0"/>
    <x v="0"/>
    <n v="15.95"/>
    <x v="1"/>
    <m/>
  </r>
  <r>
    <n v="11493.41"/>
    <n v="191.27"/>
    <n v="9.1300000000000008"/>
    <n v="17.07"/>
    <x v="770"/>
    <n v="1690.61"/>
    <n v="2563.81"/>
    <n v="0"/>
    <n v="0"/>
    <x v="0"/>
    <n v="4.29"/>
    <x v="1"/>
    <m/>
  </r>
  <r>
    <n v="286.76"/>
    <n v="114.8"/>
    <n v="54.77"/>
    <n v="118.99"/>
    <x v="771"/>
    <n v="955.98"/>
    <n v="4100.04"/>
    <n v="0"/>
    <n v="0"/>
    <x v="1"/>
    <n v="76.75"/>
    <x v="2"/>
    <m/>
  </r>
  <r>
    <n v="39.06"/>
    <n v="54.9"/>
    <n v="51.72"/>
    <n v="149.36000000000001"/>
    <x v="772"/>
    <n v="202.6"/>
    <n v="1622.33"/>
    <n v="0"/>
    <n v="0"/>
    <x v="1"/>
    <n v="79.760000000000005"/>
    <x v="2"/>
    <m/>
  </r>
  <r>
    <n v="2534.89"/>
    <n v="121.64"/>
    <n v="13.83"/>
    <n v="15.2"/>
    <x v="773"/>
    <n v="762.19"/>
    <n v="1603.53"/>
    <n v="0"/>
    <n v="0"/>
    <x v="0"/>
    <n v="4.26"/>
    <x v="1"/>
    <m/>
  </r>
  <r>
    <n v="21.53"/>
    <n v="6.2"/>
    <n v="32.909999999999997"/>
    <n v="84.75"/>
    <x v="774"/>
    <n v="20.98"/>
    <n v="123.03"/>
    <n v="20.8"/>
    <n v="65.459999999999994"/>
    <x v="1"/>
    <n v="47.19"/>
    <x v="0"/>
    <m/>
  </r>
  <r>
    <n v="619.94000000000005"/>
    <n v="102.32"/>
    <n v="49.63"/>
    <n v="95.84"/>
    <x v="775"/>
    <n v="595.21"/>
    <n v="3134.03"/>
    <n v="26.8"/>
    <n v="600.01"/>
    <x v="1"/>
    <n v="48.51"/>
    <x v="0"/>
    <m/>
  </r>
  <r>
    <n v="110.84"/>
    <n v="144.47999999999999"/>
    <n v="55"/>
    <n v="118.11"/>
    <x v="776"/>
    <n v="691.26"/>
    <n v="4664.55"/>
    <n v="0"/>
    <n v="0"/>
    <x v="1"/>
    <n v="79.41"/>
    <x v="2"/>
    <m/>
  </r>
  <r>
    <n v="4366.1899999999996"/>
    <n v="77.17"/>
    <n v="7.83"/>
    <n v="16.64"/>
    <x v="777"/>
    <n v="743.89"/>
    <n v="1046"/>
    <n v="0"/>
    <n v="0"/>
    <x v="0"/>
    <n v="4.33"/>
    <x v="1"/>
    <m/>
  </r>
  <r>
    <n v="1107.4100000000001"/>
    <n v="62.55"/>
    <n v="17.760000000000002"/>
    <n v="15.96"/>
    <x v="603"/>
    <n v="197.76"/>
    <n v="753.09"/>
    <n v="0"/>
    <n v="0"/>
    <x v="0"/>
    <n v="6.5"/>
    <x v="1"/>
    <m/>
  </r>
  <r>
    <n v="537.07000000000005"/>
    <n v="84.94"/>
    <n v="36.89"/>
    <n v="85.26"/>
    <x v="778"/>
    <n v="488.84"/>
    <n v="2055.4899999999998"/>
    <n v="0"/>
    <n v="0"/>
    <x v="0"/>
    <n v="38.93"/>
    <x v="0"/>
    <m/>
  </r>
  <r>
    <n v="28.12"/>
    <n v="43.77"/>
    <n v="50.07"/>
    <n v="137.72"/>
    <x v="779"/>
    <n v="238.91"/>
    <n v="1334.67"/>
    <n v="0"/>
    <n v="0"/>
    <x v="1"/>
    <n v="80.34"/>
    <x v="3"/>
    <m/>
  </r>
  <r>
    <n v="1367.08"/>
    <n v="60.35"/>
    <n v="17.440000000000001"/>
    <n v="23.35"/>
    <x v="780"/>
    <n v="472.22"/>
    <n v="998.48"/>
    <n v="0"/>
    <n v="0"/>
    <x v="0"/>
    <n v="11.53"/>
    <x v="1"/>
    <m/>
  </r>
  <r>
    <n v="1072.33"/>
    <n v="184.28"/>
    <n v="29.69"/>
    <n v="72.150000000000006"/>
    <x v="781"/>
    <n v="1473.8"/>
    <n v="4209.37"/>
    <n v="0"/>
    <n v="0"/>
    <x v="0"/>
    <n v="39.28"/>
    <x v="0"/>
    <m/>
  </r>
  <r>
    <n v="26.92"/>
    <n v="48.37"/>
    <n v="45.11"/>
    <n v="131.5"/>
    <x v="782"/>
    <n v="147.28"/>
    <n v="1238.24"/>
    <n v="0"/>
    <n v="0"/>
    <x v="0"/>
    <n v="69.27"/>
    <x v="2"/>
    <m/>
  </r>
  <r>
    <n v="253.88"/>
    <n v="50.84"/>
    <n v="43.44"/>
    <n v="113.27"/>
    <x v="783"/>
    <n v="282.68"/>
    <n v="1386.97"/>
    <n v="16.2"/>
    <n v="785.41"/>
    <x v="0"/>
    <n v="39.380000000000003"/>
    <x v="0"/>
    <m/>
  </r>
  <r>
    <n v="328.42"/>
    <n v="93.11"/>
    <n v="30.8"/>
    <n v="105.95"/>
    <x v="784"/>
    <n v="331.42"/>
    <n v="1765.05"/>
    <n v="14"/>
    <n v="692.63"/>
    <x v="1"/>
    <n v="45.86"/>
    <x v="0"/>
    <m/>
  </r>
  <r>
    <n v="2976.79"/>
    <n v="151.94999999999999"/>
    <n v="11.89"/>
    <n v="29.14"/>
    <x v="785"/>
    <n v="766"/>
    <n v="1669.27"/>
    <n v="0"/>
    <n v="0"/>
    <x v="0"/>
    <n v="6.17"/>
    <x v="1"/>
    <m/>
  </r>
  <r>
    <n v="13.54"/>
    <n v="15.88"/>
    <n v="42.23"/>
    <n v="137.11000000000001"/>
    <x v="786"/>
    <n v="157.16"/>
    <n v="492.49"/>
    <n v="0"/>
    <n v="0"/>
    <x v="1"/>
    <n v="81.48"/>
    <x v="3"/>
    <m/>
  </r>
  <r>
    <n v="18.190000000000001"/>
    <n v="8.48"/>
    <n v="59"/>
    <n v="110.62"/>
    <x v="787"/>
    <n v="66.25"/>
    <n v="316.49"/>
    <n v="0"/>
    <n v="0"/>
    <x v="1"/>
    <n v="76.62"/>
    <x v="2"/>
    <m/>
  </r>
  <r>
    <n v="1090.3499999999999"/>
    <n v="78"/>
    <n v="19.41"/>
    <n v="6.32"/>
    <x v="788"/>
    <n v="342.46"/>
    <n v="1099.52"/>
    <n v="0"/>
    <n v="0"/>
    <x v="0"/>
    <n v="3.99"/>
    <x v="1"/>
    <m/>
  </r>
  <r>
    <n v="776.43"/>
    <n v="102.32"/>
    <n v="34.11"/>
    <n v="61.81"/>
    <x v="789"/>
    <n v="939.39"/>
    <n v="2684.45"/>
    <n v="10.6"/>
    <n v="1934.11"/>
    <x v="0"/>
    <n v="32.159999999999997"/>
    <x v="0"/>
    <m/>
  </r>
  <r>
    <n v="1290.4100000000001"/>
    <n v="182.62"/>
    <n v="38.58"/>
    <n v="100.31"/>
    <x v="790"/>
    <n v="1156.27"/>
    <n v="4679.25"/>
    <n v="13.1"/>
    <n v="1873.84"/>
    <x v="0"/>
    <n v="27.92"/>
    <x v="1"/>
    <m/>
  </r>
  <r>
    <n v="1651.11"/>
    <n v="133.80000000000001"/>
    <n v="34.71"/>
    <n v="20.53"/>
    <x v="2"/>
    <n v="713.67"/>
    <n v="3035.69"/>
    <n v="0"/>
    <n v="0"/>
    <x v="0"/>
    <n v="17.66"/>
    <x v="1"/>
    <m/>
  </r>
  <r>
    <n v="2482.65"/>
    <n v="183.51"/>
    <n v="17.48"/>
    <n v="68.709999999999994"/>
    <x v="791"/>
    <n v="1639.57"/>
    <n v="3243.57"/>
    <n v="0"/>
    <n v="0"/>
    <x v="1"/>
    <n v="23.71"/>
    <x v="1"/>
    <m/>
  </r>
  <r>
    <n v="384.61"/>
    <n v="69.63"/>
    <n v="41.97"/>
    <n v="89.24"/>
    <x v="792"/>
    <n v="405.85"/>
    <n v="1867.05"/>
    <n v="27.1"/>
    <n v="735.27"/>
    <x v="0"/>
    <n v="38.32"/>
    <x v="0"/>
    <m/>
  </r>
  <r>
    <n v="1076.01"/>
    <n v="145.69"/>
    <n v="28.5"/>
    <n v="114.52"/>
    <x v="793"/>
    <n v="1054.23"/>
    <n v="3130.55"/>
    <n v="1.3"/>
    <n v="2019.91"/>
    <x v="0"/>
    <n v="26.56"/>
    <x v="1"/>
    <m/>
  </r>
  <r>
    <n v="247.7"/>
    <n v="196.36"/>
    <n v="56.76"/>
    <n v="131.9"/>
    <x v="794"/>
    <n v="1385.23"/>
    <n v="6957.44"/>
    <n v="0"/>
    <n v="0"/>
    <x v="1"/>
    <n v="76.38"/>
    <x v="2"/>
    <m/>
  </r>
  <r>
    <n v="447.61"/>
    <n v="44.77"/>
    <n v="44.08"/>
    <n v="67.510000000000005"/>
    <x v="795"/>
    <n v="409.93"/>
    <n v="1396.74"/>
    <n v="0"/>
    <n v="0"/>
    <x v="0"/>
    <n v="38.6"/>
    <x v="0"/>
    <m/>
  </r>
  <r>
    <n v="70.17"/>
    <n v="66.84"/>
    <n v="54.5"/>
    <n v="134.77000000000001"/>
    <x v="796"/>
    <n v="312.57"/>
    <n v="2133.7800000000002"/>
    <n v="0"/>
    <n v="0"/>
    <x v="1"/>
    <n v="78.45"/>
    <x v="2"/>
    <m/>
  </r>
  <r>
    <n v="159.77000000000001"/>
    <n v="134.44999999999999"/>
    <n v="59.26"/>
    <n v="130.91999999999999"/>
    <x v="797"/>
    <n v="883.38"/>
    <n v="4866.84"/>
    <n v="49.3"/>
    <n v="1289.6600000000001"/>
    <x v="1"/>
    <n v="80.13"/>
    <x v="3"/>
    <m/>
  </r>
  <r>
    <n v="496.53"/>
    <n v="134.81"/>
    <n v="44.24"/>
    <n v="68.010000000000005"/>
    <x v="67"/>
    <n v="630.69000000000005"/>
    <n v="3612.26"/>
    <n v="0"/>
    <n v="0"/>
    <x v="0"/>
    <n v="42.94"/>
    <x v="0"/>
    <m/>
  </r>
  <r>
    <n v="1811.86"/>
    <n v="110.75"/>
    <n v="8.8000000000000007"/>
    <n v="29.47"/>
    <x v="798"/>
    <n v="595.57000000000005"/>
    <n v="1082.72"/>
    <n v="0"/>
    <n v="0"/>
    <x v="0"/>
    <n v="4.8099999999999996"/>
    <x v="1"/>
    <m/>
  </r>
  <r>
    <n v="9.2799999999999994"/>
    <n v="28.92"/>
    <n v="54.78"/>
    <n v="132.69999999999999"/>
    <x v="799"/>
    <n v="124.24"/>
    <n v="916.49"/>
    <n v="0"/>
    <n v="0"/>
    <x v="1"/>
    <n v="83.41"/>
    <x v="3"/>
    <m/>
  </r>
  <r>
    <n v="22.03"/>
    <n v="157.11000000000001"/>
    <n v="44.84"/>
    <n v="140.94999999999999"/>
    <x v="800"/>
    <n v="1545.33"/>
    <n v="5067.3599999999997"/>
    <n v="0"/>
    <n v="0"/>
    <x v="1"/>
    <n v="81.53"/>
    <x v="3"/>
    <m/>
  </r>
  <r>
    <n v="4832.3900000000003"/>
    <n v="198.04"/>
    <n v="22.25"/>
    <n v="69.94"/>
    <x v="801"/>
    <n v="1847.64"/>
    <n v="4050.45"/>
    <n v="10.9"/>
    <n v="1144.07"/>
    <x v="1"/>
    <n v="20.420000000000002"/>
    <x v="1"/>
    <m/>
  </r>
  <r>
    <n v="60.27"/>
    <n v="155.77000000000001"/>
    <n v="44.08"/>
    <n v="142.74"/>
    <x v="802"/>
    <n v="1282.1099999999999"/>
    <n v="4714.88"/>
    <n v="0"/>
    <n v="0"/>
    <x v="1"/>
    <n v="80.5"/>
    <x v="3"/>
    <m/>
  </r>
  <r>
    <n v="249.16"/>
    <n v="151.28"/>
    <n v="41.58"/>
    <n v="146.21"/>
    <x v="803"/>
    <n v="978.1"/>
    <n v="4123.51"/>
    <n v="0"/>
    <n v="0"/>
    <x v="1"/>
    <n v="76.53"/>
    <x v="2"/>
    <m/>
  </r>
  <r>
    <n v="254.76"/>
    <n v="46.05"/>
    <n v="27.57"/>
    <n v="102.92"/>
    <x v="804"/>
    <n v="325.77"/>
    <n v="960.63"/>
    <n v="0"/>
    <n v="0"/>
    <x v="0"/>
    <n v="44.07"/>
    <x v="0"/>
    <m/>
  </r>
  <r>
    <n v="2397.33"/>
    <n v="148.26"/>
    <n v="17.28"/>
    <n v="41.05"/>
    <x v="805"/>
    <n v="946.72"/>
    <n v="2227.96"/>
    <n v="7.4"/>
    <n v="2151.46"/>
    <x v="0"/>
    <n v="7.74"/>
    <x v="1"/>
    <m/>
  </r>
  <r>
    <n v="63.18"/>
    <n v="140.87"/>
    <n v="49.09"/>
    <n v="145.87"/>
    <x v="806"/>
    <n v="878.98"/>
    <n v="4336.82"/>
    <n v="0"/>
    <n v="0"/>
    <x v="1"/>
    <n v="83.16"/>
    <x v="3"/>
    <m/>
  </r>
  <r>
    <n v="1921.34"/>
    <n v="67.33"/>
    <n v="8.84"/>
    <n v="22.23"/>
    <x v="807"/>
    <n v="471.62"/>
    <n v="769.09"/>
    <n v="0"/>
    <n v="0"/>
    <x v="0"/>
    <n v="6.17"/>
    <x v="1"/>
    <m/>
  </r>
  <r>
    <n v="995.72"/>
    <n v="64.03"/>
    <n v="16.489999999999998"/>
    <n v="28.53"/>
    <x v="808"/>
    <n v="194.84"/>
    <n v="722.71"/>
    <n v="0"/>
    <n v="0"/>
    <x v="0"/>
    <n v="9.1300000000000008"/>
    <x v="1"/>
    <m/>
  </r>
  <r>
    <n v="325.62"/>
    <n v="120.75"/>
    <n v="33.590000000000003"/>
    <n v="106.9"/>
    <x v="809"/>
    <n v="551.02"/>
    <n v="2578.98"/>
    <n v="0"/>
    <n v="0"/>
    <x v="1"/>
    <n v="61.43"/>
    <x v="2"/>
    <m/>
  </r>
  <r>
    <n v="4130.67"/>
    <n v="116.88"/>
    <n v="5.33"/>
    <n v="1.67"/>
    <x v="810"/>
    <n v="648.35"/>
    <n v="959.93"/>
    <n v="0"/>
    <n v="0"/>
    <x v="0"/>
    <n v="2.31"/>
    <x v="1"/>
    <m/>
  </r>
  <r>
    <n v="815.35"/>
    <n v="36.6"/>
    <n v="9.64"/>
    <n v="22.89"/>
    <x v="811"/>
    <n v="128.02000000000001"/>
    <n v="304.47000000000003"/>
    <n v="0"/>
    <n v="0"/>
    <x v="0"/>
    <n v="10.220000000000001"/>
    <x v="1"/>
    <m/>
  </r>
  <r>
    <n v="410.27"/>
    <n v="81.150000000000006"/>
    <n v="46.86"/>
    <n v="107.61"/>
    <x v="812"/>
    <n v="532.66999999999996"/>
    <n v="2434.19"/>
    <n v="22.4"/>
    <n v="1107.3800000000001"/>
    <x v="0"/>
    <n v="46.12"/>
    <x v="0"/>
    <m/>
  </r>
  <r>
    <n v="405.47"/>
    <n v="10.1"/>
    <n v="8.0299999999999994"/>
    <n v="21.63"/>
    <x v="813"/>
    <n v="98.73"/>
    <n v="139.28"/>
    <n v="0"/>
    <n v="0"/>
    <x v="0"/>
    <n v="13.67"/>
    <x v="1"/>
    <m/>
  </r>
  <r>
    <n v="714.66"/>
    <n v="124.67"/>
    <n v="28.05"/>
    <n v="86.16"/>
    <x v="814"/>
    <n v="844.3"/>
    <n v="2592.9699999999998"/>
    <n v="2.1"/>
    <n v="1109.97"/>
    <x v="1"/>
    <n v="43.65"/>
    <x v="0"/>
    <m/>
  </r>
  <r>
    <n v="15.57"/>
    <n v="71.540000000000006"/>
    <n v="45.05"/>
    <n v="146.35"/>
    <x v="815"/>
    <n v="490.59"/>
    <n v="2101.9899999999998"/>
    <n v="0"/>
    <n v="0"/>
    <x v="1"/>
    <n v="83.82"/>
    <x v="3"/>
    <m/>
  </r>
  <r>
    <n v="9249.17"/>
    <n v="150.66"/>
    <n v="14.94"/>
    <n v="0.89"/>
    <x v="816"/>
    <n v="1377.8"/>
    <n v="2503.34"/>
    <n v="0"/>
    <n v="0"/>
    <x v="0"/>
    <n v="3.58"/>
    <x v="1"/>
    <m/>
  </r>
  <r>
    <n v="13.16"/>
    <n v="24.06"/>
    <n v="54.18"/>
    <n v="118.74"/>
    <x v="817"/>
    <n v="135.24"/>
    <n v="786.93"/>
    <n v="0"/>
    <n v="0"/>
    <x v="1"/>
    <n v="83.26"/>
    <x v="3"/>
    <m/>
  </r>
  <r>
    <n v="293.70999999999998"/>
    <n v="101.16"/>
    <n v="47.82"/>
    <n v="115.43"/>
    <x v="818"/>
    <n v="339.79"/>
    <n v="2758.44"/>
    <n v="19.3"/>
    <n v="1284.1400000000001"/>
    <x v="0"/>
    <n v="43.55"/>
    <x v="0"/>
    <m/>
  </r>
  <r>
    <n v="441.58"/>
    <n v="23.65"/>
    <n v="29.67"/>
    <n v="78.91"/>
    <x v="337"/>
    <n v="230.54"/>
    <n v="581.37"/>
    <n v="27.8"/>
    <n v="261.17"/>
    <x v="1"/>
    <n v="32.92"/>
    <x v="0"/>
    <m/>
  </r>
  <r>
    <n v="1368.92"/>
    <n v="120.37"/>
    <n v="10.14"/>
    <n v="52.41"/>
    <x v="819"/>
    <n v="594.95000000000005"/>
    <n v="1205.33"/>
    <n v="4.5999999999999996"/>
    <n v="1423.09"/>
    <x v="0"/>
    <n v="8.57"/>
    <x v="1"/>
    <m/>
  </r>
  <r>
    <n v="309.74"/>
    <n v="162.87"/>
    <n v="44.23"/>
    <n v="131.63999999999999"/>
    <x v="820"/>
    <n v="1261.06"/>
    <n v="4862.82"/>
    <n v="0"/>
    <n v="0"/>
    <x v="0"/>
    <n v="65.38"/>
    <x v="2"/>
    <m/>
  </r>
  <r>
    <n v="1949.84"/>
    <n v="36.450000000000003"/>
    <n v="11.31"/>
    <n v="22.25"/>
    <x v="821"/>
    <n v="333.02"/>
    <n v="539.20000000000005"/>
    <n v="0"/>
    <n v="0"/>
    <x v="0"/>
    <n v="9"/>
    <x v="1"/>
    <m/>
  </r>
  <r>
    <n v="1087.55"/>
    <n v="51.47"/>
    <n v="12.5"/>
    <n v="10.41"/>
    <x v="822"/>
    <n v="266.04000000000002"/>
    <n v="587.77"/>
    <n v="0"/>
    <n v="0"/>
    <x v="0"/>
    <n v="6.92"/>
    <x v="1"/>
    <m/>
  </r>
  <r>
    <n v="1900.84"/>
    <n v="96.47"/>
    <n v="30.33"/>
    <n v="24.95"/>
    <x v="823"/>
    <n v="674.97"/>
    <n v="2138.09"/>
    <n v="6.6"/>
    <n v="1843.4"/>
    <x v="0"/>
    <n v="11.01"/>
    <x v="1"/>
    <m/>
  </r>
  <r>
    <n v="27.66"/>
    <n v="62.21"/>
    <n v="45.77"/>
    <n v="131.44"/>
    <x v="824"/>
    <n v="303.33999999999997"/>
    <n v="1726.97"/>
    <n v="0"/>
    <n v="0"/>
    <x v="1"/>
    <n v="82.59"/>
    <x v="3"/>
    <m/>
  </r>
  <r>
    <n v="552.04999999999995"/>
    <n v="26.02"/>
    <n v="6.06"/>
    <n v="14.47"/>
    <x v="825"/>
    <n v="173"/>
    <n v="251.78"/>
    <n v="5.4"/>
    <n v="167.42"/>
    <x v="0"/>
    <n v="5.65"/>
    <x v="1"/>
    <m/>
  </r>
  <r>
    <n v="8152.67"/>
    <n v="192.13"/>
    <n v="9.7100000000000009"/>
    <n v="26.41"/>
    <x v="826"/>
    <n v="1302.44"/>
    <n v="2234.91"/>
    <n v="0"/>
    <n v="0"/>
    <x v="0"/>
    <n v="5.9"/>
    <x v="1"/>
    <m/>
  </r>
  <r>
    <n v="741.37"/>
    <n v="97.7"/>
    <n v="45.61"/>
    <n v="88.48"/>
    <x v="827"/>
    <n v="856.73"/>
    <n v="3084.69"/>
    <n v="0"/>
    <n v="0"/>
    <x v="1"/>
    <n v="51.5"/>
    <x v="0"/>
    <m/>
  </r>
  <r>
    <n v="165.11"/>
    <n v="178.43"/>
    <n v="50.86"/>
    <n v="141.66999999999999"/>
    <x v="828"/>
    <n v="1595.57"/>
    <n v="6132.87"/>
    <n v="0"/>
    <n v="0"/>
    <x v="1"/>
    <n v="79.42"/>
    <x v="2"/>
    <m/>
  </r>
  <r>
    <n v="588.07000000000005"/>
    <n v="196.33"/>
    <n v="25.14"/>
    <n v="112.21"/>
    <x v="829"/>
    <n v="926.7"/>
    <n v="3394.98"/>
    <n v="0"/>
    <n v="0"/>
    <x v="1"/>
    <n v="54.07"/>
    <x v="0"/>
    <m/>
  </r>
  <r>
    <n v="6539.87"/>
    <n v="174.33"/>
    <n v="7.98"/>
    <n v="6.17"/>
    <x v="830"/>
    <n v="1199.55"/>
    <n v="1894.81"/>
    <n v="0"/>
    <n v="0"/>
    <x v="0"/>
    <n v="2.87"/>
    <x v="1"/>
    <m/>
  </r>
  <r>
    <n v="623.37"/>
    <n v="164.27"/>
    <n v="44.25"/>
    <n v="82.84"/>
    <x v="831"/>
    <n v="980.34"/>
    <n v="4615.01"/>
    <n v="43.9"/>
    <n v="2662.95"/>
    <x v="1"/>
    <n v="53.01"/>
    <x v="0"/>
    <m/>
  </r>
  <r>
    <n v="27.89"/>
    <n v="23.45"/>
    <n v="44.55"/>
    <n v="114.41"/>
    <x v="832"/>
    <n v="100.06"/>
    <n v="622.30999999999995"/>
    <n v="0"/>
    <n v="0"/>
    <x v="1"/>
    <n v="75.959999999999994"/>
    <x v="2"/>
    <m/>
  </r>
  <r>
    <n v="4440.7"/>
    <n v="191.73"/>
    <n v="11.66"/>
    <n v="15.97"/>
    <x v="833"/>
    <n v="869.09"/>
    <n v="1986.96"/>
    <n v="0"/>
    <n v="0"/>
    <x v="0"/>
    <n v="4.9000000000000004"/>
    <x v="1"/>
    <m/>
  </r>
  <r>
    <n v="39.33"/>
    <n v="12.54"/>
    <n v="41.92"/>
    <n v="106.45"/>
    <x v="834"/>
    <n v="69.88"/>
    <n v="332.75"/>
    <n v="0"/>
    <n v="0"/>
    <x v="0"/>
    <n v="53.58"/>
    <x v="0"/>
    <m/>
  </r>
  <r>
    <n v="1168.53"/>
    <n v="132.6"/>
    <n v="37.03"/>
    <n v="113.82"/>
    <x v="835"/>
    <n v="1169.67"/>
    <n v="3624.94"/>
    <n v="0"/>
    <n v="0"/>
    <x v="0"/>
    <n v="33.65"/>
    <x v="0"/>
    <m/>
  </r>
  <r>
    <n v="3100.62"/>
    <n v="176.93"/>
    <n v="13.44"/>
    <n v="7.97"/>
    <x v="836"/>
    <n v="555.83000000000004"/>
    <n v="1744.4"/>
    <n v="0"/>
    <n v="0"/>
    <x v="0"/>
    <n v="2.89"/>
    <x v="1"/>
    <m/>
  </r>
  <r>
    <n v="7070.01"/>
    <n v="139.13"/>
    <n v="13.36"/>
    <n v="24.71"/>
    <x v="837"/>
    <n v="1065.1300000000001"/>
    <n v="1994.24"/>
    <n v="0"/>
    <n v="0"/>
    <x v="0"/>
    <n v="6.37"/>
    <x v="1"/>
    <m/>
  </r>
  <r>
    <n v="1840.93"/>
    <n v="156.86000000000001"/>
    <n v="15.98"/>
    <n v="71.180000000000007"/>
    <x v="144"/>
    <n v="967.41"/>
    <n v="2220.79"/>
    <n v="7.9"/>
    <n v="1856.82"/>
    <x v="1"/>
    <n v="23.44"/>
    <x v="1"/>
    <m/>
  </r>
  <r>
    <n v="51.91"/>
    <n v="36.18"/>
    <n v="47.84"/>
    <n v="129.19999999999999"/>
    <x v="838"/>
    <n v="222.38"/>
    <n v="1087.83"/>
    <n v="2.4"/>
    <n v="287"/>
    <x v="1"/>
    <n v="72.290000000000006"/>
    <x v="2"/>
    <m/>
  </r>
  <r>
    <n v="51.71"/>
    <n v="25.77"/>
    <n v="36.659999999999997"/>
    <n v="79.63"/>
    <x v="839"/>
    <n v="92.95"/>
    <n v="565.29999999999995"/>
    <n v="0"/>
    <n v="0"/>
    <x v="0"/>
    <n v="52.49"/>
    <x v="0"/>
    <m/>
  </r>
  <r>
    <n v="7912.24"/>
    <n v="185.07"/>
    <n v="15.35"/>
    <n v="5.53"/>
    <x v="840"/>
    <n v="1618.14"/>
    <n v="3038.73"/>
    <n v="0"/>
    <n v="0"/>
    <x v="0"/>
    <n v="3.48"/>
    <x v="1"/>
    <m/>
  </r>
  <r>
    <n v="1685.14"/>
    <n v="28.78"/>
    <n v="5.34"/>
    <n v="28.82"/>
    <x v="841"/>
    <n v="263.57"/>
    <n v="340.42"/>
    <n v="0"/>
    <n v="0"/>
    <x v="0"/>
    <n v="15.7"/>
    <x v="1"/>
    <m/>
  </r>
  <r>
    <n v="1862.77"/>
    <n v="139.26"/>
    <n v="32.020000000000003"/>
    <n v="28.3"/>
    <x v="842"/>
    <n v="1254.72"/>
    <n v="3484.04"/>
    <n v="16"/>
    <n v="1262.9000000000001"/>
    <x v="1"/>
    <n v="26.91"/>
    <x v="1"/>
    <m/>
  </r>
  <r>
    <n v="767.36"/>
    <n v="87.85"/>
    <n v="25.79"/>
    <n v="88.65"/>
    <x v="843"/>
    <n v="832.55"/>
    <n v="1965.43"/>
    <n v="0"/>
    <n v="0"/>
    <x v="1"/>
    <n v="47.06"/>
    <x v="0"/>
    <m/>
  </r>
  <r>
    <n v="1250.1500000000001"/>
    <n v="170.89"/>
    <n v="11.55"/>
    <n v="63.13"/>
    <x v="844"/>
    <n v="652.77"/>
    <n v="1639.54"/>
    <n v="4.2"/>
    <n v="2277.9699999999998"/>
    <x v="1"/>
    <n v="19.760000000000002"/>
    <x v="1"/>
    <m/>
  </r>
  <r>
    <n v="19.7"/>
    <n v="112.97"/>
    <n v="47.66"/>
    <n v="135.43"/>
    <x v="845"/>
    <n v="434.29"/>
    <n v="3126.36"/>
    <n v="0"/>
    <n v="0"/>
    <x v="1"/>
    <n v="82.96"/>
    <x v="3"/>
    <m/>
  </r>
  <r>
    <n v="1911.64"/>
    <n v="38.64"/>
    <n v="10.43"/>
    <n v="11.5"/>
    <x v="846"/>
    <n v="369.18"/>
    <n v="570.75"/>
    <n v="0"/>
    <n v="0"/>
    <x v="0"/>
    <n v="5.56"/>
    <x v="1"/>
    <m/>
  </r>
  <r>
    <n v="36.450000000000003"/>
    <n v="8.75"/>
    <n v="30.14"/>
    <n v="106.66"/>
    <x v="140"/>
    <n v="64.89"/>
    <n v="196.75"/>
    <n v="0"/>
    <n v="0"/>
    <x v="0"/>
    <n v="52.3"/>
    <x v="0"/>
    <m/>
  </r>
  <r>
    <n v="29.13"/>
    <n v="60.08"/>
    <n v="50.43"/>
    <n v="144.51"/>
    <x v="847"/>
    <n v="229.61"/>
    <n v="1744.53"/>
    <n v="0"/>
    <n v="0"/>
    <x v="1"/>
    <n v="81.27"/>
    <x v="3"/>
    <m/>
  </r>
  <r>
    <n v="493.55"/>
    <n v="22.03"/>
    <n v="12.38"/>
    <n v="56.81"/>
    <x v="848"/>
    <n v="187.77"/>
    <n v="324.10000000000002"/>
    <n v="5.5"/>
    <n v="171.34"/>
    <x v="0"/>
    <n v="14.3"/>
    <x v="1"/>
    <m/>
  </r>
  <r>
    <n v="1960.4"/>
    <n v="82.29"/>
    <n v="7.28"/>
    <n v="15.48"/>
    <x v="849"/>
    <n v="281.95999999999998"/>
    <n v="581.48"/>
    <n v="0"/>
    <n v="0"/>
    <x v="0"/>
    <n v="6"/>
    <x v="1"/>
    <m/>
  </r>
  <r>
    <n v="184.82"/>
    <n v="9.24"/>
    <n v="8.1"/>
    <n v="9.68"/>
    <x v="850"/>
    <n v="45.5"/>
    <n v="82.93"/>
    <n v="0"/>
    <n v="0"/>
    <x v="0"/>
    <n v="13.38"/>
    <x v="1"/>
    <m/>
  </r>
  <r>
    <n v="1440.12"/>
    <n v="81.88"/>
    <n v="19.91"/>
    <n v="10.16"/>
    <x v="851"/>
    <n v="298.33999999999997"/>
    <n v="1113.55"/>
    <n v="0"/>
    <n v="0"/>
    <x v="0"/>
    <n v="6.51"/>
    <x v="1"/>
    <m/>
  </r>
  <r>
    <n v="502.4"/>
    <n v="25.57"/>
    <n v="16.04"/>
    <n v="59.97"/>
    <x v="852"/>
    <n v="235.79"/>
    <n v="440.9"/>
    <n v="0"/>
    <n v="0"/>
    <x v="0"/>
    <n v="16.97"/>
    <x v="1"/>
    <m/>
  </r>
  <r>
    <n v="2430.1999999999998"/>
    <n v="122.09"/>
    <n v="8.84"/>
    <n v="11.92"/>
    <x v="853"/>
    <n v="740"/>
    <n v="1279.47"/>
    <n v="0"/>
    <n v="0"/>
    <x v="0"/>
    <n v="3.27"/>
    <x v="1"/>
    <m/>
  </r>
  <r>
    <n v="3368.35"/>
    <n v="71.709999999999994"/>
    <n v="17.72"/>
    <n v="9.8800000000000008"/>
    <x v="854"/>
    <n v="653.89"/>
    <n v="1289.3499999999999"/>
    <n v="0"/>
    <n v="0"/>
    <x v="0"/>
    <n v="6.62"/>
    <x v="1"/>
    <m/>
  </r>
  <r>
    <n v="3208.58"/>
    <n v="66.599999999999994"/>
    <n v="11.3"/>
    <n v="6.55"/>
    <x v="855"/>
    <n v="626.82000000000005"/>
    <n v="1003.26"/>
    <n v="10.3"/>
    <n v="388.29"/>
    <x v="0"/>
    <n v="3.02"/>
    <x v="1"/>
    <m/>
  </r>
  <r>
    <n v="8.2200000000000006"/>
    <n v="170.05"/>
    <n v="55.6"/>
    <n v="114.31"/>
    <x v="856"/>
    <n v="1112"/>
    <n v="5839.71"/>
    <n v="0"/>
    <n v="0"/>
    <x v="0"/>
    <n v="72.319999999999993"/>
    <x v="2"/>
    <m/>
  </r>
  <r>
    <n v="1581.7"/>
    <n v="130.84"/>
    <n v="34.99"/>
    <n v="55.08"/>
    <x v="857"/>
    <n v="1119.6300000000001"/>
    <n v="3408.32"/>
    <n v="21.4"/>
    <n v="1865.84"/>
    <x v="0"/>
    <n v="20.94"/>
    <x v="1"/>
    <m/>
  </r>
  <r>
    <n v="530.54999999999995"/>
    <n v="71.72"/>
    <n v="26.31"/>
    <n v="119.51"/>
    <x v="483"/>
    <n v="701.83"/>
    <n v="1645.22"/>
    <n v="0"/>
    <n v="0"/>
    <x v="0"/>
    <n v="40.99"/>
    <x v="0"/>
    <m/>
  </r>
  <r>
    <n v="380.23"/>
    <n v="66.59"/>
    <n v="14.92"/>
    <n v="57"/>
    <x v="858"/>
    <n v="284.10000000000002"/>
    <n v="780.92"/>
    <n v="0"/>
    <n v="0"/>
    <x v="0"/>
    <n v="26.82"/>
    <x v="1"/>
    <m/>
  </r>
  <r>
    <n v="2922.04"/>
    <n v="166.93"/>
    <n v="15.26"/>
    <n v="9.75"/>
    <x v="859"/>
    <n v="606.91"/>
    <n v="1880.82"/>
    <n v="0"/>
    <n v="0"/>
    <x v="0"/>
    <n v="5.04"/>
    <x v="1"/>
    <m/>
  </r>
  <r>
    <n v="7296.36"/>
    <n v="124.03"/>
    <n v="8.01"/>
    <n v="1.69"/>
    <x v="860"/>
    <n v="1188.47"/>
    <n v="1685.02"/>
    <n v="0"/>
    <n v="0"/>
    <x v="0"/>
    <n v="2.2400000000000002"/>
    <x v="1"/>
    <m/>
  </r>
  <r>
    <n v="9.69"/>
    <n v="45"/>
    <n v="48.81"/>
    <n v="120.77"/>
    <x v="861"/>
    <n v="317.70999999999998"/>
    <n v="1415.84"/>
    <n v="0"/>
    <n v="0"/>
    <x v="1"/>
    <n v="84.93"/>
    <x v="3"/>
    <m/>
  </r>
  <r>
    <n v="326.88"/>
    <n v="39.840000000000003"/>
    <n v="43.16"/>
    <n v="115.34"/>
    <x v="862"/>
    <n v="287.74"/>
    <n v="1147.48"/>
    <n v="0"/>
    <n v="0"/>
    <x v="1"/>
    <n v="48.4"/>
    <x v="0"/>
    <m/>
  </r>
  <r>
    <n v="699.26"/>
    <n v="132.78"/>
    <n v="42.56"/>
    <n v="118.65"/>
    <x v="863"/>
    <n v="1062.22"/>
    <n v="3887.55"/>
    <n v="10.7"/>
    <n v="2029.69"/>
    <x v="1"/>
    <n v="54.52"/>
    <x v="0"/>
    <m/>
  </r>
  <r>
    <n v="132.51"/>
    <n v="132.04"/>
    <n v="45.47"/>
    <n v="115.94"/>
    <x v="864"/>
    <n v="723.04"/>
    <n v="3724.76"/>
    <n v="0"/>
    <n v="0"/>
    <x v="1"/>
    <n v="77.55"/>
    <x v="2"/>
    <m/>
  </r>
  <r>
    <n v="2050.96"/>
    <n v="128.97999999999999"/>
    <n v="14.03"/>
    <n v="10.78"/>
    <x v="865"/>
    <n v="477.83"/>
    <n v="1382.63"/>
    <n v="0"/>
    <n v="0"/>
    <x v="0"/>
    <n v="5.08"/>
    <x v="1"/>
    <m/>
  </r>
  <r>
    <n v="80.73"/>
    <n v="16.899999999999999"/>
    <n v="38.299999999999997"/>
    <n v="69.75"/>
    <x v="866"/>
    <n v="132.77000000000001"/>
    <n v="456.29"/>
    <n v="0"/>
    <n v="0"/>
    <x v="1"/>
    <n v="59.5"/>
    <x v="0"/>
    <m/>
  </r>
  <r>
    <n v="805.02"/>
    <n v="16.73"/>
    <n v="8.26"/>
    <n v="8.6"/>
    <x v="867"/>
    <n v="142.55000000000001"/>
    <n v="211.62"/>
    <n v="1.1000000000000001"/>
    <n v="276.12"/>
    <x v="0"/>
    <n v="2.79"/>
    <x v="1"/>
    <m/>
  </r>
  <r>
    <n v="476.2"/>
    <n v="72.02"/>
    <n v="34.54"/>
    <n v="86.78"/>
    <x v="868"/>
    <n v="675.51"/>
    <n v="1919.3"/>
    <n v="0"/>
    <n v="0"/>
    <x v="1"/>
    <n v="56.23"/>
    <x v="0"/>
    <m/>
  </r>
  <r>
    <n v="2973.64"/>
    <n v="70.38"/>
    <n v="13.34"/>
    <n v="8.09"/>
    <x v="869"/>
    <n v="480.16"/>
    <n v="949.7"/>
    <n v="0"/>
    <n v="0"/>
    <x v="0"/>
    <n v="5.65"/>
    <x v="1"/>
    <m/>
  </r>
  <r>
    <n v="563.23"/>
    <n v="152.18"/>
    <n v="29.12"/>
    <n v="72.25"/>
    <x v="870"/>
    <n v="562.82000000000005"/>
    <n v="2778.71"/>
    <n v="0"/>
    <n v="0"/>
    <x v="1"/>
    <n v="40.619999999999997"/>
    <x v="0"/>
    <m/>
  </r>
  <r>
    <n v="4652.1899999999996"/>
    <n v="163.9"/>
    <n v="11.39"/>
    <n v="7.76"/>
    <x v="871"/>
    <n v="1312.1"/>
    <n v="2245.39"/>
    <n v="0"/>
    <n v="0"/>
    <x v="0"/>
    <n v="5.09"/>
    <x v="1"/>
    <m/>
  </r>
  <r>
    <n v="7321.11"/>
    <n v="183.16"/>
    <n v="7.12"/>
    <n v="25.95"/>
    <x v="872"/>
    <n v="1673.91"/>
    <n v="2326.06"/>
    <n v="0"/>
    <n v="0"/>
    <x v="0"/>
    <n v="5.09"/>
    <x v="1"/>
    <m/>
  </r>
  <r>
    <n v="836.78"/>
    <n v="45.83"/>
    <n v="10.72"/>
    <n v="6.5"/>
    <x v="873"/>
    <n v="199.68"/>
    <n v="445.35"/>
    <n v="0"/>
    <n v="0"/>
    <x v="0"/>
    <n v="5.99"/>
    <x v="1"/>
    <m/>
  </r>
  <r>
    <n v="0.77"/>
    <n v="9.44"/>
    <n v="56.47"/>
    <n v="144.6"/>
    <x v="874"/>
    <n v="79.94"/>
    <n v="346.53"/>
    <n v="0"/>
    <n v="0"/>
    <x v="1"/>
    <n v="84.83"/>
    <x v="3"/>
    <m/>
  </r>
  <r>
    <n v="705.02"/>
    <n v="141.08000000000001"/>
    <n v="40.590000000000003"/>
    <n v="105.76"/>
    <x v="875"/>
    <n v="1019"/>
    <n v="3882.45"/>
    <n v="39.299999999999997"/>
    <n v="2424.1"/>
    <x v="0"/>
    <n v="45.14"/>
    <x v="0"/>
    <m/>
  </r>
  <r>
    <n v="1719.6"/>
    <n v="167.29"/>
    <n v="19.989999999999998"/>
    <n v="52.75"/>
    <x v="876"/>
    <n v="1228.5999999999999"/>
    <n v="2901.02"/>
    <n v="0"/>
    <n v="0"/>
    <x v="1"/>
    <n v="30.26"/>
    <x v="0"/>
    <m/>
  </r>
  <r>
    <n v="3268.99"/>
    <n v="196.75"/>
    <n v="5.69"/>
    <n v="4.0599999999999996"/>
    <x v="877"/>
    <n v="1052.1500000000001"/>
    <n v="1611.44"/>
    <n v="4.7"/>
    <n v="1309.56"/>
    <x v="0"/>
    <n v="0"/>
    <x v="1"/>
    <m/>
  </r>
  <r>
    <n v="2019.62"/>
    <n v="197.62"/>
    <n v="13.61"/>
    <n v="54.01"/>
    <x v="878"/>
    <n v="940.76"/>
    <n v="2285.61"/>
    <n v="0"/>
    <n v="0"/>
    <x v="0"/>
    <n v="10.09"/>
    <x v="1"/>
    <m/>
  </r>
  <r>
    <n v="341.57"/>
    <n v="72.45"/>
    <n v="35.35"/>
    <n v="86.82"/>
    <x v="879"/>
    <n v="292.95"/>
    <n v="1573.61"/>
    <n v="34.299999999999997"/>
    <n v="894.86"/>
    <x v="1"/>
    <n v="47.26"/>
    <x v="0"/>
    <m/>
  </r>
  <r>
    <n v="538.39"/>
    <n v="75.36"/>
    <n v="16.010000000000002"/>
    <n v="21.54"/>
    <x v="880"/>
    <n v="406.82"/>
    <n v="1010.22"/>
    <n v="0"/>
    <n v="0"/>
    <x v="0"/>
    <n v="18.190000000000001"/>
    <x v="1"/>
    <m/>
  </r>
  <r>
    <n v="27.87"/>
    <n v="101.57"/>
    <n v="54.45"/>
    <n v="115.67"/>
    <x v="881"/>
    <n v="307.54000000000002"/>
    <n v="3072.82"/>
    <n v="0"/>
    <n v="0"/>
    <x v="0"/>
    <n v="72.62"/>
    <x v="2"/>
    <m/>
  </r>
  <r>
    <n v="751.49"/>
    <n v="181.14"/>
    <n v="48.85"/>
    <n v="112.92"/>
    <x v="882"/>
    <n v="1496.05"/>
    <n v="5920.15"/>
    <n v="45"/>
    <n v="1982.57"/>
    <x v="0"/>
    <n v="52.01"/>
    <x v="0"/>
    <m/>
  </r>
  <r>
    <n v="7.66"/>
    <n v="30.12"/>
    <n v="52.21"/>
    <n v="138.55000000000001"/>
    <x v="883"/>
    <n v="180.76"/>
    <n v="967.12"/>
    <n v="0"/>
    <n v="0"/>
    <x v="0"/>
    <n v="74.040000000000006"/>
    <x v="2"/>
    <m/>
  </r>
  <r>
    <n v="1607.37"/>
    <n v="69.06"/>
    <n v="6.94"/>
    <n v="28.42"/>
    <x v="884"/>
    <n v="247.26"/>
    <n v="486.81"/>
    <n v="0"/>
    <n v="0"/>
    <x v="0"/>
    <n v="8.23"/>
    <x v="1"/>
    <m/>
  </r>
  <r>
    <n v="96.4"/>
    <n v="83.01"/>
    <n v="46.57"/>
    <n v="144.13"/>
    <x v="885"/>
    <n v="534.79999999999995"/>
    <n v="2467.62"/>
    <n v="0"/>
    <n v="0"/>
    <x v="1"/>
    <n v="78.17"/>
    <x v="2"/>
    <m/>
  </r>
  <r>
    <n v="29.29"/>
    <n v="48.54"/>
    <n v="42.84"/>
    <n v="121.76"/>
    <x v="886"/>
    <n v="273.72000000000003"/>
    <n v="1313.49"/>
    <n v="0"/>
    <n v="0"/>
    <x v="1"/>
    <n v="81.45"/>
    <x v="3"/>
    <m/>
  </r>
  <r>
    <n v="154.34"/>
    <n v="124.77"/>
    <n v="58.19"/>
    <n v="119.92"/>
    <x v="887"/>
    <n v="589.11"/>
    <n v="4219.12"/>
    <n v="0"/>
    <n v="0"/>
    <x v="1"/>
    <n v="78.67"/>
    <x v="2"/>
    <m/>
  </r>
  <r>
    <n v="3318.16"/>
    <n v="167.42"/>
    <n v="8.24"/>
    <n v="9.0299999999999994"/>
    <x v="888"/>
    <n v="938.27"/>
    <n v="1627.67"/>
    <n v="0"/>
    <n v="0"/>
    <x v="1"/>
    <n v="13.22"/>
    <x v="1"/>
    <m/>
  </r>
  <r>
    <n v="1161.1099999999999"/>
    <n v="141.49"/>
    <n v="41.52"/>
    <n v="84.36"/>
    <x v="889"/>
    <n v="1044.83"/>
    <n v="3981.88"/>
    <n v="4"/>
    <n v="1930.29"/>
    <x v="1"/>
    <n v="40.92"/>
    <x v="0"/>
    <m/>
  </r>
  <r>
    <n v="1775.98"/>
    <n v="155.65"/>
    <n v="34.340000000000003"/>
    <n v="58.29"/>
    <x v="890"/>
    <n v="1056.92"/>
    <n v="3729.27"/>
    <n v="2.1"/>
    <n v="1739.94"/>
    <x v="1"/>
    <n v="28.03"/>
    <x v="1"/>
    <m/>
  </r>
  <r>
    <n v="1659"/>
    <n v="190.89"/>
    <n v="24.37"/>
    <n v="45.3"/>
    <x v="891"/>
    <n v="666.91"/>
    <n v="2992.95"/>
    <n v="0"/>
    <n v="0"/>
    <x v="0"/>
    <n v="19.32"/>
    <x v="1"/>
    <m/>
  </r>
  <r>
    <n v="7350.19"/>
    <n v="195.79"/>
    <n v="11.51"/>
    <n v="9"/>
    <x v="892"/>
    <n v="1369.31"/>
    <n v="2495.98"/>
    <n v="0"/>
    <n v="0"/>
    <x v="0"/>
    <n v="2.3199999999999998"/>
    <x v="1"/>
    <m/>
  </r>
  <r>
    <n v="1447.59"/>
    <n v="80.099999999999994"/>
    <n v="23.03"/>
    <n v="45.86"/>
    <x v="893"/>
    <n v="703.08"/>
    <n v="1625.28"/>
    <n v="0"/>
    <n v="0"/>
    <x v="0"/>
    <n v="16.23"/>
    <x v="1"/>
    <m/>
  </r>
  <r>
    <n v="4273.32"/>
    <n v="150.86000000000001"/>
    <n v="15.54"/>
    <n v="13.28"/>
    <x v="894"/>
    <n v="1368.72"/>
    <n v="2540.58"/>
    <n v="0"/>
    <n v="0"/>
    <x v="0"/>
    <n v="3.32"/>
    <x v="1"/>
    <m/>
  </r>
  <r>
    <n v="587.84"/>
    <n v="60.83"/>
    <n v="12.1"/>
    <n v="65.489999999999995"/>
    <x v="331"/>
    <n v="317.41000000000003"/>
    <n v="685.51"/>
    <n v="7.6"/>
    <n v="621.74"/>
    <x v="0"/>
    <n v="17.57"/>
    <x v="1"/>
    <m/>
  </r>
  <r>
    <n v="837.44"/>
    <n v="130.46"/>
    <n v="12.42"/>
    <n v="41.43"/>
    <x v="687"/>
    <n v="559.16"/>
    <n v="1369.15"/>
    <n v="9.4"/>
    <n v="2099.02"/>
    <x v="0"/>
    <n v="14.82"/>
    <x v="1"/>
    <m/>
  </r>
  <r>
    <n v="4816.84"/>
    <n v="137.81"/>
    <n v="7.44"/>
    <n v="0.23"/>
    <x v="895"/>
    <n v="1228.54"/>
    <n v="1741.34"/>
    <n v="0"/>
    <n v="0"/>
    <x v="0"/>
    <n v="2.4"/>
    <x v="1"/>
    <m/>
  </r>
  <r>
    <n v="488.24"/>
    <n v="84.41"/>
    <n v="38.24"/>
    <n v="69.8"/>
    <x v="896"/>
    <n v="493.42"/>
    <n v="2107.37"/>
    <n v="0"/>
    <n v="0"/>
    <x v="0"/>
    <n v="36.71"/>
    <x v="0"/>
    <m/>
  </r>
  <r>
    <n v="4.21"/>
    <n v="23.35"/>
    <n v="43.92"/>
    <n v="126.77"/>
    <x v="820"/>
    <n v="71.989999999999995"/>
    <n v="584.69000000000005"/>
    <n v="0"/>
    <n v="0"/>
    <x v="1"/>
    <n v="83.9"/>
    <x v="3"/>
    <m/>
  </r>
  <r>
    <n v="1127.23"/>
    <n v="80.03"/>
    <n v="23.38"/>
    <n v="31.54"/>
    <x v="897"/>
    <n v="727.96"/>
    <n v="1663.45"/>
    <n v="6.1"/>
    <n v="478.98"/>
    <x v="0"/>
    <n v="16.260000000000002"/>
    <x v="1"/>
    <m/>
  </r>
  <r>
    <n v="66.33"/>
    <n v="72.680000000000007"/>
    <n v="48.56"/>
    <n v="117.43"/>
    <x v="898"/>
    <n v="638.39"/>
    <n v="2403.1"/>
    <n v="0"/>
    <n v="0"/>
    <x v="1"/>
    <n v="82.94"/>
    <x v="3"/>
    <m/>
  </r>
  <r>
    <n v="667.56"/>
    <n v="36.53"/>
    <n v="7.78"/>
    <n v="16.91"/>
    <x v="899"/>
    <n v="168.51"/>
    <n v="310.7"/>
    <n v="0"/>
    <n v="0"/>
    <x v="0"/>
    <n v="7.96"/>
    <x v="1"/>
    <m/>
  </r>
  <r>
    <n v="7481.64"/>
    <n v="148.13"/>
    <n v="14.47"/>
    <n v="9.1300000000000008"/>
    <x v="900"/>
    <n v="1350.04"/>
    <n v="2421.64"/>
    <n v="0"/>
    <n v="0"/>
    <x v="0"/>
    <n v="3.28"/>
    <x v="1"/>
    <m/>
  </r>
  <r>
    <n v="118.3"/>
    <n v="22.57"/>
    <n v="41.45"/>
    <n v="67.180000000000007"/>
    <x v="901"/>
    <n v="100.27"/>
    <n v="568.04"/>
    <n v="12.7"/>
    <n v="434.18"/>
    <x v="1"/>
    <n v="46.69"/>
    <x v="0"/>
    <m/>
  </r>
  <r>
    <n v="170.23"/>
    <n v="13.69"/>
    <n v="18.97"/>
    <n v="6.17"/>
    <x v="902"/>
    <n v="42.87"/>
    <n v="172.69"/>
    <n v="11.5"/>
    <n v="93.29"/>
    <x v="0"/>
    <n v="7.57"/>
    <x v="1"/>
    <m/>
  </r>
  <r>
    <n v="108.88"/>
    <n v="35.65"/>
    <n v="43.9"/>
    <n v="89.15"/>
    <x v="903"/>
    <n v="140.16"/>
    <n v="922.56"/>
    <n v="13.7"/>
    <n v="405.66"/>
    <x v="0"/>
    <n v="44.69"/>
    <x v="0"/>
    <m/>
  </r>
  <r>
    <n v="3400.02"/>
    <n v="86.76"/>
    <n v="18.8"/>
    <n v="16.649999999999999"/>
    <x v="904"/>
    <n v="858.43"/>
    <n v="1674.14"/>
    <n v="0"/>
    <n v="0"/>
    <x v="0"/>
    <n v="5.43"/>
    <x v="1"/>
    <m/>
  </r>
  <r>
    <n v="594.73"/>
    <n v="125.26"/>
    <n v="46.11"/>
    <n v="117.93"/>
    <x v="905"/>
    <n v="584.63"/>
    <n v="3472.31"/>
    <n v="1.9"/>
    <n v="2347.5500000000002"/>
    <x v="1"/>
    <n v="47.56"/>
    <x v="0"/>
    <m/>
  </r>
  <r>
    <n v="2638.33"/>
    <n v="73.55"/>
    <n v="5.97"/>
    <n v="20.170000000000002"/>
    <x v="906"/>
    <n v="472.91"/>
    <n v="692.33"/>
    <n v="3.9"/>
    <n v="951.09"/>
    <x v="0"/>
    <n v="2.86"/>
    <x v="1"/>
    <m/>
  </r>
  <r>
    <n v="2470.7600000000002"/>
    <n v="159.32"/>
    <n v="17.52"/>
    <n v="2.4900000000000002"/>
    <x v="907"/>
    <n v="792.45"/>
    <n v="2187.9"/>
    <n v="13.8"/>
    <n v="2336.42"/>
    <x v="0"/>
    <n v="0.2"/>
    <x v="1"/>
    <m/>
  </r>
  <r>
    <n v="1366.98"/>
    <n v="78.72"/>
    <n v="9.93"/>
    <n v="17.95"/>
    <x v="908"/>
    <n v="280.92"/>
    <n v="671.74"/>
    <n v="7.8"/>
    <n v="603.17999999999995"/>
    <x v="1"/>
    <n v="12.94"/>
    <x v="1"/>
    <m/>
  </r>
  <r>
    <n v="994.24"/>
    <n v="83.46"/>
    <n v="12.24"/>
    <n v="61.13"/>
    <x v="909"/>
    <n v="440.92"/>
    <n v="951.87"/>
    <n v="0"/>
    <n v="0"/>
    <x v="0"/>
    <n v="15.22"/>
    <x v="1"/>
    <m/>
  </r>
  <r>
    <n v="1467.45"/>
    <n v="69.709999999999994"/>
    <n v="5.0999999999999996"/>
    <n v="1.7"/>
    <x v="910"/>
    <n v="361.93"/>
    <n v="539.63"/>
    <n v="0"/>
    <n v="0"/>
    <x v="0"/>
    <n v="2.68"/>
    <x v="1"/>
    <m/>
  </r>
  <r>
    <n v="520.9"/>
    <n v="133.69"/>
    <n v="38.54"/>
    <n v="77.47"/>
    <x v="109"/>
    <n v="508.88"/>
    <n v="3084.94"/>
    <n v="0"/>
    <n v="0"/>
    <x v="0"/>
    <n v="34.24"/>
    <x v="0"/>
    <m/>
  </r>
  <r>
    <n v="30.63"/>
    <n v="24.46"/>
    <n v="52.07"/>
    <n v="142.88999999999999"/>
    <x v="911"/>
    <n v="167.53"/>
    <n v="804.39"/>
    <n v="22.7"/>
    <n v="228.82"/>
    <x v="1"/>
    <n v="75.78"/>
    <x v="2"/>
    <m/>
  </r>
  <r>
    <n v="927.01"/>
    <n v="115.7"/>
    <n v="36.19"/>
    <n v="109.32"/>
    <x v="912"/>
    <n v="787.45"/>
    <n v="2881.22"/>
    <n v="3.9"/>
    <n v="1353.95"/>
    <x v="1"/>
    <n v="42.05"/>
    <x v="0"/>
    <m/>
  </r>
  <r>
    <n v="553.36"/>
    <n v="128.72"/>
    <n v="45.82"/>
    <n v="118.7"/>
    <x v="177"/>
    <n v="733.24"/>
    <n v="3682.27"/>
    <n v="0"/>
    <n v="0"/>
    <x v="1"/>
    <n v="58.17"/>
    <x v="0"/>
    <m/>
  </r>
  <r>
    <n v="438.91"/>
    <n v="170.11"/>
    <n v="28.96"/>
    <n v="100.29"/>
    <x v="913"/>
    <n v="704.08"/>
    <n v="3167.44"/>
    <n v="0"/>
    <n v="0"/>
    <x v="1"/>
    <n v="54.34"/>
    <x v="0"/>
    <m/>
  </r>
  <r>
    <n v="206.45"/>
    <n v="79.099999999999994"/>
    <n v="48.76"/>
    <n v="123.9"/>
    <x v="914"/>
    <n v="695.94"/>
    <n v="2624.39"/>
    <n v="0"/>
    <n v="0"/>
    <x v="1"/>
    <n v="75.72"/>
    <x v="2"/>
    <m/>
  </r>
  <r>
    <n v="49.39"/>
    <n v="12.37"/>
    <n v="26.45"/>
    <n v="104.66"/>
    <x v="915"/>
    <n v="43.96"/>
    <n v="207.58"/>
    <n v="5.7"/>
    <n v="134.80000000000001"/>
    <x v="1"/>
    <n v="42.68"/>
    <x v="0"/>
    <m/>
  </r>
  <r>
    <n v="258.16000000000003"/>
    <n v="171.24"/>
    <n v="51.3"/>
    <n v="149.09"/>
    <x v="916"/>
    <n v="1210.07"/>
    <n v="5602.45"/>
    <n v="0"/>
    <n v="0"/>
    <x v="1"/>
    <n v="77.459999999999994"/>
    <x v="2"/>
    <m/>
  </r>
  <r>
    <n v="327.37"/>
    <n v="146.09"/>
    <n v="45.41"/>
    <n v="127.05"/>
    <x v="917"/>
    <n v="1174.96"/>
    <n v="4492.07"/>
    <n v="0"/>
    <n v="0"/>
    <x v="1"/>
    <n v="75.099999999999994"/>
    <x v="2"/>
    <m/>
  </r>
  <r>
    <n v="4488.8"/>
    <n v="153.63"/>
    <n v="12.98"/>
    <n v="16.079999999999998"/>
    <x v="196"/>
    <n v="702.02"/>
    <n v="1699"/>
    <n v="0"/>
    <n v="0"/>
    <x v="0"/>
    <n v="4.74"/>
    <x v="1"/>
    <m/>
  </r>
  <r>
    <n v="1558.46"/>
    <n v="48.54"/>
    <n v="13.39"/>
    <n v="0.46"/>
    <x v="918"/>
    <n v="361.2"/>
    <n v="686.03"/>
    <n v="12"/>
    <n v="939.52"/>
    <x v="0"/>
    <n v="0"/>
    <x v="1"/>
    <m/>
  </r>
  <r>
    <n v="94.13"/>
    <n v="70.58"/>
    <n v="49.45"/>
    <n v="146.4"/>
    <x v="919"/>
    <n v="689.07"/>
    <n v="2434.15"/>
    <n v="0"/>
    <n v="0"/>
    <x v="0"/>
    <n v="70.5"/>
    <x v="2"/>
    <m/>
  </r>
  <r>
    <n v="2970.25"/>
    <n v="132.03"/>
    <n v="17.059999999999999"/>
    <n v="20.75"/>
    <x v="920"/>
    <n v="790.51"/>
    <n v="1916.97"/>
    <n v="0"/>
    <n v="0"/>
    <x v="0"/>
    <n v="4.93"/>
    <x v="1"/>
    <m/>
  </r>
  <r>
    <n v="5873.92"/>
    <n v="185.74"/>
    <n v="12.92"/>
    <n v="28.95"/>
    <x v="921"/>
    <n v="948.4"/>
    <n v="2148.67"/>
    <n v="0"/>
    <n v="0"/>
    <x v="0"/>
    <n v="4.57"/>
    <x v="1"/>
    <m/>
  </r>
  <r>
    <n v="477.28"/>
    <n v="182.56"/>
    <n v="49.41"/>
    <n v="75.349999999999994"/>
    <x v="318"/>
    <n v="925.78"/>
    <n v="5436.06"/>
    <n v="0"/>
    <n v="0"/>
    <x v="0"/>
    <n v="47.86"/>
    <x v="0"/>
    <m/>
  </r>
  <r>
    <n v="860.33"/>
    <n v="55.85"/>
    <n v="20.95"/>
    <n v="23.75"/>
    <x v="922"/>
    <n v="512.14"/>
    <n v="1097.1600000000001"/>
    <n v="0"/>
    <n v="0"/>
    <x v="0"/>
    <n v="16.71"/>
    <x v="1"/>
    <m/>
  </r>
  <r>
    <n v="1463.13"/>
    <n v="79.23"/>
    <n v="12.27"/>
    <n v="20.64"/>
    <x v="923"/>
    <n v="481.84"/>
    <n v="968.07"/>
    <n v="8.9"/>
    <n v="1135.1500000000001"/>
    <x v="0"/>
    <n v="3.88"/>
    <x v="1"/>
    <m/>
  </r>
  <r>
    <n v="89.56"/>
    <n v="98.54"/>
    <n v="46.98"/>
    <n v="130.76"/>
    <x v="924"/>
    <n v="763.05"/>
    <n v="3077.66"/>
    <n v="0"/>
    <n v="0"/>
    <x v="1"/>
    <n v="81.349999999999994"/>
    <x v="3"/>
    <m/>
  </r>
  <r>
    <n v="1234.21"/>
    <n v="106.82"/>
    <n v="14.78"/>
    <n v="55"/>
    <x v="925"/>
    <n v="635.41999999999996"/>
    <n v="1424.96"/>
    <n v="6.6"/>
    <n v="1169.6500000000001"/>
    <x v="0"/>
    <n v="12.75"/>
    <x v="1"/>
    <m/>
  </r>
  <r>
    <n v="135.41"/>
    <n v="105.61"/>
    <n v="43.93"/>
    <n v="118.39"/>
    <x v="926"/>
    <n v="638.38"/>
    <n v="2958.35"/>
    <n v="0"/>
    <n v="0"/>
    <x v="1"/>
    <n v="77.150000000000006"/>
    <x v="2"/>
    <m/>
  </r>
  <r>
    <n v="67.39"/>
    <n v="125.39"/>
    <n v="53.13"/>
    <n v="129.94999999999999"/>
    <x v="927"/>
    <n v="587.52"/>
    <n v="3918.47"/>
    <n v="0"/>
    <n v="0"/>
    <x v="1"/>
    <n v="81.290000000000006"/>
    <x v="3"/>
    <m/>
  </r>
  <r>
    <n v="61.67"/>
    <n v="90.05"/>
    <n v="45.57"/>
    <n v="117.85"/>
    <x v="928"/>
    <n v="859.96"/>
    <n v="2911.73"/>
    <n v="0"/>
    <n v="0"/>
    <x v="1"/>
    <n v="82.43"/>
    <x v="3"/>
    <m/>
  </r>
  <r>
    <n v="478.9"/>
    <n v="7.32"/>
    <n v="14.3"/>
    <n v="5.64"/>
    <x v="929"/>
    <n v="70.55"/>
    <n v="122.87"/>
    <n v="0"/>
    <n v="0"/>
    <x v="0"/>
    <n v="14.04"/>
    <x v="1"/>
    <m/>
  </r>
  <r>
    <n v="0.04"/>
    <n v="182.1"/>
    <n v="45.6"/>
    <n v="119.9"/>
    <x v="500"/>
    <n v="1248.58"/>
    <n v="5400.83"/>
    <n v="0"/>
    <n v="0"/>
    <x v="1"/>
    <n v="79.25"/>
    <x v="2"/>
    <m/>
  </r>
  <r>
    <n v="2366.16"/>
    <n v="51.56"/>
    <n v="6.65"/>
    <n v="17.64"/>
    <x v="930"/>
    <n v="417.3"/>
    <n v="588.64"/>
    <n v="0"/>
    <n v="0"/>
    <x v="0"/>
    <n v="7.04"/>
    <x v="1"/>
    <m/>
  </r>
  <r>
    <n v="1086.97"/>
    <n v="64.98"/>
    <n v="21.65"/>
    <n v="31.77"/>
    <x v="931"/>
    <n v="521.64"/>
    <n v="1224.99"/>
    <n v="16"/>
    <n v="351.71"/>
    <x v="0"/>
    <n v="12.08"/>
    <x v="1"/>
    <m/>
  </r>
  <r>
    <n v="173.59"/>
    <n v="178.33"/>
    <n v="53.29"/>
    <n v="149.93"/>
    <x v="932"/>
    <n v="1553.87"/>
    <n v="6305.57"/>
    <n v="0"/>
    <n v="0"/>
    <x v="0"/>
    <n v="70.92"/>
    <x v="2"/>
    <m/>
  </r>
  <r>
    <n v="53.71"/>
    <n v="58.91"/>
    <n v="55.06"/>
    <n v="144.93"/>
    <x v="933"/>
    <n v="274.26"/>
    <n v="1896.09"/>
    <n v="0"/>
    <n v="0"/>
    <x v="1"/>
    <n v="78.64"/>
    <x v="2"/>
    <m/>
  </r>
  <r>
    <n v="18.25"/>
    <n v="107.6"/>
    <n v="44.37"/>
    <n v="112.31"/>
    <x v="934"/>
    <n v="428.94"/>
    <n v="2815.87"/>
    <n v="0"/>
    <n v="0"/>
    <x v="1"/>
    <n v="83.2"/>
    <x v="3"/>
    <m/>
  </r>
  <r>
    <n v="564.5"/>
    <n v="82.5"/>
    <n v="31.96"/>
    <n v="72.34"/>
    <x v="935"/>
    <n v="758.89"/>
    <n v="2077.4"/>
    <n v="2.9"/>
    <n v="926.09"/>
    <x v="0"/>
    <n v="38.11"/>
    <x v="0"/>
    <m/>
  </r>
  <r>
    <n v="312.77999999999997"/>
    <n v="10.9"/>
    <n v="7.96"/>
    <n v="16.7"/>
    <x v="936"/>
    <n v="46.32"/>
    <n v="89.71"/>
    <n v="0"/>
    <n v="0"/>
    <x v="0"/>
    <n v="15.82"/>
    <x v="1"/>
    <m/>
  </r>
  <r>
    <n v="3365.45"/>
    <n v="182.1"/>
    <n v="12.09"/>
    <n v="61.28"/>
    <x v="937"/>
    <n v="1328.95"/>
    <n v="2429.5100000000002"/>
    <n v="11.4"/>
    <n v="2909.72"/>
    <x v="0"/>
    <n v="7.29"/>
    <x v="1"/>
    <m/>
  </r>
  <r>
    <n v="2285.5"/>
    <n v="169.84"/>
    <n v="22.28"/>
    <n v="22.71"/>
    <x v="938"/>
    <n v="1317.69"/>
    <n v="3209.32"/>
    <n v="0"/>
    <n v="0"/>
    <x v="0"/>
    <n v="13.94"/>
    <x v="1"/>
    <m/>
  </r>
  <r>
    <n v="69.8"/>
    <n v="34.159999999999997"/>
    <n v="49.92"/>
    <n v="108.56"/>
    <x v="939"/>
    <n v="139.13"/>
    <n v="991.8"/>
    <n v="0"/>
    <n v="0"/>
    <x v="0"/>
    <n v="56.13"/>
    <x v="0"/>
    <m/>
  </r>
  <r>
    <n v="491.23"/>
    <n v="65.349999999999994"/>
    <n v="33.049999999999997"/>
    <n v="44.46"/>
    <x v="940"/>
    <n v="223.04"/>
    <n v="1303.06"/>
    <n v="0"/>
    <n v="0"/>
    <x v="0"/>
    <n v="30.35"/>
    <x v="0"/>
    <m/>
  </r>
  <r>
    <n v="1611.05"/>
    <n v="43.97"/>
    <n v="14.54"/>
    <n v="8.85"/>
    <x v="941"/>
    <n v="315.24"/>
    <n v="634.95000000000005"/>
    <n v="5.3"/>
    <n v="354.68"/>
    <x v="0"/>
    <n v="2"/>
    <x v="1"/>
    <m/>
  </r>
  <r>
    <n v="9.7100000000000009"/>
    <n v="8.31"/>
    <n v="58.04"/>
    <n v="139.69"/>
    <x v="430"/>
    <n v="46.01"/>
    <n v="287.08"/>
    <n v="0"/>
    <n v="0"/>
    <x v="1"/>
    <n v="79.45"/>
    <x v="2"/>
    <m/>
  </r>
  <r>
    <n v="4182.1899999999996"/>
    <n v="181.82"/>
    <n v="22.81"/>
    <n v="65.739999999999995"/>
    <x v="942"/>
    <n v="1552.78"/>
    <n v="3626.79"/>
    <n v="16.899999999999999"/>
    <n v="2066.4299999999998"/>
    <x v="0"/>
    <n v="10.28"/>
    <x v="1"/>
    <m/>
  </r>
  <r>
    <n v="943.48"/>
    <n v="194.74"/>
    <n v="14.14"/>
    <n v="66.11"/>
    <x v="943"/>
    <n v="700.58"/>
    <n v="2077.5700000000002"/>
    <n v="0"/>
    <n v="0"/>
    <x v="1"/>
    <n v="29.74"/>
    <x v="1"/>
    <m/>
  </r>
  <r>
    <n v="1281.3699999999999"/>
    <n v="35.36"/>
    <n v="8.2100000000000009"/>
    <n v="5.67"/>
    <x v="944"/>
    <n v="214.51"/>
    <n v="359.59"/>
    <n v="0"/>
    <n v="0"/>
    <x v="0"/>
    <n v="3.45"/>
    <x v="1"/>
    <m/>
  </r>
  <r>
    <n v="325.13"/>
    <n v="22.41"/>
    <n v="12.77"/>
    <n v="1.74"/>
    <x v="108"/>
    <n v="73.19"/>
    <n v="216.25"/>
    <n v="0"/>
    <n v="0"/>
    <x v="0"/>
    <n v="3.91"/>
    <x v="1"/>
    <m/>
  </r>
  <r>
    <n v="100.22"/>
    <n v="160.81"/>
    <n v="40.770000000000003"/>
    <n v="114.46"/>
    <x v="945"/>
    <n v="1439.74"/>
    <n v="4717.42"/>
    <n v="0"/>
    <n v="0"/>
    <x v="0"/>
    <n v="66.98"/>
    <x v="2"/>
    <m/>
  </r>
  <r>
    <n v="63.21"/>
    <n v="33.65"/>
    <n v="44.49"/>
    <n v="126.46"/>
    <x v="946"/>
    <n v="232.96"/>
    <n v="981.52"/>
    <n v="0"/>
    <n v="0"/>
    <x v="1"/>
    <n v="76.58"/>
    <x v="2"/>
    <m/>
  </r>
  <r>
    <n v="826.94"/>
    <n v="173.13"/>
    <n v="33.61"/>
    <n v="83.92"/>
    <x v="947"/>
    <n v="971.47"/>
    <n v="3881.25"/>
    <n v="0"/>
    <n v="0"/>
    <x v="0"/>
    <n v="34.840000000000003"/>
    <x v="0"/>
    <m/>
  </r>
  <r>
    <n v="65.290000000000006"/>
    <n v="152.46"/>
    <n v="40.76"/>
    <n v="130.56"/>
    <x v="948"/>
    <n v="870.69"/>
    <n v="3977.87"/>
    <n v="0"/>
    <n v="0"/>
    <x v="0"/>
    <n v="70.63"/>
    <x v="2"/>
    <m/>
  </r>
  <r>
    <n v="557.54"/>
    <n v="64.239999999999995"/>
    <n v="30.06"/>
    <n v="26.84"/>
    <x v="949"/>
    <n v="311.38"/>
    <n v="1276.78"/>
    <n v="0"/>
    <n v="0"/>
    <x v="1"/>
    <n v="32.200000000000003"/>
    <x v="0"/>
    <m/>
  </r>
  <r>
    <n v="209.4"/>
    <n v="57"/>
    <n v="36.72"/>
    <n v="62.85"/>
    <x v="950"/>
    <n v="221.2"/>
    <n v="1267.82"/>
    <n v="1.2"/>
    <n v="534.42999999999995"/>
    <x v="1"/>
    <n v="45.93"/>
    <x v="0"/>
    <m/>
  </r>
  <r>
    <n v="409.65"/>
    <n v="26.31"/>
    <n v="10.55"/>
    <n v="24.04"/>
    <x v="951"/>
    <n v="126.96"/>
    <n v="265.75"/>
    <n v="0"/>
    <n v="0"/>
    <x v="0"/>
    <n v="14.5"/>
    <x v="1"/>
    <m/>
  </r>
  <r>
    <n v="156.99"/>
    <n v="32.020000000000003"/>
    <n v="31.64"/>
    <n v="72.8"/>
    <x v="952"/>
    <n v="130.75"/>
    <n v="637.29"/>
    <n v="15.6"/>
    <n v="516.52"/>
    <x v="0"/>
    <n v="32.08"/>
    <x v="0"/>
    <m/>
  </r>
  <r>
    <n v="1058.8900000000001"/>
    <n v="52.07"/>
    <n v="13.43"/>
    <n v="66.78"/>
    <x v="953"/>
    <n v="364.48"/>
    <n v="714.18"/>
    <n v="0"/>
    <n v="0"/>
    <x v="0"/>
    <n v="17.32"/>
    <x v="1"/>
    <m/>
  </r>
  <r>
    <n v="789.25"/>
    <n v="19.43"/>
    <n v="9.0500000000000007"/>
    <n v="1.27"/>
    <x v="954"/>
    <n v="144.41999999999999"/>
    <n v="232.36"/>
    <n v="0"/>
    <n v="0"/>
    <x v="0"/>
    <n v="4.6399999999999997"/>
    <x v="1"/>
    <m/>
  </r>
  <r>
    <n v="792.94"/>
    <n v="197.76"/>
    <n v="29.73"/>
    <n v="98.78"/>
    <x v="955"/>
    <n v="766.32"/>
    <n v="3705.97"/>
    <n v="0"/>
    <n v="0"/>
    <x v="1"/>
    <n v="41.19"/>
    <x v="0"/>
    <m/>
  </r>
  <r>
    <n v="71.680000000000007"/>
    <n v="107.28"/>
    <n v="58.11"/>
    <n v="127.36"/>
    <x v="956"/>
    <n v="779.03"/>
    <n v="3895.95"/>
    <n v="0"/>
    <n v="0"/>
    <x v="1"/>
    <n v="84.5"/>
    <x v="3"/>
    <m/>
  </r>
  <r>
    <n v="3587.95"/>
    <n v="72.2"/>
    <n v="17.87"/>
    <n v="28.29"/>
    <x v="957"/>
    <n v="689.32"/>
    <n v="1334.49"/>
    <n v="0"/>
    <n v="0"/>
    <x v="0"/>
    <n v="9.92"/>
    <x v="1"/>
    <m/>
  </r>
  <r>
    <n v="3661.49"/>
    <n v="185.02"/>
    <n v="26.85"/>
    <n v="20.93"/>
    <x v="553"/>
    <n v="1330.98"/>
    <n v="3814.74"/>
    <n v="5.2"/>
    <n v="1055.6300000000001"/>
    <x v="0"/>
    <n v="8.1199999999999992"/>
    <x v="1"/>
    <m/>
  </r>
  <r>
    <n v="1220.6300000000001"/>
    <n v="115.85"/>
    <n v="32.43"/>
    <n v="83.25"/>
    <x v="958"/>
    <n v="1149.79"/>
    <n v="3028.02"/>
    <n v="0"/>
    <n v="0"/>
    <x v="1"/>
    <n v="41.65"/>
    <x v="0"/>
    <m/>
  </r>
  <r>
    <n v="4038.23"/>
    <n v="149.16999999999999"/>
    <n v="15.32"/>
    <n v="1.94"/>
    <x v="959"/>
    <n v="1337.51"/>
    <n v="2479.92"/>
    <n v="0"/>
    <n v="0"/>
    <x v="0"/>
    <n v="3.24"/>
    <x v="1"/>
    <m/>
  </r>
  <r>
    <n v="342.46"/>
    <n v="106.13"/>
    <n v="33.1"/>
    <n v="85.02"/>
    <x v="960"/>
    <n v="564.53"/>
    <n v="2321.1799999999998"/>
    <n v="8"/>
    <n v="671.13"/>
    <x v="1"/>
    <n v="53.7"/>
    <x v="0"/>
    <m/>
  </r>
  <r>
    <n v="158.88999999999999"/>
    <n v="155.96"/>
    <n v="45.45"/>
    <n v="140.24"/>
    <x v="961"/>
    <n v="620.76"/>
    <n v="4165.1899999999996"/>
    <n v="0"/>
    <n v="0"/>
    <x v="1"/>
    <n v="76.08"/>
    <x v="2"/>
    <m/>
  </r>
  <r>
    <n v="1248.01"/>
    <n v="42.29"/>
    <n v="12.46"/>
    <n v="28.32"/>
    <x v="462"/>
    <n v="293.01"/>
    <n v="556.52"/>
    <n v="0"/>
    <n v="0"/>
    <x v="0"/>
    <n v="10.73"/>
    <x v="1"/>
    <m/>
  </r>
  <r>
    <n v="3459.83"/>
    <n v="146.44"/>
    <n v="14.91"/>
    <n v="24.61"/>
    <x v="962"/>
    <n v="1119.32"/>
    <n v="2211.27"/>
    <n v="0"/>
    <n v="0"/>
    <x v="0"/>
    <n v="6.09"/>
    <x v="1"/>
    <m/>
  </r>
  <r>
    <n v="265.93"/>
    <n v="154.99"/>
    <n v="57.21"/>
    <n v="118.49"/>
    <x v="963"/>
    <n v="1045.72"/>
    <n v="5479.03"/>
    <n v="13"/>
    <n v="2894.13"/>
    <x v="0"/>
    <n v="63.21"/>
    <x v="2"/>
    <m/>
  </r>
  <r>
    <n v="42"/>
    <n v="54.94"/>
    <n v="43.39"/>
    <n v="129.33000000000001"/>
    <x v="964"/>
    <n v="199.88"/>
    <n v="1391.71"/>
    <n v="0"/>
    <n v="0"/>
    <x v="1"/>
    <n v="76.52"/>
    <x v="2"/>
    <m/>
  </r>
  <r>
    <n v="251.7"/>
    <n v="64.8"/>
    <n v="31.01"/>
    <n v="83.6"/>
    <x v="965"/>
    <n v="465.95"/>
    <n v="1470.88"/>
    <n v="0"/>
    <n v="0"/>
    <x v="0"/>
    <n v="51.47"/>
    <x v="0"/>
    <m/>
  </r>
  <r>
    <n v="411.28"/>
    <n v="101.16"/>
    <n v="31.22"/>
    <n v="116.66"/>
    <x v="966"/>
    <n v="388.31"/>
    <n v="1967.25"/>
    <n v="0"/>
    <n v="0"/>
    <x v="0"/>
    <n v="38.79"/>
    <x v="0"/>
    <m/>
  </r>
  <r>
    <n v="2472.33"/>
    <n v="154.03"/>
    <n v="15.66"/>
    <n v="9.9700000000000006"/>
    <x v="186"/>
    <n v="797.88"/>
    <n v="2004.28"/>
    <n v="0"/>
    <n v="0"/>
    <x v="0"/>
    <n v="4.4400000000000004"/>
    <x v="1"/>
    <m/>
  </r>
  <r>
    <n v="1704.97"/>
    <n v="174"/>
    <n v="29.62"/>
    <n v="114.52"/>
    <x v="967"/>
    <n v="1698.33"/>
    <n v="4275.6000000000004"/>
    <n v="4.7"/>
    <n v="2464.29"/>
    <x v="1"/>
    <n v="37.380000000000003"/>
    <x v="0"/>
    <m/>
  </r>
  <r>
    <n v="80.2"/>
    <n v="10.119999999999999"/>
    <n v="27.73"/>
    <n v="48.47"/>
    <x v="968"/>
    <n v="54.84"/>
    <n v="195.08"/>
    <n v="0"/>
    <n v="0"/>
    <x v="0"/>
    <n v="31.75"/>
    <x v="0"/>
    <m/>
  </r>
  <r>
    <n v="1476.82"/>
    <n v="46.92"/>
    <n v="13.91"/>
    <n v="22.59"/>
    <x v="969"/>
    <n v="272.54000000000002"/>
    <n v="598.91"/>
    <n v="0"/>
    <n v="0"/>
    <x v="0"/>
    <n v="9.73"/>
    <x v="1"/>
    <m/>
  </r>
  <r>
    <n v="359.29"/>
    <n v="67.39"/>
    <n v="25.23"/>
    <n v="96.15"/>
    <x v="970"/>
    <n v="476.43"/>
    <n v="1326.46"/>
    <n v="21.4"/>
    <n v="1084.45"/>
    <x v="1"/>
    <n v="51.92"/>
    <x v="0"/>
    <m/>
  </r>
  <r>
    <n v="1061.92"/>
    <n v="178.87"/>
    <n v="46.4"/>
    <n v="88.35"/>
    <x v="971"/>
    <n v="965.47"/>
    <n v="5114.92"/>
    <n v="0"/>
    <n v="0"/>
    <x v="1"/>
    <n v="42.88"/>
    <x v="0"/>
    <m/>
  </r>
  <r>
    <n v="38.61"/>
    <n v="80.569999999999993"/>
    <n v="51.48"/>
    <n v="137.84"/>
    <x v="972"/>
    <n v="778.45"/>
    <n v="2852.47"/>
    <n v="0"/>
    <n v="0"/>
    <x v="0"/>
    <n v="73.3"/>
    <x v="2"/>
    <m/>
  </r>
  <r>
    <n v="3491.93"/>
    <n v="196.2"/>
    <n v="13.12"/>
    <n v="42.27"/>
    <x v="973"/>
    <n v="1927.79"/>
    <n v="3215.28"/>
    <n v="0"/>
    <n v="0"/>
    <x v="0"/>
    <n v="8.31"/>
    <x v="1"/>
    <m/>
  </r>
  <r>
    <n v="580.84"/>
    <n v="87.7"/>
    <n v="34.159999999999997"/>
    <n v="49.78"/>
    <x v="974"/>
    <n v="299.19"/>
    <n v="1797.03"/>
    <n v="9.9"/>
    <n v="630.86"/>
    <x v="0"/>
    <n v="22.96"/>
    <x v="1"/>
    <m/>
  </r>
  <r>
    <n v="3727.05"/>
    <n v="59.41"/>
    <n v="9.1999999999999993"/>
    <n v="23.74"/>
    <x v="975"/>
    <n v="542.02"/>
    <n v="815.22"/>
    <n v="0"/>
    <n v="0"/>
    <x v="0"/>
    <n v="6.06"/>
    <x v="1"/>
    <m/>
  </r>
  <r>
    <n v="4178.5"/>
    <n v="173.66"/>
    <n v="17.27"/>
    <n v="15.59"/>
    <x v="976"/>
    <n v="763.02"/>
    <n v="2262.4499999999998"/>
    <n v="11.4"/>
    <n v="3394.81"/>
    <x v="0"/>
    <n v="1.57"/>
    <x v="1"/>
    <m/>
  </r>
  <r>
    <n v="251.86"/>
    <n v="122.38"/>
    <n v="48.7"/>
    <n v="135.44999999999999"/>
    <x v="977"/>
    <n v="1101.71"/>
    <n v="4081.89"/>
    <n v="0"/>
    <n v="0"/>
    <x v="1"/>
    <n v="77.69"/>
    <x v="2"/>
    <m/>
  </r>
  <r>
    <n v="2625.76"/>
    <n v="52.41"/>
    <n v="19.86"/>
    <n v="10.94"/>
    <x v="978"/>
    <n v="400.87"/>
    <n v="921.34"/>
    <n v="0"/>
    <n v="0"/>
    <x v="0"/>
    <n v="7.77"/>
    <x v="1"/>
    <m/>
  </r>
  <r>
    <n v="557.47"/>
    <n v="65.709999999999994"/>
    <n v="35.130000000000003"/>
    <n v="100.54"/>
    <x v="979"/>
    <n v="587.73"/>
    <n v="1741.81"/>
    <n v="0"/>
    <n v="0"/>
    <x v="0"/>
    <n v="37.299999999999997"/>
    <x v="0"/>
    <m/>
  </r>
  <r>
    <n v="1569.94"/>
    <n v="189.25"/>
    <n v="43.78"/>
    <n v="92.54"/>
    <x v="131"/>
    <n v="1346.93"/>
    <n v="5489.69"/>
    <n v="1.1000000000000001"/>
    <n v="3709.87"/>
    <x v="1"/>
    <n v="36.11"/>
    <x v="0"/>
    <m/>
  </r>
  <r>
    <n v="142.65"/>
    <n v="152.76"/>
    <n v="59.34"/>
    <n v="146.44999999999999"/>
    <x v="980"/>
    <n v="854.73"/>
    <n v="5387.23"/>
    <n v="0"/>
    <n v="0"/>
    <x v="0"/>
    <n v="69.39"/>
    <x v="2"/>
    <m/>
  </r>
  <r>
    <n v="5950.82"/>
    <n v="107.12"/>
    <n v="11.32"/>
    <n v="28.22"/>
    <x v="981"/>
    <n v="906.52"/>
    <n v="1512.84"/>
    <n v="0"/>
    <n v="0"/>
    <x v="1"/>
    <n v="15.14"/>
    <x v="1"/>
    <m/>
  </r>
  <r>
    <n v="197"/>
    <n v="8.8000000000000007"/>
    <n v="10.1"/>
    <n v="63.21"/>
    <x v="982"/>
    <n v="74.03"/>
    <n v="118.49"/>
    <n v="0"/>
    <n v="0"/>
    <x v="1"/>
    <n v="26.24"/>
    <x v="1"/>
    <m/>
  </r>
  <r>
    <n v="3786.37"/>
    <n v="197.22"/>
    <n v="32.9"/>
    <n v="51.76"/>
    <x v="983"/>
    <n v="1699.04"/>
    <n v="4942.84"/>
    <n v="0"/>
    <n v="0"/>
    <x v="1"/>
    <n v="28.07"/>
    <x v="1"/>
    <m/>
  </r>
  <r>
    <n v="0.42"/>
    <n v="29.16"/>
    <n v="52.51"/>
    <n v="142.94"/>
    <x v="302"/>
    <n v="213.66"/>
    <n v="979.23"/>
    <n v="0"/>
    <n v="0"/>
    <x v="1"/>
    <n v="84.73"/>
    <x v="3"/>
    <m/>
  </r>
  <r>
    <n v="7751.62"/>
    <n v="193.67"/>
    <n v="10.23"/>
    <n v="5.87"/>
    <x v="984"/>
    <n v="1733.62"/>
    <n v="2724.67"/>
    <n v="0"/>
    <n v="0"/>
    <x v="0"/>
    <n v="2.09"/>
    <x v="1"/>
    <m/>
  </r>
  <r>
    <n v="1770.51"/>
    <n v="87.55"/>
    <n v="31.87"/>
    <n v="42.43"/>
    <x v="985"/>
    <n v="630.49"/>
    <n v="2025.74"/>
    <n v="23"/>
    <n v="1415.96"/>
    <x v="0"/>
    <n v="15.29"/>
    <x v="1"/>
    <m/>
  </r>
  <r>
    <n v="624.87"/>
    <n v="110.21"/>
    <n v="47.72"/>
    <n v="93.39"/>
    <x v="986"/>
    <n v="790.44"/>
    <n v="3420.13"/>
    <n v="24.2"/>
    <n v="1734.71"/>
    <x v="1"/>
    <n v="53.68"/>
    <x v="0"/>
    <m/>
  </r>
  <r>
    <n v="32.64"/>
    <n v="6.08"/>
    <n v="43.48"/>
    <n v="94.11"/>
    <x v="987"/>
    <n v="46.29"/>
    <n v="178.52"/>
    <n v="0"/>
    <n v="0"/>
    <x v="0"/>
    <n v="49.21"/>
    <x v="0"/>
    <m/>
  </r>
  <r>
    <n v="4025.43"/>
    <n v="164.97"/>
    <n v="9.3000000000000007"/>
    <n v="9.0500000000000007"/>
    <x v="988"/>
    <n v="1203.33"/>
    <n v="1970.57"/>
    <n v="0"/>
    <n v="0"/>
    <x v="0"/>
    <n v="2.23"/>
    <x v="1"/>
    <m/>
  </r>
  <r>
    <n v="1704.35"/>
    <n v="105.2"/>
    <n v="8.51"/>
    <n v="26.27"/>
    <x v="989"/>
    <n v="329.19"/>
    <n v="776.78"/>
    <n v="0"/>
    <n v="0"/>
    <x v="0"/>
    <n v="4.92"/>
    <x v="1"/>
    <m/>
  </r>
  <r>
    <n v="5251.74"/>
    <n v="89.51"/>
    <n v="18.54"/>
    <n v="23.24"/>
    <x v="990"/>
    <n v="818.93"/>
    <n v="1648.76"/>
    <n v="0"/>
    <n v="0"/>
    <x v="0"/>
    <n v="6.67"/>
    <x v="1"/>
    <m/>
  </r>
  <r>
    <n v="7030.86"/>
    <n v="165.86"/>
    <n v="12.3"/>
    <n v="8.24"/>
    <x v="991"/>
    <n v="1055.8900000000001"/>
    <n v="2075.67"/>
    <n v="0"/>
    <n v="0"/>
    <x v="0"/>
    <n v="2.75"/>
    <x v="1"/>
    <m/>
  </r>
  <r>
    <n v="1745.47"/>
    <n v="99.49"/>
    <n v="23.59"/>
    <n v="30.85"/>
    <x v="992"/>
    <n v="752.74"/>
    <n v="1926.19"/>
    <n v="0"/>
    <n v="0"/>
    <x v="1"/>
    <n v="23.21"/>
    <x v="1"/>
    <m/>
  </r>
  <r>
    <n v="137.19999999999999"/>
    <n v="16.37"/>
    <n v="40.97"/>
    <n v="97.59"/>
    <x v="747"/>
    <n v="153.59"/>
    <n v="489.02"/>
    <n v="0"/>
    <n v="0"/>
    <x v="0"/>
    <n v="42.45"/>
    <x v="0"/>
    <m/>
  </r>
  <r>
    <n v="1431.69"/>
    <n v="155.06"/>
    <n v="30.11"/>
    <n v="74.72"/>
    <x v="993"/>
    <n v="1277.25"/>
    <n v="3611.45"/>
    <n v="10.9"/>
    <n v="2782.09"/>
    <x v="0"/>
    <n v="24.34"/>
    <x v="1"/>
    <m/>
  </r>
  <r>
    <n v="109.88"/>
    <n v="155.61000000000001"/>
    <n v="44.09"/>
    <n v="146.12"/>
    <x v="994"/>
    <n v="705.51"/>
    <n v="4135.9799999999996"/>
    <n v="0"/>
    <n v="0"/>
    <x v="1"/>
    <n v="80.03"/>
    <x v="3"/>
    <m/>
  </r>
  <r>
    <n v="4579.57"/>
    <n v="128.83000000000001"/>
    <n v="18.57"/>
    <n v="4.84"/>
    <x v="496"/>
    <n v="974.04"/>
    <n v="2170.19"/>
    <n v="0"/>
    <n v="0"/>
    <x v="0"/>
    <n v="4.72"/>
    <x v="1"/>
    <m/>
  </r>
  <r>
    <n v="265.43"/>
    <n v="97.5"/>
    <n v="40.79"/>
    <n v="95.12"/>
    <x v="995"/>
    <n v="402.25"/>
    <n v="2390.9899999999998"/>
    <n v="0"/>
    <n v="0"/>
    <x v="0"/>
    <n v="48.81"/>
    <x v="0"/>
    <m/>
  </r>
  <r>
    <n v="641.61"/>
    <n v="121.49"/>
    <n v="11.77"/>
    <n v="52.94"/>
    <x v="996"/>
    <n v="470.89"/>
    <n v="1185.77"/>
    <n v="0"/>
    <n v="0"/>
    <x v="0"/>
    <n v="21.3"/>
    <x v="1"/>
    <m/>
  </r>
  <r>
    <n v="99.87"/>
    <n v="73.78"/>
    <n v="57.15"/>
    <n v="147.80000000000001"/>
    <x v="997"/>
    <n v="409.36"/>
    <n v="2517.44"/>
    <n v="0"/>
    <n v="0"/>
    <x v="1"/>
    <n v="79.33"/>
    <x v="2"/>
    <m/>
  </r>
  <r>
    <n v="5528.45"/>
    <n v="165.67"/>
    <n v="9.14"/>
    <n v="23.16"/>
    <x v="998"/>
    <n v="1237.6400000000001"/>
    <n v="1994.7"/>
    <n v="5.6"/>
    <n v="1578.45"/>
    <x v="0"/>
    <n v="0.43"/>
    <x v="1"/>
    <m/>
  </r>
  <r>
    <n v="1056.76"/>
    <n v="197.32"/>
    <n v="42.09"/>
    <n v="64.97"/>
    <x v="999"/>
    <n v="993.7"/>
    <n v="5145.96"/>
    <n v="9.8000000000000007"/>
    <n v="1568.95"/>
    <x v="0"/>
    <n v="29.9"/>
    <x v="1"/>
    <m/>
  </r>
  <r>
    <n v="4850.01"/>
    <n v="134.02000000000001"/>
    <n v="14.78"/>
    <n v="24.49"/>
    <x v="1000"/>
    <n v="825.7"/>
    <n v="1816.39"/>
    <n v="0"/>
    <n v="0"/>
    <x v="0"/>
    <n v="6.64"/>
    <x v="1"/>
    <m/>
  </r>
  <r>
    <n v="100.51"/>
    <n v="73.37"/>
    <n v="49.4"/>
    <n v="140.55000000000001"/>
    <x v="1001"/>
    <n v="436.93"/>
    <n v="2249.09"/>
    <n v="0"/>
    <n v="0"/>
    <x v="0"/>
    <n v="67.34"/>
    <x v="2"/>
    <m/>
  </r>
  <r>
    <n v="656.73"/>
    <n v="65.22"/>
    <n v="26.7"/>
    <n v="78.05"/>
    <x v="1002"/>
    <n v="390.44"/>
    <n v="1261.1400000000001"/>
    <n v="17.5"/>
    <n v="1215.1600000000001"/>
    <x v="0"/>
    <n v="24.38"/>
    <x v="1"/>
    <m/>
  </r>
  <r>
    <n v="819.59"/>
    <n v="132.13999999999999"/>
    <n v="29.96"/>
    <n v="64.27"/>
    <x v="1003"/>
    <n v="1202.03"/>
    <n v="3181.52"/>
    <n v="5.3"/>
    <n v="2375.2199999999998"/>
    <x v="0"/>
    <n v="34.74"/>
    <x v="0"/>
    <m/>
  </r>
  <r>
    <n v="4005.47"/>
    <n v="118.35"/>
    <n v="13.29"/>
    <n v="12.82"/>
    <x v="1004"/>
    <n v="1066.1600000000001"/>
    <n v="1852.33"/>
    <n v="0"/>
    <n v="0"/>
    <x v="0"/>
    <n v="5.18"/>
    <x v="1"/>
    <m/>
  </r>
  <r>
    <n v="1251.1199999999999"/>
    <n v="131.41"/>
    <n v="31.16"/>
    <n v="65.83"/>
    <x v="1005"/>
    <n v="921.45"/>
    <n v="2968.85"/>
    <n v="0"/>
    <n v="0"/>
    <x v="0"/>
    <n v="23.8"/>
    <x v="1"/>
    <m/>
  </r>
  <r>
    <n v="77.650000000000006"/>
    <n v="44.18"/>
    <n v="40.6"/>
    <n v="127.53"/>
    <x v="1006"/>
    <n v="427.47"/>
    <n v="1324.3"/>
    <n v="0"/>
    <n v="0"/>
    <x v="0"/>
    <n v="66.510000000000005"/>
    <x v="2"/>
    <m/>
  </r>
  <r>
    <n v="1779.76"/>
    <n v="169.77"/>
    <n v="28.67"/>
    <n v="60.86"/>
    <x v="1007"/>
    <n v="775.21"/>
    <n v="3208.92"/>
    <n v="0"/>
    <n v="0"/>
    <x v="0"/>
    <n v="20.149999999999999"/>
    <x v="1"/>
    <m/>
  </r>
  <r>
    <n v="706.78"/>
    <n v="48.83"/>
    <n v="21.87"/>
    <n v="69.180000000000007"/>
    <x v="1008"/>
    <n v="442.43"/>
    <n v="976.54"/>
    <n v="0"/>
    <n v="0"/>
    <x v="0"/>
    <n v="22.91"/>
    <x v="1"/>
    <m/>
  </r>
  <r>
    <n v="4874.68"/>
    <n v="183.07"/>
    <n v="16.97"/>
    <n v="1.87"/>
    <x v="1009"/>
    <n v="896.82"/>
    <n v="2450.23"/>
    <n v="0"/>
    <n v="0"/>
    <x v="0"/>
    <n v="4.83"/>
    <x v="1"/>
    <m/>
  </r>
  <r>
    <n v="63.4"/>
    <n v="53.99"/>
    <n v="42.93"/>
    <n v="146.99"/>
    <x v="1010"/>
    <n v="211.83"/>
    <n v="1370.86"/>
    <n v="41.9"/>
    <n v="411.99"/>
    <x v="1"/>
    <n v="74.52"/>
    <x v="2"/>
    <m/>
  </r>
  <r>
    <n v="2387.8200000000002"/>
    <n v="142.30000000000001"/>
    <n v="32.1"/>
    <n v="69.17"/>
    <x v="551"/>
    <n v="1123.28"/>
    <n v="3407.3"/>
    <n v="0"/>
    <n v="0"/>
    <x v="0"/>
    <n v="18.100000000000001"/>
    <x v="1"/>
    <m/>
  </r>
  <r>
    <n v="881.19"/>
    <n v="139.63999999999999"/>
    <n v="33.479999999999997"/>
    <n v="104.89"/>
    <x v="1011"/>
    <n v="1083.08"/>
    <n v="3420.88"/>
    <n v="0"/>
    <n v="0"/>
    <x v="0"/>
    <n v="38.19"/>
    <x v="0"/>
    <m/>
  </r>
  <r>
    <n v="702.43"/>
    <n v="33.4"/>
    <n v="19.53"/>
    <n v="73.97"/>
    <x v="1012"/>
    <n v="303.66000000000003"/>
    <n v="629.78"/>
    <n v="5.4"/>
    <n v="382.98"/>
    <x v="1"/>
    <n v="23.55"/>
    <x v="1"/>
    <m/>
  </r>
  <r>
    <n v="1109.92"/>
    <n v="84.12"/>
    <n v="31.9"/>
    <n v="30.76"/>
    <x v="1013"/>
    <n v="738.33"/>
    <n v="2079.89"/>
    <n v="0"/>
    <n v="0"/>
    <x v="0"/>
    <n v="20.69"/>
    <x v="1"/>
    <m/>
  </r>
  <r>
    <n v="1697.34"/>
    <n v="172.57"/>
    <n v="19.78"/>
    <n v="21.92"/>
    <x v="1014"/>
    <n v="827.18"/>
    <n v="2533.88"/>
    <n v="8.1"/>
    <n v="1816.96"/>
    <x v="0"/>
    <n v="11.2"/>
    <x v="1"/>
    <m/>
  </r>
  <r>
    <n v="1897.58"/>
    <n v="98.62"/>
    <n v="12.38"/>
    <n v="26.5"/>
    <x v="1015"/>
    <n v="631.66"/>
    <n v="1241.8900000000001"/>
    <n v="0"/>
    <n v="0"/>
    <x v="0"/>
    <n v="5.21"/>
    <x v="1"/>
    <m/>
  </r>
  <r>
    <n v="283.27999999999997"/>
    <n v="171.21"/>
    <n v="58.93"/>
    <n v="140.69"/>
    <x v="1016"/>
    <n v="1586.07"/>
    <n v="6630.45"/>
    <n v="10.3"/>
    <n v="2652.21"/>
    <x v="0"/>
    <n v="65.02"/>
    <x v="2"/>
    <m/>
  </r>
  <r>
    <n v="1182.24"/>
    <n v="169.85"/>
    <n v="26.66"/>
    <n v="110.81"/>
    <x v="1017"/>
    <n v="1188.26"/>
    <n v="3452.21"/>
    <n v="18.600000000000001"/>
    <n v="2172.79"/>
    <x v="1"/>
    <n v="40.58"/>
    <x v="0"/>
    <m/>
  </r>
  <r>
    <n v="118.7"/>
    <n v="18.25"/>
    <n v="25.99"/>
    <n v="111.76"/>
    <x v="1018"/>
    <n v="141.06"/>
    <n v="378.22"/>
    <n v="0"/>
    <n v="0"/>
    <x v="0"/>
    <n v="38.270000000000003"/>
    <x v="0"/>
    <m/>
  </r>
  <r>
    <n v="4243"/>
    <n v="198.55"/>
    <n v="29.86"/>
    <n v="75.09"/>
    <x v="1019"/>
    <n v="1654.18"/>
    <n v="4619.07"/>
    <n v="0"/>
    <n v="0"/>
    <x v="1"/>
    <n v="23.13"/>
    <x v="1"/>
    <m/>
  </r>
  <r>
    <n v="643.87"/>
    <n v="58.59"/>
    <n v="48.37"/>
    <n v="91.24"/>
    <x v="1020"/>
    <n v="544.85"/>
    <n v="1961.83"/>
    <n v="0"/>
    <n v="0"/>
    <x v="1"/>
    <n v="49.69"/>
    <x v="0"/>
    <m/>
  </r>
  <r>
    <n v="173.7"/>
    <n v="13.49"/>
    <n v="33.380000000000003"/>
    <n v="40.26"/>
    <x v="1021"/>
    <n v="90.86"/>
    <n v="316.07"/>
    <n v="3.4"/>
    <n v="126.5"/>
    <x v="1"/>
    <n v="36.5"/>
    <x v="0"/>
    <m/>
  </r>
  <r>
    <n v="2302.0700000000002"/>
    <n v="125.01"/>
    <n v="16.82"/>
    <n v="7.18"/>
    <x v="894"/>
    <n v="515.82000000000005"/>
    <n v="1567.29"/>
    <n v="0"/>
    <n v="0"/>
    <x v="0"/>
    <n v="3.12"/>
    <x v="1"/>
    <m/>
  </r>
  <r>
    <n v="759.14"/>
    <n v="134.62"/>
    <n v="28.7"/>
    <n v="118.99"/>
    <x v="1022"/>
    <n v="775.28"/>
    <n v="2707.32"/>
    <n v="0"/>
    <n v="0"/>
    <x v="1"/>
    <n v="45.76"/>
    <x v="0"/>
    <m/>
  </r>
  <r>
    <n v="3941.71"/>
    <n v="116.63"/>
    <n v="9.5"/>
    <n v="9.7899999999999991"/>
    <x v="931"/>
    <n v="563.5"/>
    <n v="1117.53"/>
    <n v="0"/>
    <n v="0"/>
    <x v="0"/>
    <n v="5.0999999999999996"/>
    <x v="1"/>
    <m/>
  </r>
  <r>
    <n v="2021.27"/>
    <n v="95.88"/>
    <n v="10.16"/>
    <n v="8.2100000000000009"/>
    <x v="1023"/>
    <n v="582.65"/>
    <n v="1069.55"/>
    <n v="0"/>
    <n v="0"/>
    <x v="0"/>
    <n v="3.6"/>
    <x v="1"/>
    <m/>
  </r>
  <r>
    <n v="96.55"/>
    <n v="139.09"/>
    <n v="55.32"/>
    <n v="139.86000000000001"/>
    <x v="1024"/>
    <n v="574.09"/>
    <n v="4421.49"/>
    <n v="0"/>
    <n v="0"/>
    <x v="1"/>
    <n v="80.13"/>
    <x v="3"/>
    <m/>
  </r>
  <r>
    <n v="132.53"/>
    <n v="109.94"/>
    <n v="43.29"/>
    <n v="139.16999999999999"/>
    <x v="1025"/>
    <n v="554.85"/>
    <n v="2934.66"/>
    <n v="0"/>
    <n v="0"/>
    <x v="1"/>
    <n v="76.56"/>
    <x v="2"/>
    <m/>
  </r>
  <r>
    <n v="652.39"/>
    <n v="67.75"/>
    <n v="30.65"/>
    <n v="73.61"/>
    <x v="1026"/>
    <n v="527.59"/>
    <n v="1565.86"/>
    <n v="0"/>
    <n v="0"/>
    <x v="0"/>
    <n v="30.69"/>
    <x v="0"/>
    <m/>
  </r>
  <r>
    <n v="26.09"/>
    <n v="46.3"/>
    <n v="45.06"/>
    <n v="114.43"/>
    <x v="1027"/>
    <n v="158.53"/>
    <n v="1201.6400000000001"/>
    <n v="0"/>
    <n v="0"/>
    <x v="1"/>
    <n v="78.12"/>
    <x v="2"/>
    <m/>
  </r>
  <r>
    <n v="1232"/>
    <n v="156.59"/>
    <n v="17.73"/>
    <n v="44.79"/>
    <x v="1028"/>
    <n v="492.02"/>
    <n v="1879.86"/>
    <n v="0"/>
    <n v="0"/>
    <x v="0"/>
    <n v="18.510000000000002"/>
    <x v="1"/>
    <m/>
  </r>
  <r>
    <n v="212.97"/>
    <n v="19.47"/>
    <n v="18.670000000000002"/>
    <n v="73.44"/>
    <x v="1029"/>
    <n v="106.11"/>
    <n v="287.89"/>
    <n v="0"/>
    <n v="0"/>
    <x v="0"/>
    <n v="23.07"/>
    <x v="1"/>
    <m/>
  </r>
  <r>
    <n v="747.68"/>
    <n v="70.09"/>
    <n v="12.18"/>
    <n v="11.65"/>
    <x v="1030"/>
    <n v="226.2"/>
    <n v="653.01"/>
    <n v="2.2999999999999998"/>
    <n v="547.45000000000005"/>
    <x v="0"/>
    <n v="0.08"/>
    <x v="1"/>
    <m/>
  </r>
  <r>
    <n v="1959.92"/>
    <n v="106.27"/>
    <n v="10.050000000000001"/>
    <n v="37.74"/>
    <x v="1031"/>
    <n v="817.59"/>
    <n v="1351.38"/>
    <n v="0"/>
    <n v="0"/>
    <x v="0"/>
    <n v="9.8800000000000008"/>
    <x v="1"/>
    <m/>
  </r>
  <r>
    <n v="1591.31"/>
    <n v="122.84"/>
    <n v="26.65"/>
    <n v="28.4"/>
    <x v="1032"/>
    <n v="972.65"/>
    <n v="2609.71"/>
    <n v="6.5"/>
    <n v="1094.46"/>
    <x v="0"/>
    <n v="16.36"/>
    <x v="1"/>
    <m/>
  </r>
  <r>
    <n v="88.78"/>
    <n v="46.04"/>
    <n v="58.71"/>
    <n v="112.6"/>
    <x v="883"/>
    <n v="417.23"/>
    <n v="1768.78"/>
    <n v="0"/>
    <n v="0"/>
    <x v="1"/>
    <n v="79.37"/>
    <x v="2"/>
    <m/>
  </r>
  <r>
    <n v="82.27"/>
    <n v="87.7"/>
    <n v="46.61"/>
    <n v="115.58"/>
    <x v="1033"/>
    <n v="776.9"/>
    <n v="2820.65"/>
    <n v="0"/>
    <n v="0"/>
    <x v="1"/>
    <n v="81.99"/>
    <x v="3"/>
    <m/>
  </r>
  <r>
    <n v="301.19"/>
    <n v="26.49"/>
    <n v="16.170000000000002"/>
    <n v="44.18"/>
    <x v="1034"/>
    <n v="136.04"/>
    <n v="350.21"/>
    <n v="0"/>
    <n v="0"/>
    <x v="1"/>
    <n v="31.01"/>
    <x v="0"/>
    <m/>
  </r>
  <r>
    <n v="821.31"/>
    <n v="70.430000000000007"/>
    <n v="33.020000000000003"/>
    <n v="43.28"/>
    <x v="1035"/>
    <n v="421.74"/>
    <n v="1584.6"/>
    <n v="0"/>
    <n v="0"/>
    <x v="1"/>
    <n v="34.909999999999997"/>
    <x v="0"/>
    <m/>
  </r>
  <r>
    <n v="2365.98"/>
    <n v="109.41"/>
    <n v="32.090000000000003"/>
    <n v="31.05"/>
    <x v="1036"/>
    <n v="878.1"/>
    <n v="2633.37"/>
    <n v="0"/>
    <n v="0"/>
    <x v="1"/>
    <n v="25.26"/>
    <x v="1"/>
    <m/>
  </r>
  <r>
    <n v="968.57"/>
    <n v="79.64"/>
    <n v="26.63"/>
    <n v="69.41"/>
    <x v="1037"/>
    <n v="707.29"/>
    <n v="1767.64"/>
    <n v="9.3000000000000007"/>
    <n v="483.44"/>
    <x v="0"/>
    <n v="21.8"/>
    <x v="1"/>
    <m/>
  </r>
  <r>
    <n v="189.41"/>
    <n v="46.49"/>
    <n v="27.67"/>
    <n v="89.46"/>
    <x v="1038"/>
    <n v="361.09"/>
    <n v="1004.32"/>
    <n v="3.2"/>
    <n v="664.37"/>
    <x v="0"/>
    <n v="48.14"/>
    <x v="0"/>
    <m/>
  </r>
  <r>
    <n v="1321.15"/>
    <n v="120.94"/>
    <n v="30.54"/>
    <n v="83.95"/>
    <x v="1039"/>
    <n v="1122.95"/>
    <n v="2969.45"/>
    <n v="0"/>
    <n v="0"/>
    <x v="1"/>
    <n v="38.69"/>
    <x v="0"/>
    <m/>
  </r>
  <r>
    <n v="3928"/>
    <n v="185.76"/>
    <n v="14.32"/>
    <n v="68.97"/>
    <x v="39"/>
    <n v="1398.91"/>
    <n v="2728.84"/>
    <n v="0"/>
    <n v="0"/>
    <x v="0"/>
    <n v="12.93"/>
    <x v="1"/>
    <m/>
  </r>
  <r>
    <n v="746.17"/>
    <n v="146.81"/>
    <n v="40.17"/>
    <n v="110.8"/>
    <x v="219"/>
    <n v="1135.43"/>
    <n v="4083.98"/>
    <n v="0"/>
    <n v="0"/>
    <x v="0"/>
    <n v="45.28"/>
    <x v="0"/>
    <m/>
  </r>
  <r>
    <n v="191.89"/>
    <n v="143.56"/>
    <n v="47.53"/>
    <n v="147.55000000000001"/>
    <x v="1040"/>
    <n v="960.27"/>
    <n v="4371.8500000000004"/>
    <n v="0"/>
    <n v="0"/>
    <x v="1"/>
    <n v="78"/>
    <x v="2"/>
    <m/>
  </r>
  <r>
    <n v="1234.17"/>
    <n v="101.69"/>
    <n v="23.82"/>
    <n v="60.37"/>
    <x v="1041"/>
    <n v="818.43"/>
    <n v="2029.53"/>
    <n v="12"/>
    <n v="1756.64"/>
    <x v="0"/>
    <n v="16.329999999999998"/>
    <x v="1"/>
    <m/>
  </r>
  <r>
    <n v="2426"/>
    <n v="51.2"/>
    <n v="17.18"/>
    <n v="2.5"/>
    <x v="1042"/>
    <n v="414.79"/>
    <n v="854.68"/>
    <n v="10.8"/>
    <n v="798.82"/>
    <x v="0"/>
    <n v="0.25"/>
    <x v="1"/>
    <m/>
  </r>
  <r>
    <n v="1238.52"/>
    <n v="156.4"/>
    <n v="28.65"/>
    <n v="36.19"/>
    <x v="1043"/>
    <n v="726.75"/>
    <n v="2966.83"/>
    <n v="0"/>
    <n v="0"/>
    <x v="0"/>
    <n v="20.27"/>
    <x v="1"/>
    <m/>
  </r>
  <r>
    <n v="35.869999999999997"/>
    <n v="86.22"/>
    <n v="55.27"/>
    <n v="140.65"/>
    <x v="1044"/>
    <n v="763.34"/>
    <n v="3145.99"/>
    <n v="0"/>
    <n v="0"/>
    <x v="1"/>
    <n v="82.89"/>
    <x v="3"/>
    <m/>
  </r>
  <r>
    <n v="1038.06"/>
    <n v="141.86000000000001"/>
    <n v="14.61"/>
    <n v="69.06"/>
    <x v="1045"/>
    <n v="441.28"/>
    <n v="1477.81"/>
    <n v="0"/>
    <n v="0"/>
    <x v="1"/>
    <n v="27.12"/>
    <x v="1"/>
    <m/>
  </r>
  <r>
    <n v="131.69999999999999"/>
    <n v="120.85"/>
    <n v="58.21"/>
    <n v="134.66"/>
    <x v="1046"/>
    <n v="874.26"/>
    <n v="4391.7700000000004"/>
    <n v="0"/>
    <n v="0"/>
    <x v="1"/>
    <n v="80.16"/>
    <x v="3"/>
    <m/>
  </r>
  <r>
    <n v="636.29999999999995"/>
    <n v="65.22"/>
    <n v="14.48"/>
    <n v="63.26"/>
    <x v="1047"/>
    <n v="451.15"/>
    <n v="923.23"/>
    <n v="6"/>
    <n v="1246.48"/>
    <x v="0"/>
    <n v="19.12"/>
    <x v="1"/>
    <m/>
  </r>
  <r>
    <n v="146.29"/>
    <n v="14.85"/>
    <n v="30.14"/>
    <n v="116.16"/>
    <x v="1048"/>
    <n v="132.46"/>
    <n v="356.23"/>
    <n v="24.9"/>
    <n v="253.53"/>
    <x v="1"/>
    <n v="43.05"/>
    <x v="0"/>
    <m/>
  </r>
  <r>
    <n v="2142.7399999999998"/>
    <n v="136.74"/>
    <n v="21.69"/>
    <n v="24.85"/>
    <x v="1049"/>
    <n v="1121.08"/>
    <n v="2604.1799999999998"/>
    <n v="0"/>
    <n v="0"/>
    <x v="1"/>
    <n v="22.56"/>
    <x v="1"/>
    <m/>
  </r>
  <r>
    <n v="334.67"/>
    <n v="65.88"/>
    <n v="32.200000000000003"/>
    <n v="82.11"/>
    <x v="1050"/>
    <n v="554.77"/>
    <n v="1615.39"/>
    <n v="0"/>
    <n v="0"/>
    <x v="0"/>
    <n v="49.08"/>
    <x v="0"/>
    <m/>
  </r>
  <r>
    <n v="573.29999999999995"/>
    <n v="141.72"/>
    <n v="16.739999999999998"/>
    <n v="37.49"/>
    <x v="1051"/>
    <n v="439.2"/>
    <n v="1625.42"/>
    <n v="0"/>
    <n v="0"/>
    <x v="0"/>
    <n v="22.99"/>
    <x v="1"/>
    <m/>
  </r>
  <r>
    <n v="542.82000000000005"/>
    <n v="111.18"/>
    <n v="40.28"/>
    <n v="96.59"/>
    <x v="1052"/>
    <n v="692.63"/>
    <n v="2931.55"/>
    <n v="22.7"/>
    <n v="1985.96"/>
    <x v="0"/>
    <n v="42.23"/>
    <x v="0"/>
    <m/>
  </r>
  <r>
    <n v="62.58"/>
    <n v="24.55"/>
    <n v="26.63"/>
    <n v="117.52"/>
    <x v="1053"/>
    <n v="81.61"/>
    <n v="408.41"/>
    <n v="20.6"/>
    <n v="169.16"/>
    <x v="1"/>
    <n v="55.13"/>
    <x v="0"/>
    <m/>
  </r>
  <r>
    <n v="1606.78"/>
    <n v="166.69"/>
    <n v="32.729999999999997"/>
    <n v="80.569999999999993"/>
    <x v="1054"/>
    <n v="1537.64"/>
    <n v="4265.24"/>
    <n v="21.2"/>
    <n v="1800.18"/>
    <x v="0"/>
    <n v="26.77"/>
    <x v="1"/>
    <m/>
  </r>
  <r>
    <n v="622.24"/>
    <n v="29.54"/>
    <n v="5.03"/>
    <n v="23.62"/>
    <x v="1055"/>
    <n v="105.42"/>
    <n v="179.75"/>
    <n v="3.1"/>
    <n v="525.57000000000005"/>
    <x v="0"/>
    <n v="8.23"/>
    <x v="1"/>
    <m/>
  </r>
  <r>
    <n v="1121.8499999999999"/>
    <n v="197.69"/>
    <n v="22.8"/>
    <n v="41.56"/>
    <x v="1056"/>
    <n v="832.84"/>
    <n v="3086.47"/>
    <n v="0"/>
    <n v="0"/>
    <x v="0"/>
    <n v="21.74"/>
    <x v="1"/>
    <m/>
  </r>
  <r>
    <n v="72.260000000000005"/>
    <n v="92.67"/>
    <n v="43.04"/>
    <n v="128.26"/>
    <x v="1057"/>
    <n v="440.06"/>
    <n v="2434.2600000000002"/>
    <n v="0"/>
    <n v="0"/>
    <x v="0"/>
    <n v="69.55"/>
    <x v="2"/>
    <m/>
  </r>
  <r>
    <n v="1284.5"/>
    <n v="159.54"/>
    <n v="28.98"/>
    <n v="30.93"/>
    <x v="1058"/>
    <n v="822.34"/>
    <n v="3134.39"/>
    <n v="0"/>
    <n v="0"/>
    <x v="0"/>
    <n v="23.18"/>
    <x v="1"/>
    <m/>
  </r>
  <r>
    <n v="283.07"/>
    <n v="25.08"/>
    <n v="12.45"/>
    <n v="32.31"/>
    <x v="1059"/>
    <n v="166.5"/>
    <n v="322.55"/>
    <n v="0"/>
    <n v="0"/>
    <x v="0"/>
    <n v="19.12"/>
    <x v="1"/>
    <m/>
  </r>
  <r>
    <n v="1204.1099999999999"/>
    <n v="152.04"/>
    <n v="27.7"/>
    <n v="113.45"/>
    <x v="1060"/>
    <n v="1506.19"/>
    <n v="3612.03"/>
    <n v="0"/>
    <n v="0"/>
    <x v="0"/>
    <n v="38.450000000000003"/>
    <x v="0"/>
    <m/>
  </r>
  <r>
    <n v="75.36"/>
    <n v="86.25"/>
    <n v="56.53"/>
    <n v="135.13999999999999"/>
    <x v="1061"/>
    <n v="262.85000000000002"/>
    <n v="2701.03"/>
    <n v="0"/>
    <n v="0"/>
    <x v="1"/>
    <n v="78.33"/>
    <x v="2"/>
    <m/>
  </r>
  <r>
    <n v="3691.91"/>
    <n v="197.34"/>
    <n v="19.25"/>
    <n v="34.56"/>
    <x v="1062"/>
    <n v="1693.88"/>
    <n v="3593.14"/>
    <n v="9.5"/>
    <n v="1464.83"/>
    <x v="0"/>
    <n v="5.71"/>
    <x v="1"/>
    <m/>
  </r>
  <r>
    <n v="736.43"/>
    <n v="93.35"/>
    <n v="31.25"/>
    <n v="65.53"/>
    <x v="1063"/>
    <n v="569.99"/>
    <n v="2028.66"/>
    <n v="3"/>
    <n v="1707.78"/>
    <x v="1"/>
    <n v="34.47"/>
    <x v="0"/>
    <m/>
  </r>
  <r>
    <n v="1992.96"/>
    <n v="164.15"/>
    <n v="27.37"/>
    <n v="59.67"/>
    <x v="1064"/>
    <n v="1529.25"/>
    <n v="3775.67"/>
    <n v="0"/>
    <n v="0"/>
    <x v="0"/>
    <n v="21.24"/>
    <x v="1"/>
    <m/>
  </r>
  <r>
    <n v="1884.09"/>
    <n v="195.12"/>
    <n v="18.29"/>
    <n v="70.209999999999994"/>
    <x v="1065"/>
    <n v="1399.45"/>
    <n v="3183.4"/>
    <n v="15.4"/>
    <n v="2129.52"/>
    <x v="1"/>
    <n v="26.54"/>
    <x v="1"/>
    <m/>
  </r>
  <r>
    <n v="154.13"/>
    <n v="77.55"/>
    <n v="41.66"/>
    <n v="145.38999999999999"/>
    <x v="1066"/>
    <n v="595.52"/>
    <n v="2210.9899999999998"/>
    <n v="0"/>
    <n v="0"/>
    <x v="1"/>
    <n v="75.25"/>
    <x v="2"/>
    <m/>
  </r>
  <r>
    <n v="629.61"/>
    <n v="181.65"/>
    <n v="43.48"/>
    <n v="105.24"/>
    <x v="1067"/>
    <n v="1019.04"/>
    <n v="4967.83"/>
    <n v="0"/>
    <n v="0"/>
    <x v="1"/>
    <n v="57.76"/>
    <x v="0"/>
    <m/>
  </r>
  <r>
    <n v="101.48"/>
    <n v="162.28"/>
    <n v="56.73"/>
    <n v="121.8"/>
    <x v="1068"/>
    <n v="903.73"/>
    <n v="5507.02"/>
    <n v="0"/>
    <n v="0"/>
    <x v="1"/>
    <n v="79.58"/>
    <x v="2"/>
    <m/>
  </r>
  <r>
    <n v="2071.12"/>
    <n v="187.07"/>
    <n v="26.06"/>
    <n v="91.95"/>
    <x v="1069"/>
    <n v="1798.69"/>
    <n v="4236.1099999999997"/>
    <n v="23"/>
    <n v="1082.0999999999999"/>
    <x v="0"/>
    <n v="26.23"/>
    <x v="1"/>
    <m/>
  </r>
  <r>
    <n v="58.23"/>
    <n v="67.959999999999994"/>
    <n v="51.12"/>
    <n v="125.58"/>
    <x v="17"/>
    <n v="235.72"/>
    <n v="1972.87"/>
    <n v="0"/>
    <n v="0"/>
    <x v="1"/>
    <n v="77.62"/>
    <x v="2"/>
    <m/>
  </r>
  <r>
    <n v="383.9"/>
    <n v="58.9"/>
    <n v="31.78"/>
    <n v="79.459999999999994"/>
    <x v="1070"/>
    <n v="437.73"/>
    <n v="1373.77"/>
    <n v="20.9"/>
    <n v="575.79"/>
    <x v="0"/>
    <n v="38.68"/>
    <x v="0"/>
    <m/>
  </r>
  <r>
    <n v="641.83000000000004"/>
    <n v="59.4"/>
    <n v="10.29"/>
    <n v="32.92"/>
    <x v="1071"/>
    <n v="276.77"/>
    <n v="582.41"/>
    <n v="0"/>
    <n v="0"/>
    <x v="0"/>
    <n v="11.95"/>
    <x v="1"/>
    <m/>
  </r>
  <r>
    <n v="1980.25"/>
    <n v="141.87"/>
    <n v="22.82"/>
    <n v="73.09"/>
    <x v="1072"/>
    <n v="722.7"/>
    <n v="2341.58"/>
    <n v="22"/>
    <n v="1172.69"/>
    <x v="0"/>
    <n v="16.98"/>
    <x v="1"/>
    <m/>
  </r>
  <r>
    <n v="1142.68"/>
    <n v="47.14"/>
    <n v="18.489999999999998"/>
    <n v="15.67"/>
    <x v="1073"/>
    <n v="303.67"/>
    <n v="739.41"/>
    <n v="4.5999999999999996"/>
    <n v="745.41"/>
    <x v="0"/>
    <n v="4.26"/>
    <x v="1"/>
    <m/>
  </r>
  <r>
    <n v="317.44"/>
    <n v="183.5"/>
    <n v="47.36"/>
    <n v="149.51"/>
    <x v="1074"/>
    <n v="1079.0999999999999"/>
    <n v="5424.78"/>
    <n v="0"/>
    <n v="0"/>
    <x v="1"/>
    <n v="73.5"/>
    <x v="2"/>
    <m/>
  </r>
  <r>
    <n v="46.48"/>
    <n v="107.52"/>
    <n v="46.54"/>
    <n v="133.63"/>
    <x v="1075"/>
    <n v="666.06"/>
    <n v="3167.76"/>
    <n v="28.4"/>
    <n v="826.51"/>
    <x v="0"/>
    <n v="71.55"/>
    <x v="2"/>
    <m/>
  </r>
  <r>
    <n v="1478.13"/>
    <n v="164.29"/>
    <n v="34.840000000000003"/>
    <n v="60.31"/>
    <x v="1076"/>
    <n v="1434.6"/>
    <n v="4296.38"/>
    <n v="2.8"/>
    <n v="2216.9499999999998"/>
    <x v="0"/>
    <n v="26.16"/>
    <x v="1"/>
    <m/>
  </r>
  <r>
    <n v="2360.09"/>
    <n v="54.59"/>
    <n v="12.16"/>
    <n v="26.57"/>
    <x v="1077"/>
    <n v="503.71"/>
    <n v="835.52"/>
    <n v="0"/>
    <n v="0"/>
    <x v="0"/>
    <n v="8.5399999999999991"/>
    <x v="1"/>
    <m/>
  </r>
  <r>
    <n v="39.69"/>
    <n v="17.5"/>
    <n v="34.450000000000003"/>
    <n v="107.74"/>
    <x v="1078"/>
    <n v="55.91"/>
    <n v="357.38"/>
    <n v="4.4000000000000004"/>
    <n v="239.13"/>
    <x v="1"/>
    <n v="55.01"/>
    <x v="0"/>
    <m/>
  </r>
  <r>
    <n v="2349.3000000000002"/>
    <n v="157.97"/>
    <n v="6.44"/>
    <n v="25.71"/>
    <x v="1079"/>
    <n v="747.32"/>
    <n v="1256.29"/>
    <n v="0"/>
    <n v="0"/>
    <x v="1"/>
    <n v="14.11"/>
    <x v="1"/>
    <m/>
  </r>
  <r>
    <n v="1846.37"/>
    <n v="95"/>
    <n v="15.9"/>
    <n v="64.209999999999994"/>
    <x v="1080"/>
    <n v="630.16"/>
    <n v="1385.48"/>
    <n v="0"/>
    <n v="0"/>
    <x v="0"/>
    <n v="16.66"/>
    <x v="1"/>
    <m/>
  </r>
  <r>
    <n v="4.3899999999999997"/>
    <n v="17.399999999999999"/>
    <n v="50.02"/>
    <n v="116.01"/>
    <x v="1081"/>
    <n v="57.83"/>
    <n v="492.93"/>
    <n v="0"/>
    <n v="0"/>
    <x v="1"/>
    <n v="82.58"/>
    <x v="3"/>
    <m/>
  </r>
  <r>
    <n v="2520.86"/>
    <n v="148.13"/>
    <n v="14.97"/>
    <n v="21.58"/>
    <x v="1082"/>
    <n v="621.54"/>
    <n v="1730.08"/>
    <n v="0"/>
    <n v="0"/>
    <x v="0"/>
    <n v="4.17"/>
    <x v="1"/>
    <m/>
  </r>
  <r>
    <n v="1313.86"/>
    <n v="66.55"/>
    <n v="23.21"/>
    <n v="27.84"/>
    <x v="1083"/>
    <n v="552.91999999999996"/>
    <n v="1325.13"/>
    <n v="0"/>
    <n v="0"/>
    <x v="0"/>
    <n v="14.72"/>
    <x v="1"/>
    <m/>
  </r>
  <r>
    <n v="20.78"/>
    <n v="179.13"/>
    <n v="44.38"/>
    <n v="128.38999999999999"/>
    <x v="1084"/>
    <n v="1441.32"/>
    <n v="5416.59"/>
    <n v="0"/>
    <n v="0"/>
    <x v="1"/>
    <n v="80.7"/>
    <x v="3"/>
    <m/>
  </r>
  <r>
    <n v="609.55999999999995"/>
    <n v="126.56"/>
    <n v="32.659999999999997"/>
    <n v="63.64"/>
    <x v="1085"/>
    <n v="1169.42"/>
    <n v="3236.33"/>
    <n v="0"/>
    <n v="0"/>
    <x v="1"/>
    <n v="57.5"/>
    <x v="0"/>
    <m/>
  </r>
  <r>
    <n v="295.51"/>
    <n v="143.66"/>
    <n v="32.54"/>
    <n v="106.13"/>
    <x v="1086"/>
    <n v="451.88"/>
    <n v="2789.33"/>
    <n v="25.2"/>
    <n v="1945.01"/>
    <x v="1"/>
    <n v="54.63"/>
    <x v="0"/>
    <m/>
  </r>
  <r>
    <n v="5032.62"/>
    <n v="181.54"/>
    <n v="18.22"/>
    <n v="2.04"/>
    <x v="1087"/>
    <n v="1271.22"/>
    <n v="2925.02"/>
    <n v="0"/>
    <n v="0"/>
    <x v="0"/>
    <n v="4.3600000000000003"/>
    <x v="1"/>
    <m/>
  </r>
  <r>
    <n v="3072.9"/>
    <n v="120.49"/>
    <n v="17.28"/>
    <n v="11.87"/>
    <x v="1088"/>
    <n v="676.21"/>
    <n v="1717.11"/>
    <n v="0"/>
    <n v="0"/>
    <x v="0"/>
    <n v="6.18"/>
    <x v="1"/>
    <m/>
  </r>
  <r>
    <n v="17.32"/>
    <n v="92.32"/>
    <n v="58.12"/>
    <n v="116.72"/>
    <x v="56"/>
    <n v="282.32"/>
    <n v="2965.26"/>
    <n v="0"/>
    <n v="0"/>
    <x v="0"/>
    <n v="75.33"/>
    <x v="2"/>
    <m/>
  </r>
  <r>
    <n v="80.92"/>
    <n v="16.920000000000002"/>
    <n v="31.45"/>
    <n v="94.13"/>
    <x v="1089"/>
    <n v="109.61"/>
    <n v="375.77"/>
    <n v="20.399999999999999"/>
    <n v="163.19"/>
    <x v="0"/>
    <n v="42.89"/>
    <x v="0"/>
    <m/>
  </r>
  <r>
    <n v="3195.21"/>
    <n v="133.16999999999999"/>
    <n v="15.01"/>
    <n v="11.13"/>
    <x v="1090"/>
    <n v="997.93"/>
    <n v="1997.7"/>
    <n v="0"/>
    <n v="0"/>
    <x v="0"/>
    <n v="4.93"/>
    <x v="1"/>
    <m/>
  </r>
  <r>
    <n v="52.88"/>
    <n v="154.46"/>
    <n v="48.78"/>
    <n v="129.49"/>
    <x v="1091"/>
    <n v="1098.49"/>
    <n v="4865.6499999999996"/>
    <n v="8.5"/>
    <n v="1535.34"/>
    <x v="1"/>
    <n v="78.45"/>
    <x v="2"/>
    <m/>
  </r>
  <r>
    <n v="2139.7199999999998"/>
    <n v="146.34"/>
    <n v="19.18"/>
    <n v="74.73"/>
    <x v="273"/>
    <n v="1159.47"/>
    <n v="2563.1"/>
    <n v="5.0999999999999996"/>
    <n v="2609.92"/>
    <x v="0"/>
    <n v="9.5500000000000007"/>
    <x v="1"/>
    <m/>
  </r>
  <r>
    <n v="8722.7800000000007"/>
    <n v="156.65"/>
    <n v="10.77"/>
    <n v="29.37"/>
    <x v="974"/>
    <n v="1318.67"/>
    <n v="2162.0100000000002"/>
    <n v="0"/>
    <n v="0"/>
    <x v="0"/>
    <n v="6.11"/>
    <x v="1"/>
    <m/>
  </r>
  <r>
    <n v="48.47"/>
    <n v="47.13"/>
    <n v="42.07"/>
    <n v="118.32"/>
    <x v="1092"/>
    <n v="225.18"/>
    <n v="1216.54"/>
    <n v="0"/>
    <n v="0"/>
    <x v="1"/>
    <n v="76.52"/>
    <x v="2"/>
    <m/>
  </r>
  <r>
    <n v="1288.76"/>
    <n v="36.17"/>
    <n v="12.27"/>
    <n v="20.6"/>
    <x v="1093"/>
    <n v="261.66000000000003"/>
    <n v="483.51"/>
    <n v="2.2999999999999998"/>
    <n v="455.19"/>
    <x v="0"/>
    <n v="5.56"/>
    <x v="1"/>
    <m/>
  </r>
  <r>
    <n v="1204.33"/>
    <n v="145.16"/>
    <n v="41.35"/>
    <n v="82.08"/>
    <x v="1094"/>
    <n v="1095.22"/>
    <n v="4096.33"/>
    <n v="0"/>
    <n v="0"/>
    <x v="1"/>
    <n v="41.52"/>
    <x v="0"/>
    <m/>
  </r>
  <r>
    <n v="903.34"/>
    <n v="124.48"/>
    <n v="33.46"/>
    <n v="72.3"/>
    <x v="1095"/>
    <n v="1039.03"/>
    <n v="3121.83"/>
    <n v="0"/>
    <n v="0"/>
    <x v="1"/>
    <n v="45.19"/>
    <x v="0"/>
    <m/>
  </r>
  <r>
    <n v="26.12"/>
    <n v="26.08"/>
    <n v="59.22"/>
    <n v="117.13"/>
    <x v="1096"/>
    <n v="207.35"/>
    <n v="979.43"/>
    <n v="0"/>
    <n v="0"/>
    <x v="1"/>
    <n v="82.37"/>
    <x v="3"/>
    <m/>
  </r>
  <r>
    <n v="3570.21"/>
    <n v="199.73"/>
    <n v="21.3"/>
    <n v="25.74"/>
    <x v="1097"/>
    <n v="1315.41"/>
    <n v="3442.42"/>
    <n v="2.7"/>
    <n v="2017.57"/>
    <x v="0"/>
    <n v="4.4800000000000004"/>
    <x v="1"/>
    <m/>
  </r>
  <r>
    <n v="1541.32"/>
    <n v="143.74"/>
    <n v="17.66"/>
    <n v="46.61"/>
    <x v="1098"/>
    <n v="862.67"/>
    <n v="2132.0500000000002"/>
    <n v="0"/>
    <n v="0"/>
    <x v="0"/>
    <n v="16.11"/>
    <x v="1"/>
    <m/>
  </r>
  <r>
    <n v="336.12"/>
    <n v="42.32"/>
    <n v="16.13"/>
    <n v="63.97"/>
    <x v="1099"/>
    <n v="232.5"/>
    <n v="573.75"/>
    <n v="0"/>
    <n v="0"/>
    <x v="1"/>
    <n v="36.44"/>
    <x v="0"/>
    <m/>
  </r>
  <r>
    <n v="692.33"/>
    <n v="177.73"/>
    <n v="33.54"/>
    <n v="49.1"/>
    <x v="1100"/>
    <n v="569.48"/>
    <n v="3549.82"/>
    <n v="0"/>
    <n v="0"/>
    <x v="1"/>
    <n v="37.729999999999997"/>
    <x v="0"/>
    <m/>
  </r>
  <r>
    <n v="6.6"/>
    <n v="28.72"/>
    <n v="43.77"/>
    <n v="134.84"/>
    <x v="1101"/>
    <n v="238.06"/>
    <n v="866.63"/>
    <n v="0"/>
    <n v="0"/>
    <x v="1"/>
    <n v="84.55"/>
    <x v="3"/>
    <m/>
  </r>
  <r>
    <n v="269.33999999999997"/>
    <n v="173.43"/>
    <n v="56.16"/>
    <n v="112.31"/>
    <x v="1102"/>
    <n v="1663.44"/>
    <n v="6533.6"/>
    <n v="0"/>
    <n v="0"/>
    <x v="1"/>
    <n v="75.48"/>
    <x v="2"/>
    <m/>
  </r>
  <r>
    <n v="707.46"/>
    <n v="42.14"/>
    <n v="15.87"/>
    <n v="30.58"/>
    <x v="1103"/>
    <n v="315.41000000000003"/>
    <n v="649.67999999999995"/>
    <n v="14.8"/>
    <n v="457.5"/>
    <x v="0"/>
    <n v="12.79"/>
    <x v="1"/>
    <m/>
  </r>
  <r>
    <n v="3196.42"/>
    <n v="124.49"/>
    <n v="26.8"/>
    <n v="37.46"/>
    <x v="1104"/>
    <n v="1162.49"/>
    <n v="2830.39"/>
    <n v="0"/>
    <n v="0"/>
    <x v="1"/>
    <n v="23.16"/>
    <x v="1"/>
    <m/>
  </r>
  <r>
    <n v="1413.45"/>
    <n v="30.05"/>
    <n v="18.21"/>
    <n v="0.13"/>
    <x v="1105"/>
    <n v="221.99"/>
    <n v="495.58"/>
    <n v="0"/>
    <n v="0"/>
    <x v="0"/>
    <n v="2.89"/>
    <x v="1"/>
    <m/>
  </r>
  <r>
    <n v="203.92"/>
    <n v="199.22"/>
    <n v="42.53"/>
    <n v="141.18"/>
    <x v="1106"/>
    <n v="1080.72"/>
    <n v="5316.76"/>
    <n v="0"/>
    <n v="0"/>
    <x v="1"/>
    <n v="75.84"/>
    <x v="2"/>
    <m/>
  </r>
  <r>
    <n v="112.94"/>
    <n v="21.75"/>
    <n v="32.79"/>
    <n v="103.81"/>
    <x v="1107"/>
    <n v="140.78"/>
    <n v="497.46"/>
    <n v="0"/>
    <n v="0"/>
    <x v="1"/>
    <n v="54.48"/>
    <x v="0"/>
    <m/>
  </r>
  <r>
    <n v="1108.21"/>
    <n v="126.18"/>
    <n v="18.25"/>
    <n v="25.8"/>
    <x v="1108"/>
    <n v="481.8"/>
    <n v="1633.08"/>
    <n v="0"/>
    <n v="0"/>
    <x v="0"/>
    <n v="13.86"/>
    <x v="1"/>
    <m/>
  </r>
  <r>
    <n v="118.72"/>
    <n v="9.93"/>
    <n v="14.26"/>
    <n v="6.13"/>
    <x v="1109"/>
    <n v="35.47"/>
    <n v="106.26"/>
    <n v="0"/>
    <n v="0"/>
    <x v="1"/>
    <n v="21.46"/>
    <x v="1"/>
    <m/>
  </r>
  <r>
    <n v="3109.11"/>
    <n v="161.91"/>
    <n v="17.239999999999998"/>
    <n v="20.32"/>
    <x v="1110"/>
    <n v="987.74"/>
    <n v="2383.44"/>
    <n v="0"/>
    <n v="0"/>
    <x v="0"/>
    <n v="5.91"/>
    <x v="1"/>
    <m/>
  </r>
  <r>
    <n v="2517.79"/>
    <n v="108.08"/>
    <n v="12.06"/>
    <n v="28.8"/>
    <x v="1111"/>
    <n v="1053.45"/>
    <n v="1704.9"/>
    <n v="0"/>
    <n v="0"/>
    <x v="0"/>
    <n v="9.43"/>
    <x v="1"/>
    <m/>
  </r>
  <r>
    <n v="339.28"/>
    <n v="95.34"/>
    <n v="46.72"/>
    <n v="104.63"/>
    <x v="710"/>
    <n v="574.05999999999995"/>
    <n v="2801.03"/>
    <n v="35.299999999999997"/>
    <n v="926.47"/>
    <x v="0"/>
    <n v="50.97"/>
    <x v="0"/>
    <m/>
  </r>
  <r>
    <n v="375.85"/>
    <n v="142.09"/>
    <n v="55.97"/>
    <n v="113.29"/>
    <x v="1112"/>
    <n v="1325.91"/>
    <n v="5302.24"/>
    <n v="0"/>
    <n v="0"/>
    <x v="0"/>
    <n v="63.09"/>
    <x v="2"/>
    <m/>
  </r>
  <r>
    <n v="579.6"/>
    <n v="101.31"/>
    <n v="37.869999999999997"/>
    <n v="90.21"/>
    <x v="1113"/>
    <n v="485.06"/>
    <n v="2403.19"/>
    <n v="0"/>
    <n v="0"/>
    <x v="1"/>
    <n v="47.93"/>
    <x v="0"/>
    <m/>
  </r>
  <r>
    <n v="900.09"/>
    <n v="69.489999999999995"/>
    <n v="19.95"/>
    <n v="23.26"/>
    <x v="1114"/>
    <n v="316.95"/>
    <n v="1010.1"/>
    <n v="18.399999999999999"/>
    <n v="1278.6600000000001"/>
    <x v="0"/>
    <n v="11.35"/>
    <x v="1"/>
    <m/>
  </r>
  <r>
    <n v="16.260000000000002"/>
    <n v="182.28"/>
    <n v="57.48"/>
    <n v="111.01"/>
    <x v="1115"/>
    <n v="1654.37"/>
    <n v="6893.37"/>
    <n v="0"/>
    <n v="0"/>
    <x v="1"/>
    <n v="82.52"/>
    <x v="3"/>
    <m/>
  </r>
  <r>
    <n v="1676.36"/>
    <n v="42.45"/>
    <n v="17.72"/>
    <n v="13.48"/>
    <x v="1116"/>
    <n v="277.11"/>
    <n v="653.14"/>
    <n v="0"/>
    <n v="0"/>
    <x v="1"/>
    <n v="17.98"/>
    <x v="1"/>
    <m/>
  </r>
  <r>
    <n v="1563.8"/>
    <n v="185.16"/>
    <n v="49.15"/>
    <n v="118.83"/>
    <x v="1117"/>
    <n v="1818.6"/>
    <n v="6368.83"/>
    <n v="0"/>
    <n v="0"/>
    <x v="1"/>
    <n v="49.07"/>
    <x v="0"/>
    <m/>
  </r>
  <r>
    <n v="5267.1"/>
    <n v="164.36"/>
    <n v="11.42"/>
    <n v="6.28"/>
    <x v="1118"/>
    <n v="1002.32"/>
    <n v="1940.59"/>
    <n v="0"/>
    <n v="0"/>
    <x v="1"/>
    <n v="14.35"/>
    <x v="1"/>
    <m/>
  </r>
  <r>
    <n v="3658.37"/>
    <n v="155.94999999999999"/>
    <n v="16.989999999999998"/>
    <n v="17.75"/>
    <x v="1119"/>
    <n v="826.85"/>
    <n v="2151.34"/>
    <n v="0"/>
    <n v="0"/>
    <x v="0"/>
    <n v="3.72"/>
    <x v="1"/>
    <m/>
  </r>
  <r>
    <n v="115.04"/>
    <n v="10.039999999999999"/>
    <n v="16.239999999999998"/>
    <n v="3.72"/>
    <x v="1120"/>
    <n v="36.119999999999997"/>
    <n v="117.64"/>
    <n v="0"/>
    <n v="0"/>
    <x v="0"/>
    <n v="9.56"/>
    <x v="1"/>
    <m/>
  </r>
  <r>
    <n v="164.8"/>
    <n v="120.73"/>
    <n v="46.73"/>
    <n v="112.42"/>
    <x v="1121"/>
    <n v="795.77"/>
    <n v="3616.78"/>
    <n v="0"/>
    <n v="0"/>
    <x v="0"/>
    <n v="65.959999999999994"/>
    <x v="2"/>
    <m/>
  </r>
  <r>
    <n v="319.12"/>
    <n v="47.75"/>
    <n v="49.38"/>
    <n v="103.68"/>
    <x v="1122"/>
    <n v="436.42"/>
    <n v="1615.44"/>
    <n v="0"/>
    <n v="0"/>
    <x v="0"/>
    <n v="47.31"/>
    <x v="0"/>
    <m/>
  </r>
  <r>
    <n v="2890.11"/>
    <n v="172.63"/>
    <n v="18.809999999999999"/>
    <n v="15.52"/>
    <x v="1123"/>
    <n v="783.05"/>
    <n v="2406.84"/>
    <n v="0"/>
    <n v="0"/>
    <x v="0"/>
    <n v="5.44"/>
    <x v="1"/>
    <m/>
  </r>
  <r>
    <n v="2673.31"/>
    <n v="134.1"/>
    <n v="9.1"/>
    <n v="2.38"/>
    <x v="1124"/>
    <n v="676.54"/>
    <n v="1286.4100000000001"/>
    <n v="0"/>
    <n v="0"/>
    <x v="0"/>
    <n v="4.12"/>
    <x v="1"/>
    <m/>
  </r>
  <r>
    <n v="317.60000000000002"/>
    <n v="15.71"/>
    <n v="15.63"/>
    <n v="28.67"/>
    <x v="1125"/>
    <n v="89.96"/>
    <n v="212.74"/>
    <n v="9"/>
    <n v="153.83000000000001"/>
    <x v="0"/>
    <n v="13.18"/>
    <x v="1"/>
    <m/>
  </r>
  <r>
    <n v="353.33"/>
    <n v="47.31"/>
    <n v="25.61"/>
    <n v="113.9"/>
    <x v="1126"/>
    <n v="376.86"/>
    <n v="982.71"/>
    <n v="0"/>
    <n v="0"/>
    <x v="1"/>
    <n v="48.18"/>
    <x v="0"/>
    <m/>
  </r>
  <r>
    <n v="322.32"/>
    <n v="48.95"/>
    <n v="11.45"/>
    <n v="23.14"/>
    <x v="1127"/>
    <n v="147.88999999999999"/>
    <n v="427.99"/>
    <n v="0"/>
    <n v="0"/>
    <x v="1"/>
    <n v="24.67"/>
    <x v="1"/>
    <m/>
  </r>
  <r>
    <n v="957.1"/>
    <n v="194.25"/>
    <n v="28.78"/>
    <n v="102.49"/>
    <x v="1128"/>
    <n v="1024.6500000000001"/>
    <n v="3820.33"/>
    <n v="25"/>
    <n v="3227.7"/>
    <x v="1"/>
    <n v="40.950000000000003"/>
    <x v="0"/>
    <m/>
  </r>
  <r>
    <n v="29.26"/>
    <n v="27.48"/>
    <n v="48.94"/>
    <n v="117.84"/>
    <x v="1129"/>
    <n v="258.75"/>
    <n v="931.21"/>
    <n v="0"/>
    <n v="0"/>
    <x v="1"/>
    <n v="82.08"/>
    <x v="3"/>
    <m/>
  </r>
  <r>
    <n v="1320.53"/>
    <n v="116.15"/>
    <n v="17.61"/>
    <n v="29.87"/>
    <x v="1130"/>
    <n v="567.80999999999995"/>
    <n v="1590.49"/>
    <n v="7.7"/>
    <n v="2297.38"/>
    <x v="1"/>
    <n v="18.32"/>
    <x v="1"/>
    <m/>
  </r>
  <r>
    <n v="1064.8699999999999"/>
    <n v="171.72"/>
    <n v="26.89"/>
    <n v="69.94"/>
    <x v="1131"/>
    <n v="844"/>
    <n v="3152.73"/>
    <n v="0"/>
    <n v="0"/>
    <x v="0"/>
    <n v="23.35"/>
    <x v="1"/>
    <m/>
  </r>
  <r>
    <n v="3527.87"/>
    <n v="102.87"/>
    <n v="14.26"/>
    <n v="11.19"/>
    <x v="1132"/>
    <n v="1010.62"/>
    <n v="1743.94"/>
    <n v="0"/>
    <n v="0"/>
    <x v="0"/>
    <n v="5.3"/>
    <x v="1"/>
    <m/>
  </r>
  <r>
    <n v="24.53"/>
    <n v="161.97999999999999"/>
    <n v="41.87"/>
    <n v="118.68"/>
    <x v="1133"/>
    <n v="852.07"/>
    <n v="4243.4399999999996"/>
    <n v="0"/>
    <n v="0"/>
    <x v="1"/>
    <n v="79.209999999999994"/>
    <x v="2"/>
    <m/>
  </r>
  <r>
    <n v="186.28"/>
    <n v="26.75"/>
    <n v="47"/>
    <n v="111.33"/>
    <x v="661"/>
    <n v="209.59"/>
    <n v="838.3"/>
    <n v="0"/>
    <n v="0"/>
    <x v="1"/>
    <n v="54.53"/>
    <x v="0"/>
    <m/>
  </r>
  <r>
    <n v="205.23"/>
    <n v="29.12"/>
    <n v="38.22"/>
    <n v="89.41"/>
    <x v="790"/>
    <n v="197.02"/>
    <n v="753.54"/>
    <n v="9.9"/>
    <n v="185.11"/>
    <x v="1"/>
    <n v="43.31"/>
    <x v="0"/>
    <m/>
  </r>
  <r>
    <n v="1773.7"/>
    <n v="108"/>
    <n v="19.59"/>
    <n v="2.75"/>
    <x v="1134"/>
    <n v="579.55999999999995"/>
    <n v="1637.46"/>
    <n v="13.7"/>
    <n v="1775.11"/>
    <x v="0"/>
    <n v="1.1000000000000001"/>
    <x v="1"/>
    <m/>
  </r>
  <r>
    <n v="2186.23"/>
    <n v="179.52"/>
    <n v="23.62"/>
    <n v="71.77"/>
    <x v="1135"/>
    <n v="1740.04"/>
    <n v="3860.13"/>
    <n v="4.9000000000000004"/>
    <n v="1585.06"/>
    <x v="0"/>
    <n v="15.69"/>
    <x v="1"/>
    <m/>
  </r>
  <r>
    <n v="8653.77"/>
    <n v="182.98"/>
    <n v="17.350000000000001"/>
    <n v="20.65"/>
    <x v="231"/>
    <n v="1499.59"/>
    <n v="3087.18"/>
    <n v="0"/>
    <n v="0"/>
    <x v="0"/>
    <n v="6.14"/>
    <x v="1"/>
    <m/>
  </r>
  <r>
    <n v="534.83000000000004"/>
    <n v="142.52000000000001"/>
    <n v="46.47"/>
    <n v="60.01"/>
    <x v="1136"/>
    <n v="1051.08"/>
    <n v="4362.26"/>
    <n v="10.4"/>
    <n v="1781.31"/>
    <x v="1"/>
    <n v="55.81"/>
    <x v="0"/>
    <m/>
  </r>
  <r>
    <n v="96.33"/>
    <n v="99.05"/>
    <n v="45.75"/>
    <n v="133.1"/>
    <x v="1137"/>
    <n v="576.11"/>
    <n v="2841.76"/>
    <n v="0"/>
    <n v="0"/>
    <x v="1"/>
    <n v="79.94"/>
    <x v="2"/>
    <m/>
  </r>
  <r>
    <n v="4469.32"/>
    <n v="146.32"/>
    <n v="6.98"/>
    <n v="14.53"/>
    <x v="1138"/>
    <n v="1446.01"/>
    <n v="1956.33"/>
    <n v="0"/>
    <n v="0"/>
    <x v="0"/>
    <n v="2.8"/>
    <x v="1"/>
    <m/>
  </r>
  <r>
    <n v="281.91000000000003"/>
    <n v="32.700000000000003"/>
    <n v="40.18"/>
    <n v="69.010000000000005"/>
    <x v="1139"/>
    <n v="303.05"/>
    <n v="960.06"/>
    <n v="9.1999999999999993"/>
    <n v="378.64"/>
    <x v="0"/>
    <n v="37.340000000000003"/>
    <x v="0"/>
    <m/>
  </r>
  <r>
    <n v="1.17"/>
    <n v="15.88"/>
    <n v="52.17"/>
    <n v="114.91"/>
    <x v="252"/>
    <n v="69.72"/>
    <n v="484.08"/>
    <n v="0"/>
    <n v="0"/>
    <x v="1"/>
    <n v="85.2"/>
    <x v="3"/>
    <m/>
  </r>
  <r>
    <n v="12.73"/>
    <n v="23.87"/>
    <n v="48.25"/>
    <n v="119.7"/>
    <x v="803"/>
    <n v="112.22"/>
    <n v="687.97"/>
    <n v="0"/>
    <n v="0"/>
    <x v="1"/>
    <n v="82.53"/>
    <x v="3"/>
    <m/>
  </r>
  <r>
    <n v="1620.83"/>
    <n v="34.299999999999997"/>
    <n v="16.059999999999999"/>
    <n v="18.489999999999998"/>
    <x v="1140"/>
    <n v="247.28"/>
    <n v="522.66"/>
    <n v="0"/>
    <n v="0"/>
    <x v="0"/>
    <n v="10.62"/>
    <x v="1"/>
    <m/>
  </r>
  <r>
    <n v="1186.8699999999999"/>
    <n v="74.489999999999995"/>
    <n v="9.49"/>
    <n v="25.01"/>
    <x v="1141"/>
    <n v="244.66"/>
    <n v="598.05999999999995"/>
    <n v="0"/>
    <n v="0"/>
    <x v="0"/>
    <n v="7.79"/>
    <x v="1"/>
    <m/>
  </r>
  <r>
    <n v="4136.83"/>
    <n v="168.34"/>
    <n v="12.36"/>
    <n v="66.319999999999993"/>
    <x v="1142"/>
    <n v="1576.25"/>
    <n v="2616.6"/>
    <n v="6.7"/>
    <n v="2474.15"/>
    <x v="0"/>
    <n v="7.36"/>
    <x v="1"/>
    <m/>
  </r>
  <r>
    <n v="3175.32"/>
    <n v="112.64"/>
    <n v="19.93"/>
    <n v="25.23"/>
    <x v="649"/>
    <n v="889.85"/>
    <n v="2012.5"/>
    <n v="0"/>
    <n v="0"/>
    <x v="0"/>
    <n v="7.59"/>
    <x v="1"/>
    <m/>
  </r>
  <r>
    <n v="263.16000000000003"/>
    <n v="178.27"/>
    <n v="53.33"/>
    <n v="114.56"/>
    <x v="1143"/>
    <n v="1246.33"/>
    <n v="6000.27"/>
    <n v="0"/>
    <n v="0"/>
    <x v="1"/>
    <n v="74.78"/>
    <x v="2"/>
    <m/>
  </r>
  <r>
    <n v="61.52"/>
    <n v="47.93"/>
    <n v="40.340000000000003"/>
    <n v="131.31"/>
    <x v="1144"/>
    <n v="434.5"/>
    <n v="1401.29"/>
    <n v="0"/>
    <n v="0"/>
    <x v="1"/>
    <n v="80.52"/>
    <x v="3"/>
    <m/>
  </r>
  <r>
    <n v="3316.35"/>
    <n v="191.53"/>
    <n v="19.64"/>
    <n v="30.5"/>
    <x v="1145"/>
    <n v="1411.82"/>
    <n v="3292.68"/>
    <n v="0"/>
    <n v="0"/>
    <x v="0"/>
    <n v="9.24"/>
    <x v="1"/>
    <m/>
  </r>
  <r>
    <n v="602.51"/>
    <n v="134.44"/>
    <n v="35.979999999999997"/>
    <n v="72.86"/>
    <x v="1146"/>
    <n v="601.04"/>
    <n v="3019.6"/>
    <n v="34.799999999999997"/>
    <n v="1872.49"/>
    <x v="1"/>
    <n v="43.38"/>
    <x v="0"/>
    <m/>
  </r>
  <r>
    <n v="2295.7600000000002"/>
    <n v="164.7"/>
    <n v="23.58"/>
    <n v="35.380000000000003"/>
    <x v="1147"/>
    <n v="1410.51"/>
    <n v="3352.49"/>
    <n v="17.100000000000001"/>
    <n v="1650.36"/>
    <x v="1"/>
    <n v="22.58"/>
    <x v="1"/>
    <m/>
  </r>
  <r>
    <n v="33.590000000000003"/>
    <n v="196.64"/>
    <n v="47.92"/>
    <n v="114.1"/>
    <x v="986"/>
    <n v="1177.18"/>
    <n v="5888.68"/>
    <n v="6"/>
    <n v="3074.74"/>
    <x v="1"/>
    <n v="73.7"/>
    <x v="2"/>
    <m/>
  </r>
  <r>
    <n v="67.61"/>
    <n v="174.9"/>
    <n v="54.46"/>
    <n v="123.1"/>
    <x v="1148"/>
    <n v="1474.35"/>
    <n v="6237.29"/>
    <n v="0"/>
    <n v="0"/>
    <x v="1"/>
    <n v="79.930000000000007"/>
    <x v="2"/>
    <m/>
  </r>
  <r>
    <n v="2784.98"/>
    <n v="86.61"/>
    <n v="5.54"/>
    <n v="21.1"/>
    <x v="1149"/>
    <n v="436.52"/>
    <n v="676.51"/>
    <n v="0"/>
    <n v="0"/>
    <x v="0"/>
    <n v="6.63"/>
    <x v="1"/>
    <m/>
  </r>
  <r>
    <n v="44.91"/>
    <n v="71.55"/>
    <n v="43.72"/>
    <n v="114.71"/>
    <x v="1150"/>
    <n v="369.14"/>
    <n v="1933.29"/>
    <n v="0"/>
    <n v="0"/>
    <x v="1"/>
    <n v="81.93"/>
    <x v="3"/>
    <m/>
  </r>
  <r>
    <n v="3301.59"/>
    <n v="155.32"/>
    <n v="10.4"/>
    <n v="14"/>
    <x v="1151"/>
    <n v="882.38"/>
    <n v="1689.97"/>
    <n v="10.199999999999999"/>
    <n v="920.65"/>
    <x v="0"/>
    <n v="2.93"/>
    <x v="1"/>
    <m/>
  </r>
  <r>
    <n v="5264.7"/>
    <n v="108.68"/>
    <n v="16.52"/>
    <n v="1.38"/>
    <x v="904"/>
    <n v="785.76"/>
    <n v="1683.4"/>
    <n v="0"/>
    <n v="0"/>
    <x v="0"/>
    <n v="2.97"/>
    <x v="1"/>
    <m/>
  </r>
  <r>
    <n v="49.6"/>
    <n v="34.090000000000003"/>
    <n v="55.2"/>
    <n v="126.44"/>
    <x v="1152"/>
    <n v="205.13"/>
    <n v="1145.95"/>
    <n v="0"/>
    <n v="0"/>
    <x v="1"/>
    <n v="79.709999999999994"/>
    <x v="2"/>
    <m/>
  </r>
  <r>
    <n v="530.17999999999995"/>
    <n v="67.44"/>
    <n v="36.61"/>
    <n v="102.13"/>
    <x v="1153"/>
    <n v="446.63"/>
    <n v="1681.26"/>
    <n v="21"/>
    <n v="1227.2"/>
    <x v="1"/>
    <n v="44.49"/>
    <x v="0"/>
    <m/>
  </r>
  <r>
    <n v="212.23"/>
    <n v="45.72"/>
    <n v="28.97"/>
    <n v="116.99"/>
    <x v="433"/>
    <n v="241.05"/>
    <n v="903.39"/>
    <n v="15.3"/>
    <n v="360.27"/>
    <x v="1"/>
    <n v="46.98"/>
    <x v="0"/>
    <m/>
  </r>
  <r>
    <n v="3152.68"/>
    <n v="87.12"/>
    <n v="11.92"/>
    <n v="9.33"/>
    <x v="1154"/>
    <n v="468.95"/>
    <n v="988.06"/>
    <n v="0"/>
    <n v="0"/>
    <x v="0"/>
    <n v="4.8899999999999997"/>
    <x v="1"/>
    <m/>
  </r>
  <r>
    <n v="183.78"/>
    <n v="15.44"/>
    <n v="20.85"/>
    <n v="23.18"/>
    <x v="174"/>
    <n v="73.25"/>
    <n v="234.25"/>
    <n v="0"/>
    <n v="0"/>
    <x v="0"/>
    <n v="21.36"/>
    <x v="1"/>
    <m/>
  </r>
  <r>
    <n v="31.98"/>
    <n v="79.540000000000006"/>
    <n v="52.45"/>
    <n v="146.72999999999999"/>
    <x v="1155"/>
    <n v="272.31"/>
    <n v="2358.2399999999998"/>
    <n v="0"/>
    <n v="0"/>
    <x v="1"/>
    <n v="82.37"/>
    <x v="3"/>
    <m/>
  </r>
  <r>
    <n v="489.56"/>
    <n v="101.76"/>
    <n v="34.01"/>
    <n v="81.91"/>
    <x v="1156"/>
    <n v="919.05"/>
    <n v="2649.51"/>
    <n v="0"/>
    <n v="0"/>
    <x v="1"/>
    <n v="60.17"/>
    <x v="2"/>
    <m/>
  </r>
  <r>
    <n v="26.24"/>
    <n v="34.39"/>
    <n v="41.12"/>
    <n v="147.08000000000001"/>
    <x v="1157"/>
    <n v="117.46"/>
    <n v="824.44"/>
    <n v="26.4"/>
    <n v="194.1"/>
    <x v="1"/>
    <n v="77.040000000000006"/>
    <x v="2"/>
    <m/>
  </r>
  <r>
    <n v="1676.27"/>
    <n v="139.4"/>
    <n v="25.56"/>
    <n v="65.89"/>
    <x v="1158"/>
    <n v="752.98"/>
    <n v="2534.59"/>
    <n v="0"/>
    <n v="0"/>
    <x v="0"/>
    <n v="20.32"/>
    <x v="1"/>
    <m/>
  </r>
  <r>
    <n v="164.95"/>
    <n v="43.81"/>
    <n v="40.53"/>
    <n v="88.07"/>
    <x v="1159"/>
    <n v="200"/>
    <n v="1087.69"/>
    <n v="2.5"/>
    <n v="666.24"/>
    <x v="0"/>
    <n v="41.48"/>
    <x v="0"/>
    <m/>
  </r>
  <r>
    <n v="408.19"/>
    <n v="23.31"/>
    <n v="25.44"/>
    <n v="51.36"/>
    <x v="1160"/>
    <n v="180.16"/>
    <n v="476.72"/>
    <n v="0"/>
    <n v="0"/>
    <x v="1"/>
    <n v="33.67"/>
    <x v="0"/>
    <m/>
  </r>
  <r>
    <n v="14.2"/>
    <n v="28.25"/>
    <n v="40.82"/>
    <n v="147.07"/>
    <x v="1161"/>
    <n v="175.93"/>
    <n v="752.46"/>
    <n v="0"/>
    <n v="0"/>
    <x v="1"/>
    <n v="79.94"/>
    <x v="2"/>
    <m/>
  </r>
  <r>
    <n v="1266.8599999999999"/>
    <n v="88.02"/>
    <n v="10.61"/>
    <n v="13.58"/>
    <x v="1162"/>
    <n v="307.45999999999998"/>
    <n v="774.23"/>
    <n v="0"/>
    <n v="0"/>
    <x v="0"/>
    <n v="5.87"/>
    <x v="1"/>
    <m/>
  </r>
  <r>
    <n v="4771.1400000000003"/>
    <n v="125.68"/>
    <n v="5.98"/>
    <n v="27.18"/>
    <x v="1163"/>
    <n v="821.83"/>
    <n v="1197.8499999999999"/>
    <n v="0"/>
    <n v="0"/>
    <x v="0"/>
    <n v="4.75"/>
    <x v="1"/>
    <m/>
  </r>
  <r>
    <n v="142.58000000000001"/>
    <n v="10.95"/>
    <n v="34.79"/>
    <n v="36.33"/>
    <x v="1164"/>
    <n v="59.6"/>
    <n v="250.11"/>
    <n v="15.5"/>
    <n v="107.21"/>
    <x v="0"/>
    <n v="25.82"/>
    <x v="1"/>
    <m/>
  </r>
  <r>
    <n v="363.48"/>
    <n v="65.31"/>
    <n v="40.479999999999997"/>
    <n v="89.17"/>
    <x v="1165"/>
    <n v="412.21"/>
    <n v="1734.33"/>
    <n v="35.200000000000003"/>
    <n v="798.8"/>
    <x v="1"/>
    <n v="51.98"/>
    <x v="0"/>
    <m/>
  </r>
  <r>
    <n v="1396.52"/>
    <n v="183.32"/>
    <n v="31.54"/>
    <n v="29.77"/>
    <x v="1166"/>
    <n v="596.05999999999995"/>
    <n v="3487.07"/>
    <n v="27"/>
    <n v="2093.39"/>
    <x v="1"/>
    <n v="31.18"/>
    <x v="0"/>
    <m/>
  </r>
  <r>
    <n v="193.39"/>
    <n v="189.86"/>
    <n v="55.2"/>
    <n v="127.4"/>
    <x v="1167"/>
    <n v="773.5"/>
    <n v="6013.75"/>
    <n v="0"/>
    <n v="0"/>
    <x v="1"/>
    <n v="75.510000000000005"/>
    <x v="2"/>
    <m/>
  </r>
  <r>
    <n v="685.07"/>
    <n v="16.84"/>
    <n v="16.170000000000002"/>
    <n v="20.239999999999998"/>
    <x v="1168"/>
    <n v="162.41999999999999"/>
    <n v="298.57"/>
    <n v="0"/>
    <n v="0"/>
    <x v="0"/>
    <n v="14.32"/>
    <x v="1"/>
    <m/>
  </r>
  <r>
    <n v="916.64"/>
    <n v="112.06"/>
    <n v="26.59"/>
    <n v="64.61"/>
    <x v="1169"/>
    <n v="863.34"/>
    <n v="2353.44"/>
    <n v="24.7"/>
    <n v="981.63"/>
    <x v="0"/>
    <n v="28.61"/>
    <x v="1"/>
    <m/>
  </r>
  <r>
    <n v="23.46"/>
    <n v="39.76"/>
    <n v="49.83"/>
    <n v="117.72"/>
    <x v="1170"/>
    <n v="269.37"/>
    <n v="1260.0999999999999"/>
    <n v="0"/>
    <n v="0"/>
    <x v="1"/>
    <n v="81.510000000000005"/>
    <x v="3"/>
    <m/>
  </r>
  <r>
    <n v="307.87"/>
    <n v="52.35"/>
    <n v="44.51"/>
    <n v="112.32"/>
    <x v="1171"/>
    <n v="256.79000000000002"/>
    <n v="1421.66"/>
    <n v="0"/>
    <n v="0"/>
    <x v="1"/>
    <n v="51.22"/>
    <x v="0"/>
    <m/>
  </r>
  <r>
    <n v="167.52"/>
    <n v="25.91"/>
    <n v="25.17"/>
    <n v="48.23"/>
    <x v="1172"/>
    <n v="90.83"/>
    <n v="417.01"/>
    <n v="0"/>
    <n v="0"/>
    <x v="1"/>
    <n v="42.15"/>
    <x v="0"/>
    <m/>
  </r>
  <r>
    <n v="586.62"/>
    <n v="37.46"/>
    <n v="29.99"/>
    <n v="35.799999999999997"/>
    <x v="1173"/>
    <n v="314.64999999999998"/>
    <n v="876.27"/>
    <n v="27.9"/>
    <n v="531.13"/>
    <x v="0"/>
    <n v="23.34"/>
    <x v="1"/>
    <m/>
  </r>
  <r>
    <n v="3255.88"/>
    <n v="84.36"/>
    <n v="9.7899999999999991"/>
    <n v="18.72"/>
    <x v="1174"/>
    <n v="578.37"/>
    <n v="991.27"/>
    <n v="6"/>
    <n v="994.95"/>
    <x v="0"/>
    <n v="1.82"/>
    <x v="1"/>
    <m/>
  </r>
  <r>
    <n v="436.81"/>
    <n v="154.81"/>
    <n v="38.909999999999997"/>
    <n v="64.040000000000006"/>
    <x v="1175"/>
    <n v="797.37"/>
    <n v="3808.82"/>
    <n v="13.8"/>
    <n v="1114.1600000000001"/>
    <x v="1"/>
    <n v="54.4"/>
    <x v="0"/>
    <m/>
  </r>
  <r>
    <n v="1775.66"/>
    <n v="86.82"/>
    <n v="33.450000000000003"/>
    <n v="43.09"/>
    <x v="1176"/>
    <n v="735.82"/>
    <n v="2187.85"/>
    <n v="0"/>
    <n v="0"/>
    <x v="0"/>
    <n v="19.09"/>
    <x v="1"/>
    <m/>
  </r>
  <r>
    <n v="3674.01"/>
    <n v="132.66"/>
    <n v="19.04"/>
    <n v="73.38"/>
    <x v="1177"/>
    <n v="1247.03"/>
    <n v="2510.21"/>
    <n v="0"/>
    <n v="0"/>
    <x v="0"/>
    <n v="11.85"/>
    <x v="1"/>
    <m/>
  </r>
  <r>
    <n v="2666.52"/>
    <n v="183.88"/>
    <n v="14.37"/>
    <n v="72.08"/>
    <x v="1178"/>
    <n v="1621.52"/>
    <n v="2942.44"/>
    <n v="0"/>
    <n v="0"/>
    <x v="0"/>
    <n v="10.83"/>
    <x v="1"/>
    <m/>
  </r>
  <r>
    <n v="3391.55"/>
    <n v="85.91"/>
    <n v="12.29"/>
    <n v="15.87"/>
    <x v="1179"/>
    <n v="581.95000000000005"/>
    <n v="1110.03"/>
    <n v="0"/>
    <n v="0"/>
    <x v="0"/>
    <n v="6.11"/>
    <x v="1"/>
    <m/>
  </r>
  <r>
    <n v="12.23"/>
    <n v="82.23"/>
    <n v="42.1"/>
    <n v="139.31"/>
    <x v="1180"/>
    <n v="764.19"/>
    <n v="2495.15"/>
    <n v="0"/>
    <n v="0"/>
    <x v="0"/>
    <n v="73.48"/>
    <x v="2"/>
    <m/>
  </r>
  <r>
    <n v="40.369999999999997"/>
    <n v="46.64"/>
    <n v="40.71"/>
    <n v="145.88999999999999"/>
    <x v="799"/>
    <n v="430.26"/>
    <n v="1379.49"/>
    <n v="0"/>
    <n v="0"/>
    <x v="1"/>
    <n v="80.650000000000006"/>
    <x v="3"/>
    <m/>
  </r>
  <r>
    <n v="73.39"/>
    <n v="50.56"/>
    <n v="45.96"/>
    <n v="117.78"/>
    <x v="1181"/>
    <n v="275.39999999999998"/>
    <n v="1437.15"/>
    <n v="0"/>
    <n v="0"/>
    <x v="1"/>
    <n v="76.180000000000007"/>
    <x v="2"/>
    <m/>
  </r>
  <r>
    <n v="2177.4699999999998"/>
    <n v="188.83"/>
    <n v="15.44"/>
    <n v="77.62"/>
    <x v="144"/>
    <n v="1805.7"/>
    <n v="3262.99"/>
    <n v="0"/>
    <n v="0"/>
    <x v="0"/>
    <n v="19.38"/>
    <x v="1"/>
    <m/>
  </r>
  <r>
    <n v="8506.89"/>
    <n v="185.3"/>
    <n v="7.37"/>
    <n v="4.12"/>
    <x v="1182"/>
    <n v="1352.46"/>
    <n v="2035.33"/>
    <n v="0"/>
    <n v="0"/>
    <x v="0"/>
    <n v="2.58"/>
    <x v="1"/>
    <m/>
  </r>
  <r>
    <n v="2353.92"/>
    <n v="163.79"/>
    <n v="21.28"/>
    <n v="76.02"/>
    <x v="536"/>
    <n v="1363.63"/>
    <n v="3106.58"/>
    <n v="0"/>
    <n v="0"/>
    <x v="0"/>
    <n v="18.36"/>
    <x v="1"/>
    <m/>
  </r>
  <r>
    <n v="5.44"/>
    <n v="15.31"/>
    <n v="48.32"/>
    <n v="113.08"/>
    <x v="1183"/>
    <n v="108.75"/>
    <n v="478.55"/>
    <n v="0"/>
    <n v="0"/>
    <x v="1"/>
    <n v="82.97"/>
    <x v="3"/>
    <m/>
  </r>
  <r>
    <n v="52.31"/>
    <n v="62.4"/>
    <n v="45.58"/>
    <n v="140.66999999999999"/>
    <x v="1184"/>
    <n v="495.92"/>
    <n v="1918.14"/>
    <n v="0"/>
    <n v="0"/>
    <x v="1"/>
    <n v="80.849999999999994"/>
    <x v="3"/>
    <m/>
  </r>
  <r>
    <n v="1824"/>
    <n v="111.45"/>
    <n v="12.17"/>
    <n v="2.84"/>
    <x v="1185"/>
    <n v="486.6"/>
    <n v="1164.57"/>
    <n v="0"/>
    <n v="0"/>
    <x v="0"/>
    <n v="4.51"/>
    <x v="1"/>
    <m/>
  </r>
  <r>
    <n v="1210.77"/>
    <n v="90.82"/>
    <n v="18.940000000000001"/>
    <n v="25.43"/>
    <x v="1186"/>
    <n v="569.04"/>
    <n v="1429.05"/>
    <n v="5.5"/>
    <n v="1489.8"/>
    <x v="0"/>
    <n v="7.23"/>
    <x v="1"/>
    <m/>
  </r>
  <r>
    <n v="1690.47"/>
    <n v="191.02"/>
    <n v="16.309999999999999"/>
    <n v="42.35"/>
    <x v="1187"/>
    <n v="793.93"/>
    <n v="2351.38"/>
    <n v="0"/>
    <n v="0"/>
    <x v="0"/>
    <n v="15.22"/>
    <x v="1"/>
    <m/>
  </r>
  <r>
    <n v="1818.73"/>
    <n v="128.04"/>
    <n v="12.28"/>
    <n v="1.41"/>
    <x v="1188"/>
    <n v="598.03"/>
    <n v="1384.45"/>
    <n v="0"/>
    <n v="0"/>
    <x v="0"/>
    <n v="2.39"/>
    <x v="1"/>
    <m/>
  </r>
  <r>
    <n v="219.85"/>
    <n v="44.75"/>
    <n v="30.49"/>
    <n v="84.25"/>
    <x v="1189"/>
    <n v="283.5"/>
    <n v="965.71"/>
    <n v="0"/>
    <n v="0"/>
    <x v="1"/>
    <n v="52.62"/>
    <x v="0"/>
    <m/>
  </r>
  <r>
    <n v="2406.21"/>
    <n v="43.79"/>
    <n v="6.47"/>
    <n v="26.25"/>
    <x v="1190"/>
    <n v="356.77"/>
    <n v="498.49"/>
    <n v="0"/>
    <n v="0"/>
    <x v="0"/>
    <n v="9.23"/>
    <x v="1"/>
    <m/>
  </r>
  <r>
    <n v="2958.52"/>
    <n v="84.89"/>
    <n v="10.79"/>
    <n v="7.45"/>
    <x v="1191"/>
    <n v="462.47"/>
    <n v="920.34"/>
    <n v="0"/>
    <n v="0"/>
    <x v="1"/>
    <n v="13.67"/>
    <x v="1"/>
    <m/>
  </r>
  <r>
    <n v="425.1"/>
    <n v="65.959999999999994"/>
    <n v="39.770000000000003"/>
    <n v="111.99"/>
    <x v="1192"/>
    <n v="450.78"/>
    <n v="1762.29"/>
    <n v="0"/>
    <n v="0"/>
    <x v="1"/>
    <n v="48.96"/>
    <x v="0"/>
    <m/>
  </r>
  <r>
    <n v="557.26"/>
    <n v="70.260000000000005"/>
    <n v="38.81"/>
    <n v="107.26"/>
    <x v="1193"/>
    <n v="576.76"/>
    <n v="1940.3"/>
    <n v="27.3"/>
    <n v="1244.4100000000001"/>
    <x v="0"/>
    <n v="35.619999999999997"/>
    <x v="0"/>
    <m/>
  </r>
  <r>
    <n v="659.7"/>
    <n v="172"/>
    <n v="28.53"/>
    <n v="68.98"/>
    <x v="1194"/>
    <n v="922.24"/>
    <n v="3375.5"/>
    <n v="12.1"/>
    <n v="3249.76"/>
    <x v="0"/>
    <n v="34.67"/>
    <x v="0"/>
    <m/>
  </r>
  <r>
    <n v="3168.67"/>
    <n v="179.66"/>
    <n v="16.809999999999999"/>
    <n v="39.07"/>
    <x v="1195"/>
    <n v="1357.2"/>
    <n v="2867.53"/>
    <n v="0"/>
    <n v="0"/>
    <x v="0"/>
    <n v="8.43"/>
    <x v="1"/>
    <m/>
  </r>
  <r>
    <n v="484.06"/>
    <n v="12.95"/>
    <n v="5.37"/>
    <n v="23.54"/>
    <x v="1196"/>
    <n v="109.48"/>
    <n v="144.22999999999999"/>
    <n v="0"/>
    <n v="0"/>
    <x v="0"/>
    <n v="15.56"/>
    <x v="1"/>
    <m/>
  </r>
  <r>
    <n v="1592.42"/>
    <n v="171.83"/>
    <n v="25.57"/>
    <n v="92.6"/>
    <x v="1169"/>
    <n v="1360.76"/>
    <n v="3557.92"/>
    <n v="10.1"/>
    <n v="2414.15"/>
    <x v="1"/>
    <n v="34.57"/>
    <x v="0"/>
    <m/>
  </r>
  <r>
    <n v="934.3"/>
    <n v="31.46"/>
    <n v="5.4"/>
    <n v="27.16"/>
    <x v="1197"/>
    <n v="231.44"/>
    <n v="316.45999999999998"/>
    <n v="0"/>
    <n v="0"/>
    <x v="0"/>
    <n v="12.97"/>
    <x v="1"/>
    <m/>
  </r>
  <r>
    <n v="1973.6"/>
    <n v="141.38999999999999"/>
    <n v="25.54"/>
    <n v="72.209999999999994"/>
    <x v="1198"/>
    <n v="847.28"/>
    <n v="2653.04"/>
    <n v="17.600000000000001"/>
    <n v="2334.1"/>
    <x v="1"/>
    <n v="26.12"/>
    <x v="1"/>
    <m/>
  </r>
  <r>
    <n v="407.13"/>
    <n v="59.82"/>
    <n v="18.52"/>
    <n v="61.05"/>
    <x v="1199"/>
    <n v="216.71"/>
    <n v="770.7"/>
    <n v="15.1"/>
    <n v="338.72"/>
    <x v="0"/>
    <n v="25.13"/>
    <x v="1"/>
    <m/>
  </r>
  <r>
    <n v="13.05"/>
    <n v="12.14"/>
    <n v="51.42"/>
    <n v="145.06"/>
    <x v="1200"/>
    <n v="47.79"/>
    <n v="359.83"/>
    <n v="0"/>
    <n v="0"/>
    <x v="1"/>
    <n v="77.98"/>
    <x v="2"/>
    <m/>
  </r>
  <r>
    <n v="1644.22"/>
    <n v="111.71"/>
    <n v="12.61"/>
    <n v="76.47"/>
    <x v="1201"/>
    <n v="724.47"/>
    <n v="1428.72"/>
    <n v="12"/>
    <n v="1657"/>
    <x v="0"/>
    <n v="11.97"/>
    <x v="1"/>
    <m/>
  </r>
  <r>
    <n v="3635.51"/>
    <n v="138.69"/>
    <n v="6.55"/>
    <n v="9.69"/>
    <x v="1116"/>
    <n v="862.01"/>
    <n v="1315.95"/>
    <n v="0"/>
    <n v="0"/>
    <x v="0"/>
    <n v="3.52"/>
    <x v="1"/>
    <m/>
  </r>
  <r>
    <n v="3384.21"/>
    <n v="124.53"/>
    <n v="16.12"/>
    <n v="10.11"/>
    <x v="1202"/>
    <n v="559.28"/>
    <n v="1562.76"/>
    <n v="0"/>
    <n v="0"/>
    <x v="0"/>
    <n v="4.74"/>
    <x v="1"/>
    <m/>
  </r>
  <r>
    <n v="1313.69"/>
    <n v="191.05"/>
    <n v="13.24"/>
    <n v="34.94"/>
    <x v="1203"/>
    <n v="833.35"/>
    <n v="2098.12"/>
    <n v="10.5"/>
    <n v="2186.56"/>
    <x v="1"/>
    <n v="22.53"/>
    <x v="1"/>
    <m/>
  </r>
  <r>
    <n v="125.38"/>
    <n v="114.77"/>
    <n v="42.15"/>
    <n v="110.12"/>
    <x v="1204"/>
    <n v="763.15"/>
    <n v="3181.69"/>
    <n v="0"/>
    <n v="0"/>
    <x v="1"/>
    <n v="76.930000000000007"/>
    <x v="2"/>
    <m/>
  </r>
  <r>
    <n v="24.39"/>
    <n v="26.13"/>
    <n v="50.5"/>
    <n v="144.26"/>
    <x v="1205"/>
    <n v="206.12"/>
    <n v="865.83"/>
    <n v="0"/>
    <n v="0"/>
    <x v="1"/>
    <n v="82.4"/>
    <x v="3"/>
    <m/>
  </r>
  <r>
    <n v="446.1"/>
    <n v="95.51"/>
    <n v="43.67"/>
    <n v="108.73"/>
    <x v="1206"/>
    <n v="640.94000000000005"/>
    <n v="2726.39"/>
    <n v="0"/>
    <n v="0"/>
    <x v="1"/>
    <n v="60.48"/>
    <x v="2"/>
    <m/>
  </r>
  <r>
    <n v="437.51"/>
    <n v="187.06"/>
    <n v="40.72"/>
    <n v="125.78"/>
    <x v="517"/>
    <n v="1759.53"/>
    <n v="5568.05"/>
    <n v="34.4"/>
    <n v="3624.91"/>
    <x v="1"/>
    <n v="68.56"/>
    <x v="2"/>
    <m/>
  </r>
  <r>
    <n v="1866.59"/>
    <n v="120.5"/>
    <n v="10.56"/>
    <n v="67.2"/>
    <x v="300"/>
    <n v="690.47"/>
    <n v="1326.54"/>
    <n v="0"/>
    <n v="0"/>
    <x v="0"/>
    <n v="10.96"/>
    <x v="1"/>
    <m/>
  </r>
  <r>
    <n v="1024.46"/>
    <n v="131.66"/>
    <n v="45.29"/>
    <n v="95.64"/>
    <x v="1207"/>
    <n v="1192.18"/>
    <n v="4173.88"/>
    <n v="28"/>
    <n v="1838.86"/>
    <x v="1"/>
    <n v="47.08"/>
    <x v="0"/>
    <m/>
  </r>
  <r>
    <n v="62.76"/>
    <n v="199.25"/>
    <n v="44.61"/>
    <n v="127.79"/>
    <x v="1208"/>
    <n v="945.5"/>
    <n v="5389.81"/>
    <n v="0"/>
    <n v="0"/>
    <x v="0"/>
    <n v="68.7"/>
    <x v="2"/>
    <m/>
  </r>
  <r>
    <n v="1983.92"/>
    <n v="127.97"/>
    <n v="30.74"/>
    <n v="21.82"/>
    <x v="1209"/>
    <n v="944.28"/>
    <n v="2911.06"/>
    <n v="0"/>
    <n v="0"/>
    <x v="1"/>
    <n v="26.91"/>
    <x v="1"/>
    <m/>
  </r>
  <r>
    <n v="948.37"/>
    <n v="157.38"/>
    <n v="40.96"/>
    <n v="83.19"/>
    <x v="1210"/>
    <n v="1330.57"/>
    <n v="4553.95"/>
    <n v="0"/>
    <n v="0"/>
    <x v="0"/>
    <n v="41.38"/>
    <x v="0"/>
    <m/>
  </r>
  <r>
    <n v="4909.9399999999996"/>
    <n v="134.32"/>
    <n v="16.73"/>
    <n v="1.07"/>
    <x v="1211"/>
    <n v="1156.78"/>
    <n v="2280.0500000000002"/>
    <n v="0"/>
    <n v="0"/>
    <x v="0"/>
    <n v="3.19"/>
    <x v="1"/>
    <m/>
  </r>
  <r>
    <n v="865.86"/>
    <n v="51.09"/>
    <n v="23.01"/>
    <n v="56.49"/>
    <x v="1212"/>
    <n v="313.08999999999997"/>
    <n v="900.85"/>
    <n v="6.8"/>
    <n v="301.36"/>
    <x v="0"/>
    <n v="17.03"/>
    <x v="1"/>
    <m/>
  </r>
  <r>
    <n v="4088.17"/>
    <n v="165.22"/>
    <n v="14.73"/>
    <n v="10.39"/>
    <x v="1213"/>
    <n v="1350.14"/>
    <n v="2567.23"/>
    <n v="0"/>
    <n v="0"/>
    <x v="0"/>
    <n v="2.81"/>
    <x v="1"/>
    <m/>
  </r>
  <r>
    <n v="1560.31"/>
    <n v="85.94"/>
    <n v="27.54"/>
    <n v="57.63"/>
    <x v="1214"/>
    <n v="637.34"/>
    <n v="1820.73"/>
    <n v="4.7"/>
    <n v="869.92"/>
    <x v="0"/>
    <n v="12.98"/>
    <x v="1"/>
    <m/>
  </r>
  <r>
    <n v="2553.83"/>
    <n v="169.57"/>
    <n v="17.52"/>
    <n v="71.16"/>
    <x v="585"/>
    <n v="1195.6400000000001"/>
    <n v="2680.9"/>
    <n v="0"/>
    <n v="0"/>
    <x v="1"/>
    <n v="21.3"/>
    <x v="1"/>
    <m/>
  </r>
  <r>
    <n v="686.57"/>
    <n v="26.92"/>
    <n v="7.08"/>
    <n v="23.14"/>
    <x v="1215"/>
    <n v="104.08"/>
    <n v="199.42"/>
    <n v="0"/>
    <n v="0"/>
    <x v="0"/>
    <n v="14.2"/>
    <x v="1"/>
    <m/>
  </r>
  <r>
    <n v="654.86"/>
    <n v="104.31"/>
    <n v="49.8"/>
    <n v="60.47"/>
    <x v="1078"/>
    <n v="735.66"/>
    <n v="3332.77"/>
    <n v="9.8000000000000007"/>
    <n v="898.93"/>
    <x v="1"/>
    <n v="46.23"/>
    <x v="0"/>
    <m/>
  </r>
  <r>
    <n v="681.7"/>
    <n v="177.53"/>
    <n v="28.99"/>
    <n v="67.569999999999993"/>
    <x v="1216"/>
    <n v="791.1"/>
    <n v="3364.07"/>
    <n v="0"/>
    <n v="0"/>
    <x v="0"/>
    <n v="35.89"/>
    <x v="0"/>
    <m/>
  </r>
  <r>
    <n v="2295.89"/>
    <n v="90.79"/>
    <n v="22.85"/>
    <n v="34.479999999999997"/>
    <x v="1217"/>
    <n v="826.51"/>
    <n v="1863.96"/>
    <n v="6.4"/>
    <n v="1746.22"/>
    <x v="1"/>
    <n v="19.48"/>
    <x v="1"/>
    <m/>
  </r>
  <r>
    <n v="1083.1099999999999"/>
    <n v="28.35"/>
    <n v="12.77"/>
    <n v="8.1199999999999992"/>
    <x v="1218"/>
    <n v="230.06"/>
    <n v="410.98"/>
    <n v="0"/>
    <n v="0"/>
    <x v="0"/>
    <n v="7.64"/>
    <x v="1"/>
    <m/>
  </r>
  <r>
    <n v="1074.27"/>
    <n v="195.84"/>
    <n v="35.409999999999997"/>
    <n v="64.709999999999994"/>
    <x v="1219"/>
    <n v="1495.59"/>
    <n v="4963.1000000000004"/>
    <n v="0"/>
    <n v="0"/>
    <x v="1"/>
    <n v="47.52"/>
    <x v="0"/>
    <m/>
  </r>
  <r>
    <n v="17.28"/>
    <n v="20.41"/>
    <n v="49"/>
    <n v="144.24"/>
    <x v="1220"/>
    <n v="147.31"/>
    <n v="647.5"/>
    <n v="0"/>
    <n v="0"/>
    <x v="1"/>
    <n v="81.56"/>
    <x v="3"/>
    <m/>
  </r>
  <r>
    <n v="684.99"/>
    <n v="141.11000000000001"/>
    <n v="10.34"/>
    <n v="43.72"/>
    <x v="1221"/>
    <n v="518.30999999999995"/>
    <n v="1248.03"/>
    <n v="0"/>
    <n v="0"/>
    <x v="0"/>
    <n v="19.48"/>
    <x v="1"/>
    <m/>
  </r>
  <r>
    <n v="1817.6"/>
    <n v="164.65"/>
    <n v="25.97"/>
    <n v="108.57"/>
    <x v="1222"/>
    <n v="1600.11"/>
    <n v="3738.33"/>
    <n v="3.3"/>
    <n v="2362.2600000000002"/>
    <x v="0"/>
    <n v="23.27"/>
    <x v="1"/>
    <m/>
  </r>
  <r>
    <n v="7260.54"/>
    <n v="160.53"/>
    <n v="16.420000000000002"/>
    <n v="24.06"/>
    <x v="1223"/>
    <n v="1057.33"/>
    <n v="2375.65"/>
    <n v="0"/>
    <n v="0"/>
    <x v="0"/>
    <n v="5.63"/>
    <x v="1"/>
    <m/>
  </r>
  <r>
    <n v="2104.23"/>
    <n v="105.37"/>
    <n v="11.08"/>
    <n v="71.8"/>
    <x v="1224"/>
    <n v="805.67"/>
    <n v="1389.48"/>
    <n v="1.3"/>
    <n v="1790.5"/>
    <x v="0"/>
    <n v="9.2200000000000006"/>
    <x v="1"/>
    <m/>
  </r>
  <r>
    <n v="201.48"/>
    <n v="63.89"/>
    <n v="36.67"/>
    <n v="64.760000000000005"/>
    <x v="1225"/>
    <n v="332.15"/>
    <n v="1503.69"/>
    <n v="0"/>
    <n v="0"/>
    <x v="0"/>
    <n v="51.9"/>
    <x v="0"/>
    <m/>
  </r>
  <r>
    <n v="7766.96"/>
    <n v="188.71"/>
    <n v="8.9700000000000006"/>
    <n v="26.92"/>
    <x v="1226"/>
    <n v="1120.47"/>
    <n v="1966.46"/>
    <n v="0"/>
    <n v="0"/>
    <x v="0"/>
    <n v="3.86"/>
    <x v="1"/>
    <m/>
  </r>
  <r>
    <n v="664.18"/>
    <n v="99.22"/>
    <n v="30.46"/>
    <n v="98.23"/>
    <x v="1227"/>
    <n v="614.14"/>
    <n v="2125.08"/>
    <n v="0"/>
    <n v="0"/>
    <x v="1"/>
    <n v="45.33"/>
    <x v="0"/>
    <m/>
  </r>
  <r>
    <n v="7728.25"/>
    <n v="188.67"/>
    <n v="13.15"/>
    <n v="26.4"/>
    <x v="1110"/>
    <n v="1724.23"/>
    <n v="2964.41"/>
    <n v="0"/>
    <n v="0"/>
    <x v="0"/>
    <n v="5.53"/>
    <x v="1"/>
    <m/>
  </r>
  <r>
    <n v="559.28"/>
    <n v="14.58"/>
    <n v="9.9700000000000006"/>
    <n v="3.54"/>
    <x v="653"/>
    <n v="119.76"/>
    <n v="192.44"/>
    <n v="0"/>
    <n v="0"/>
    <x v="0"/>
    <n v="6.28"/>
    <x v="1"/>
    <m/>
  </r>
  <r>
    <n v="193.94"/>
    <n v="163.27000000000001"/>
    <n v="43.82"/>
    <n v="136.76"/>
    <x v="1228"/>
    <n v="925.76"/>
    <n v="4503.37"/>
    <n v="0"/>
    <n v="0"/>
    <x v="1"/>
    <n v="74.75"/>
    <x v="2"/>
    <m/>
  </r>
  <r>
    <n v="826.05"/>
    <n v="192.58"/>
    <n v="32.43"/>
    <n v="118.07"/>
    <x v="1229"/>
    <n v="751.03"/>
    <n v="3874.19"/>
    <n v="9.8000000000000007"/>
    <n v="1070.47"/>
    <x v="1"/>
    <n v="41.35"/>
    <x v="0"/>
    <m/>
  </r>
  <r>
    <n v="343.21"/>
    <n v="13.02"/>
    <n v="16.64"/>
    <n v="0.99"/>
    <x v="1230"/>
    <n v="107.2"/>
    <n v="215.54"/>
    <n v="0"/>
    <n v="0"/>
    <x v="0"/>
    <n v="6.11"/>
    <x v="1"/>
    <m/>
  </r>
  <r>
    <n v="170.47"/>
    <n v="103.67"/>
    <n v="52.58"/>
    <n v="131.21"/>
    <x v="1231"/>
    <n v="935.76"/>
    <n v="3661.36"/>
    <n v="0"/>
    <n v="0"/>
    <x v="1"/>
    <n v="80.98"/>
    <x v="3"/>
    <m/>
  </r>
  <r>
    <n v="523.33000000000004"/>
    <n v="119.24"/>
    <n v="29.7"/>
    <n v="92.79"/>
    <x v="779"/>
    <n v="1012.72"/>
    <n v="2783.14"/>
    <n v="17.600000000000001"/>
    <n v="1862.54"/>
    <x v="0"/>
    <n v="48.04"/>
    <x v="0"/>
    <m/>
  </r>
  <r>
    <n v="752.47"/>
    <n v="64.06"/>
    <n v="34.24"/>
    <n v="31.38"/>
    <x v="1232"/>
    <n v="446.26"/>
    <n v="1543.16"/>
    <n v="7.5"/>
    <n v="955.16"/>
    <x v="0"/>
    <n v="20.56"/>
    <x v="1"/>
    <m/>
  </r>
  <r>
    <n v="1652.67"/>
    <n v="145.32"/>
    <n v="23.33"/>
    <n v="76.22"/>
    <x v="33"/>
    <n v="1217.95"/>
    <n v="2913.17"/>
    <n v="1"/>
    <n v="2011.25"/>
    <x v="0"/>
    <n v="17.97"/>
    <x v="1"/>
    <m/>
  </r>
  <r>
    <n v="4099.6099999999997"/>
    <n v="128.38999999999999"/>
    <n v="7.2"/>
    <n v="24.2"/>
    <x v="373"/>
    <n v="700.33"/>
    <n v="1162.71"/>
    <n v="0"/>
    <n v="0"/>
    <x v="0"/>
    <n v="4.08"/>
    <x v="1"/>
    <m/>
  </r>
  <r>
    <n v="4018.14"/>
    <n v="165.97"/>
    <n v="19.100000000000001"/>
    <n v="4.7300000000000004"/>
    <x v="1233"/>
    <n v="695.69"/>
    <n v="2280.3200000000002"/>
    <n v="3.7"/>
    <n v="1534.71"/>
    <x v="0"/>
    <n v="1.1000000000000001"/>
    <x v="1"/>
    <m/>
  </r>
  <r>
    <n v="2776.13"/>
    <n v="135.97"/>
    <n v="11.46"/>
    <n v="32.99"/>
    <x v="1234"/>
    <n v="958.47"/>
    <n v="1737.32"/>
    <n v="3.9"/>
    <n v="1686.53"/>
    <x v="0"/>
    <n v="4.5599999999999996"/>
    <x v="1"/>
    <m/>
  </r>
  <r>
    <n v="21.11"/>
    <n v="24.9"/>
    <n v="47.79"/>
    <n v="115.78"/>
    <x v="1235"/>
    <n v="195.53"/>
    <n v="790.48"/>
    <n v="0"/>
    <n v="0"/>
    <x v="1"/>
    <n v="81.34"/>
    <x v="3"/>
    <m/>
  </r>
  <r>
    <n v="786.08"/>
    <n v="100.72"/>
    <n v="40.75"/>
    <n v="93.42"/>
    <x v="1236"/>
    <n v="931.8"/>
    <n v="2983.64"/>
    <n v="0"/>
    <n v="0"/>
    <x v="1"/>
    <n v="50.9"/>
    <x v="0"/>
    <m/>
  </r>
  <r>
    <n v="348.71"/>
    <n v="174.32"/>
    <n v="51.64"/>
    <n v="149.38"/>
    <x v="883"/>
    <n v="1509.98"/>
    <n v="6011.04"/>
    <n v="0"/>
    <n v="0"/>
    <x v="1"/>
    <n v="76.06"/>
    <x v="2"/>
    <m/>
  </r>
  <r>
    <n v="638.25"/>
    <n v="135.88999999999999"/>
    <n v="33.229999999999997"/>
    <n v="117.88"/>
    <x v="1237"/>
    <n v="546.09"/>
    <n v="2803.87"/>
    <n v="10.4"/>
    <n v="2068.9"/>
    <x v="1"/>
    <n v="42.98"/>
    <x v="0"/>
    <m/>
  </r>
  <r>
    <n v="91.59"/>
    <n v="19.46"/>
    <n v="49.23"/>
    <n v="86.21"/>
    <x v="1238"/>
    <n v="146.78"/>
    <n v="625.74"/>
    <n v="45.2"/>
    <n v="256.48"/>
    <x v="1"/>
    <n v="61.33"/>
    <x v="2"/>
    <m/>
  </r>
  <r>
    <n v="41.6"/>
    <n v="11.6"/>
    <n v="32.26"/>
    <n v="107.63"/>
    <x v="1239"/>
    <n v="40.590000000000003"/>
    <n v="227.69"/>
    <n v="0"/>
    <n v="0"/>
    <x v="0"/>
    <n v="37.450000000000003"/>
    <x v="0"/>
    <m/>
  </r>
  <r>
    <n v="664.98"/>
    <n v="133.05000000000001"/>
    <n v="30.8"/>
    <n v="84.51"/>
    <x v="287"/>
    <n v="570.29"/>
    <n v="2619.02"/>
    <n v="30.6"/>
    <n v="1187.08"/>
    <x v="1"/>
    <n v="41.67"/>
    <x v="0"/>
    <m/>
  </r>
  <r>
    <n v="2180.62"/>
    <n v="129.5"/>
    <n v="15.59"/>
    <n v="73.34"/>
    <x v="1240"/>
    <n v="1268.67"/>
    <n v="2278"/>
    <n v="12.1"/>
    <n v="1050.78"/>
    <x v="0"/>
    <n v="11.35"/>
    <x v="1"/>
    <m/>
  </r>
  <r>
    <n v="2460.02"/>
    <n v="150.12"/>
    <n v="31.89"/>
    <n v="73.83"/>
    <x v="1241"/>
    <n v="843.74"/>
    <n v="3237.09"/>
    <n v="0"/>
    <n v="0"/>
    <x v="1"/>
    <n v="27.21"/>
    <x v="1"/>
    <m/>
  </r>
  <r>
    <n v="1069.77"/>
    <n v="170.26"/>
    <n v="27.87"/>
    <n v="85.2"/>
    <x v="1242"/>
    <n v="1623.52"/>
    <n v="3996.1"/>
    <n v="0"/>
    <n v="0"/>
    <x v="0"/>
    <n v="39.42"/>
    <x v="0"/>
    <m/>
  </r>
  <r>
    <n v="1480.63"/>
    <n v="94.8"/>
    <n v="31.55"/>
    <n v="50.55"/>
    <x v="63"/>
    <n v="836.21"/>
    <n v="2331.38"/>
    <n v="0"/>
    <n v="0"/>
    <x v="0"/>
    <n v="19.579999999999998"/>
    <x v="1"/>
    <m/>
  </r>
  <r>
    <n v="1183.77"/>
    <n v="21.89"/>
    <n v="14.97"/>
    <n v="23.97"/>
    <x v="1243"/>
    <n v="215.52"/>
    <n v="379.36"/>
    <n v="13.3"/>
    <n v="392.72"/>
    <x v="0"/>
    <n v="13.51"/>
    <x v="1"/>
    <m/>
  </r>
  <r>
    <n v="799.91"/>
    <n v="164.73"/>
    <n v="26.03"/>
    <n v="91.97"/>
    <x v="1244"/>
    <n v="1016.5"/>
    <n v="3160.2"/>
    <n v="0"/>
    <n v="0"/>
    <x v="0"/>
    <n v="37.979999999999997"/>
    <x v="0"/>
    <m/>
  </r>
  <r>
    <n v="21.86"/>
    <n v="22.3"/>
    <n v="56.37"/>
    <n v="124.05"/>
    <x v="1245"/>
    <n v="82.44"/>
    <n v="711.01"/>
    <n v="0"/>
    <n v="0"/>
    <x v="1"/>
    <n v="78.86"/>
    <x v="2"/>
    <m/>
  </r>
  <r>
    <n v="110.91"/>
    <n v="72.52"/>
    <n v="54.84"/>
    <n v="119.85"/>
    <x v="817"/>
    <n v="573.65"/>
    <n v="2562.16"/>
    <n v="0"/>
    <n v="0"/>
    <x v="1"/>
    <n v="80.180000000000007"/>
    <x v="3"/>
    <m/>
  </r>
  <r>
    <n v="21.69"/>
    <n v="52.59"/>
    <n v="54.66"/>
    <n v="111.18"/>
    <x v="1246"/>
    <n v="322"/>
    <n v="1759.3"/>
    <n v="0"/>
    <n v="0"/>
    <x v="1"/>
    <n v="84.05"/>
    <x v="3"/>
    <m/>
  </r>
  <r>
    <n v="2302.83"/>
    <n v="55.13"/>
    <n v="19.09"/>
    <n v="9.1300000000000008"/>
    <x v="1247"/>
    <n v="373.38"/>
    <n v="899.67"/>
    <n v="0"/>
    <n v="0"/>
    <x v="0"/>
    <n v="6.26"/>
    <x v="1"/>
    <m/>
  </r>
  <r>
    <n v="101.73"/>
    <n v="154.27000000000001"/>
    <n v="58.19"/>
    <n v="118.84"/>
    <x v="1248"/>
    <n v="1041.6600000000001"/>
    <n v="5530.14"/>
    <n v="0"/>
    <n v="0"/>
    <x v="1"/>
    <n v="78.95"/>
    <x v="2"/>
    <m/>
  </r>
  <r>
    <n v="1217.78"/>
    <n v="49.63"/>
    <n v="10.65"/>
    <n v="10.89"/>
    <x v="1249"/>
    <n v="343.28"/>
    <n v="607.65"/>
    <n v="0"/>
    <n v="0"/>
    <x v="0"/>
    <n v="6.53"/>
    <x v="1"/>
    <m/>
  </r>
  <r>
    <n v="88.5"/>
    <n v="136.86000000000001"/>
    <n v="44.12"/>
    <n v="127.62"/>
    <x v="1250"/>
    <n v="583.32000000000005"/>
    <n v="3602.38"/>
    <n v="0"/>
    <n v="0"/>
    <x v="1"/>
    <n v="79.489999999999995"/>
    <x v="2"/>
    <m/>
  </r>
  <r>
    <n v="145.21"/>
    <n v="60.51"/>
    <n v="26.27"/>
    <n v="80.900000000000006"/>
    <x v="1251"/>
    <n v="250.91"/>
    <n v="1045.8599999999999"/>
    <n v="25.7"/>
    <n v="948.51"/>
    <x v="1"/>
    <n v="57.88"/>
    <x v="0"/>
    <m/>
  </r>
  <r>
    <n v="1000.58"/>
    <n v="182.55"/>
    <n v="40.22"/>
    <n v="61.23"/>
    <x v="1252"/>
    <n v="1299.6300000000001"/>
    <n v="4970.83"/>
    <n v="33.799999999999997"/>
    <n v="2005.5"/>
    <x v="1"/>
    <n v="47.37"/>
    <x v="0"/>
    <m/>
  </r>
  <r>
    <n v="427.14"/>
    <n v="26.31"/>
    <n v="6.98"/>
    <n v="1.23"/>
    <x v="1253"/>
    <n v="119.84"/>
    <n v="211.68"/>
    <n v="0"/>
    <n v="0"/>
    <x v="0"/>
    <n v="2.0499999999999998"/>
    <x v="1"/>
    <m/>
  </r>
  <r>
    <n v="970.47"/>
    <n v="196.12"/>
    <n v="12.23"/>
    <n v="72.430000000000007"/>
    <x v="1254"/>
    <n v="620.04999999999995"/>
    <n v="1818.88"/>
    <n v="12"/>
    <n v="2863.56"/>
    <x v="0"/>
    <n v="18.440000000000001"/>
    <x v="1"/>
    <m/>
  </r>
  <r>
    <n v="2265.0100000000002"/>
    <n v="145.43"/>
    <n v="24.73"/>
    <n v="65.94"/>
    <x v="1255"/>
    <n v="1007.11"/>
    <n v="2805.52"/>
    <n v="0"/>
    <n v="0"/>
    <x v="0"/>
    <n v="17.68"/>
    <x v="1"/>
    <m/>
  </r>
  <r>
    <n v="727.57"/>
    <n v="106.15"/>
    <n v="26.17"/>
    <n v="38.22"/>
    <x v="1256"/>
    <n v="494.8"/>
    <n v="1883.88"/>
    <n v="0"/>
    <n v="0"/>
    <x v="1"/>
    <n v="34.24"/>
    <x v="0"/>
    <m/>
  </r>
  <r>
    <n v="7.35"/>
    <n v="23.33"/>
    <n v="57.5"/>
    <n v="132.37"/>
    <x v="1257"/>
    <n v="221.25"/>
    <n v="891.9"/>
    <n v="0"/>
    <n v="0"/>
    <x v="0"/>
    <n v="75.260000000000005"/>
    <x v="2"/>
    <m/>
  </r>
  <r>
    <n v="22"/>
    <n v="16.86"/>
    <n v="54.15"/>
    <n v="118.24"/>
    <x v="0"/>
    <n v="124.91"/>
    <n v="581.45000000000005"/>
    <n v="0"/>
    <n v="0"/>
    <x v="1"/>
    <n v="79.14"/>
    <x v="2"/>
    <m/>
  </r>
  <r>
    <n v="198.09"/>
    <n v="187.42"/>
    <n v="54.44"/>
    <n v="124.79"/>
    <x v="1258"/>
    <n v="1689.62"/>
    <n v="6791.43"/>
    <n v="0"/>
    <n v="0"/>
    <x v="1"/>
    <n v="78.17"/>
    <x v="2"/>
    <m/>
  </r>
  <r>
    <n v="2198.31"/>
    <n v="41.83"/>
    <n v="11.93"/>
    <n v="22.65"/>
    <x v="1259"/>
    <n v="356.21"/>
    <n v="605.67999999999995"/>
    <n v="0"/>
    <n v="0"/>
    <x v="1"/>
    <n v="20.149999999999999"/>
    <x v="1"/>
    <m/>
  </r>
  <r>
    <n v="62.74"/>
    <n v="50.57"/>
    <n v="55.52"/>
    <n v="147.05000000000001"/>
    <x v="1260"/>
    <n v="400.76"/>
    <n v="1804.64"/>
    <n v="0"/>
    <n v="0"/>
    <x v="1"/>
    <n v="82.09"/>
    <x v="3"/>
    <m/>
  </r>
  <r>
    <n v="198.08"/>
    <n v="22.61"/>
    <n v="48.68"/>
    <n v="93.4"/>
    <x v="1261"/>
    <n v="200.89"/>
    <n v="751.21"/>
    <n v="39.6"/>
    <n v="430.72"/>
    <x v="1"/>
    <n v="48.51"/>
    <x v="0"/>
    <m/>
  </r>
  <r>
    <n v="5642.9"/>
    <n v="164.87"/>
    <n v="10.65"/>
    <n v="14.74"/>
    <x v="1262"/>
    <n v="957.28"/>
    <n v="1834.81"/>
    <n v="0"/>
    <n v="0"/>
    <x v="0"/>
    <n v="2.5299999999999998"/>
    <x v="1"/>
    <m/>
  </r>
  <r>
    <n v="3891.44"/>
    <n v="157.11000000000001"/>
    <n v="19.23"/>
    <n v="2.74"/>
    <x v="1263"/>
    <n v="649.35"/>
    <n v="2160"/>
    <n v="0"/>
    <n v="0"/>
    <x v="0"/>
    <n v="5.32"/>
    <x v="1"/>
    <m/>
  </r>
  <r>
    <n v="93.92"/>
    <n v="55.83"/>
    <n v="44.25"/>
    <n v="88.07"/>
    <x v="1264"/>
    <n v="180.78"/>
    <n v="1415.97"/>
    <n v="0"/>
    <n v="0"/>
    <x v="0"/>
    <n v="56.17"/>
    <x v="0"/>
    <m/>
  </r>
  <r>
    <n v="293.41000000000003"/>
    <n v="49.13"/>
    <n v="46.26"/>
    <n v="71.900000000000006"/>
    <x v="1265"/>
    <n v="430.57"/>
    <n v="1566.76"/>
    <n v="0"/>
    <n v="0"/>
    <x v="1"/>
    <n v="59.09"/>
    <x v="0"/>
    <m/>
  </r>
  <r>
    <n v="249.33"/>
    <n v="27.22"/>
    <n v="21.22"/>
    <n v="27.41"/>
    <x v="1041"/>
    <n v="113.91"/>
    <n v="402.78"/>
    <n v="18.8"/>
    <n v="258.19"/>
    <x v="0"/>
    <n v="22.7"/>
    <x v="1"/>
    <m/>
  </r>
  <r>
    <n v="5406.18"/>
    <n v="110.62"/>
    <n v="11.68"/>
    <n v="16.22"/>
    <x v="1266"/>
    <n v="1009.75"/>
    <n v="1655.48"/>
    <n v="0"/>
    <n v="0"/>
    <x v="1"/>
    <n v="13.71"/>
    <x v="1"/>
    <m/>
  </r>
  <r>
    <n v="8.75"/>
    <n v="56.1"/>
    <n v="49.91"/>
    <n v="147.33000000000001"/>
    <x v="554"/>
    <n v="414.42"/>
    <n v="1814.34"/>
    <n v="0"/>
    <n v="0"/>
    <x v="1"/>
    <n v="84.86"/>
    <x v="3"/>
    <m/>
  </r>
  <r>
    <n v="2646.75"/>
    <n v="69.58"/>
    <n v="14.61"/>
    <n v="24.12"/>
    <x v="1267"/>
    <n v="390"/>
    <n v="898.23"/>
    <n v="0"/>
    <n v="0"/>
    <x v="0"/>
    <n v="7.24"/>
    <x v="1"/>
    <m/>
  </r>
  <r>
    <n v="1093.32"/>
    <n v="112.37"/>
    <n v="23.22"/>
    <n v="75.930000000000007"/>
    <x v="1268"/>
    <n v="851.48"/>
    <n v="2156.1"/>
    <n v="0"/>
    <n v="0"/>
    <x v="0"/>
    <n v="23.21"/>
    <x v="1"/>
    <m/>
  </r>
  <r>
    <n v="1001"/>
    <n v="192.32"/>
    <n v="33.76"/>
    <n v="116.51"/>
    <x v="1269"/>
    <n v="906.94"/>
    <n v="4153.1400000000003"/>
    <n v="0"/>
    <n v="0"/>
    <x v="1"/>
    <n v="43.05"/>
    <x v="0"/>
    <m/>
  </r>
  <r>
    <n v="1232.19"/>
    <n v="27.07"/>
    <n v="7.53"/>
    <n v="2.2000000000000002"/>
    <x v="1270"/>
    <n v="219.43"/>
    <n v="321.3"/>
    <n v="0"/>
    <n v="0"/>
    <x v="0"/>
    <n v="3.56"/>
    <x v="1"/>
    <m/>
  </r>
  <r>
    <n v="527.17999999999995"/>
    <n v="121"/>
    <n v="30.08"/>
    <n v="92.56"/>
    <x v="1271"/>
    <n v="462.93"/>
    <n v="2282.9699999999998"/>
    <n v="8.5"/>
    <n v="620.62"/>
    <x v="0"/>
    <n v="32.659999999999997"/>
    <x v="0"/>
    <m/>
  </r>
  <r>
    <n v="201.15"/>
    <n v="122.19"/>
    <n v="47.93"/>
    <n v="74.430000000000007"/>
    <x v="1086"/>
    <n v="373.92"/>
    <n v="3302.25"/>
    <n v="0"/>
    <n v="0"/>
    <x v="1"/>
    <n v="61.01"/>
    <x v="2"/>
    <m/>
  </r>
  <r>
    <n v="120.91"/>
    <n v="124.83"/>
    <n v="42.63"/>
    <n v="149.41"/>
    <x v="1272"/>
    <n v="493.2"/>
    <n v="3153.83"/>
    <n v="0"/>
    <n v="0"/>
    <x v="1"/>
    <n v="75.540000000000006"/>
    <x v="2"/>
    <m/>
  </r>
  <r>
    <n v="270.39999999999998"/>
    <n v="12.86"/>
    <n v="13.6"/>
    <n v="29.33"/>
    <x v="1273"/>
    <n v="50.97"/>
    <n v="138.41999999999999"/>
    <n v="0"/>
    <n v="0"/>
    <x v="0"/>
    <n v="14.52"/>
    <x v="1"/>
    <m/>
  </r>
  <r>
    <n v="1559.75"/>
    <n v="39.880000000000003"/>
    <n v="17.02"/>
    <n v="2.65"/>
    <x v="1274"/>
    <n v="292.86"/>
    <n v="632.32000000000005"/>
    <n v="0"/>
    <n v="0"/>
    <x v="0"/>
    <n v="5.9"/>
    <x v="1"/>
    <m/>
  </r>
  <r>
    <n v="824.89"/>
    <n v="107.21"/>
    <n v="45.66"/>
    <n v="79.45"/>
    <x v="1275"/>
    <n v="978.06"/>
    <n v="3425.86"/>
    <n v="0"/>
    <n v="0"/>
    <x v="1"/>
    <n v="52.52"/>
    <x v="0"/>
    <m/>
  </r>
  <r>
    <n v="212.41"/>
    <n v="46.32"/>
    <n v="45.52"/>
    <n v="91.79"/>
    <x v="1276"/>
    <n v="208.73"/>
    <n v="1262.94"/>
    <n v="0"/>
    <n v="0"/>
    <x v="0"/>
    <n v="41.8"/>
    <x v="0"/>
    <m/>
  </r>
  <r>
    <n v="1215.7"/>
    <n v="64.459999999999994"/>
    <n v="12.06"/>
    <n v="77.87"/>
    <x v="1277"/>
    <n v="577.53"/>
    <n v="966.33"/>
    <n v="0"/>
    <n v="0"/>
    <x v="0"/>
    <n v="20.16"/>
    <x v="1"/>
    <m/>
  </r>
  <r>
    <n v="354.62"/>
    <n v="160.75"/>
    <n v="54.35"/>
    <n v="136.97"/>
    <x v="1278"/>
    <n v="1478.92"/>
    <n v="5847.33"/>
    <n v="0"/>
    <n v="0"/>
    <x v="1"/>
    <n v="77.64"/>
    <x v="2"/>
    <m/>
  </r>
  <r>
    <n v="6072.98"/>
    <n v="101.36"/>
    <n v="13.92"/>
    <n v="20.11"/>
    <x v="1279"/>
    <n v="951.03"/>
    <n v="1656.61"/>
    <n v="0"/>
    <n v="0"/>
    <x v="0"/>
    <n v="6.85"/>
    <x v="1"/>
    <m/>
  </r>
  <r>
    <n v="491.67"/>
    <n v="72.77"/>
    <n v="26.51"/>
    <n v="66.03"/>
    <x v="1280"/>
    <n v="268.88"/>
    <n v="1233.3900000000001"/>
    <n v="13.9"/>
    <n v="1292.0999999999999"/>
    <x v="0"/>
    <n v="25.42"/>
    <x v="1"/>
    <m/>
  </r>
  <r>
    <n v="1816.56"/>
    <n v="190.74"/>
    <n v="10.54"/>
    <n v="43.95"/>
    <x v="222"/>
    <n v="638.41"/>
    <n v="1643.43"/>
    <n v="0"/>
    <n v="0"/>
    <x v="1"/>
    <n v="18.7"/>
    <x v="1"/>
    <m/>
  </r>
  <r>
    <n v="152.16"/>
    <n v="128.66"/>
    <n v="40.36"/>
    <n v="119.01"/>
    <x v="1281"/>
    <n v="559.36"/>
    <n v="3155.57"/>
    <n v="0"/>
    <n v="0"/>
    <x v="1"/>
    <n v="74.98"/>
    <x v="2"/>
    <m/>
  </r>
  <r>
    <n v="3317.66"/>
    <n v="178.18"/>
    <n v="10.4"/>
    <n v="8.3800000000000008"/>
    <x v="1282"/>
    <n v="678.61"/>
    <n v="1605.06"/>
    <n v="4.0999999999999996"/>
    <n v="3426.97"/>
    <x v="0"/>
    <n v="0"/>
    <x v="1"/>
    <m/>
  </r>
  <r>
    <n v="200.33"/>
    <n v="21.81"/>
    <n v="31.83"/>
    <n v="65.260000000000005"/>
    <x v="1283"/>
    <n v="174.61"/>
    <n v="521.66999999999996"/>
    <n v="17.3"/>
    <n v="251.49"/>
    <x v="0"/>
    <n v="32.93"/>
    <x v="0"/>
    <m/>
  </r>
  <r>
    <n v="6730.79"/>
    <n v="198.58"/>
    <n v="16.07"/>
    <n v="21.95"/>
    <x v="426"/>
    <n v="1422.56"/>
    <n v="3018.4"/>
    <n v="0"/>
    <n v="0"/>
    <x v="0"/>
    <n v="4.8899999999999997"/>
    <x v="1"/>
    <m/>
  </r>
  <r>
    <n v="57.6"/>
    <n v="123.26"/>
    <n v="52.86"/>
    <n v="147.28"/>
    <x v="1284"/>
    <n v="661.2"/>
    <n v="3919.23"/>
    <n v="0"/>
    <n v="0"/>
    <x v="1"/>
    <n v="82.92"/>
    <x v="3"/>
    <m/>
  </r>
  <r>
    <n v="3182.46"/>
    <n v="185.59"/>
    <n v="8.1999999999999993"/>
    <n v="11.24"/>
    <x v="750"/>
    <n v="663.94"/>
    <n v="1424.78"/>
    <n v="0"/>
    <n v="0"/>
    <x v="0"/>
    <n v="3.67"/>
    <x v="1"/>
    <m/>
  </r>
  <r>
    <n v="1136.1400000000001"/>
    <n v="148.43"/>
    <n v="33.43"/>
    <n v="63.28"/>
    <x v="1285"/>
    <n v="659.62"/>
    <n v="3140.48"/>
    <n v="0"/>
    <n v="0"/>
    <x v="0"/>
    <n v="26.7"/>
    <x v="1"/>
    <m/>
  </r>
  <r>
    <n v="902.8"/>
    <n v="159.13"/>
    <n v="34.17"/>
    <n v="70.39"/>
    <x v="1286"/>
    <n v="679.77"/>
    <n v="3398.4"/>
    <n v="0"/>
    <n v="0"/>
    <x v="0"/>
    <n v="28.06"/>
    <x v="1"/>
    <m/>
  </r>
  <r>
    <n v="377.66"/>
    <n v="52.9"/>
    <n v="36.200000000000003"/>
    <n v="107.75"/>
    <x v="355"/>
    <n v="485.81"/>
    <n v="1443.33"/>
    <n v="3"/>
    <n v="969.12"/>
    <x v="1"/>
    <n v="48.46"/>
    <x v="0"/>
    <m/>
  </r>
  <r>
    <n v="17.37"/>
    <n v="12.57"/>
    <n v="48.69"/>
    <n v="110.39"/>
    <x v="1287"/>
    <n v="109.83"/>
    <n v="415.78"/>
    <n v="0"/>
    <n v="0"/>
    <x v="1"/>
    <n v="79.23"/>
    <x v="2"/>
    <m/>
  </r>
  <r>
    <n v="478.2"/>
    <n v="187.42"/>
    <n v="30.47"/>
    <n v="97.06"/>
    <x v="1288"/>
    <n v="895.22"/>
    <n v="3750.33"/>
    <n v="0"/>
    <n v="0"/>
    <x v="1"/>
    <n v="57.42"/>
    <x v="0"/>
    <m/>
  </r>
  <r>
    <n v="5976.69"/>
    <n v="182.16"/>
    <n v="13.47"/>
    <n v="3.32"/>
    <x v="852"/>
    <n v="1061.27"/>
    <n v="2287.8200000000002"/>
    <n v="3.1"/>
    <n v="1325.99"/>
    <x v="0"/>
    <n v="0.79"/>
    <x v="1"/>
    <m/>
  </r>
  <r>
    <n v="1539.22"/>
    <n v="91.8"/>
    <n v="10.71"/>
    <n v="17.2"/>
    <x v="472"/>
    <n v="300.19"/>
    <n v="791.76"/>
    <n v="0"/>
    <n v="0"/>
    <x v="0"/>
    <n v="5.12"/>
    <x v="1"/>
    <m/>
  </r>
  <r>
    <n v="744.38"/>
    <n v="76.84"/>
    <n v="24.28"/>
    <n v="67.87"/>
    <x v="1289"/>
    <n v="534.88"/>
    <n v="1467.68"/>
    <n v="15.6"/>
    <n v="1461.22"/>
    <x v="0"/>
    <n v="23.43"/>
    <x v="1"/>
    <m/>
  </r>
  <r>
    <n v="2266.92"/>
    <n v="69.489999999999995"/>
    <n v="17.420000000000002"/>
    <n v="6.09"/>
    <x v="1290"/>
    <n v="445.25"/>
    <n v="1050.6300000000001"/>
    <n v="0"/>
    <n v="0"/>
    <x v="0"/>
    <n v="5.55"/>
    <x v="1"/>
    <m/>
  </r>
  <r>
    <n v="1329.8"/>
    <n v="103.69"/>
    <n v="29.33"/>
    <n v="57.86"/>
    <x v="1291"/>
    <n v="876.73"/>
    <n v="2397.5100000000002"/>
    <n v="22.6"/>
    <n v="1425.19"/>
    <x v="0"/>
    <n v="19.93"/>
    <x v="1"/>
    <m/>
  </r>
  <r>
    <n v="2069.58"/>
    <n v="151.28"/>
    <n v="31.76"/>
    <n v="72.62"/>
    <x v="1292"/>
    <n v="808.76"/>
    <n v="3211.01"/>
    <n v="26.1"/>
    <n v="1193.6300000000001"/>
    <x v="0"/>
    <n v="21.57"/>
    <x v="1"/>
    <m/>
  </r>
  <r>
    <n v="5519.34"/>
    <n v="112.06"/>
    <n v="11.07"/>
    <n v="11.95"/>
    <x v="1293"/>
    <n v="1046.19"/>
    <n v="1666.35"/>
    <n v="0"/>
    <n v="0"/>
    <x v="0"/>
    <n v="4.07"/>
    <x v="1"/>
    <m/>
  </r>
  <r>
    <n v="2128.88"/>
    <n v="199.45"/>
    <n v="41.91"/>
    <n v="111.72"/>
    <x v="1294"/>
    <n v="1964.77"/>
    <n v="6144.29"/>
    <n v="22.6"/>
    <n v="2443.4"/>
    <x v="1"/>
    <n v="39.65"/>
    <x v="0"/>
    <m/>
  </r>
  <r>
    <n v="100.34"/>
    <n v="88.36"/>
    <n v="42.69"/>
    <n v="125.28"/>
    <x v="1295"/>
    <n v="780.15"/>
    <n v="2666.26"/>
    <n v="0"/>
    <n v="0"/>
    <x v="1"/>
    <n v="79.72"/>
    <x v="2"/>
    <m/>
  </r>
  <r>
    <n v="668.69"/>
    <n v="92.35"/>
    <n v="42.6"/>
    <n v="87.71"/>
    <x v="1296"/>
    <n v="801.38"/>
    <n v="2768.32"/>
    <n v="0"/>
    <n v="0"/>
    <x v="1"/>
    <n v="52.81"/>
    <x v="0"/>
    <m/>
  </r>
  <r>
    <n v="415.08"/>
    <n v="109.58"/>
    <n v="39.61"/>
    <n v="114.35"/>
    <x v="1297"/>
    <n v="724.78"/>
    <n v="2894.68"/>
    <n v="0"/>
    <n v="0"/>
    <x v="1"/>
    <n v="60.85"/>
    <x v="2"/>
    <m/>
  </r>
  <r>
    <n v="2736"/>
    <n v="97.95"/>
    <n v="14.62"/>
    <n v="16.09"/>
    <x v="1298"/>
    <n v="673.46"/>
    <n v="1389.42"/>
    <n v="11.4"/>
    <n v="1587.23"/>
    <x v="0"/>
    <n v="2.62"/>
    <x v="1"/>
    <m/>
  </r>
  <r>
    <n v="471.35"/>
    <n v="138.97999999999999"/>
    <n v="43.69"/>
    <n v="87.16"/>
    <x v="154"/>
    <n v="486.29"/>
    <n v="3522.55"/>
    <n v="0"/>
    <n v="0"/>
    <x v="1"/>
    <n v="47.82"/>
    <x v="0"/>
    <m/>
  </r>
  <r>
    <n v="130.91"/>
    <n v="82.18"/>
    <n v="50.52"/>
    <n v="140.56"/>
    <x v="1299"/>
    <n v="599.44000000000005"/>
    <n v="2675.46"/>
    <n v="0"/>
    <n v="0"/>
    <x v="1"/>
    <n v="79.040000000000006"/>
    <x v="2"/>
    <m/>
  </r>
  <r>
    <n v="384.21"/>
    <n v="175.53"/>
    <n v="55"/>
    <n v="122.82"/>
    <x v="342"/>
    <n v="1639.38"/>
    <n v="6466.07"/>
    <n v="9.3000000000000007"/>
    <n v="2971.14"/>
    <x v="1"/>
    <n v="71.64"/>
    <x v="2"/>
    <m/>
  </r>
  <r>
    <n v="1992.04"/>
    <n v="103.52"/>
    <n v="26.87"/>
    <n v="68.2"/>
    <x v="1300"/>
    <n v="837.15"/>
    <n v="2227.9499999999998"/>
    <n v="0"/>
    <n v="0"/>
    <x v="0"/>
    <n v="16.59"/>
    <x v="1"/>
    <m/>
  </r>
  <r>
    <n v="2434.61"/>
    <n v="76.63"/>
    <n v="12.2"/>
    <n v="4.58"/>
    <x v="1301"/>
    <n v="631.11"/>
    <n v="1098.55"/>
    <n v="0"/>
    <n v="0"/>
    <x v="0"/>
    <n v="5.34"/>
    <x v="1"/>
    <m/>
  </r>
  <r>
    <n v="121.12"/>
    <n v="27.78"/>
    <n v="41.97"/>
    <n v="71.8"/>
    <x v="1302"/>
    <n v="154.66"/>
    <n v="737.69"/>
    <n v="0"/>
    <n v="0"/>
    <x v="0"/>
    <n v="47.43"/>
    <x v="0"/>
    <m/>
  </r>
  <r>
    <n v="5411.19"/>
    <n v="173.41"/>
    <n v="16.25"/>
    <n v="13.24"/>
    <x v="1303"/>
    <n v="1293.08"/>
    <n v="2702.03"/>
    <n v="10"/>
    <n v="3128.17"/>
    <x v="0"/>
    <n v="0.37"/>
    <x v="1"/>
    <m/>
  </r>
  <r>
    <n v="94.42"/>
    <n v="141.96"/>
    <n v="52.96"/>
    <n v="115.31"/>
    <x v="1304"/>
    <n v="444.61"/>
    <n v="4203.55"/>
    <n v="0"/>
    <n v="0"/>
    <x v="1"/>
    <n v="76.33"/>
    <x v="2"/>
    <m/>
  </r>
  <r>
    <n v="280.61"/>
    <n v="96.6"/>
    <n v="35.72"/>
    <n v="106.47"/>
    <x v="1305"/>
    <n v="349.9"/>
    <n v="2075.2199999999998"/>
    <n v="31"/>
    <n v="1177.95"/>
    <x v="0"/>
    <n v="43.77"/>
    <x v="0"/>
    <m/>
  </r>
  <r>
    <n v="1494.71"/>
    <n v="174.63"/>
    <n v="10.9"/>
    <n v="78.62"/>
    <x v="1306"/>
    <n v="553.39"/>
    <n v="1505.14"/>
    <n v="0"/>
    <n v="0"/>
    <x v="1"/>
    <n v="21.37"/>
    <x v="1"/>
    <m/>
  </r>
  <r>
    <n v="1587.02"/>
    <n v="144.41999999999999"/>
    <n v="40.9"/>
    <n v="99.22"/>
    <x v="1307"/>
    <n v="1417.25"/>
    <n v="4370.76"/>
    <n v="0"/>
    <n v="0"/>
    <x v="1"/>
    <n v="43.5"/>
    <x v="0"/>
    <m/>
  </r>
  <r>
    <n v="5254.29"/>
    <n v="137.75"/>
    <n v="12.48"/>
    <n v="17.38"/>
    <x v="1308"/>
    <n v="1314.16"/>
    <n v="2173.75"/>
    <n v="0"/>
    <n v="0"/>
    <x v="0"/>
    <n v="4.41"/>
    <x v="1"/>
    <m/>
  </r>
  <r>
    <n v="4106.08"/>
    <n v="108.85"/>
    <n v="13.41"/>
    <n v="22.73"/>
    <x v="1309"/>
    <n v="598.38"/>
    <n v="1328.07"/>
    <n v="0"/>
    <n v="0"/>
    <x v="0"/>
    <n v="6.7"/>
    <x v="1"/>
    <m/>
  </r>
  <r>
    <n v="1613.6"/>
    <n v="182.3"/>
    <n v="12.7"/>
    <n v="55.6"/>
    <x v="1310"/>
    <n v="622.91"/>
    <n v="1780.81"/>
    <n v="0"/>
    <n v="0"/>
    <x v="0"/>
    <n v="12.27"/>
    <x v="1"/>
    <m/>
  </r>
  <r>
    <n v="1025.7"/>
    <n v="186.74"/>
    <n v="48.19"/>
    <n v="96.85"/>
    <x v="1311"/>
    <n v="1307.97"/>
    <n v="5807.86"/>
    <n v="0"/>
    <n v="0"/>
    <x v="1"/>
    <n v="51.03"/>
    <x v="0"/>
    <m/>
  </r>
  <r>
    <n v="66.23"/>
    <n v="180.4"/>
    <n v="51.42"/>
    <n v="111.32"/>
    <x v="1312"/>
    <n v="1017.52"/>
    <n v="5655.79"/>
    <n v="0"/>
    <n v="0"/>
    <x v="1"/>
    <n v="79.86"/>
    <x v="2"/>
    <m/>
  </r>
  <r>
    <n v="352.18"/>
    <n v="181.09"/>
    <n v="38.57"/>
    <n v="109.44"/>
    <x v="1313"/>
    <n v="553.27"/>
    <n v="4046.03"/>
    <n v="22.7"/>
    <n v="3608.98"/>
    <x v="1"/>
    <n v="52.63"/>
    <x v="0"/>
    <m/>
  </r>
  <r>
    <n v="54.2"/>
    <n v="47.94"/>
    <n v="46.31"/>
    <n v="131.47"/>
    <x v="1314"/>
    <n v="322.27"/>
    <n v="1432.31"/>
    <n v="0"/>
    <n v="0"/>
    <x v="1"/>
    <n v="78.33"/>
    <x v="2"/>
    <m/>
  </r>
  <r>
    <n v="59.7"/>
    <n v="117.82"/>
    <n v="43.48"/>
    <n v="122.1"/>
    <x v="1315"/>
    <n v="1153.76"/>
    <n v="3715.02"/>
    <n v="25.9"/>
    <n v="605.95000000000005"/>
    <x v="0"/>
    <n v="71.459999999999994"/>
    <x v="2"/>
    <m/>
  </r>
  <r>
    <n v="245.69"/>
    <n v="61.57"/>
    <n v="26.68"/>
    <n v="107.57"/>
    <x v="1316"/>
    <n v="218.91"/>
    <n v="1040.19"/>
    <n v="0"/>
    <n v="0"/>
    <x v="1"/>
    <n v="48.38"/>
    <x v="0"/>
    <m/>
  </r>
  <r>
    <n v="35.32"/>
    <n v="177.15"/>
    <n v="59.21"/>
    <n v="128.81"/>
    <x v="1317"/>
    <n v="734.72"/>
    <n v="5979.41"/>
    <n v="0"/>
    <n v="0"/>
    <x v="1"/>
    <n v="80.64"/>
    <x v="3"/>
    <m/>
  </r>
  <r>
    <n v="46.17"/>
    <n v="127.53"/>
    <n v="53.08"/>
    <n v="131.65"/>
    <x v="1318"/>
    <n v="763.67"/>
    <n v="4148.53"/>
    <n v="0"/>
    <n v="0"/>
    <x v="1"/>
    <n v="82.19"/>
    <x v="3"/>
    <m/>
  </r>
  <r>
    <n v="1493.81"/>
    <n v="104.63"/>
    <n v="20.58"/>
    <n v="70.930000000000007"/>
    <x v="1319"/>
    <n v="609.34"/>
    <n v="1686.24"/>
    <n v="17.7"/>
    <n v="1810.52"/>
    <x v="0"/>
    <n v="13.09"/>
    <x v="1"/>
    <m/>
  </r>
  <r>
    <n v="349.95"/>
    <n v="77.83"/>
    <n v="47.85"/>
    <n v="82.91"/>
    <x v="1320"/>
    <n v="678.79"/>
    <n v="2540.88"/>
    <n v="22.6"/>
    <n v="643.54"/>
    <x v="0"/>
    <n v="52.51"/>
    <x v="0"/>
    <m/>
  </r>
  <r>
    <n v="760.52"/>
    <n v="97.04"/>
    <n v="19.46"/>
    <n v="49.12"/>
    <x v="1321"/>
    <n v="487.58"/>
    <n v="1431.85"/>
    <n v="0"/>
    <n v="0"/>
    <x v="0"/>
    <n v="20.69"/>
    <x v="1"/>
    <m/>
  </r>
  <r>
    <n v="420.67"/>
    <n v="60.4"/>
    <n v="34.630000000000003"/>
    <n v="57.22"/>
    <x v="1322"/>
    <n v="227.69"/>
    <n v="1273.44"/>
    <n v="0"/>
    <n v="0"/>
    <x v="0"/>
    <n v="33.5"/>
    <x v="0"/>
    <m/>
  </r>
  <r>
    <n v="279.3"/>
    <n v="86.48"/>
    <n v="47.68"/>
    <n v="71.459999999999994"/>
    <x v="1323"/>
    <n v="401.42"/>
    <n v="2463.1799999999998"/>
    <n v="7.1"/>
    <n v="450.51"/>
    <x v="1"/>
    <n v="54.09"/>
    <x v="0"/>
    <m/>
  </r>
  <r>
    <n v="706.28"/>
    <n v="188.67"/>
    <n v="39.590000000000003"/>
    <n v="61.67"/>
    <x v="1324"/>
    <n v="712.57"/>
    <n v="4447.47"/>
    <n v="36.200000000000003"/>
    <n v="1475.71"/>
    <x v="1"/>
    <n v="41.64"/>
    <x v="0"/>
    <m/>
  </r>
  <r>
    <n v="10766.36"/>
    <n v="194.53"/>
    <n v="18.760000000000002"/>
    <n v="7.48"/>
    <x v="1325"/>
    <n v="1632.99"/>
    <n v="3457.78"/>
    <n v="0"/>
    <n v="0"/>
    <x v="0"/>
    <n v="3.69"/>
    <x v="1"/>
    <m/>
  </r>
  <r>
    <n v="2218.19"/>
    <n v="117.15"/>
    <n v="14.64"/>
    <n v="28.01"/>
    <x v="1326"/>
    <n v="577.51"/>
    <n v="1435.27"/>
    <n v="0"/>
    <n v="0"/>
    <x v="0"/>
    <n v="6.7"/>
    <x v="1"/>
    <m/>
  </r>
  <r>
    <n v="8222.4500000000007"/>
    <n v="158.66999999999999"/>
    <n v="13.45"/>
    <n v="1.45"/>
    <x v="1327"/>
    <n v="1176.81"/>
    <n v="2243.64"/>
    <n v="0"/>
    <n v="0"/>
    <x v="0"/>
    <n v="4.68"/>
    <x v="1"/>
    <m/>
  </r>
  <r>
    <n v="178.29"/>
    <n v="109.29"/>
    <n v="53.41"/>
    <n v="133.74"/>
    <x v="1328"/>
    <n v="653.47"/>
    <n v="3572.19"/>
    <n v="42"/>
    <n v="781.91"/>
    <x v="0"/>
    <n v="65.22"/>
    <x v="2"/>
    <m/>
  </r>
  <r>
    <n v="86.35"/>
    <n v="5.96"/>
    <n v="33.770000000000003"/>
    <n v="33.5"/>
    <x v="1329"/>
    <n v="41.59"/>
    <n v="142.19"/>
    <n v="7.1"/>
    <n v="53.17"/>
    <x v="0"/>
    <n v="26.11"/>
    <x v="1"/>
    <m/>
  </r>
  <r>
    <n v="9.81"/>
    <n v="31.42"/>
    <n v="56.61"/>
    <n v="118.74"/>
    <x v="1330"/>
    <n v="113.25"/>
    <n v="1002.48"/>
    <n v="0"/>
    <n v="0"/>
    <x v="1"/>
    <n v="83.24"/>
    <x v="3"/>
    <m/>
  </r>
  <r>
    <n v="898.2"/>
    <n v="99.03"/>
    <n v="26.68"/>
    <n v="117.22"/>
    <x v="1053"/>
    <n v="956.19"/>
    <n v="2277.14"/>
    <n v="0"/>
    <n v="0"/>
    <x v="1"/>
    <n v="47.41"/>
    <x v="0"/>
    <m/>
  </r>
  <r>
    <n v="2.78"/>
    <n v="13.95"/>
    <n v="56.83"/>
    <n v="146.96"/>
    <x v="1331"/>
    <n v="66.989999999999995"/>
    <n v="463.37"/>
    <n v="0"/>
    <n v="0"/>
    <x v="0"/>
    <n v="74.010000000000005"/>
    <x v="2"/>
    <m/>
  </r>
  <r>
    <n v="1826"/>
    <n v="130.16999999999999"/>
    <n v="18.329999999999998"/>
    <n v="29.23"/>
    <x v="1332"/>
    <n v="842.02"/>
    <n v="2034.98"/>
    <n v="0"/>
    <n v="0"/>
    <x v="0"/>
    <n v="12.65"/>
    <x v="1"/>
    <m/>
  </r>
  <r>
    <n v="2717.47"/>
    <n v="164.93"/>
    <n v="15.1"/>
    <n v="46.53"/>
    <x v="1333"/>
    <n v="941.91"/>
    <n v="2187.17"/>
    <n v="0"/>
    <n v="0"/>
    <x v="0"/>
    <n v="9.9700000000000006"/>
    <x v="1"/>
    <m/>
  </r>
  <r>
    <n v="1893.14"/>
    <n v="78.41"/>
    <n v="25.6"/>
    <n v="65.41"/>
    <x v="159"/>
    <n v="660.61"/>
    <n v="1664.09"/>
    <n v="0"/>
    <n v="0"/>
    <x v="1"/>
    <n v="27.43"/>
    <x v="1"/>
    <m/>
  </r>
  <r>
    <n v="1396.38"/>
    <n v="165.51"/>
    <n v="28.24"/>
    <n v="26.67"/>
    <x v="1334"/>
    <n v="911.02"/>
    <n v="3248.41"/>
    <n v="0"/>
    <n v="0"/>
    <x v="0"/>
    <n v="21.2"/>
    <x v="1"/>
    <m/>
  </r>
  <r>
    <n v="306.77999999999997"/>
    <n v="22.8"/>
    <n v="34.21"/>
    <n v="51.62"/>
    <x v="1335"/>
    <n v="206.17"/>
    <n v="596.28"/>
    <n v="4.5"/>
    <n v="426.28"/>
    <x v="0"/>
    <n v="23.36"/>
    <x v="1"/>
    <m/>
  </r>
  <r>
    <n v="590.59"/>
    <n v="71.95"/>
    <n v="42.74"/>
    <n v="69.97"/>
    <x v="698"/>
    <n v="640.53"/>
    <n v="2177.96"/>
    <n v="0"/>
    <n v="0"/>
    <x v="1"/>
    <n v="49.25"/>
    <x v="0"/>
    <m/>
  </r>
  <r>
    <n v="836.2"/>
    <n v="128.97999999999999"/>
    <n v="47.5"/>
    <n v="115.36"/>
    <x v="1336"/>
    <n v="1138.0999999999999"/>
    <n v="4201.3900000000003"/>
    <n v="0"/>
    <n v="0"/>
    <x v="1"/>
    <n v="57.7"/>
    <x v="0"/>
    <m/>
  </r>
  <r>
    <n v="1779.97"/>
    <n v="127.05"/>
    <n v="20.059999999999999"/>
    <n v="70.099999999999994"/>
    <x v="588"/>
    <n v="747.79"/>
    <n v="2022.36"/>
    <n v="0"/>
    <n v="0"/>
    <x v="0"/>
    <n v="17.87"/>
    <x v="1"/>
    <m/>
  </r>
  <r>
    <n v="4273.47"/>
    <n v="133.74"/>
    <n v="14.67"/>
    <n v="4.2300000000000004"/>
    <x v="1337"/>
    <n v="939.17"/>
    <n v="1919.96"/>
    <n v="0"/>
    <n v="0"/>
    <x v="0"/>
    <n v="3.31"/>
    <x v="1"/>
    <m/>
  </r>
  <r>
    <n v="431.74"/>
    <n v="175.37"/>
    <n v="46.98"/>
    <n v="143.72"/>
    <x v="1338"/>
    <n v="1683.35"/>
    <n v="5802.47"/>
    <n v="0"/>
    <n v="0"/>
    <x v="1"/>
    <n v="75.010000000000005"/>
    <x v="2"/>
    <m/>
  </r>
  <r>
    <n v="2324.35"/>
    <n v="165.76"/>
    <n v="10.96"/>
    <n v="28.82"/>
    <x v="1339"/>
    <n v="666.38"/>
    <n v="1574.74"/>
    <n v="0"/>
    <n v="0"/>
    <x v="0"/>
    <n v="5.23"/>
    <x v="1"/>
    <m/>
  </r>
  <r>
    <n v="1585.88"/>
    <n v="106.57"/>
    <n v="34.93"/>
    <n v="34.24"/>
    <x v="1340"/>
    <n v="925.71"/>
    <n v="2787.17"/>
    <n v="30.1"/>
    <n v="1453.61"/>
    <x v="0"/>
    <n v="19.46"/>
    <x v="1"/>
    <m/>
  </r>
  <r>
    <n v="83.07"/>
    <n v="39.950000000000003"/>
    <n v="43.53"/>
    <n v="103.21"/>
    <x v="1341"/>
    <n v="141.09"/>
    <n v="1010.56"/>
    <n v="9.3000000000000007"/>
    <n v="254.91"/>
    <x v="0"/>
    <n v="52.26"/>
    <x v="0"/>
    <m/>
  </r>
  <r>
    <n v="197.76"/>
    <n v="84.64"/>
    <n v="52.22"/>
    <n v="120.95"/>
    <x v="1342"/>
    <n v="828.13"/>
    <n v="3037.95"/>
    <n v="0"/>
    <n v="0"/>
    <x v="1"/>
    <n v="77.23"/>
    <x v="2"/>
    <m/>
  </r>
  <r>
    <n v="4640.2"/>
    <n v="112.39"/>
    <n v="12.11"/>
    <n v="3.18"/>
    <x v="1343"/>
    <n v="739.57"/>
    <n v="1419.86"/>
    <n v="0"/>
    <n v="0"/>
    <x v="0"/>
    <n v="3.99"/>
    <x v="1"/>
    <m/>
  </r>
  <r>
    <n v="135.18"/>
    <n v="150.66"/>
    <n v="59.57"/>
    <n v="143.37"/>
    <x v="1344"/>
    <n v="1284.3399999999999"/>
    <n v="5771.94"/>
    <n v="31.3"/>
    <n v="2762.58"/>
    <x v="1"/>
    <n v="80.78"/>
    <x v="3"/>
    <m/>
  </r>
  <r>
    <n v="2.65"/>
    <n v="10"/>
    <n v="47.2"/>
    <n v="126.55"/>
    <x v="1345"/>
    <n v="60.27"/>
    <n v="296.24"/>
    <n v="0"/>
    <n v="0"/>
    <x v="1"/>
    <n v="82.66"/>
    <x v="3"/>
    <m/>
  </r>
  <r>
    <n v="1612.91"/>
    <n v="39.14"/>
    <n v="11.66"/>
    <n v="23.72"/>
    <x v="1346"/>
    <n v="384.69"/>
    <n v="612.86"/>
    <n v="9.1"/>
    <n v="776.06"/>
    <x v="0"/>
    <n v="8.18"/>
    <x v="1"/>
    <m/>
  </r>
  <r>
    <n v="1292.3"/>
    <n v="103.33"/>
    <n v="17.8"/>
    <n v="32.880000000000003"/>
    <x v="1347"/>
    <n v="974.09"/>
    <n v="1893.57"/>
    <n v="0"/>
    <n v="0"/>
    <x v="0"/>
    <n v="16.28"/>
    <x v="1"/>
    <m/>
  </r>
  <r>
    <n v="313.88"/>
    <n v="199.12"/>
    <n v="41.77"/>
    <n v="130.93"/>
    <x v="213"/>
    <n v="1159.2"/>
    <n v="5318.05"/>
    <n v="0"/>
    <n v="0"/>
    <x v="0"/>
    <n v="60.61"/>
    <x v="2"/>
    <m/>
  </r>
  <r>
    <n v="731.17"/>
    <n v="29.49"/>
    <n v="29.31"/>
    <n v="73.66"/>
    <x v="1348"/>
    <n v="265.01"/>
    <n v="697.17"/>
    <n v="0"/>
    <n v="0"/>
    <x v="1"/>
    <n v="31.96"/>
    <x v="0"/>
    <m/>
  </r>
  <r>
    <n v="2252.2600000000002"/>
    <n v="152.94"/>
    <n v="16.559999999999999"/>
    <n v="9.2799999999999994"/>
    <x v="1349"/>
    <n v="664.63"/>
    <n v="1930.99"/>
    <n v="0"/>
    <n v="0"/>
    <x v="0"/>
    <n v="3.94"/>
    <x v="1"/>
    <m/>
  </r>
  <r>
    <n v="8469.9"/>
    <n v="125.95"/>
    <n v="7.76"/>
    <n v="24.47"/>
    <x v="715"/>
    <n v="1219.55"/>
    <n v="1708.26"/>
    <n v="0"/>
    <n v="0"/>
    <x v="0"/>
    <n v="5.6"/>
    <x v="1"/>
    <m/>
  </r>
  <r>
    <n v="993.71"/>
    <n v="42.85"/>
    <n v="7.63"/>
    <n v="25"/>
    <x v="1350"/>
    <n v="225.17"/>
    <n v="388.68"/>
    <n v="0"/>
    <n v="0"/>
    <x v="0"/>
    <n v="8.84"/>
    <x v="1"/>
    <m/>
  </r>
  <r>
    <n v="10.84"/>
    <n v="84.89"/>
    <n v="46.93"/>
    <n v="135.76"/>
    <x v="1351"/>
    <n v="345.47"/>
    <n v="2337.63"/>
    <n v="0"/>
    <n v="0"/>
    <x v="0"/>
    <n v="74.790000000000006"/>
    <x v="2"/>
    <m/>
  </r>
  <r>
    <n v="55.71"/>
    <n v="6.08"/>
    <n v="33.07"/>
    <n v="56.63"/>
    <x v="1352"/>
    <n v="46.31"/>
    <n v="146.86000000000001"/>
    <n v="0"/>
    <n v="0"/>
    <x v="0"/>
    <n v="30.39"/>
    <x v="0"/>
    <m/>
  </r>
  <r>
    <n v="275.36"/>
    <n v="183.75"/>
    <n v="53.87"/>
    <n v="143.47"/>
    <x v="1353"/>
    <n v="1435.55"/>
    <n v="6385.14"/>
    <n v="0"/>
    <n v="0"/>
    <x v="0"/>
    <n v="66.319999999999993"/>
    <x v="2"/>
    <m/>
  </r>
  <r>
    <n v="908.88"/>
    <n v="170.15"/>
    <n v="29.81"/>
    <n v="74.87"/>
    <x v="1354"/>
    <n v="718.3"/>
    <n v="3254.4"/>
    <n v="0"/>
    <n v="0"/>
    <x v="1"/>
    <n v="36.89"/>
    <x v="0"/>
    <m/>
  </r>
  <r>
    <n v="1246.98"/>
    <n v="190.8"/>
    <n v="11.86"/>
    <n v="33.950000000000003"/>
    <x v="1355"/>
    <n v="621.04999999999995"/>
    <n v="1752.12"/>
    <n v="4.2"/>
    <n v="1988.57"/>
    <x v="1"/>
    <n v="20.72"/>
    <x v="1"/>
    <m/>
  </r>
  <r>
    <n v="205.52"/>
    <n v="160.9"/>
    <n v="54.5"/>
    <n v="144.43"/>
    <x v="1356"/>
    <n v="1128.95"/>
    <n v="5513.79"/>
    <n v="0"/>
    <n v="0"/>
    <x v="0"/>
    <n v="68.650000000000006"/>
    <x v="2"/>
    <m/>
  </r>
  <r>
    <n v="2564.8200000000002"/>
    <n v="104.81"/>
    <n v="27.57"/>
    <n v="77.86"/>
    <x v="1357"/>
    <n v="940.84"/>
    <n v="2385.65"/>
    <n v="3.3"/>
    <n v="1055.3599999999999"/>
    <x v="0"/>
    <n v="11.39"/>
    <x v="1"/>
    <m/>
  </r>
  <r>
    <n v="2878.11"/>
    <n v="107.02"/>
    <n v="27.09"/>
    <n v="76.91"/>
    <x v="1358"/>
    <n v="1031.3599999999999"/>
    <n v="2481.15"/>
    <n v="0"/>
    <n v="0"/>
    <x v="0"/>
    <n v="18.22"/>
    <x v="1"/>
    <m/>
  </r>
  <r>
    <n v="307.29000000000002"/>
    <n v="50.84"/>
    <n v="30.51"/>
    <n v="94.48"/>
    <x v="1359"/>
    <n v="270.57"/>
    <n v="1046.19"/>
    <n v="4.5999999999999996"/>
    <n v="728.24"/>
    <x v="1"/>
    <n v="43.6"/>
    <x v="0"/>
    <m/>
  </r>
  <r>
    <n v="3986.56"/>
    <n v="74.73"/>
    <n v="14.91"/>
    <n v="12.15"/>
    <x v="168"/>
    <n v="741.45"/>
    <n v="1298.48"/>
    <n v="10"/>
    <n v="1387.38"/>
    <x v="0"/>
    <n v="2.76"/>
    <x v="1"/>
    <m/>
  </r>
  <r>
    <n v="848.57"/>
    <n v="55.47"/>
    <n v="18.63"/>
    <n v="70.569999999999993"/>
    <x v="1360"/>
    <n v="476.77"/>
    <n v="993.45"/>
    <n v="0"/>
    <n v="0"/>
    <x v="0"/>
    <n v="21.96"/>
    <x v="1"/>
    <m/>
  </r>
  <r>
    <n v="246.71"/>
    <n v="136.88999999999999"/>
    <n v="43.48"/>
    <n v="148.97999999999999"/>
    <x v="543"/>
    <n v="970.72"/>
    <n v="3946.55"/>
    <n v="0"/>
    <n v="0"/>
    <x v="1"/>
    <n v="74.78"/>
    <x v="2"/>
    <m/>
  </r>
  <r>
    <n v="208.61"/>
    <n v="127.03"/>
    <n v="40.82"/>
    <n v="141.82"/>
    <x v="1361"/>
    <n v="1135.69"/>
    <n v="3728.14"/>
    <n v="34.1"/>
    <n v="2260.34"/>
    <x v="1"/>
    <n v="77.39"/>
    <x v="2"/>
    <m/>
  </r>
  <r>
    <n v="4047.15"/>
    <n v="65.64"/>
    <n v="12.89"/>
    <n v="17.760000000000002"/>
    <x v="1362"/>
    <n v="596.46"/>
    <n v="1019.56"/>
    <n v="11.5"/>
    <n v="724.52"/>
    <x v="0"/>
    <n v="3.61"/>
    <x v="1"/>
    <m/>
  </r>
  <r>
    <n v="20.36"/>
    <n v="14.28"/>
    <n v="45.42"/>
    <n v="110.37"/>
    <x v="1363"/>
    <n v="84.38"/>
    <n v="408.63"/>
    <n v="18.899999999999999"/>
    <n v="115.76"/>
    <x v="1"/>
    <n v="75.73"/>
    <x v="2"/>
    <m/>
  </r>
  <r>
    <n v="1273.97"/>
    <n v="69.489999999999995"/>
    <n v="20.47"/>
    <n v="50.19"/>
    <x v="1364"/>
    <n v="655.58"/>
    <n v="1366.75"/>
    <n v="0"/>
    <n v="0"/>
    <x v="0"/>
    <n v="17.52"/>
    <x v="1"/>
    <m/>
  </r>
  <r>
    <n v="353.44"/>
    <n v="15.13"/>
    <n v="13.7"/>
    <n v="18.510000000000002"/>
    <x v="1365"/>
    <n v="53.84"/>
    <n v="157.47"/>
    <n v="0"/>
    <n v="0"/>
    <x v="0"/>
    <n v="16.53"/>
    <x v="1"/>
    <m/>
  </r>
  <r>
    <n v="581.42999999999995"/>
    <n v="128.22999999999999"/>
    <n v="27.96"/>
    <n v="114.18"/>
    <x v="1366"/>
    <n v="1117.6199999999999"/>
    <n v="2910.46"/>
    <n v="12.1"/>
    <n v="1217.77"/>
    <x v="0"/>
    <n v="46.81"/>
    <x v="0"/>
    <m/>
  </r>
  <r>
    <n v="7267.31"/>
    <n v="177.69"/>
    <n v="8.77"/>
    <n v="4.75"/>
    <x v="1367"/>
    <n v="1739.42"/>
    <n v="2518.63"/>
    <n v="0"/>
    <n v="0"/>
    <x v="0"/>
    <n v="1.54"/>
    <x v="1"/>
    <m/>
  </r>
  <r>
    <n v="422.33"/>
    <n v="57.29"/>
    <n v="17.350000000000001"/>
    <n v="20.89"/>
    <x v="1368"/>
    <n v="202.44"/>
    <n v="699.52"/>
    <n v="0"/>
    <n v="0"/>
    <x v="0"/>
    <n v="19.989999999999998"/>
    <x v="1"/>
    <m/>
  </r>
  <r>
    <n v="83.24"/>
    <n v="51.46"/>
    <n v="52"/>
    <n v="138.03"/>
    <x v="521"/>
    <n v="325.5"/>
    <n v="1663.32"/>
    <n v="0"/>
    <n v="0"/>
    <x v="1"/>
    <n v="78.319999999999993"/>
    <x v="2"/>
    <m/>
  </r>
  <r>
    <n v="1991.85"/>
    <n v="71.64"/>
    <n v="18.100000000000001"/>
    <n v="29.72"/>
    <x v="1369"/>
    <n v="519.59"/>
    <n v="1168.07"/>
    <n v="0"/>
    <n v="0"/>
    <x v="0"/>
    <n v="8.44"/>
    <x v="1"/>
    <m/>
  </r>
  <r>
    <n v="236.94"/>
    <n v="80.58"/>
    <n v="45.47"/>
    <n v="60.25"/>
    <x v="1370"/>
    <n v="363.58"/>
    <n v="2195.4499999999998"/>
    <n v="32.200000000000003"/>
    <n v="1600.47"/>
    <x v="0"/>
    <n v="45.8"/>
    <x v="0"/>
    <m/>
  </r>
  <r>
    <n v="407.12"/>
    <n v="182.39"/>
    <n v="31.19"/>
    <n v="91.14"/>
    <x v="1117"/>
    <n v="563.29"/>
    <n v="3407.45"/>
    <n v="20.6"/>
    <n v="2177.23"/>
    <x v="1"/>
    <n v="48.93"/>
    <x v="0"/>
    <m/>
  </r>
  <r>
    <n v="90.65"/>
    <n v="32.32"/>
    <n v="35.01"/>
    <n v="116.6"/>
    <x v="1371"/>
    <n v="102.65"/>
    <n v="668.48"/>
    <n v="0"/>
    <n v="0"/>
    <x v="0"/>
    <n v="43.16"/>
    <x v="0"/>
    <m/>
  </r>
  <r>
    <n v="177.57"/>
    <n v="23.27"/>
    <n v="11.9"/>
    <n v="44.12"/>
    <x v="1372"/>
    <n v="91.57"/>
    <n v="230.01"/>
    <n v="0"/>
    <n v="0"/>
    <x v="0"/>
    <n v="22.04"/>
    <x v="1"/>
    <m/>
  </r>
  <r>
    <n v="21.26"/>
    <n v="69.52"/>
    <n v="47.69"/>
    <n v="134.88"/>
    <x v="799"/>
    <n v="513.16999999999996"/>
    <n v="2170.94"/>
    <n v="0"/>
    <n v="0"/>
    <x v="1"/>
    <n v="83.4"/>
    <x v="3"/>
    <m/>
  </r>
  <r>
    <n v="4123.62"/>
    <n v="180.97"/>
    <n v="13.69"/>
    <n v="26.9"/>
    <x v="1373"/>
    <n v="1376.43"/>
    <n v="2614.73"/>
    <n v="0"/>
    <n v="0"/>
    <x v="0"/>
    <n v="9.9600000000000009"/>
    <x v="1"/>
    <m/>
  </r>
  <r>
    <n v="103.09"/>
    <n v="108.89"/>
    <n v="43.65"/>
    <n v="149.77000000000001"/>
    <x v="1374"/>
    <n v="771.02"/>
    <n v="3147.6"/>
    <n v="0"/>
    <n v="0"/>
    <x v="0"/>
    <n v="69.38"/>
    <x v="2"/>
    <m/>
  </r>
  <r>
    <n v="308.13"/>
    <n v="41.55"/>
    <n v="46.52"/>
    <n v="109.34"/>
    <x v="1375"/>
    <n v="268.54000000000002"/>
    <n v="1234.98"/>
    <n v="22.6"/>
    <n v="735.09"/>
    <x v="1"/>
    <n v="47.23"/>
    <x v="0"/>
    <m/>
  </r>
  <r>
    <n v="2389.38"/>
    <n v="86.82"/>
    <n v="6.6"/>
    <n v="25.28"/>
    <x v="1376"/>
    <n v="424.02"/>
    <n v="710.41"/>
    <n v="0"/>
    <n v="0"/>
    <x v="0"/>
    <n v="6.44"/>
    <x v="1"/>
    <m/>
  </r>
  <r>
    <n v="89.7"/>
    <n v="111.18"/>
    <n v="52.31"/>
    <n v="127.05"/>
    <x v="1377"/>
    <n v="736.58"/>
    <n v="3644.62"/>
    <n v="0"/>
    <n v="0"/>
    <x v="1"/>
    <n v="82.06"/>
    <x v="3"/>
    <m/>
  </r>
  <r>
    <n v="613.86"/>
    <n v="175.03"/>
    <n v="25.36"/>
    <n v="74.61"/>
    <x v="1378"/>
    <n v="836.32"/>
    <n v="3055.95"/>
    <n v="21.4"/>
    <n v="2874.78"/>
    <x v="0"/>
    <n v="36.729999999999997"/>
    <x v="0"/>
    <m/>
  </r>
  <r>
    <n v="2404.9899999999998"/>
    <n v="118.63"/>
    <n v="11.81"/>
    <n v="60.55"/>
    <x v="1379"/>
    <n v="845.97"/>
    <n v="1546.78"/>
    <n v="4.7"/>
    <n v="870.66"/>
    <x v="0"/>
    <n v="7.47"/>
    <x v="1"/>
    <m/>
  </r>
  <r>
    <n v="204.02"/>
    <n v="76.3"/>
    <n v="52.1"/>
    <n v="123.79"/>
    <x v="1380"/>
    <n v="748.6"/>
    <n v="2736.24"/>
    <n v="0"/>
    <n v="0"/>
    <x v="1"/>
    <n v="75.03"/>
    <x v="2"/>
    <m/>
  </r>
  <r>
    <n v="795.55"/>
    <n v="183.14"/>
    <n v="39.96"/>
    <n v="62.04"/>
    <x v="1381"/>
    <n v="831.51"/>
    <n v="4490.6899999999996"/>
    <n v="13.4"/>
    <n v="1091.6600000000001"/>
    <x v="0"/>
    <n v="31.24"/>
    <x v="0"/>
    <m/>
  </r>
  <r>
    <n v="3546.98"/>
    <n v="101.85"/>
    <n v="15.8"/>
    <n v="3.22"/>
    <x v="1382"/>
    <n v="733.46"/>
    <n v="1538.21"/>
    <n v="0"/>
    <n v="0"/>
    <x v="0"/>
    <n v="3.78"/>
    <x v="1"/>
    <m/>
  </r>
  <r>
    <n v="783.73"/>
    <n v="142.96"/>
    <n v="46.75"/>
    <n v="80.61"/>
    <x v="1383"/>
    <n v="1214.25"/>
    <n v="4556.1400000000003"/>
    <n v="4.7"/>
    <n v="2774.89"/>
    <x v="1"/>
    <n v="50.15"/>
    <x v="0"/>
    <m/>
  </r>
  <r>
    <n v="168.23"/>
    <n v="123.52"/>
    <n v="57.04"/>
    <n v="149.76"/>
    <x v="1384"/>
    <n v="1218.01"/>
    <n v="4740.53"/>
    <n v="29.7"/>
    <n v="1975.06"/>
    <x v="1"/>
    <n v="79.06"/>
    <x v="2"/>
    <m/>
  </r>
  <r>
    <n v="3711.95"/>
    <n v="99.01"/>
    <n v="18.43"/>
    <n v="23"/>
    <x v="1385"/>
    <n v="576.63"/>
    <n v="1489.03"/>
    <n v="0"/>
    <n v="0"/>
    <x v="0"/>
    <n v="8"/>
    <x v="1"/>
    <m/>
  </r>
  <r>
    <n v="6925.07"/>
    <n v="198.42"/>
    <n v="5.95"/>
    <n v="28.2"/>
    <x v="1386"/>
    <n v="1105.6300000000001"/>
    <n v="1695.88"/>
    <n v="0"/>
    <n v="0"/>
    <x v="0"/>
    <n v="5.47"/>
    <x v="1"/>
    <m/>
  </r>
  <r>
    <n v="187.13"/>
    <n v="12.81"/>
    <n v="11.62"/>
    <n v="45.84"/>
    <x v="1387"/>
    <n v="73.53"/>
    <n v="147.96"/>
    <n v="0"/>
    <n v="0"/>
    <x v="0"/>
    <n v="17.97"/>
    <x v="1"/>
    <m/>
  </r>
  <r>
    <n v="195.3"/>
    <n v="162.94"/>
    <n v="57.27"/>
    <n v="131.72"/>
    <x v="1388"/>
    <n v="969.07"/>
    <n v="5634.89"/>
    <n v="0"/>
    <n v="0"/>
    <x v="0"/>
    <n v="68.66"/>
    <x v="2"/>
    <m/>
  </r>
  <r>
    <n v="3634.57"/>
    <n v="152.35"/>
    <n v="14.48"/>
    <n v="21.91"/>
    <x v="1389"/>
    <n v="636.19000000000005"/>
    <n v="1739.43"/>
    <n v="0"/>
    <n v="0"/>
    <x v="0"/>
    <n v="4.4800000000000004"/>
    <x v="1"/>
    <m/>
  </r>
  <r>
    <n v="504.67"/>
    <n v="55"/>
    <n v="30.98"/>
    <n v="71.180000000000007"/>
    <x v="1142"/>
    <n v="405.31"/>
    <n v="1257.23"/>
    <n v="0"/>
    <n v="0"/>
    <x v="0"/>
    <n v="31.99"/>
    <x v="0"/>
    <m/>
  </r>
  <r>
    <n v="252.73"/>
    <n v="189.45"/>
    <n v="50.33"/>
    <n v="135.21"/>
    <x v="1390"/>
    <n v="1443.01"/>
    <n v="6210.32"/>
    <n v="0"/>
    <n v="0"/>
    <x v="1"/>
    <n v="75.53"/>
    <x v="2"/>
    <m/>
  </r>
  <r>
    <n v="108.11"/>
    <n v="37.729999999999997"/>
    <n v="42.1"/>
    <n v="103.06"/>
    <x v="1391"/>
    <n v="193.91"/>
    <n v="988.13"/>
    <n v="0"/>
    <n v="0"/>
    <x v="0"/>
    <n v="52.68"/>
    <x v="0"/>
    <m/>
  </r>
  <r>
    <n v="3650.6"/>
    <n v="180.25"/>
    <n v="8.17"/>
    <n v="20.68"/>
    <x v="184"/>
    <n v="672.56"/>
    <n v="1408.45"/>
    <n v="0"/>
    <n v="0"/>
    <x v="0"/>
    <n v="4.16"/>
    <x v="1"/>
    <m/>
  </r>
  <r>
    <n v="991.53"/>
    <n v="115.83"/>
    <n v="40.770000000000003"/>
    <n v="91.58"/>
    <x v="1392"/>
    <n v="943.96"/>
    <n v="3305.23"/>
    <n v="0"/>
    <n v="0"/>
    <x v="1"/>
    <n v="44.51"/>
    <x v="0"/>
    <m/>
  </r>
  <r>
    <n v="1431.53"/>
    <n v="134.36000000000001"/>
    <n v="21.2"/>
    <n v="69.540000000000006"/>
    <x v="1393"/>
    <n v="503.71"/>
    <n v="1927.76"/>
    <n v="13.6"/>
    <n v="1276.5999999999999"/>
    <x v="1"/>
    <n v="25.02"/>
    <x v="1"/>
    <m/>
  </r>
  <r>
    <n v="1143.5899999999999"/>
    <n v="59.66"/>
    <n v="11.87"/>
    <n v="25.74"/>
    <x v="1394"/>
    <n v="353.48"/>
    <n v="707.64"/>
    <n v="0"/>
    <n v="0"/>
    <x v="0"/>
    <n v="8.1999999999999993"/>
    <x v="1"/>
    <m/>
  </r>
  <r>
    <n v="93.06"/>
    <n v="7.23"/>
    <n v="10.58"/>
    <n v="48.14"/>
    <x v="1395"/>
    <n v="32.479999999999997"/>
    <n v="70.7"/>
    <n v="5.6"/>
    <n v="124.75"/>
    <x v="0"/>
    <n v="14.86"/>
    <x v="1"/>
    <m/>
  </r>
  <r>
    <n v="7.97"/>
    <n v="37.590000000000003"/>
    <n v="44.57"/>
    <n v="122.43"/>
    <x v="1396"/>
    <n v="124.48"/>
    <n v="962.05"/>
    <n v="0"/>
    <n v="0"/>
    <x v="1"/>
    <n v="82.92"/>
    <x v="3"/>
    <m/>
  </r>
  <r>
    <n v="10.93"/>
    <n v="10.82"/>
    <n v="44.55"/>
    <n v="116.92"/>
    <x v="1397"/>
    <n v="63.8"/>
    <n v="304.74"/>
    <n v="0"/>
    <n v="0"/>
    <x v="1"/>
    <n v="78.69"/>
    <x v="2"/>
    <m/>
  </r>
  <r>
    <n v="199.44"/>
    <n v="45.59"/>
    <n v="27.35"/>
    <n v="97.29"/>
    <x v="1398"/>
    <n v="223.51"/>
    <n v="846.88"/>
    <n v="9"/>
    <n v="736.49"/>
    <x v="0"/>
    <n v="35.74"/>
    <x v="0"/>
    <m/>
  </r>
  <r>
    <n v="174.11"/>
    <n v="168.27"/>
    <n v="45.89"/>
    <n v="146.72"/>
    <x v="1399"/>
    <n v="827.96"/>
    <n v="4688.7700000000004"/>
    <n v="0"/>
    <n v="0"/>
    <x v="1"/>
    <n v="77.39"/>
    <x v="2"/>
    <m/>
  </r>
  <r>
    <n v="4835.92"/>
    <n v="131.91"/>
    <n v="6.98"/>
    <n v="26.98"/>
    <x v="1400"/>
    <n v="792.65"/>
    <n v="1252.8699999999999"/>
    <n v="0"/>
    <n v="0"/>
    <x v="0"/>
    <n v="4.16"/>
    <x v="1"/>
    <m/>
  </r>
  <r>
    <n v="1338.19"/>
    <n v="78.010000000000005"/>
    <n v="9.0500000000000007"/>
    <n v="22.11"/>
    <x v="1401"/>
    <n v="430.43"/>
    <n v="783.5"/>
    <n v="0"/>
    <n v="0"/>
    <x v="0"/>
    <n v="7.17"/>
    <x v="1"/>
    <m/>
  </r>
  <r>
    <n v="671.81"/>
    <n v="146.12"/>
    <n v="38.72"/>
    <n v="76.5"/>
    <x v="1402"/>
    <n v="803.82"/>
    <n v="3632.34"/>
    <n v="0"/>
    <n v="0"/>
    <x v="1"/>
    <n v="48.63"/>
    <x v="0"/>
    <m/>
  </r>
  <r>
    <n v="4167.05"/>
    <n v="115.27"/>
    <n v="13.31"/>
    <n v="25.54"/>
    <x v="825"/>
    <n v="983.2"/>
    <n v="1750.06"/>
    <n v="0"/>
    <n v="0"/>
    <x v="0"/>
    <n v="5.47"/>
    <x v="1"/>
    <m/>
  </r>
  <r>
    <n v="415.58"/>
    <n v="36.520000000000003"/>
    <n v="23.64"/>
    <n v="46.12"/>
    <x v="1403"/>
    <n v="301.27999999999997"/>
    <n v="732.89"/>
    <n v="15.4"/>
    <n v="424.88"/>
    <x v="0"/>
    <n v="25.7"/>
    <x v="1"/>
    <m/>
  </r>
  <r>
    <n v="140.07"/>
    <n v="47.73"/>
    <n v="38.119999999999997"/>
    <n v="94.43"/>
    <x v="1404"/>
    <n v="165.23"/>
    <n v="1074.96"/>
    <n v="24.9"/>
    <n v="622.12"/>
    <x v="0"/>
    <n v="42.07"/>
    <x v="0"/>
    <m/>
  </r>
  <r>
    <n v="3947.58"/>
    <n v="194.87"/>
    <n v="13.17"/>
    <n v="25.64"/>
    <x v="1405"/>
    <n v="1205.96"/>
    <n v="2488.89"/>
    <n v="0"/>
    <n v="0"/>
    <x v="0"/>
    <n v="5.79"/>
    <x v="1"/>
    <m/>
  </r>
  <r>
    <n v="826.57"/>
    <n v="82.01"/>
    <n v="19.920000000000002"/>
    <n v="53.22"/>
    <x v="1406"/>
    <n v="383.49"/>
    <n v="1200.24"/>
    <n v="0"/>
    <n v="0"/>
    <x v="0"/>
    <n v="21.5"/>
    <x v="1"/>
    <m/>
  </r>
  <r>
    <n v="1893.13"/>
    <n v="78.52"/>
    <n v="9"/>
    <n v="5.04"/>
    <x v="1407"/>
    <n v="307.55"/>
    <n v="660.79"/>
    <n v="0"/>
    <n v="0"/>
    <x v="0"/>
    <n v="2.93"/>
    <x v="1"/>
    <m/>
  </r>
  <r>
    <n v="2043.94"/>
    <n v="87.94"/>
    <n v="14.77"/>
    <n v="36.83"/>
    <x v="1408"/>
    <n v="826.24"/>
    <n v="1475.62"/>
    <n v="0"/>
    <n v="0"/>
    <x v="0"/>
    <n v="9.48"/>
    <x v="1"/>
    <m/>
  </r>
  <r>
    <n v="3055.4"/>
    <n v="71.94"/>
    <n v="11.49"/>
    <n v="1.85"/>
    <x v="1409"/>
    <n v="680.48"/>
    <n v="1093.79"/>
    <n v="0"/>
    <n v="0"/>
    <x v="0"/>
    <n v="3.76"/>
    <x v="1"/>
    <m/>
  </r>
  <r>
    <n v="4530.37"/>
    <n v="152.97"/>
    <n v="12.45"/>
    <n v="21.06"/>
    <x v="1410"/>
    <n v="1033.73"/>
    <n v="1986.18"/>
    <n v="0"/>
    <n v="0"/>
    <x v="0"/>
    <n v="5.57"/>
    <x v="1"/>
    <m/>
  </r>
  <r>
    <n v="330.56"/>
    <n v="38.25"/>
    <n v="47.47"/>
    <n v="79.89"/>
    <x v="979"/>
    <n v="327.39"/>
    <n v="1235.0899999999999"/>
    <n v="0"/>
    <n v="0"/>
    <x v="1"/>
    <n v="48.44"/>
    <x v="0"/>
    <m/>
  </r>
  <r>
    <n v="1090.0899999999999"/>
    <n v="172.37"/>
    <n v="49.86"/>
    <n v="87.74"/>
    <x v="1011"/>
    <n v="1213.6199999999999"/>
    <n v="5510.78"/>
    <n v="30.6"/>
    <n v="1143.42"/>
    <x v="0"/>
    <n v="34.479999999999997"/>
    <x v="0"/>
    <m/>
  </r>
  <r>
    <n v="840.57"/>
    <n v="165.36"/>
    <n v="43.14"/>
    <n v="67.849999999999994"/>
    <x v="1411"/>
    <n v="1026.6600000000001"/>
    <n v="4593.3100000000004"/>
    <n v="0"/>
    <n v="0"/>
    <x v="1"/>
    <n v="47.63"/>
    <x v="0"/>
    <m/>
  </r>
  <r>
    <n v="3985.1"/>
    <n v="161.81"/>
    <n v="29.45"/>
    <n v="26.88"/>
    <x v="1412"/>
    <n v="1345.6"/>
    <n v="3728.06"/>
    <n v="28.5"/>
    <n v="3090.21"/>
    <x v="0"/>
    <n v="8.66"/>
    <x v="1"/>
    <m/>
  </r>
  <r>
    <n v="798"/>
    <n v="127.59"/>
    <n v="41.22"/>
    <n v="104.73"/>
    <x v="1413"/>
    <n v="832.9"/>
    <n v="3462.64"/>
    <n v="25.8"/>
    <n v="950.23"/>
    <x v="1"/>
    <n v="46.42"/>
    <x v="0"/>
    <m/>
  </r>
  <r>
    <n v="280.58999999999997"/>
    <n v="57.88"/>
    <n v="40.22"/>
    <n v="113.1"/>
    <x v="1414"/>
    <n v="460.75"/>
    <n v="1624.7"/>
    <n v="27.4"/>
    <n v="784.45"/>
    <x v="0"/>
    <n v="49.86"/>
    <x v="0"/>
    <m/>
  </r>
  <r>
    <n v="158.34"/>
    <n v="7.87"/>
    <n v="17.62"/>
    <n v="23.6"/>
    <x v="1415"/>
    <n v="38.020000000000003"/>
    <n v="107.37"/>
    <n v="0"/>
    <n v="0"/>
    <x v="0"/>
    <n v="16.39"/>
    <x v="1"/>
    <m/>
  </r>
  <r>
    <n v="245.43"/>
    <n v="64.47"/>
    <n v="49.47"/>
    <n v="62.13"/>
    <x v="1416"/>
    <n v="445.46"/>
    <n v="2040.19"/>
    <n v="29.8"/>
    <n v="835.66"/>
    <x v="1"/>
    <n v="61.41"/>
    <x v="2"/>
    <m/>
  </r>
  <r>
    <n v="4211.12"/>
    <n v="188.82"/>
    <n v="18.8"/>
    <n v="26.72"/>
    <x v="1417"/>
    <n v="1535.76"/>
    <n v="3310.83"/>
    <n v="0"/>
    <n v="0"/>
    <x v="0"/>
    <n v="10.16"/>
    <x v="1"/>
    <m/>
  </r>
  <r>
    <n v="23.17"/>
    <n v="6.78"/>
    <n v="45.96"/>
    <n v="75.87"/>
    <x v="1418"/>
    <n v="35.76"/>
    <n v="191.49"/>
    <n v="6.3"/>
    <n v="52.87"/>
    <x v="1"/>
    <n v="56.85"/>
    <x v="0"/>
    <m/>
  </r>
  <r>
    <n v="3808.2"/>
    <n v="71.239999999999995"/>
    <n v="18.45"/>
    <n v="5.8"/>
    <x v="327"/>
    <n v="596.5"/>
    <n v="1253.9000000000001"/>
    <n v="0"/>
    <n v="0"/>
    <x v="0"/>
    <n v="4.62"/>
    <x v="1"/>
    <m/>
  </r>
  <r>
    <n v="1645.71"/>
    <n v="80.78"/>
    <n v="26.72"/>
    <n v="59.19"/>
    <x v="1419"/>
    <n v="631.4"/>
    <n v="1710.83"/>
    <n v="1"/>
    <n v="857.39"/>
    <x v="1"/>
    <n v="21.77"/>
    <x v="1"/>
    <m/>
  </r>
  <r>
    <n v="284.16000000000003"/>
    <n v="17.64"/>
    <n v="10.27"/>
    <n v="53.85"/>
    <x v="1420"/>
    <n v="118.61"/>
    <n v="209.22"/>
    <n v="3.1"/>
    <n v="104.88"/>
    <x v="0"/>
    <n v="15.07"/>
    <x v="1"/>
    <m/>
  </r>
  <r>
    <n v="202.43"/>
    <n v="151.62"/>
    <n v="51.21"/>
    <n v="114.28"/>
    <x v="1287"/>
    <n v="1077.42"/>
    <n v="4959.8100000000004"/>
    <n v="0"/>
    <n v="0"/>
    <x v="1"/>
    <n v="75.8"/>
    <x v="2"/>
    <m/>
  </r>
  <r>
    <n v="127.73"/>
    <n v="95.88"/>
    <n v="43.08"/>
    <n v="135.83000000000001"/>
    <x v="1421"/>
    <n v="476.61"/>
    <n v="2541.6999999999998"/>
    <n v="0"/>
    <n v="0"/>
    <x v="1"/>
    <n v="75.56"/>
    <x v="2"/>
    <m/>
  </r>
  <r>
    <n v="3900.15"/>
    <n v="184.19"/>
    <n v="19.29"/>
    <n v="54.86"/>
    <x v="1007"/>
    <n v="1443.36"/>
    <n v="3219.6"/>
    <n v="0"/>
    <n v="0"/>
    <x v="0"/>
    <n v="10.15"/>
    <x v="1"/>
    <m/>
  </r>
  <r>
    <n v="2832.59"/>
    <n v="194.48"/>
    <n v="13.91"/>
    <n v="26.17"/>
    <x v="1422"/>
    <n v="1147.3800000000001"/>
    <n v="2500.4"/>
    <n v="0"/>
    <n v="0"/>
    <x v="1"/>
    <n v="18.34"/>
    <x v="1"/>
    <m/>
  </r>
  <r>
    <n v="181.28"/>
    <n v="9.5"/>
    <n v="31.01"/>
    <n v="55.24"/>
    <x v="1423"/>
    <n v="81.94"/>
    <n v="229.32"/>
    <n v="0"/>
    <n v="0"/>
    <x v="1"/>
    <n v="34.950000000000003"/>
    <x v="0"/>
    <m/>
  </r>
  <r>
    <n v="4371.1400000000003"/>
    <n v="165.45"/>
    <n v="10.99"/>
    <n v="8.5500000000000007"/>
    <x v="294"/>
    <n v="849.16"/>
    <n v="1757.91"/>
    <n v="1.6"/>
    <n v="2758.24"/>
    <x v="0"/>
    <n v="0"/>
    <x v="1"/>
    <m/>
  </r>
  <r>
    <n v="192.04"/>
    <n v="16.38"/>
    <n v="17.02"/>
    <n v="64.19"/>
    <x v="1424"/>
    <n v="143.44999999999999"/>
    <n v="282.81"/>
    <n v="0"/>
    <n v="0"/>
    <x v="0"/>
    <n v="26.04"/>
    <x v="1"/>
    <m/>
  </r>
  <r>
    <n v="51.28"/>
    <n v="90.87"/>
    <n v="56.73"/>
    <n v="139.49"/>
    <x v="1425"/>
    <n v="466.8"/>
    <n v="3044.24"/>
    <n v="30.5"/>
    <n v="1799.55"/>
    <x v="1"/>
    <n v="80.94"/>
    <x v="3"/>
    <m/>
  </r>
  <r>
    <n v="376.18"/>
    <n v="39.89"/>
    <n v="32.01"/>
    <n v="95.93"/>
    <x v="1283"/>
    <n v="314.02999999999997"/>
    <n v="952.38"/>
    <n v="0"/>
    <n v="0"/>
    <x v="0"/>
    <n v="35.26"/>
    <x v="0"/>
    <m/>
  </r>
  <r>
    <n v="302.39999999999998"/>
    <n v="59.3"/>
    <n v="28.93"/>
    <n v="110.03"/>
    <x v="1426"/>
    <n v="280.33999999999997"/>
    <n v="1138.27"/>
    <n v="7.9"/>
    <n v="1134.22"/>
    <x v="0"/>
    <n v="33.08"/>
    <x v="0"/>
    <m/>
  </r>
  <r>
    <n v="492.97"/>
    <n v="26.67"/>
    <n v="6.53"/>
    <n v="7.77"/>
    <x v="1427"/>
    <n v="82.91"/>
    <n v="169.98"/>
    <n v="0"/>
    <n v="0"/>
    <x v="0"/>
    <n v="4.9400000000000004"/>
    <x v="1"/>
    <m/>
  </r>
  <r>
    <n v="899.35"/>
    <n v="78.25"/>
    <n v="19.899999999999999"/>
    <n v="74.430000000000007"/>
    <x v="1428"/>
    <n v="745.47"/>
    <n v="1523.86"/>
    <n v="0"/>
    <n v="0"/>
    <x v="0"/>
    <n v="24.58"/>
    <x v="1"/>
    <m/>
  </r>
  <r>
    <n v="652.27"/>
    <n v="125.49"/>
    <n v="36.770000000000003"/>
    <n v="91.91"/>
    <x v="1429"/>
    <n v="575.91"/>
    <n v="2883.35"/>
    <n v="15.9"/>
    <n v="1250"/>
    <x v="0"/>
    <n v="33.979999999999997"/>
    <x v="0"/>
    <m/>
  </r>
  <r>
    <n v="1209.69"/>
    <n v="76.900000000000006"/>
    <n v="10.06"/>
    <n v="25.85"/>
    <x v="1430"/>
    <n v="423.25"/>
    <n v="810.01"/>
    <n v="2.9"/>
    <n v="1442.27"/>
    <x v="0"/>
    <n v="4.45"/>
    <x v="1"/>
    <m/>
  </r>
  <r>
    <n v="20.8"/>
    <n v="53.86"/>
    <n v="58.27"/>
    <n v="127.93"/>
    <x v="1431"/>
    <n v="361.97"/>
    <n v="1931.05"/>
    <n v="0"/>
    <n v="0"/>
    <x v="1"/>
    <n v="84.69"/>
    <x v="3"/>
    <m/>
  </r>
  <r>
    <n v="3230.74"/>
    <n v="188.74"/>
    <n v="20.63"/>
    <n v="77.81"/>
    <x v="379"/>
    <n v="1300.56"/>
    <n v="3247.78"/>
    <n v="0"/>
    <n v="0"/>
    <x v="1"/>
    <n v="20.51"/>
    <x v="1"/>
    <m/>
  </r>
  <r>
    <n v="2580.06"/>
    <n v="63.88"/>
    <n v="19.5"/>
    <n v="14.86"/>
    <x v="1432"/>
    <n v="470.47"/>
    <n v="1093.23"/>
    <n v="0"/>
    <n v="0"/>
    <x v="0"/>
    <n v="5.82"/>
    <x v="1"/>
    <m/>
  </r>
  <r>
    <n v="24.7"/>
    <n v="159.38"/>
    <n v="50.75"/>
    <n v="118.49"/>
    <x v="1433"/>
    <n v="1073.18"/>
    <n v="5117.51"/>
    <n v="0"/>
    <n v="0"/>
    <x v="1"/>
    <n v="80.900000000000006"/>
    <x v="3"/>
    <m/>
  </r>
  <r>
    <n v="847.94"/>
    <n v="54.75"/>
    <n v="13.25"/>
    <n v="77.8"/>
    <x v="1434"/>
    <n v="389.32"/>
    <n v="752.16"/>
    <n v="0"/>
    <n v="0"/>
    <x v="0"/>
    <n v="18.36"/>
    <x v="1"/>
    <m/>
  </r>
  <r>
    <n v="10.68"/>
    <n v="56.91"/>
    <n v="48.34"/>
    <n v="110.76"/>
    <x v="1435"/>
    <n v="297.12"/>
    <n v="1672.74"/>
    <n v="0"/>
    <n v="0"/>
    <x v="1"/>
    <n v="84.63"/>
    <x v="3"/>
    <m/>
  </r>
  <r>
    <n v="12.25"/>
    <n v="27.24"/>
    <n v="53.86"/>
    <n v="147.30000000000001"/>
    <x v="1436"/>
    <n v="196.71"/>
    <n v="930.13"/>
    <n v="0"/>
    <n v="0"/>
    <x v="1"/>
    <n v="82.57"/>
    <x v="3"/>
    <m/>
  </r>
  <r>
    <n v="1120.54"/>
    <n v="186.1"/>
    <n v="31.22"/>
    <n v="70.010000000000005"/>
    <x v="1437"/>
    <n v="1643.41"/>
    <n v="4548.84"/>
    <n v="0"/>
    <n v="0"/>
    <x v="0"/>
    <n v="39.14"/>
    <x v="0"/>
    <m/>
  </r>
  <r>
    <n v="162.99"/>
    <n v="88.89"/>
    <n v="45.76"/>
    <n v="145.16999999999999"/>
    <x v="1438"/>
    <n v="812.42"/>
    <n v="2846.38"/>
    <n v="0"/>
    <n v="0"/>
    <x v="1"/>
    <n v="78"/>
    <x v="2"/>
    <m/>
  </r>
  <r>
    <n v="248.77"/>
    <n v="165.98"/>
    <n v="55.42"/>
    <n v="135.04"/>
    <x v="1439"/>
    <n v="1070.8900000000001"/>
    <n v="5670.3"/>
    <n v="0"/>
    <n v="0"/>
    <x v="1"/>
    <n v="75.55"/>
    <x v="2"/>
    <m/>
  </r>
  <r>
    <n v="598.09"/>
    <n v="74.92"/>
    <n v="30.43"/>
    <n v="112.6"/>
    <x v="1440"/>
    <n v="511.99"/>
    <n v="1651.98"/>
    <n v="0"/>
    <n v="0"/>
    <x v="1"/>
    <n v="45.22"/>
    <x v="0"/>
    <m/>
  </r>
  <r>
    <n v="4555.26"/>
    <n v="80.78"/>
    <n v="6.22"/>
    <n v="11.55"/>
    <x v="1441"/>
    <n v="787.26"/>
    <n v="1038.58"/>
    <n v="0"/>
    <n v="0"/>
    <x v="0"/>
    <n v="4.0999999999999996"/>
    <x v="1"/>
    <m/>
  </r>
  <r>
    <n v="186.83"/>
    <n v="173.69"/>
    <n v="51.5"/>
    <n v="126.98"/>
    <x v="916"/>
    <n v="675.85"/>
    <n v="5148.8"/>
    <n v="0"/>
    <n v="0"/>
    <x v="0"/>
    <n v="64.22"/>
    <x v="2"/>
    <m/>
  </r>
  <r>
    <n v="462.08"/>
    <n v="15.79"/>
    <n v="19.489999999999998"/>
    <n v="3.68"/>
    <x v="1442"/>
    <n v="69.69"/>
    <n v="223.54"/>
    <n v="0"/>
    <n v="0"/>
    <x v="0"/>
    <n v="6.45"/>
    <x v="1"/>
    <m/>
  </r>
  <r>
    <n v="2888.04"/>
    <n v="53.67"/>
    <n v="11.15"/>
    <n v="26.11"/>
    <x v="486"/>
    <n v="514.08000000000004"/>
    <n v="813.18"/>
    <n v="0"/>
    <n v="0"/>
    <x v="0"/>
    <n v="9.26"/>
    <x v="1"/>
    <m/>
  </r>
  <r>
    <n v="2228.4699999999998"/>
    <n v="198.27"/>
    <n v="10.18"/>
    <n v="74.010000000000005"/>
    <x v="1443"/>
    <n v="1120.6099999999999"/>
    <n v="2129.44"/>
    <n v="0"/>
    <n v="0"/>
    <x v="0"/>
    <n v="8.36"/>
    <x v="1"/>
    <m/>
  </r>
  <r>
    <n v="606.02"/>
    <n v="82.09"/>
    <n v="25.74"/>
    <n v="97.08"/>
    <x v="1444"/>
    <n v="781.95"/>
    <n v="1838.52"/>
    <n v="0"/>
    <n v="0"/>
    <x v="1"/>
    <n v="50.9"/>
    <x v="0"/>
    <m/>
  </r>
  <r>
    <n v="3030.36"/>
    <n v="147.88999999999999"/>
    <n v="13.34"/>
    <n v="1.45"/>
    <x v="1445"/>
    <n v="653.04999999999995"/>
    <n v="1639.43"/>
    <n v="0"/>
    <n v="0"/>
    <x v="0"/>
    <n v="2.77"/>
    <x v="1"/>
    <m/>
  </r>
  <r>
    <n v="101.1"/>
    <n v="97.32"/>
    <n v="51.21"/>
    <n v="145.44"/>
    <x v="1446"/>
    <n v="534.98"/>
    <n v="3026.79"/>
    <n v="0"/>
    <n v="0"/>
    <x v="1"/>
    <n v="80.14"/>
    <x v="3"/>
    <m/>
  </r>
  <r>
    <n v="374"/>
    <n v="52.89"/>
    <n v="41.44"/>
    <n v="117.49"/>
    <x v="1447"/>
    <n v="322.45"/>
    <n v="1418.19"/>
    <n v="0"/>
    <n v="0"/>
    <x v="1"/>
    <n v="47.54"/>
    <x v="0"/>
    <m/>
  </r>
  <r>
    <n v="1871.59"/>
    <n v="84.22"/>
    <n v="15.41"/>
    <n v="31.94"/>
    <x v="1448"/>
    <n v="713.23"/>
    <n v="1362.3"/>
    <n v="0"/>
    <n v="0"/>
    <x v="0"/>
    <n v="12.51"/>
    <x v="1"/>
    <m/>
  </r>
  <r>
    <n v="18.899999999999999"/>
    <n v="20.239999999999998"/>
    <n v="54.49"/>
    <n v="134.13"/>
    <x v="1449"/>
    <n v="166.56"/>
    <n v="718.04"/>
    <n v="0"/>
    <n v="0"/>
    <x v="0"/>
    <n v="71.3"/>
    <x v="2"/>
    <m/>
  </r>
  <r>
    <n v="586.1"/>
    <n v="24.17"/>
    <n v="13.98"/>
    <n v="23.91"/>
    <x v="1450"/>
    <n v="128.04"/>
    <n v="296.98"/>
    <n v="0"/>
    <n v="0"/>
    <x v="0"/>
    <n v="15.34"/>
    <x v="1"/>
    <m/>
  </r>
  <r>
    <n v="595.86"/>
    <n v="84.18"/>
    <n v="20.399999999999999"/>
    <n v="34.42"/>
    <x v="1451"/>
    <n v="304.45999999999998"/>
    <n v="1163.3"/>
    <n v="0"/>
    <n v="0"/>
    <x v="1"/>
    <n v="30.06"/>
    <x v="0"/>
    <m/>
  </r>
  <r>
    <n v="645.69000000000005"/>
    <n v="128.30000000000001"/>
    <n v="39.57"/>
    <n v="118.73"/>
    <x v="1452"/>
    <n v="933.51"/>
    <n v="3471.69"/>
    <n v="5.5"/>
    <n v="2426.1"/>
    <x v="1"/>
    <n v="51.49"/>
    <x v="0"/>
    <m/>
  </r>
  <r>
    <n v="686.28"/>
    <n v="104.42"/>
    <n v="18.77"/>
    <n v="43.09"/>
    <x v="1453"/>
    <n v="383.99"/>
    <n v="1364.03"/>
    <n v="3.3"/>
    <n v="1407.35"/>
    <x v="0"/>
    <n v="18.100000000000001"/>
    <x v="1"/>
    <m/>
  </r>
  <r>
    <n v="1207.1500000000001"/>
    <n v="133"/>
    <n v="33.21"/>
    <n v="41.66"/>
    <x v="1454"/>
    <n v="903.71"/>
    <n v="3112.14"/>
    <n v="32"/>
    <n v="2158.2800000000002"/>
    <x v="0"/>
    <n v="22.52"/>
    <x v="1"/>
    <m/>
  </r>
  <r>
    <n v="3503.94"/>
    <n v="108.55"/>
    <n v="10.84"/>
    <n v="29.42"/>
    <x v="1000"/>
    <n v="669.81"/>
    <n v="1258.26"/>
    <n v="0"/>
    <n v="0"/>
    <x v="0"/>
    <n v="7.17"/>
    <x v="1"/>
    <m/>
  </r>
  <r>
    <n v="23.59"/>
    <n v="6.26"/>
    <n v="41.53"/>
    <n v="101.79"/>
    <x v="1455"/>
    <n v="20.91"/>
    <n v="151"/>
    <n v="26"/>
    <n v="66.39"/>
    <x v="0"/>
    <n v="39.909999999999997"/>
    <x v="0"/>
    <m/>
  </r>
  <r>
    <n v="1208.46"/>
    <n v="196.9"/>
    <n v="45.27"/>
    <n v="66.53"/>
    <x v="1456"/>
    <n v="1901.87"/>
    <n v="6358.63"/>
    <n v="0"/>
    <n v="0"/>
    <x v="1"/>
    <n v="52.68"/>
    <x v="0"/>
    <m/>
  </r>
  <r>
    <n v="2099.2199999999998"/>
    <n v="154.47"/>
    <n v="27.18"/>
    <n v="26.96"/>
    <x v="1457"/>
    <n v="1028.5"/>
    <n v="3127.7"/>
    <n v="0"/>
    <n v="0"/>
    <x v="0"/>
    <n v="16.27"/>
    <x v="1"/>
    <m/>
  </r>
  <r>
    <n v="7559.4"/>
    <n v="163.15"/>
    <n v="10.68"/>
    <n v="22.55"/>
    <x v="1458"/>
    <n v="1379.74"/>
    <n v="2250.63"/>
    <n v="0"/>
    <n v="0"/>
    <x v="0"/>
    <n v="4.3899999999999997"/>
    <x v="1"/>
    <m/>
  </r>
  <r>
    <n v="1577.99"/>
    <n v="185.13"/>
    <n v="20.65"/>
    <n v="29.45"/>
    <x v="1459"/>
    <n v="632.17999999999995"/>
    <n v="2543.3000000000002"/>
    <n v="6.5"/>
    <n v="3269.88"/>
    <x v="0"/>
    <n v="12.77"/>
    <x v="1"/>
    <m/>
  </r>
  <r>
    <n v="4490.97"/>
    <n v="176.63"/>
    <n v="27.51"/>
    <n v="25.73"/>
    <x v="1460"/>
    <n v="1728.6"/>
    <n v="4158.57"/>
    <n v="0"/>
    <n v="0"/>
    <x v="1"/>
    <n v="18.059999999999999"/>
    <x v="1"/>
    <m/>
  </r>
  <r>
    <n v="4131.05"/>
    <n v="185.1"/>
    <n v="16.649999999999999"/>
    <n v="29.96"/>
    <x v="1461"/>
    <n v="1094.3"/>
    <n v="2635.65"/>
    <n v="0"/>
    <n v="0"/>
    <x v="0"/>
    <n v="7.13"/>
    <x v="1"/>
    <m/>
  </r>
  <r>
    <n v="664.63"/>
    <n v="67.239999999999995"/>
    <n v="21.58"/>
    <n v="20.440000000000001"/>
    <x v="1462"/>
    <n v="253.24"/>
    <n v="978.83"/>
    <n v="9"/>
    <n v="517.84"/>
    <x v="1"/>
    <n v="24.57"/>
    <x v="1"/>
    <m/>
  </r>
  <r>
    <n v="875.66"/>
    <n v="120.81"/>
    <n v="34.08"/>
    <n v="54.77"/>
    <x v="1463"/>
    <n v="471.69"/>
    <n v="2530.48"/>
    <n v="0"/>
    <n v="0"/>
    <x v="0"/>
    <n v="25.01"/>
    <x v="1"/>
    <m/>
  </r>
  <r>
    <n v="2221"/>
    <n v="134.97999999999999"/>
    <n v="10.24"/>
    <n v="76.5"/>
    <x v="1464"/>
    <n v="1172.24"/>
    <n v="1863.23"/>
    <n v="8.4"/>
    <n v="1050.83"/>
    <x v="0"/>
    <n v="9.44"/>
    <x v="1"/>
    <m/>
  </r>
  <r>
    <n v="194.35"/>
    <n v="35.450000000000003"/>
    <n v="36.82"/>
    <n v="79.62"/>
    <x v="1465"/>
    <n v="262.67"/>
    <n v="915.26"/>
    <n v="0"/>
    <n v="0"/>
    <x v="1"/>
    <n v="57.37"/>
    <x v="0"/>
    <m/>
  </r>
  <r>
    <n v="2295.6999999999998"/>
    <n v="114.85"/>
    <n v="30.74"/>
    <n v="79.59"/>
    <x v="1466"/>
    <n v="956.59"/>
    <n v="2722.02"/>
    <n v="0"/>
    <n v="0"/>
    <x v="0"/>
    <n v="18.28"/>
    <x v="1"/>
    <m/>
  </r>
  <r>
    <n v="888.2"/>
    <n v="141.79"/>
    <n v="49.79"/>
    <n v="72.290000000000006"/>
    <x v="1467"/>
    <n v="746.74"/>
    <n v="4276.88"/>
    <n v="0"/>
    <n v="0"/>
    <x v="1"/>
    <n v="45.59"/>
    <x v="0"/>
    <m/>
  </r>
  <r>
    <n v="445.71"/>
    <n v="64.64"/>
    <n v="27.62"/>
    <n v="75.69"/>
    <x v="1468"/>
    <n v="469.2"/>
    <n v="1362.04"/>
    <n v="0"/>
    <n v="0"/>
    <x v="0"/>
    <n v="36.770000000000003"/>
    <x v="0"/>
    <m/>
  </r>
  <r>
    <n v="341.85"/>
    <n v="23.24"/>
    <n v="26.49"/>
    <n v="41.4"/>
    <x v="1469"/>
    <n v="231.28"/>
    <n v="539.03"/>
    <n v="21.6"/>
    <n v="285.12"/>
    <x v="0"/>
    <n v="25.83"/>
    <x v="1"/>
    <m/>
  </r>
  <r>
    <n v="780.58"/>
    <n v="85.76"/>
    <n v="14.13"/>
    <n v="68.72"/>
    <x v="1470"/>
    <n v="546.61"/>
    <n v="1152.4000000000001"/>
    <n v="0"/>
    <n v="0"/>
    <x v="0"/>
    <n v="20.239999999999998"/>
    <x v="1"/>
    <m/>
  </r>
  <r>
    <n v="149.80000000000001"/>
    <n v="138.41999999999999"/>
    <n v="55.99"/>
    <n v="129.19999999999999"/>
    <x v="1471"/>
    <n v="741.01"/>
    <n v="4616.29"/>
    <n v="0"/>
    <n v="0"/>
    <x v="1"/>
    <n v="77.67"/>
    <x v="2"/>
    <m/>
  </r>
  <r>
    <n v="139.63999999999999"/>
    <n v="193.38"/>
    <n v="40.42"/>
    <n v="111.02"/>
    <x v="1472"/>
    <n v="755.75"/>
    <n v="4663.58"/>
    <n v="0"/>
    <n v="0"/>
    <x v="1"/>
    <n v="72.72"/>
    <x v="2"/>
    <m/>
  </r>
  <r>
    <n v="2566.71"/>
    <n v="122.02"/>
    <n v="7.54"/>
    <n v="5.21"/>
    <x v="1473"/>
    <n v="605.98"/>
    <n v="1065.79"/>
    <n v="0"/>
    <n v="0"/>
    <x v="0"/>
    <n v="2.4"/>
    <x v="1"/>
    <m/>
  </r>
  <r>
    <n v="898.53"/>
    <n v="119.85"/>
    <n v="46.62"/>
    <n v="110.82"/>
    <x v="1474"/>
    <n v="901.71"/>
    <n v="3695.46"/>
    <n v="0"/>
    <n v="0"/>
    <x v="0"/>
    <n v="40.619999999999997"/>
    <x v="0"/>
    <m/>
  </r>
  <r>
    <n v="7.87"/>
    <n v="124.94"/>
    <n v="49.99"/>
    <n v="123.98"/>
    <x v="914"/>
    <n v="1235.53"/>
    <n v="4358.57"/>
    <n v="0"/>
    <n v="0"/>
    <x v="0"/>
    <n v="75.3"/>
    <x v="2"/>
    <m/>
  </r>
  <r>
    <n v="4215.76"/>
    <n v="186.08"/>
    <n v="18.920000000000002"/>
    <n v="20.97"/>
    <x v="1475"/>
    <n v="1759.26"/>
    <n v="3519.8"/>
    <n v="0"/>
    <n v="0"/>
    <x v="0"/>
    <n v="6.65"/>
    <x v="1"/>
    <m/>
  </r>
  <r>
    <n v="801.38"/>
    <n v="197.35"/>
    <n v="32.89"/>
    <n v="82.62"/>
    <x v="1476"/>
    <n v="846.14"/>
    <n v="4091.19"/>
    <n v="0"/>
    <n v="0"/>
    <x v="1"/>
    <n v="44.76"/>
    <x v="0"/>
    <m/>
  </r>
  <r>
    <n v="10.45"/>
    <n v="125.5"/>
    <n v="57.27"/>
    <n v="117.55"/>
    <x v="1477"/>
    <n v="492.28"/>
    <n v="4085.96"/>
    <n v="0"/>
    <n v="0"/>
    <x v="1"/>
    <n v="86.01"/>
    <x v="3"/>
    <m/>
  </r>
  <r>
    <n v="80.37"/>
    <n v="129.66"/>
    <n v="56.89"/>
    <n v="130.62"/>
    <x v="1061"/>
    <n v="532.4"/>
    <n v="4220.6099999999997"/>
    <n v="0"/>
    <n v="0"/>
    <x v="1"/>
    <n v="82.34"/>
    <x v="3"/>
    <m/>
  </r>
  <r>
    <n v="1744.67"/>
    <n v="133.71"/>
    <n v="29.69"/>
    <n v="56.7"/>
    <x v="1478"/>
    <n v="628.27"/>
    <n v="2612.9"/>
    <n v="0"/>
    <n v="0"/>
    <x v="0"/>
    <n v="20.38"/>
    <x v="1"/>
    <m/>
  </r>
  <r>
    <n v="374.29"/>
    <n v="87.63"/>
    <n v="40.46"/>
    <n v="73.88"/>
    <x v="1479"/>
    <n v="342.41"/>
    <n v="2115.3000000000002"/>
    <n v="30.2"/>
    <n v="551.95000000000005"/>
    <x v="0"/>
    <n v="36.76"/>
    <x v="0"/>
    <m/>
  </r>
  <r>
    <n v="2353.73"/>
    <n v="175.79"/>
    <n v="10.63"/>
    <n v="76.14"/>
    <x v="1480"/>
    <n v="1040.24"/>
    <n v="1974.14"/>
    <n v="0"/>
    <n v="0"/>
    <x v="0"/>
    <n v="10.86"/>
    <x v="1"/>
    <m/>
  </r>
  <r>
    <n v="513.57000000000005"/>
    <n v="17.93"/>
    <n v="14.67"/>
    <n v="20.05"/>
    <x v="1481"/>
    <n v="143.21"/>
    <n v="274.79000000000002"/>
    <n v="0"/>
    <n v="0"/>
    <x v="0"/>
    <n v="15.74"/>
    <x v="1"/>
    <m/>
  </r>
  <r>
    <n v="3924.98"/>
    <n v="187.43"/>
    <n v="12.54"/>
    <n v="3.94"/>
    <x v="1482"/>
    <n v="1024.3399999999999"/>
    <n v="2199.33"/>
    <n v="0"/>
    <n v="0"/>
    <x v="0"/>
    <n v="2.81"/>
    <x v="1"/>
    <m/>
  </r>
  <r>
    <n v="38.619999999999997"/>
    <n v="5.73"/>
    <n v="45.38"/>
    <n v="88.13"/>
    <x v="1483"/>
    <n v="45.78"/>
    <n v="175.83"/>
    <n v="0"/>
    <n v="0"/>
    <x v="1"/>
    <n v="55.88"/>
    <x v="0"/>
    <m/>
  </r>
  <r>
    <n v="9.14"/>
    <n v="15.12"/>
    <n v="43.97"/>
    <n v="131.72999999999999"/>
    <x v="1484"/>
    <n v="45.73"/>
    <n v="378.05"/>
    <n v="0"/>
    <n v="0"/>
    <x v="1"/>
    <n v="79.260000000000005"/>
    <x v="2"/>
    <m/>
  </r>
  <r>
    <n v="1978.87"/>
    <n v="155.06"/>
    <n v="9.4"/>
    <n v="18.079999999999998"/>
    <x v="1485"/>
    <n v="513.6"/>
    <n v="1242.26"/>
    <n v="0"/>
    <n v="0"/>
    <x v="0"/>
    <n v="2.96"/>
    <x v="1"/>
    <m/>
  </r>
  <r>
    <n v="500.48"/>
    <n v="175.82"/>
    <n v="43.73"/>
    <n v="79.8"/>
    <x v="1486"/>
    <n v="973.18"/>
    <n v="4817.37"/>
    <n v="33.5"/>
    <n v="1665.13"/>
    <x v="0"/>
    <n v="45.79"/>
    <x v="0"/>
    <m/>
  </r>
  <r>
    <n v="9618.7099999999991"/>
    <n v="190.46"/>
    <n v="15.83"/>
    <n v="11.61"/>
    <x v="741"/>
    <n v="1503.87"/>
    <n v="3011.04"/>
    <n v="0"/>
    <n v="0"/>
    <x v="0"/>
    <n v="5.54"/>
    <x v="1"/>
    <m/>
  </r>
  <r>
    <n v="1274.93"/>
    <n v="97.5"/>
    <n v="19.03"/>
    <n v="22.69"/>
    <x v="1487"/>
    <n v="724.03"/>
    <n v="1651.95"/>
    <n v="0"/>
    <n v="0"/>
    <x v="0"/>
    <n v="14.89"/>
    <x v="1"/>
    <m/>
  </r>
  <r>
    <n v="804.04"/>
    <n v="17.690000000000001"/>
    <n v="15.23"/>
    <n v="0.52"/>
    <x v="1488"/>
    <n v="131.71"/>
    <n v="266.41000000000003"/>
    <n v="0"/>
    <n v="0"/>
    <x v="0"/>
    <n v="2.62"/>
    <x v="1"/>
    <m/>
  </r>
  <r>
    <n v="915.85"/>
    <n v="61.11"/>
    <n v="8.75"/>
    <n v="23.62"/>
    <x v="1178"/>
    <n v="194.03"/>
    <n v="461.29"/>
    <n v="0"/>
    <n v="0"/>
    <x v="0"/>
    <n v="8.33"/>
    <x v="1"/>
    <m/>
  </r>
  <r>
    <n v="7990.08"/>
    <n v="198.1"/>
    <n v="12"/>
    <n v="21.2"/>
    <x v="1489"/>
    <n v="1313.31"/>
    <n v="2501.75"/>
    <n v="0"/>
    <n v="0"/>
    <x v="1"/>
    <n v="13.05"/>
    <x v="1"/>
    <m/>
  </r>
  <r>
    <n v="541.88"/>
    <n v="121.38"/>
    <n v="25.9"/>
    <n v="118.5"/>
    <x v="1490"/>
    <n v="709.97"/>
    <n v="2281.77"/>
    <n v="23"/>
    <n v="1039.8499999999999"/>
    <x v="0"/>
    <n v="41.94"/>
    <x v="0"/>
    <m/>
  </r>
  <r>
    <n v="859.03"/>
    <n v="116.02"/>
    <n v="28.33"/>
    <n v="76.23"/>
    <x v="1491"/>
    <n v="1092.18"/>
    <n v="2735.81"/>
    <n v="0"/>
    <n v="0"/>
    <x v="0"/>
    <n v="38.020000000000003"/>
    <x v="0"/>
    <m/>
  </r>
  <r>
    <n v="4389.03"/>
    <n v="197.71"/>
    <n v="21.52"/>
    <n v="48.17"/>
    <x v="1492"/>
    <n v="1867.25"/>
    <n v="3994.43"/>
    <n v="0"/>
    <n v="0"/>
    <x v="1"/>
    <n v="18.37"/>
    <x v="1"/>
    <m/>
  </r>
  <r>
    <n v="2808.54"/>
    <n v="75.260000000000005"/>
    <n v="5.62"/>
    <n v="29.81"/>
    <x v="1493"/>
    <n v="605.95000000000005"/>
    <n v="817.27"/>
    <n v="1.4"/>
    <n v="995.51"/>
    <x v="0"/>
    <n v="2.66"/>
    <x v="1"/>
    <m/>
  </r>
  <r>
    <n v="320.38"/>
    <n v="10.3"/>
    <n v="14.89"/>
    <n v="8.2200000000000006"/>
    <x v="1494"/>
    <n v="48.32"/>
    <n v="124.97"/>
    <n v="0"/>
    <n v="0"/>
    <x v="0"/>
    <n v="13.19"/>
    <x v="1"/>
    <m/>
  </r>
  <r>
    <n v="187.03"/>
    <n v="32.61"/>
    <n v="46.75"/>
    <n v="86.32"/>
    <x v="1495"/>
    <n v="313.60000000000002"/>
    <n v="1075.93"/>
    <n v="32.200000000000003"/>
    <n v="355.28"/>
    <x v="1"/>
    <n v="62.01"/>
    <x v="2"/>
    <m/>
  </r>
  <r>
    <n v="215.93"/>
    <n v="25.18"/>
    <n v="28.85"/>
    <n v="117.66"/>
    <x v="1496"/>
    <n v="236.57"/>
    <n v="599.70000000000005"/>
    <n v="0"/>
    <n v="0"/>
    <x v="0"/>
    <n v="36.979999999999997"/>
    <x v="0"/>
    <m/>
  </r>
  <r>
    <n v="3624.98"/>
    <n v="75.010000000000005"/>
    <n v="15.83"/>
    <n v="16.760000000000002"/>
    <x v="1497"/>
    <n v="724.3"/>
    <n v="1318.13"/>
    <n v="0"/>
    <n v="0"/>
    <x v="0"/>
    <n v="6.81"/>
    <x v="1"/>
    <m/>
  </r>
  <r>
    <n v="3281.44"/>
    <n v="61.67"/>
    <n v="9.84"/>
    <n v="15.94"/>
    <x v="1293"/>
    <n v="577.28"/>
    <n v="880.58"/>
    <n v="0"/>
    <n v="0"/>
    <x v="0"/>
    <n v="5.73"/>
    <x v="1"/>
    <m/>
  </r>
  <r>
    <n v="1639.35"/>
    <n v="101.72"/>
    <n v="24.12"/>
    <n v="50.54"/>
    <x v="337"/>
    <n v="622.64"/>
    <n v="1849.25"/>
    <n v="17.5"/>
    <n v="588.79999999999995"/>
    <x v="0"/>
    <n v="13.45"/>
    <x v="1"/>
    <m/>
  </r>
  <r>
    <n v="118.54"/>
    <n v="124.98"/>
    <n v="49.4"/>
    <n v="129.12"/>
    <x v="1498"/>
    <n v="692.92"/>
    <n v="3780.09"/>
    <n v="0"/>
    <n v="0"/>
    <x v="1"/>
    <n v="78.44"/>
    <x v="2"/>
    <m/>
  </r>
  <r>
    <n v="123.23"/>
    <n v="175.74"/>
    <n v="45.56"/>
    <n v="128.02000000000001"/>
    <x v="1499"/>
    <n v="601.59"/>
    <n v="4604.97"/>
    <n v="0"/>
    <n v="0"/>
    <x v="1"/>
    <n v="75.290000000000006"/>
    <x v="2"/>
    <m/>
  </r>
  <r>
    <n v="353.2"/>
    <n v="7.93"/>
    <n v="10.37"/>
    <n v="14.37"/>
    <x v="1301"/>
    <n v="66.37"/>
    <n v="107.5"/>
    <n v="0"/>
    <n v="0"/>
    <x v="0"/>
    <n v="16.38"/>
    <x v="1"/>
    <m/>
  </r>
  <r>
    <n v="917.51"/>
    <n v="176.4"/>
    <n v="36.9"/>
    <n v="64.73"/>
    <x v="1314"/>
    <n v="1533.85"/>
    <n v="4788.6899999999996"/>
    <n v="0"/>
    <n v="0"/>
    <x v="1"/>
    <n v="54.67"/>
    <x v="0"/>
    <m/>
  </r>
  <r>
    <n v="902.96"/>
    <n v="23.92"/>
    <n v="10.25"/>
    <n v="18.010000000000002"/>
    <x v="1500"/>
    <n v="190.9"/>
    <n v="313.49"/>
    <n v="0"/>
    <n v="0"/>
    <x v="0"/>
    <n v="13.01"/>
    <x v="1"/>
    <m/>
  </r>
  <r>
    <n v="719.91"/>
    <n v="176.05"/>
    <n v="43.43"/>
    <n v="98.47"/>
    <x v="1501"/>
    <n v="1301.1500000000001"/>
    <n v="5123.6099999999997"/>
    <n v="0"/>
    <n v="0"/>
    <x v="0"/>
    <n v="48.46"/>
    <x v="0"/>
    <m/>
  </r>
  <r>
    <n v="482.32"/>
    <n v="108.58"/>
    <n v="29.53"/>
    <n v="92.35"/>
    <x v="1502"/>
    <n v="482.93"/>
    <n v="2086.17"/>
    <n v="23.8"/>
    <n v="881.38"/>
    <x v="0"/>
    <n v="32.799999999999997"/>
    <x v="0"/>
    <m/>
  </r>
  <r>
    <n v="521.01"/>
    <n v="100.27"/>
    <n v="47.2"/>
    <n v="71.16"/>
    <x v="1503"/>
    <n v="809.85"/>
    <n v="3176.08"/>
    <n v="15.5"/>
    <n v="1062.8699999999999"/>
    <x v="0"/>
    <n v="43.78"/>
    <x v="0"/>
    <m/>
  </r>
  <r>
    <n v="1947.61"/>
    <n v="162.07"/>
    <n v="21.74"/>
    <n v="64.66"/>
    <x v="1504"/>
    <n v="1376.49"/>
    <n v="3138.18"/>
    <n v="0"/>
    <n v="0"/>
    <x v="0"/>
    <n v="20.25"/>
    <x v="1"/>
    <m/>
  </r>
  <r>
    <n v="422.54"/>
    <n v="31.65"/>
    <n v="14.8"/>
    <n v="33.43"/>
    <x v="1505"/>
    <n v="186.77"/>
    <n v="420.97"/>
    <n v="13.1"/>
    <n v="344.58"/>
    <x v="0"/>
    <n v="15.71"/>
    <x v="1"/>
    <m/>
  </r>
  <r>
    <n v="1346.5"/>
    <n v="53.62"/>
    <n v="24.63"/>
    <n v="35.880000000000003"/>
    <x v="1506"/>
    <n v="516.26"/>
    <n v="1176.67"/>
    <n v="10.6"/>
    <n v="536.23"/>
    <x v="0"/>
    <n v="11.51"/>
    <x v="1"/>
    <m/>
  </r>
  <r>
    <n v="26.69"/>
    <n v="8.17"/>
    <n v="47.1"/>
    <n v="116.26"/>
    <x v="1507"/>
    <n v="46.39"/>
    <n v="238.88"/>
    <n v="9.3000000000000007"/>
    <n v="86.51"/>
    <x v="1"/>
    <n v="59.75"/>
    <x v="0"/>
    <m/>
  </r>
  <r>
    <n v="81.38"/>
    <n v="13.96"/>
    <n v="18.920000000000002"/>
    <n v="43.6"/>
    <x v="1508"/>
    <n v="51.57"/>
    <n v="183.66"/>
    <n v="0"/>
    <n v="0"/>
    <x v="0"/>
    <n v="27.79"/>
    <x v="1"/>
    <m/>
  </r>
  <r>
    <n v="1300.6400000000001"/>
    <n v="74.7"/>
    <n v="16.62"/>
    <n v="24.92"/>
    <x v="1308"/>
    <n v="417.66"/>
    <n v="1038.57"/>
    <n v="0"/>
    <n v="0"/>
    <x v="0"/>
    <n v="7.46"/>
    <x v="1"/>
    <m/>
  </r>
  <r>
    <n v="220.93"/>
    <n v="22.51"/>
    <n v="33.94"/>
    <n v="110.42"/>
    <x v="1509"/>
    <n v="192.08"/>
    <n v="574.05999999999995"/>
    <n v="29.4"/>
    <n v="410.7"/>
    <x v="0"/>
    <n v="35.299999999999997"/>
    <x v="0"/>
    <m/>
  </r>
  <r>
    <n v="596.98"/>
    <n v="86.56"/>
    <n v="39.81"/>
    <n v="84.14"/>
    <x v="1510"/>
    <n v="728.71"/>
    <n v="2451.89"/>
    <n v="10.4"/>
    <n v="716.73"/>
    <x v="0"/>
    <n v="40.93"/>
    <x v="0"/>
    <m/>
  </r>
  <r>
    <n v="0.78"/>
    <n v="21.26"/>
    <n v="41.23"/>
    <n v="113.79"/>
    <x v="1511"/>
    <n v="155.22"/>
    <n v="593.45000000000005"/>
    <n v="0"/>
    <n v="0"/>
    <x v="1"/>
    <n v="84.25"/>
    <x v="3"/>
    <m/>
  </r>
  <r>
    <n v="5672.82"/>
    <n v="106.23"/>
    <n v="10.36"/>
    <n v="3.69"/>
    <x v="1512"/>
    <n v="873.53"/>
    <n v="1424.03"/>
    <n v="0"/>
    <n v="0"/>
    <x v="0"/>
    <n v="2.7"/>
    <x v="1"/>
    <m/>
  </r>
  <r>
    <n v="2610.08"/>
    <n v="135.77000000000001"/>
    <n v="17.239999999999998"/>
    <n v="67.95"/>
    <x v="1513"/>
    <n v="1298.8599999999999"/>
    <n v="2469.25"/>
    <n v="0"/>
    <n v="0"/>
    <x v="0"/>
    <n v="14.63"/>
    <x v="1"/>
    <m/>
  </r>
  <r>
    <n v="8.6300000000000008"/>
    <n v="6.71"/>
    <n v="40.35"/>
    <n v="118.89"/>
    <x v="1514"/>
    <n v="35.99"/>
    <n v="171.44"/>
    <n v="0"/>
    <n v="0"/>
    <x v="1"/>
    <n v="76.84"/>
    <x v="2"/>
    <m/>
  </r>
  <r>
    <n v="348.43"/>
    <n v="97.27"/>
    <n v="25.48"/>
    <n v="84.79"/>
    <x v="1515"/>
    <n v="564.34"/>
    <n v="1803.55"/>
    <n v="4.0999999999999996"/>
    <n v="539.71"/>
    <x v="0"/>
    <n v="43.61"/>
    <x v="0"/>
    <m/>
  </r>
  <r>
    <n v="5730.73"/>
    <n v="156.77000000000001"/>
    <n v="11.64"/>
    <n v="21.5"/>
    <x v="1516"/>
    <n v="1364.28"/>
    <n v="2276.31"/>
    <n v="10.6"/>
    <n v="2997.21"/>
    <x v="0"/>
    <n v="1.98"/>
    <x v="1"/>
    <m/>
  </r>
  <r>
    <n v="2424.44"/>
    <n v="142.81"/>
    <n v="15.05"/>
    <n v="17.14"/>
    <x v="1517"/>
    <n v="688.67"/>
    <n v="1763.04"/>
    <n v="0"/>
    <n v="0"/>
    <x v="0"/>
    <n v="6.32"/>
    <x v="1"/>
    <m/>
  </r>
  <r>
    <n v="1.7"/>
    <n v="182.4"/>
    <n v="51.85"/>
    <n v="115.92"/>
    <x v="42"/>
    <n v="577.54999999999995"/>
    <n v="5305.73"/>
    <n v="0"/>
    <n v="0"/>
    <x v="0"/>
    <n v="71.67"/>
    <x v="2"/>
    <m/>
  </r>
  <r>
    <n v="483.97"/>
    <n v="172.02"/>
    <n v="35.49"/>
    <n v="65.459999999999994"/>
    <x v="1518"/>
    <n v="828.23"/>
    <n v="3880.69"/>
    <n v="28.2"/>
    <n v="1294.76"/>
    <x v="1"/>
    <n v="53.06"/>
    <x v="0"/>
    <m/>
  </r>
  <r>
    <n v="1654.25"/>
    <n v="62.68"/>
    <n v="13.02"/>
    <n v="2.76"/>
    <x v="300"/>
    <n v="507.63"/>
    <n v="915.73"/>
    <n v="0"/>
    <n v="0"/>
    <x v="0"/>
    <n v="5.12"/>
    <x v="1"/>
    <m/>
  </r>
  <r>
    <n v="394.15"/>
    <n v="91.26"/>
    <n v="42.28"/>
    <n v="71.2"/>
    <x v="1519"/>
    <n v="412.97"/>
    <n v="2342.34"/>
    <n v="37.700000000000003"/>
    <n v="1588.86"/>
    <x v="0"/>
    <n v="37.64"/>
    <x v="0"/>
    <m/>
  </r>
  <r>
    <n v="36.97"/>
    <n v="92.37"/>
    <n v="59.09"/>
    <n v="119.61"/>
    <x v="1520"/>
    <n v="492.18"/>
    <n v="3221.27"/>
    <n v="0"/>
    <n v="0"/>
    <x v="1"/>
    <n v="84.98"/>
    <x v="3"/>
    <m/>
  </r>
  <r>
    <n v="29.94"/>
    <n v="20"/>
    <n v="52.09"/>
    <n v="144.80000000000001"/>
    <x v="1521"/>
    <n v="154.15"/>
    <n v="675.04"/>
    <n v="0"/>
    <n v="0"/>
    <x v="0"/>
    <n v="68.02"/>
    <x v="2"/>
    <m/>
  </r>
  <r>
    <n v="62.56"/>
    <n v="8.1199999999999992"/>
    <n v="43.41"/>
    <n v="72.86"/>
    <x v="1522"/>
    <n v="68.72"/>
    <n v="245.01"/>
    <n v="40.4"/>
    <n v="122.98"/>
    <x v="1"/>
    <n v="51.69"/>
    <x v="0"/>
    <m/>
  </r>
  <r>
    <n v="46.22"/>
    <n v="152.91"/>
    <n v="48.23"/>
    <n v="127.4"/>
    <x v="1523"/>
    <n v="1228.8"/>
    <n v="4916.2299999999996"/>
    <n v="0"/>
    <n v="0"/>
    <x v="0"/>
    <n v="70.69"/>
    <x v="2"/>
    <m/>
  </r>
  <r>
    <n v="286.94"/>
    <n v="146.29"/>
    <n v="59.78"/>
    <n v="126.56"/>
    <x v="1524"/>
    <n v="960.25"/>
    <n v="5332.84"/>
    <n v="0"/>
    <n v="0"/>
    <x v="1"/>
    <n v="76.47"/>
    <x v="2"/>
    <m/>
  </r>
  <r>
    <n v="164.19"/>
    <n v="148.94"/>
    <n v="42.71"/>
    <n v="110.36"/>
    <x v="1525"/>
    <n v="1482.79"/>
    <n v="4663.2700000000004"/>
    <n v="0"/>
    <n v="0"/>
    <x v="1"/>
    <n v="76.37"/>
    <x v="2"/>
    <m/>
  </r>
  <r>
    <n v="15.89"/>
    <n v="87.25"/>
    <n v="54.28"/>
    <n v="131.32"/>
    <x v="1526"/>
    <n v="390.73"/>
    <n v="2758.82"/>
    <n v="0"/>
    <n v="0"/>
    <x v="0"/>
    <n v="73.760000000000005"/>
    <x v="2"/>
    <m/>
  </r>
  <r>
    <n v="2400.5300000000002"/>
    <n v="84.47"/>
    <n v="14.22"/>
    <n v="24.49"/>
    <x v="1527"/>
    <n v="533.16999999999996"/>
    <n v="1133.6400000000001"/>
    <n v="11.5"/>
    <n v="920.44"/>
    <x v="0"/>
    <n v="4.8"/>
    <x v="1"/>
    <m/>
  </r>
  <r>
    <n v="366.49"/>
    <n v="30.54"/>
    <n v="25.82"/>
    <n v="25.12"/>
    <x v="1478"/>
    <n v="240.27"/>
    <n v="634.54"/>
    <n v="0"/>
    <n v="0"/>
    <x v="1"/>
    <n v="36.270000000000003"/>
    <x v="0"/>
    <m/>
  </r>
  <r>
    <n v="442.4"/>
    <n v="119.77"/>
    <n v="38.39"/>
    <n v="87.25"/>
    <x v="939"/>
    <n v="458.54"/>
    <n v="2757.38"/>
    <n v="7.9"/>
    <n v="781.47"/>
    <x v="0"/>
    <n v="33.54"/>
    <x v="0"/>
    <m/>
  </r>
  <r>
    <n v="9530.5300000000007"/>
    <n v="149.75"/>
    <n v="15.05"/>
    <n v="11.88"/>
    <x v="1528"/>
    <n v="1459.33"/>
    <n v="2585.85"/>
    <n v="0"/>
    <n v="0"/>
    <x v="0"/>
    <n v="3.37"/>
    <x v="1"/>
    <m/>
  </r>
  <r>
    <n v="39.78"/>
    <n v="132.93"/>
    <n v="42.43"/>
    <n v="140.44"/>
    <x v="1529"/>
    <n v="1166.5"/>
    <n v="3986.65"/>
    <n v="0"/>
    <n v="0"/>
    <x v="1"/>
    <n v="84.38"/>
    <x v="3"/>
    <m/>
  </r>
  <r>
    <n v="630.62"/>
    <n v="26.24"/>
    <n v="11.94"/>
    <n v="0.21"/>
    <x v="1530"/>
    <n v="101.81"/>
    <n v="258.39"/>
    <n v="0"/>
    <n v="0"/>
    <x v="0"/>
    <n v="2.15"/>
    <x v="1"/>
    <m/>
  </r>
  <r>
    <n v="1940.51"/>
    <n v="137.06"/>
    <n v="33.35"/>
    <n v="55.37"/>
    <x v="1531"/>
    <n v="816.42"/>
    <n v="3101.84"/>
    <n v="0"/>
    <n v="0"/>
    <x v="1"/>
    <n v="29.31"/>
    <x v="1"/>
    <m/>
  </r>
  <r>
    <n v="66.5"/>
    <n v="163.38999999999999"/>
    <n v="56.98"/>
    <n v="110.64"/>
    <x v="1532"/>
    <n v="1003.76"/>
    <n v="5659.16"/>
    <n v="0"/>
    <n v="0"/>
    <x v="1"/>
    <n v="79.599999999999994"/>
    <x v="2"/>
    <m/>
  </r>
  <r>
    <n v="2546.42"/>
    <n v="57.4"/>
    <n v="16.32"/>
    <n v="16.170000000000002"/>
    <x v="1533"/>
    <n v="476.63"/>
    <n v="945.12"/>
    <n v="0"/>
    <n v="0"/>
    <x v="0"/>
    <n v="5.66"/>
    <x v="1"/>
    <m/>
  </r>
  <r>
    <n v="1186"/>
    <n v="194.07"/>
    <n v="29.05"/>
    <n v="37.56"/>
    <x v="1348"/>
    <n v="677.89"/>
    <n v="3496.72"/>
    <n v="0"/>
    <n v="0"/>
    <x v="0"/>
    <n v="24.14"/>
    <x v="1"/>
    <m/>
  </r>
  <r>
    <n v="1074.51"/>
    <n v="191.43"/>
    <n v="41.18"/>
    <n v="69.73"/>
    <x v="503"/>
    <n v="1139.33"/>
    <n v="5080.95"/>
    <n v="25.9"/>
    <n v="3317.24"/>
    <x v="0"/>
    <n v="29.38"/>
    <x v="1"/>
    <m/>
  </r>
  <r>
    <n v="1259.58"/>
    <n v="58.54"/>
    <n v="11"/>
    <n v="8.15"/>
    <x v="936"/>
    <n v="220.33"/>
    <n v="542.32000000000005"/>
    <n v="0"/>
    <n v="0"/>
    <x v="0"/>
    <n v="5.9"/>
    <x v="1"/>
    <m/>
  </r>
  <r>
    <n v="1937.96"/>
    <n v="191.69"/>
    <n v="24.33"/>
    <n v="21.12"/>
    <x v="1534"/>
    <n v="905.63"/>
    <n v="3237.74"/>
    <n v="0"/>
    <n v="0"/>
    <x v="0"/>
    <n v="15.61"/>
    <x v="1"/>
    <m/>
  </r>
  <r>
    <n v="497.61"/>
    <n v="88.16"/>
    <n v="34.46"/>
    <n v="98.6"/>
    <x v="1535"/>
    <n v="443.9"/>
    <n v="1962.92"/>
    <n v="26.2"/>
    <n v="486.56"/>
    <x v="1"/>
    <n v="46.76"/>
    <x v="0"/>
    <m/>
  </r>
  <r>
    <n v="1.75"/>
    <n v="121.09"/>
    <n v="49.74"/>
    <n v="134.13999999999999"/>
    <x v="1536"/>
    <n v="647.67999999999995"/>
    <n v="3659.18"/>
    <n v="0"/>
    <n v="0"/>
    <x v="0"/>
    <n v="76.03"/>
    <x v="2"/>
    <m/>
  </r>
  <r>
    <n v="10.75"/>
    <n v="188.44"/>
    <n v="51.77"/>
    <n v="110.37"/>
    <x v="1537"/>
    <n v="760.04"/>
    <n v="5637.48"/>
    <n v="0"/>
    <n v="0"/>
    <x v="1"/>
    <n v="80.430000000000007"/>
    <x v="3"/>
    <m/>
  </r>
  <r>
    <n v="1.31"/>
    <n v="82.36"/>
    <n v="40.93"/>
    <n v="132.38"/>
    <x v="1538"/>
    <n v="547.76"/>
    <n v="2233.4499999999998"/>
    <n v="0"/>
    <n v="0"/>
    <x v="0"/>
    <n v="73.459999999999994"/>
    <x v="2"/>
    <m/>
  </r>
  <r>
    <n v="1099.1099999999999"/>
    <n v="171.03"/>
    <n v="41.43"/>
    <n v="110.43"/>
    <x v="1539"/>
    <n v="1331.84"/>
    <n v="4874.76"/>
    <n v="0"/>
    <n v="0"/>
    <x v="1"/>
    <n v="50.69"/>
    <x v="0"/>
    <m/>
  </r>
  <r>
    <n v="7169.42"/>
    <n v="167.94"/>
    <n v="6.81"/>
    <n v="8.3699999999999992"/>
    <x v="1540"/>
    <n v="1399.01"/>
    <n v="1970.48"/>
    <n v="0"/>
    <n v="0"/>
    <x v="0"/>
    <n v="3.44"/>
    <x v="1"/>
    <m/>
  </r>
  <r>
    <n v="1852.54"/>
    <n v="50.59"/>
    <n v="17.78"/>
    <n v="27.19"/>
    <x v="1541"/>
    <n v="488.04"/>
    <n v="937.82"/>
    <n v="0"/>
    <n v="0"/>
    <x v="0"/>
    <n v="10.210000000000001"/>
    <x v="1"/>
    <m/>
  </r>
  <r>
    <n v="197.12"/>
    <n v="23.41"/>
    <n v="21.84"/>
    <n v="29.75"/>
    <x v="1542"/>
    <n v="80.540000000000006"/>
    <n v="336.09"/>
    <n v="6.7"/>
    <n v="254.97"/>
    <x v="1"/>
    <n v="33.950000000000003"/>
    <x v="0"/>
    <m/>
  </r>
  <r>
    <n v="76.06"/>
    <n v="146.28"/>
    <n v="50.34"/>
    <n v="119.58"/>
    <x v="1543"/>
    <n v="657.14"/>
    <n v="4338.9399999999996"/>
    <n v="0"/>
    <n v="0"/>
    <x v="1"/>
    <n v="79.03"/>
    <x v="2"/>
    <m/>
  </r>
  <r>
    <n v="95.85"/>
    <n v="113.99"/>
    <n v="59.14"/>
    <n v="122.96"/>
    <x v="1121"/>
    <n v="543.69000000000005"/>
    <n v="3914.46"/>
    <n v="0"/>
    <n v="0"/>
    <x v="0"/>
    <n v="69.680000000000007"/>
    <x v="2"/>
    <m/>
  </r>
  <r>
    <n v="47.85"/>
    <n v="47.32"/>
    <n v="41.71"/>
    <n v="139.24"/>
    <x v="1544"/>
    <n v="400.39"/>
    <n v="1387.35"/>
    <n v="26.7"/>
    <n v="750.99"/>
    <x v="0"/>
    <n v="66.78"/>
    <x v="2"/>
    <m/>
  </r>
  <r>
    <n v="492.65"/>
    <n v="48.44"/>
    <n v="30.04"/>
    <n v="78.42"/>
    <x v="1545"/>
    <n v="194.77"/>
    <n v="922.4"/>
    <n v="4"/>
    <n v="519.03"/>
    <x v="0"/>
    <n v="27.01"/>
    <x v="1"/>
    <m/>
  </r>
  <r>
    <n v="2235.15"/>
    <n v="160.04"/>
    <n v="31.67"/>
    <n v="73.66"/>
    <x v="1546"/>
    <n v="1217.71"/>
    <n v="3751.94"/>
    <n v="0"/>
    <n v="0"/>
    <x v="0"/>
    <n v="20.85"/>
    <x v="1"/>
    <m/>
  </r>
  <r>
    <n v="1091.19"/>
    <n v="153.06"/>
    <n v="28.12"/>
    <n v="77.319999999999993"/>
    <x v="1547"/>
    <n v="892.45"/>
    <n v="3044.27"/>
    <n v="0"/>
    <n v="0"/>
    <x v="1"/>
    <n v="33.979999999999997"/>
    <x v="0"/>
    <m/>
  </r>
  <r>
    <n v="782.95"/>
    <n v="113.7"/>
    <n v="13.51"/>
    <n v="39.21"/>
    <x v="1548"/>
    <n v="589.53"/>
    <n v="1357.53"/>
    <n v="0"/>
    <n v="0"/>
    <x v="0"/>
    <n v="18.079999999999998"/>
    <x v="1"/>
    <m/>
  </r>
  <r>
    <n v="56.46"/>
    <n v="124.44"/>
    <n v="51.48"/>
    <n v="113.17"/>
    <x v="1278"/>
    <n v="619.6"/>
    <n v="3822.44"/>
    <n v="0"/>
    <n v="0"/>
    <x v="0"/>
    <n v="72.930000000000007"/>
    <x v="2"/>
    <m/>
  </r>
  <r>
    <n v="389.64"/>
    <n v="107.54"/>
    <n v="48.89"/>
    <n v="78.2"/>
    <x v="1549"/>
    <n v="610.51"/>
    <n v="3239.46"/>
    <n v="42.9"/>
    <n v="1737.1"/>
    <x v="0"/>
    <n v="48.54"/>
    <x v="0"/>
    <m/>
  </r>
  <r>
    <n v="4306.21"/>
    <n v="171.14"/>
    <n v="17.66"/>
    <n v="9.92"/>
    <x v="297"/>
    <n v="743.62"/>
    <n v="2254.9299999999998"/>
    <n v="0"/>
    <n v="0"/>
    <x v="0"/>
    <n v="3.51"/>
    <x v="1"/>
    <m/>
  </r>
  <r>
    <n v="90.85"/>
    <n v="79.23"/>
    <n v="43.33"/>
    <n v="134.97999999999999"/>
    <x v="1550"/>
    <n v="466.7"/>
    <n v="2183.16"/>
    <n v="0"/>
    <n v="0"/>
    <x v="0"/>
    <n v="69.28"/>
    <x v="2"/>
    <m/>
  </r>
  <r>
    <n v="1173.3800000000001"/>
    <n v="90.68"/>
    <n v="5.48"/>
    <n v="24.57"/>
    <x v="1551"/>
    <n v="344.5"/>
    <n v="593.1"/>
    <n v="0"/>
    <n v="0"/>
    <x v="0"/>
    <n v="4.68"/>
    <x v="1"/>
    <m/>
  </r>
  <r>
    <n v="342.7"/>
    <n v="147.97999999999999"/>
    <n v="33.18"/>
    <n v="67.62"/>
    <x v="1552"/>
    <n v="670.78"/>
    <n v="3126.09"/>
    <n v="27.7"/>
    <n v="2377.8000000000002"/>
    <x v="1"/>
    <n v="55.19"/>
    <x v="0"/>
    <m/>
  </r>
  <r>
    <n v="9258.4699999999993"/>
    <n v="193.42"/>
    <n v="13.01"/>
    <n v="23.24"/>
    <x v="1553"/>
    <n v="1447.71"/>
    <n v="2705.46"/>
    <n v="0"/>
    <n v="0"/>
    <x v="0"/>
    <n v="3.5"/>
    <x v="1"/>
    <m/>
  </r>
  <r>
    <n v="1286.46"/>
    <n v="126.97"/>
    <n v="31.73"/>
    <n v="36.5"/>
    <x v="1554"/>
    <n v="811.58"/>
    <n v="2826.28"/>
    <n v="25.2"/>
    <n v="793.03"/>
    <x v="0"/>
    <n v="21.06"/>
    <x v="1"/>
    <m/>
  </r>
  <r>
    <n v="2060.2399999999998"/>
    <n v="113.95"/>
    <n v="16.77"/>
    <n v="45.79"/>
    <x v="1555"/>
    <n v="781.62"/>
    <n v="1736.86"/>
    <n v="12.6"/>
    <n v="1822.92"/>
    <x v="0"/>
    <n v="6.73"/>
    <x v="1"/>
    <m/>
  </r>
  <r>
    <n v="1819.96"/>
    <n v="72.790000000000006"/>
    <n v="30.68"/>
    <n v="60.69"/>
    <x v="1556"/>
    <n v="693.68"/>
    <n v="1810.17"/>
    <n v="0"/>
    <n v="0"/>
    <x v="0"/>
    <n v="17.3"/>
    <x v="1"/>
    <m/>
  </r>
  <r>
    <n v="627.26"/>
    <n v="159.59"/>
    <n v="31.11"/>
    <n v="117.85"/>
    <x v="1557"/>
    <n v="951.67"/>
    <n v="3434.4"/>
    <n v="0"/>
    <n v="0"/>
    <x v="1"/>
    <n v="53.69"/>
    <x v="0"/>
    <m/>
  </r>
  <r>
    <n v="9617.3799999999992"/>
    <n v="180.85"/>
    <n v="11.45"/>
    <n v="8.85"/>
    <x v="1558"/>
    <n v="1519.49"/>
    <n v="2555.11"/>
    <n v="0"/>
    <n v="0"/>
    <x v="0"/>
    <n v="2.71"/>
    <x v="1"/>
    <m/>
  </r>
  <r>
    <n v="572.73"/>
    <n v="133.63999999999999"/>
    <n v="32.96"/>
    <n v="91.69"/>
    <x v="1559"/>
    <n v="704.53"/>
    <n v="2907.19"/>
    <n v="0"/>
    <n v="0"/>
    <x v="1"/>
    <n v="49.08"/>
    <x v="0"/>
    <m/>
  </r>
  <r>
    <n v="525.09"/>
    <n v="25.77"/>
    <n v="17.899999999999999"/>
    <n v="5.57"/>
    <x v="1560"/>
    <n v="98.2"/>
    <n v="328.87"/>
    <n v="0"/>
    <n v="0"/>
    <x v="0"/>
    <n v="6.09"/>
    <x v="1"/>
    <m/>
  </r>
  <r>
    <n v="201.6"/>
    <n v="19.899999999999999"/>
    <n v="23.09"/>
    <n v="33.83"/>
    <x v="1561"/>
    <n v="129.99"/>
    <n v="359.73"/>
    <n v="0"/>
    <n v="0"/>
    <x v="0"/>
    <n v="26.25"/>
    <x v="1"/>
    <m/>
  </r>
  <r>
    <n v="746.69"/>
    <n v="85.61"/>
    <n v="30.47"/>
    <n v="70.41"/>
    <x v="1562"/>
    <n v="827.79"/>
    <n v="2132.19"/>
    <n v="29.1"/>
    <n v="1208.05"/>
    <x v="0"/>
    <n v="34.840000000000003"/>
    <x v="0"/>
    <m/>
  </r>
  <r>
    <n v="131.37"/>
    <n v="126.94"/>
    <n v="43.51"/>
    <n v="116.59"/>
    <x v="1563"/>
    <n v="1262.72"/>
    <n v="4024.14"/>
    <n v="0"/>
    <n v="0"/>
    <x v="1"/>
    <n v="80.69"/>
    <x v="3"/>
    <m/>
  </r>
  <r>
    <n v="2161"/>
    <n v="57.81"/>
    <n v="7.44"/>
    <n v="19.03"/>
    <x v="1564"/>
    <n v="401.89"/>
    <n v="616.82000000000005"/>
    <n v="0"/>
    <n v="0"/>
    <x v="0"/>
    <n v="5.52"/>
    <x v="1"/>
    <m/>
  </r>
  <r>
    <n v="3692.22"/>
    <n v="107.88"/>
    <n v="9.15"/>
    <n v="9.02"/>
    <x v="1565"/>
    <n v="571.94000000000005"/>
    <n v="1065.26"/>
    <n v="0"/>
    <n v="0"/>
    <x v="1"/>
    <n v="14.02"/>
    <x v="1"/>
    <m/>
  </r>
  <r>
    <n v="3071.87"/>
    <n v="141.21"/>
    <n v="7.86"/>
    <n v="16.3"/>
    <x v="1566"/>
    <n v="772.99"/>
    <n v="1327.63"/>
    <n v="0"/>
    <n v="0"/>
    <x v="0"/>
    <n v="5.26"/>
    <x v="1"/>
    <m/>
  </r>
  <r>
    <n v="1455.87"/>
    <n v="142.41999999999999"/>
    <n v="34.950000000000003"/>
    <n v="25.45"/>
    <x v="1567"/>
    <n v="1197.52"/>
    <n v="3686.07"/>
    <n v="0"/>
    <n v="0"/>
    <x v="0"/>
    <n v="22.63"/>
    <x v="1"/>
    <m/>
  </r>
  <r>
    <n v="215.67"/>
    <n v="12.81"/>
    <n v="18.82"/>
    <n v="32.96"/>
    <x v="1568"/>
    <n v="121.28"/>
    <n v="241.83"/>
    <n v="0"/>
    <n v="0"/>
    <x v="1"/>
    <n v="32.79"/>
    <x v="0"/>
    <m/>
  </r>
  <r>
    <n v="197.85"/>
    <n v="176.66"/>
    <n v="49.57"/>
    <n v="136.41"/>
    <x v="1569"/>
    <n v="995.55"/>
    <n v="5374.5"/>
    <n v="0"/>
    <n v="0"/>
    <x v="1"/>
    <n v="74.819999999999993"/>
    <x v="2"/>
    <m/>
  </r>
  <r>
    <n v="615.91999999999996"/>
    <n v="29"/>
    <n v="21.36"/>
    <n v="60.37"/>
    <x v="1570"/>
    <n v="260.64999999999998"/>
    <n v="570.37"/>
    <n v="0"/>
    <n v="0"/>
    <x v="0"/>
    <n v="18.53"/>
    <x v="1"/>
    <m/>
  </r>
  <r>
    <n v="3174.27"/>
    <n v="133.34"/>
    <n v="18.3"/>
    <n v="2.11"/>
    <x v="1571"/>
    <n v="523.62"/>
    <n v="1743.53"/>
    <n v="0"/>
    <n v="0"/>
    <x v="0"/>
    <n v="5.26"/>
    <x v="1"/>
    <m/>
  </r>
  <r>
    <n v="6178.15"/>
    <n v="172.39"/>
    <n v="6.86"/>
    <n v="18.940000000000001"/>
    <x v="1015"/>
    <n v="1292.05"/>
    <n v="1883.23"/>
    <n v="0"/>
    <n v="0"/>
    <x v="0"/>
    <n v="2.56"/>
    <x v="1"/>
    <m/>
  </r>
  <r>
    <n v="37.82"/>
    <n v="11.78"/>
    <n v="40.08"/>
    <n v="60.13"/>
    <x v="1277"/>
    <n v="40.96"/>
    <n v="277.08"/>
    <n v="4.9000000000000004"/>
    <n v="100.83"/>
    <x v="0"/>
    <n v="37.979999999999997"/>
    <x v="0"/>
    <m/>
  </r>
  <r>
    <n v="691.41"/>
    <n v="69.73"/>
    <n v="27.65"/>
    <n v="39.6"/>
    <x v="450"/>
    <n v="296.91000000000003"/>
    <n v="1261.07"/>
    <n v="21.8"/>
    <n v="1005.49"/>
    <x v="0"/>
    <n v="19.559999999999999"/>
    <x v="1"/>
    <m/>
  </r>
  <r>
    <n v="495.36"/>
    <n v="119.46"/>
    <n v="27.23"/>
    <n v="61.96"/>
    <x v="1572"/>
    <n v="475.06"/>
    <n v="2101.34"/>
    <n v="0"/>
    <n v="0"/>
    <x v="1"/>
    <n v="41.74"/>
    <x v="0"/>
    <m/>
  </r>
  <r>
    <n v="300.52999999999997"/>
    <n v="136.01"/>
    <n v="43.46"/>
    <n v="135.82"/>
    <x v="1573"/>
    <n v="1284.49"/>
    <n v="4240.1400000000003"/>
    <n v="0"/>
    <n v="0"/>
    <x v="1"/>
    <n v="76.08"/>
    <x v="2"/>
    <m/>
  </r>
  <r>
    <n v="4548.2299999999996"/>
    <n v="129.11000000000001"/>
    <n v="8.68"/>
    <n v="0.28000000000000003"/>
    <x v="1574"/>
    <n v="1289.7"/>
    <n v="1850.31"/>
    <n v="0"/>
    <n v="0"/>
    <x v="1"/>
    <n v="12.23"/>
    <x v="1"/>
    <m/>
  </r>
  <r>
    <n v="201.5"/>
    <n v="26.48"/>
    <n v="30.15"/>
    <n v="77.3"/>
    <x v="1575"/>
    <n v="229.08"/>
    <n v="628.35"/>
    <n v="0"/>
    <n v="0"/>
    <x v="1"/>
    <n v="49.35"/>
    <x v="0"/>
    <m/>
  </r>
  <r>
    <n v="86.59"/>
    <n v="142.24"/>
    <n v="45.22"/>
    <n v="114.66"/>
    <x v="1576"/>
    <n v="431.31"/>
    <n v="3647.53"/>
    <n v="0"/>
    <n v="0"/>
    <x v="1"/>
    <n v="75.09"/>
    <x v="2"/>
    <m/>
  </r>
  <r>
    <n v="23.69"/>
    <n v="56.04"/>
    <n v="57.8"/>
    <n v="121.45"/>
    <x v="103"/>
    <n v="492.31"/>
    <n v="2112.0300000000002"/>
    <n v="0"/>
    <n v="0"/>
    <x v="1"/>
    <n v="83.26"/>
    <x v="3"/>
    <m/>
  </r>
  <r>
    <n v="48.16"/>
    <n v="32.53"/>
    <n v="42.19"/>
    <n v="117.52"/>
    <x v="180"/>
    <n v="174.73"/>
    <n v="860.96"/>
    <n v="0"/>
    <n v="0"/>
    <x v="1"/>
    <n v="73.959999999999994"/>
    <x v="2"/>
    <m/>
  </r>
  <r>
    <n v="11482.4"/>
    <n v="194.29"/>
    <n v="9.42"/>
    <n v="17.98"/>
    <x v="1577"/>
    <n v="1845.64"/>
    <n v="2760.41"/>
    <n v="0"/>
    <n v="0"/>
    <x v="0"/>
    <n v="3.23"/>
    <x v="1"/>
    <m/>
  </r>
  <r>
    <n v="3561.98"/>
    <n v="161.51"/>
    <n v="19.579999999999998"/>
    <n v="15.23"/>
    <x v="1578"/>
    <n v="884.73"/>
    <n v="2465.67"/>
    <n v="0"/>
    <n v="0"/>
    <x v="0"/>
    <n v="6.66"/>
    <x v="1"/>
    <m/>
  </r>
  <r>
    <n v="2520.62"/>
    <n v="75.78"/>
    <n v="10.26"/>
    <n v="27.24"/>
    <x v="1579"/>
    <n v="593.48"/>
    <n v="982.18"/>
    <n v="0"/>
    <n v="0"/>
    <x v="0"/>
    <n v="7.83"/>
    <x v="1"/>
    <m/>
  </r>
  <r>
    <n v="1888.08"/>
    <n v="172.42"/>
    <n v="28.72"/>
    <n v="97.35"/>
    <x v="1580"/>
    <n v="1626.07"/>
    <n v="4101.79"/>
    <n v="3.4"/>
    <n v="2608.27"/>
    <x v="1"/>
    <n v="32.270000000000003"/>
    <x v="0"/>
    <m/>
  </r>
  <r>
    <n v="945.77"/>
    <n v="39.18"/>
    <n v="32.57"/>
    <n v="41.09"/>
    <x v="1581"/>
    <n v="332.02"/>
    <n v="970.1"/>
    <n v="18"/>
    <n v="449.43"/>
    <x v="0"/>
    <n v="20.170000000000002"/>
    <x v="1"/>
    <m/>
  </r>
  <r>
    <n v="6878.49"/>
    <n v="197.63"/>
    <n v="12.8"/>
    <n v="10.3"/>
    <x v="1582"/>
    <n v="1086.4100000000001"/>
    <n v="2351.4299999999998"/>
    <n v="0"/>
    <n v="0"/>
    <x v="0"/>
    <n v="3.1"/>
    <x v="1"/>
    <m/>
  </r>
  <r>
    <n v="5641.47"/>
    <n v="153.72999999999999"/>
    <n v="14.44"/>
    <n v="4.0999999999999996"/>
    <x v="1196"/>
    <n v="805.96"/>
    <n v="1915.55"/>
    <n v="0"/>
    <n v="0"/>
    <x v="0"/>
    <n v="5.09"/>
    <x v="1"/>
    <m/>
  </r>
  <r>
    <n v="10.82"/>
    <n v="89"/>
    <n v="57.15"/>
    <n v="137.79"/>
    <x v="1583"/>
    <n v="762.1"/>
    <n v="3305.1"/>
    <n v="0"/>
    <n v="0"/>
    <x v="0"/>
    <n v="75.27"/>
    <x v="2"/>
    <m/>
  </r>
  <r>
    <n v="581.08000000000004"/>
    <n v="158.9"/>
    <n v="42.31"/>
    <n v="111.2"/>
    <x v="650"/>
    <n v="942.77"/>
    <n v="4304.43"/>
    <n v="0"/>
    <n v="0"/>
    <x v="0"/>
    <n v="46.69"/>
    <x v="0"/>
    <m/>
  </r>
  <r>
    <n v="543.32000000000005"/>
    <n v="35.6"/>
    <n v="10.97"/>
    <n v="12.3"/>
    <x v="1584"/>
    <n v="155.44999999999999"/>
    <n v="350.77"/>
    <n v="0"/>
    <n v="0"/>
    <x v="0"/>
    <n v="7.88"/>
    <x v="1"/>
    <m/>
  </r>
  <r>
    <n v="4664.7"/>
    <n v="158.03"/>
    <n v="19.690000000000001"/>
    <n v="8.99"/>
    <x v="1585"/>
    <n v="767.99"/>
    <n v="2323.54"/>
    <n v="0"/>
    <n v="0"/>
    <x v="0"/>
    <n v="3.73"/>
    <x v="1"/>
    <m/>
  </r>
  <r>
    <n v="185.58"/>
    <n v="122.72"/>
    <n v="45.77"/>
    <n v="130.47"/>
    <x v="1586"/>
    <n v="633.08000000000004"/>
    <n v="3441.79"/>
    <n v="0"/>
    <n v="0"/>
    <x v="1"/>
    <n v="76.09"/>
    <x v="2"/>
    <m/>
  </r>
  <r>
    <n v="153.59"/>
    <n v="169.79"/>
    <n v="41.81"/>
    <n v="136.26"/>
    <x v="1587"/>
    <n v="1399.99"/>
    <n v="4949"/>
    <n v="0"/>
    <n v="0"/>
    <x v="1"/>
    <n v="79.14"/>
    <x v="2"/>
    <m/>
  </r>
  <r>
    <n v="3894.11"/>
    <n v="187.47"/>
    <n v="14.96"/>
    <n v="14.18"/>
    <x v="1249"/>
    <n v="734.4"/>
    <n v="2136.4699999999998"/>
    <n v="10.8"/>
    <n v="2195.5"/>
    <x v="0"/>
    <n v="2.44"/>
    <x v="1"/>
    <m/>
  </r>
  <r>
    <n v="2444.7199999999998"/>
    <n v="92.57"/>
    <n v="14.07"/>
    <n v="52.34"/>
    <x v="2"/>
    <n v="920.19"/>
    <n v="1571.25"/>
    <n v="8.1"/>
    <n v="836.01"/>
    <x v="0"/>
    <n v="8.5500000000000007"/>
    <x v="1"/>
    <m/>
  </r>
  <r>
    <n v="408.41"/>
    <n v="12.16"/>
    <n v="5.35"/>
    <n v="7.38"/>
    <x v="1588"/>
    <n v="99.92"/>
    <n v="132.47"/>
    <n v="0"/>
    <n v="0"/>
    <x v="0"/>
    <n v="9.9"/>
    <x v="1"/>
    <m/>
  </r>
  <r>
    <n v="1221.49"/>
    <n v="173.03"/>
    <n v="46.39"/>
    <n v="81.73"/>
    <x v="1589"/>
    <n v="1060.93"/>
    <n v="5074.59"/>
    <n v="33.799999999999997"/>
    <n v="1498.01"/>
    <x v="1"/>
    <n v="42.07"/>
    <x v="0"/>
    <m/>
  </r>
  <r>
    <n v="43.23"/>
    <n v="46.77"/>
    <n v="50.14"/>
    <n v="124.94"/>
    <x v="1590"/>
    <n v="153.16"/>
    <n v="1325.74"/>
    <n v="0"/>
    <n v="0"/>
    <x v="1"/>
    <n v="76.94"/>
    <x v="2"/>
    <m/>
  </r>
  <r>
    <n v="87.62"/>
    <n v="46.1"/>
    <n v="54.02"/>
    <n v="140.96"/>
    <x v="1591"/>
    <n v="373.35"/>
    <n v="1618.43"/>
    <n v="0"/>
    <n v="0"/>
    <x v="1"/>
    <n v="78.790000000000006"/>
    <x v="2"/>
    <m/>
  </r>
  <r>
    <n v="596.86"/>
    <n v="136.66"/>
    <n v="36.590000000000003"/>
    <n v="107.21"/>
    <x v="1592"/>
    <n v="806.64"/>
    <n v="3306.83"/>
    <n v="23.8"/>
    <n v="1510.07"/>
    <x v="0"/>
    <n v="40.630000000000003"/>
    <x v="0"/>
    <m/>
  </r>
  <r>
    <n v="1366.24"/>
    <n v="55.49"/>
    <n v="14.06"/>
    <n v="7.0000000000000007E-2"/>
    <x v="1593"/>
    <n v="220.56"/>
    <n v="610.75"/>
    <n v="0"/>
    <n v="0"/>
    <x v="0"/>
    <n v="3.07"/>
    <x v="1"/>
    <m/>
  </r>
  <r>
    <n v="483.66"/>
    <n v="67.09"/>
    <n v="41.5"/>
    <n v="103.02"/>
    <x v="1594"/>
    <n v="510.02"/>
    <n v="1902.06"/>
    <n v="0"/>
    <n v="0"/>
    <x v="1"/>
    <n v="50.38"/>
    <x v="0"/>
    <m/>
  </r>
  <r>
    <n v="2417.3000000000002"/>
    <n v="179.47"/>
    <n v="16.89"/>
    <n v="27.39"/>
    <x v="1595"/>
    <n v="1494.12"/>
    <n v="3009.4"/>
    <n v="0"/>
    <n v="0"/>
    <x v="1"/>
    <n v="20.57"/>
    <x v="1"/>
    <m/>
  </r>
  <r>
    <n v="208.56"/>
    <n v="164.2"/>
    <n v="54.45"/>
    <n v="132.31"/>
    <x v="267"/>
    <n v="1148.27"/>
    <n v="5618.14"/>
    <n v="0"/>
    <n v="0"/>
    <x v="1"/>
    <n v="77.88"/>
    <x v="2"/>
    <m/>
  </r>
  <r>
    <n v="36.31"/>
    <n v="133.78"/>
    <n v="45.03"/>
    <n v="114.71"/>
    <x v="1596"/>
    <n v="612.26"/>
    <n v="3624.22"/>
    <n v="0"/>
    <n v="0"/>
    <x v="1"/>
    <n v="82.2"/>
    <x v="3"/>
    <m/>
  </r>
  <r>
    <n v="98.41"/>
    <n v="23.16"/>
    <n v="32"/>
    <n v="105.61"/>
    <x v="1597"/>
    <n v="93.02"/>
    <n v="463.7"/>
    <n v="0"/>
    <n v="0"/>
    <x v="0"/>
    <n v="37.340000000000003"/>
    <x v="0"/>
    <m/>
  </r>
  <r>
    <n v="3557.78"/>
    <n v="178.71"/>
    <n v="15.62"/>
    <n v="20.25"/>
    <x v="1598"/>
    <n v="748.8"/>
    <n v="2144.17"/>
    <n v="0"/>
    <n v="0"/>
    <x v="0"/>
    <n v="5.98"/>
    <x v="1"/>
    <m/>
  </r>
  <r>
    <n v="199.28"/>
    <n v="94.54"/>
    <n v="29.75"/>
    <n v="118.15"/>
    <x v="1599"/>
    <n v="315.22000000000003"/>
    <n v="1721.69"/>
    <n v="7.5"/>
    <n v="1171.99"/>
    <x v="1"/>
    <n v="55.71"/>
    <x v="0"/>
    <m/>
  </r>
  <r>
    <n v="227.64"/>
    <n v="64.790000000000006"/>
    <n v="38.119999999999997"/>
    <n v="81.14"/>
    <x v="1600"/>
    <n v="213.55"/>
    <n v="1448.39"/>
    <n v="2.5"/>
    <n v="1012.28"/>
    <x v="0"/>
    <n v="34.03"/>
    <x v="0"/>
    <m/>
  </r>
  <r>
    <n v="26.97"/>
    <n v="70.98"/>
    <n v="50.61"/>
    <n v="124.3"/>
    <x v="1601"/>
    <n v="692.32"/>
    <n v="2488.2399999999998"/>
    <n v="0"/>
    <n v="0"/>
    <x v="1"/>
    <n v="83.8"/>
    <x v="3"/>
    <m/>
  </r>
  <r>
    <n v="1459.48"/>
    <n v="64.19"/>
    <n v="19.36"/>
    <n v="41.17"/>
    <x v="1602"/>
    <n v="569.16"/>
    <n v="1190.57"/>
    <n v="18.7"/>
    <n v="882.22"/>
    <x v="0"/>
    <n v="12.38"/>
    <x v="1"/>
    <m/>
  </r>
  <r>
    <n v="3220.81"/>
    <n v="185.64"/>
    <n v="19.59"/>
    <n v="59.25"/>
    <x v="1603"/>
    <n v="1447.44"/>
    <n v="3266.14"/>
    <n v="0"/>
    <n v="0"/>
    <x v="0"/>
    <n v="11.22"/>
    <x v="1"/>
    <m/>
  </r>
  <r>
    <n v="1243.75"/>
    <n v="148.57"/>
    <n v="10.84"/>
    <n v="57.69"/>
    <x v="1604"/>
    <n v="992.47"/>
    <n v="1797.66"/>
    <n v="0"/>
    <n v="0"/>
    <x v="1"/>
    <n v="25.16"/>
    <x v="1"/>
    <m/>
  </r>
  <r>
    <n v="10.039999999999999"/>
    <n v="85.68"/>
    <n v="47.62"/>
    <n v="129.38999999999999"/>
    <x v="1605"/>
    <n v="447.57"/>
    <n v="2487.61"/>
    <n v="0"/>
    <n v="0"/>
    <x v="0"/>
    <n v="75.42"/>
    <x v="2"/>
    <m/>
  </r>
  <r>
    <n v="535.97"/>
    <n v="22.35"/>
    <n v="10"/>
    <n v="13.76"/>
    <x v="1606"/>
    <n v="170.23"/>
    <n v="282.01"/>
    <n v="0"/>
    <n v="0"/>
    <x v="0"/>
    <n v="10.15"/>
    <x v="1"/>
    <m/>
  </r>
  <r>
    <n v="11750.67"/>
    <n v="183.61"/>
    <n v="6.67"/>
    <n v="20.59"/>
    <x v="1607"/>
    <n v="1718.79"/>
    <n v="2331.3000000000002"/>
    <n v="0"/>
    <n v="0"/>
    <x v="1"/>
    <n v="12.42"/>
    <x v="1"/>
    <m/>
  </r>
  <r>
    <n v="2094.58"/>
    <n v="142.47"/>
    <n v="25.46"/>
    <n v="43.59"/>
    <x v="1608"/>
    <n v="1034.8699999999999"/>
    <n v="2848.32"/>
    <n v="0"/>
    <n v="0"/>
    <x v="0"/>
    <n v="15.64"/>
    <x v="1"/>
    <m/>
  </r>
  <r>
    <n v="2739.09"/>
    <n v="161.77000000000001"/>
    <n v="26.07"/>
    <n v="52.41"/>
    <x v="1609"/>
    <n v="920.09"/>
    <n v="3028.87"/>
    <n v="0"/>
    <n v="0"/>
    <x v="0"/>
    <n v="14.64"/>
    <x v="1"/>
    <m/>
  </r>
  <r>
    <n v="2666.73"/>
    <n v="116.59"/>
    <n v="14.41"/>
    <n v="26.44"/>
    <x v="1090"/>
    <n v="847.03"/>
    <n v="1687"/>
    <n v="0"/>
    <n v="0"/>
    <x v="0"/>
    <n v="6.56"/>
    <x v="1"/>
    <m/>
  </r>
  <r>
    <n v="1011.62"/>
    <n v="57.67"/>
    <n v="15.68"/>
    <n v="74.819999999999993"/>
    <x v="1610"/>
    <n v="521.45000000000005"/>
    <n v="973.46"/>
    <n v="7.1"/>
    <n v="696.36"/>
    <x v="1"/>
    <n v="26.74"/>
    <x v="1"/>
    <m/>
  </r>
  <r>
    <n v="385.85"/>
    <n v="58.92"/>
    <n v="47.13"/>
    <n v="89.86"/>
    <x v="1611"/>
    <n v="355.62"/>
    <n v="1744.13"/>
    <n v="0"/>
    <n v="0"/>
    <x v="1"/>
    <n v="49.27"/>
    <x v="0"/>
    <m/>
  </r>
  <r>
    <n v="2861.44"/>
    <n v="148.16"/>
    <n v="14.67"/>
    <n v="26.34"/>
    <x v="1612"/>
    <n v="1181.22"/>
    <n v="2267.79"/>
    <n v="0"/>
    <n v="0"/>
    <x v="0"/>
    <n v="9.61"/>
    <x v="1"/>
    <m/>
  </r>
  <r>
    <n v="910.07"/>
    <n v="119.54"/>
    <n v="20.77"/>
    <n v="51.4"/>
    <x v="1613"/>
    <n v="612.76"/>
    <n v="1854.23"/>
    <n v="0"/>
    <n v="0"/>
    <x v="0"/>
    <n v="23.1"/>
    <x v="1"/>
    <m/>
  </r>
  <r>
    <n v="39.590000000000003"/>
    <n v="53"/>
    <n v="47.72"/>
    <n v="125.5"/>
    <x v="1614"/>
    <n v="195.67"/>
    <n v="1460.44"/>
    <n v="0"/>
    <n v="0"/>
    <x v="1"/>
    <n v="78.84"/>
    <x v="2"/>
    <m/>
  </r>
  <r>
    <n v="748.13"/>
    <n v="111.34"/>
    <n v="28.53"/>
    <n v="76.31"/>
    <x v="1615"/>
    <n v="1100.51"/>
    <n v="2688.88"/>
    <n v="22.4"/>
    <n v="1741.1"/>
    <x v="1"/>
    <n v="48.87"/>
    <x v="0"/>
    <m/>
  </r>
  <r>
    <n v="2247.9499999999998"/>
    <n v="149.41"/>
    <n v="25.84"/>
    <n v="37.03"/>
    <x v="1616"/>
    <n v="1252.83"/>
    <n v="3183.26"/>
    <n v="22.8"/>
    <n v="842.76"/>
    <x v="0"/>
    <n v="16.64"/>
    <x v="1"/>
    <m/>
  </r>
  <r>
    <n v="466.96"/>
    <n v="138.01"/>
    <n v="27.74"/>
    <n v="68.599999999999994"/>
    <x v="1617"/>
    <n v="465.28"/>
    <n v="2379.19"/>
    <n v="25.8"/>
    <n v="2292.8200000000002"/>
    <x v="0"/>
    <n v="29.43"/>
    <x v="1"/>
    <m/>
  </r>
  <r>
    <n v="16.39"/>
    <n v="6.45"/>
    <n v="53.58"/>
    <n v="128.96"/>
    <x v="771"/>
    <n v="59.56"/>
    <n v="232.43"/>
    <n v="0"/>
    <n v="0"/>
    <x v="1"/>
    <n v="77.27"/>
    <x v="2"/>
    <m/>
  </r>
  <r>
    <n v="3.38"/>
    <n v="8.7899999999999991"/>
    <n v="43.52"/>
    <n v="127.87"/>
    <x v="1618"/>
    <n v="81.08"/>
    <n v="272.41000000000003"/>
    <n v="0"/>
    <n v="0"/>
    <x v="1"/>
    <n v="83.92"/>
    <x v="3"/>
    <m/>
  </r>
  <r>
    <n v="409.15"/>
    <n v="191.92"/>
    <n v="48.35"/>
    <n v="132.91999999999999"/>
    <x v="1619"/>
    <n v="1869.59"/>
    <n v="6508.99"/>
    <n v="0"/>
    <n v="0"/>
    <x v="1"/>
    <n v="75.27"/>
    <x v="2"/>
    <m/>
  </r>
  <r>
    <n v="1343.7"/>
    <n v="45.11"/>
    <n v="19.37"/>
    <n v="2.64"/>
    <x v="1620"/>
    <n v="235.37"/>
    <n v="672.28"/>
    <n v="0"/>
    <n v="0"/>
    <x v="0"/>
    <n v="5.64"/>
    <x v="1"/>
    <m/>
  </r>
  <r>
    <n v="1313.39"/>
    <n v="182.84"/>
    <n v="43.86"/>
    <n v="91.9"/>
    <x v="1621"/>
    <n v="1799.01"/>
    <n v="5808.38"/>
    <n v="0"/>
    <n v="0"/>
    <x v="1"/>
    <n v="52.04"/>
    <x v="0"/>
    <m/>
  </r>
  <r>
    <n v="338.01"/>
    <n v="52.41"/>
    <n v="20.77"/>
    <n v="65.400000000000006"/>
    <x v="1622"/>
    <n v="263.52"/>
    <n v="807.71"/>
    <n v="0"/>
    <n v="0"/>
    <x v="0"/>
    <n v="30.49"/>
    <x v="0"/>
    <m/>
  </r>
  <r>
    <n v="554.04999999999995"/>
    <n v="124.04"/>
    <n v="16.63"/>
    <n v="36.74"/>
    <x v="1623"/>
    <n v="443.38"/>
    <n v="1474.93"/>
    <n v="0"/>
    <n v="0"/>
    <x v="0"/>
    <n v="21.19"/>
    <x v="1"/>
    <m/>
  </r>
  <r>
    <n v="1309.08"/>
    <n v="149.09"/>
    <n v="29.74"/>
    <n v="23.73"/>
    <x v="1624"/>
    <n v="479.41"/>
    <n v="2696.73"/>
    <n v="0"/>
    <n v="0"/>
    <x v="0"/>
    <n v="21.38"/>
    <x v="1"/>
    <m/>
  </r>
  <r>
    <n v="1394.3"/>
    <n v="188.12"/>
    <n v="46.7"/>
    <n v="65.739999999999995"/>
    <x v="1625"/>
    <n v="1386.62"/>
    <n v="5779.25"/>
    <n v="0"/>
    <n v="0"/>
    <x v="0"/>
    <n v="32.520000000000003"/>
    <x v="0"/>
    <m/>
  </r>
  <r>
    <n v="262.79000000000002"/>
    <n v="142.69"/>
    <n v="44.29"/>
    <n v="146.06"/>
    <x v="562"/>
    <n v="1077.8800000000001"/>
    <n v="4237.7700000000004"/>
    <n v="0"/>
    <n v="0"/>
    <x v="1"/>
    <n v="76.61"/>
    <x v="2"/>
    <m/>
  </r>
  <r>
    <n v="1061.3699999999999"/>
    <n v="150.38"/>
    <n v="26.36"/>
    <n v="106.69"/>
    <x v="1626"/>
    <n v="1387.91"/>
    <n v="3369.62"/>
    <n v="5.8"/>
    <n v="2627.45"/>
    <x v="0"/>
    <n v="33.08"/>
    <x v="0"/>
    <m/>
  </r>
  <r>
    <n v="127.53"/>
    <n v="21.67"/>
    <n v="31.02"/>
    <n v="43.45"/>
    <x v="1627"/>
    <n v="74.45"/>
    <n v="410.61"/>
    <n v="0"/>
    <n v="0"/>
    <x v="0"/>
    <n v="34.92"/>
    <x v="0"/>
    <m/>
  </r>
  <r>
    <n v="1530.79"/>
    <n v="137.94999999999999"/>
    <n v="32.18"/>
    <n v="71.41"/>
    <x v="1628"/>
    <n v="522.76"/>
    <n v="2742.02"/>
    <n v="14.8"/>
    <n v="2325.0300000000002"/>
    <x v="0"/>
    <n v="21.02"/>
    <x v="1"/>
    <m/>
  </r>
  <r>
    <n v="630.59"/>
    <n v="81.650000000000006"/>
    <n v="15.7"/>
    <n v="39.22"/>
    <x v="1629"/>
    <n v="349.61"/>
    <n v="990.35"/>
    <n v="13.1"/>
    <n v="778.83"/>
    <x v="0"/>
    <n v="15.83"/>
    <x v="1"/>
    <m/>
  </r>
  <r>
    <n v="1271.01"/>
    <n v="168.74"/>
    <n v="10.95"/>
    <n v="37.909999999999997"/>
    <x v="1630"/>
    <n v="700.29"/>
    <n v="1624.08"/>
    <n v="0"/>
    <n v="0"/>
    <x v="0"/>
    <n v="13.77"/>
    <x v="1"/>
    <m/>
  </r>
  <r>
    <n v="32.69"/>
    <n v="113.72"/>
    <n v="53.56"/>
    <n v="120.02"/>
    <x v="1631"/>
    <n v="356.57"/>
    <n v="3402.08"/>
    <n v="0"/>
    <n v="0"/>
    <x v="1"/>
    <n v="83.09"/>
    <x v="3"/>
    <m/>
  </r>
  <r>
    <n v="65.040000000000006"/>
    <n v="16.920000000000002"/>
    <n v="28.27"/>
    <n v="117"/>
    <x v="1632"/>
    <n v="126.28"/>
    <n v="365.47"/>
    <n v="26.3"/>
    <n v="325.29000000000002"/>
    <x v="0"/>
    <n v="48.68"/>
    <x v="0"/>
    <m/>
  </r>
  <r>
    <n v="1985.62"/>
    <n v="99.38"/>
    <n v="21.62"/>
    <n v="75.52"/>
    <x v="1633"/>
    <n v="727.98"/>
    <n v="1802.17"/>
    <n v="0"/>
    <n v="0"/>
    <x v="0"/>
    <n v="15.7"/>
    <x v="1"/>
    <m/>
  </r>
  <r>
    <n v="4957.59"/>
    <n v="134.04"/>
    <n v="8.26"/>
    <n v="7.21"/>
    <x v="1634"/>
    <n v="816.05"/>
    <n v="1369.58"/>
    <n v="0"/>
    <n v="0"/>
    <x v="0"/>
    <n v="4.45"/>
    <x v="1"/>
    <m/>
  </r>
  <r>
    <n v="291.16000000000003"/>
    <n v="87.79"/>
    <n v="38.86"/>
    <n v="96.63"/>
    <x v="1635"/>
    <n v="361.39"/>
    <n v="2067.1"/>
    <n v="0"/>
    <n v="0"/>
    <x v="0"/>
    <n v="45.28"/>
    <x v="0"/>
    <m/>
  </r>
  <r>
    <n v="1699.9"/>
    <n v="173.1"/>
    <n v="26.16"/>
    <n v="37.17"/>
    <x v="1636"/>
    <n v="751.92"/>
    <n v="3015.89"/>
    <n v="14.7"/>
    <n v="2550.14"/>
    <x v="1"/>
    <n v="26.32"/>
    <x v="1"/>
    <m/>
  </r>
  <r>
    <n v="414.33"/>
    <n v="35.29"/>
    <n v="32.520000000000003"/>
    <n v="42.76"/>
    <x v="1637"/>
    <n v="289.75"/>
    <n v="863.59"/>
    <n v="0"/>
    <n v="0"/>
    <x v="1"/>
    <n v="39.53"/>
    <x v="0"/>
    <m/>
  </r>
  <r>
    <n v="5785.24"/>
    <n v="186"/>
    <n v="19.96"/>
    <n v="8.1300000000000008"/>
    <x v="184"/>
    <n v="1315.25"/>
    <n v="3171.85"/>
    <n v="0"/>
    <n v="0"/>
    <x v="0"/>
    <n v="4.88"/>
    <x v="1"/>
    <m/>
  </r>
  <r>
    <n v="227.27"/>
    <n v="76.45"/>
    <n v="35.83"/>
    <n v="81.12"/>
    <x v="1638"/>
    <n v="406.31"/>
    <n v="1775.88"/>
    <n v="25.8"/>
    <n v="1369.39"/>
    <x v="0"/>
    <n v="49.79"/>
    <x v="0"/>
    <m/>
  </r>
  <r>
    <n v="186.54"/>
    <n v="153.34"/>
    <n v="43.1"/>
    <n v="126.61"/>
    <x v="1639"/>
    <n v="677.6"/>
    <n v="3982.39"/>
    <n v="0"/>
    <n v="0"/>
    <x v="1"/>
    <n v="73.8"/>
    <x v="2"/>
    <m/>
  </r>
  <r>
    <n v="5788.37"/>
    <n v="132.08000000000001"/>
    <n v="13.73"/>
    <n v="0.17"/>
    <x v="1640"/>
    <n v="1305.3900000000001"/>
    <n v="2211.84"/>
    <n v="0"/>
    <n v="0"/>
    <x v="0"/>
    <n v="3.58"/>
    <x v="1"/>
    <m/>
  </r>
  <r>
    <n v="44.38"/>
    <n v="6.16"/>
    <n v="26.11"/>
    <n v="56.71"/>
    <x v="47"/>
    <n v="30.26"/>
    <n v="110.63"/>
    <n v="0"/>
    <n v="0"/>
    <x v="0"/>
    <n v="32.18"/>
    <x v="0"/>
    <m/>
  </r>
  <r>
    <n v="1696.9"/>
    <n v="76.819999999999993"/>
    <n v="20.07"/>
    <n v="28.52"/>
    <x v="953"/>
    <n v="688.25"/>
    <n v="1459.21"/>
    <n v="1.9"/>
    <n v="539.54999999999995"/>
    <x v="1"/>
    <n v="16.63"/>
    <x v="1"/>
    <m/>
  </r>
  <r>
    <n v="23.16"/>
    <n v="11.47"/>
    <n v="51.4"/>
    <n v="132.79"/>
    <x v="743"/>
    <n v="88.42"/>
    <n v="383.22"/>
    <n v="0"/>
    <n v="0"/>
    <x v="1"/>
    <n v="78.23"/>
    <x v="2"/>
    <m/>
  </r>
  <r>
    <n v="4.4000000000000004"/>
    <n v="101.9"/>
    <n v="46.44"/>
    <n v="112.28"/>
    <x v="1641"/>
    <n v="966.67"/>
    <n v="3332.57"/>
    <n v="0"/>
    <n v="0"/>
    <x v="0"/>
    <n v="73.489999999999995"/>
    <x v="2"/>
    <m/>
  </r>
  <r>
    <n v="2517.12"/>
    <n v="188.5"/>
    <n v="14.61"/>
    <n v="64.19"/>
    <x v="1642"/>
    <n v="1597.36"/>
    <n v="2974.58"/>
    <n v="0"/>
    <n v="0"/>
    <x v="0"/>
    <n v="12.17"/>
    <x v="1"/>
    <m/>
  </r>
  <r>
    <n v="539.29999999999995"/>
    <n v="72.89"/>
    <n v="32.340000000000003"/>
    <n v="76.19"/>
    <x v="1643"/>
    <n v="531.9"/>
    <n v="1710.51"/>
    <n v="7"/>
    <n v="1419.33"/>
    <x v="1"/>
    <n v="42.6"/>
    <x v="0"/>
    <m/>
  </r>
  <r>
    <n v="300.57"/>
    <n v="68.349999999999994"/>
    <n v="49.64"/>
    <n v="93.35"/>
    <x v="1644"/>
    <n v="288.93"/>
    <n v="1985.48"/>
    <n v="21.7"/>
    <n v="389.67"/>
    <x v="1"/>
    <n v="50.72"/>
    <x v="0"/>
    <m/>
  </r>
  <r>
    <n v="812.26"/>
    <n v="96.65"/>
    <n v="33.04"/>
    <n v="61.35"/>
    <x v="1645"/>
    <n v="903.22"/>
    <n v="2499.9"/>
    <n v="1.8"/>
    <n v="934.74"/>
    <x v="1"/>
    <n v="41.89"/>
    <x v="0"/>
    <m/>
  </r>
  <r>
    <n v="371.39"/>
    <n v="81.599999999999994"/>
    <n v="26.49"/>
    <n v="90.91"/>
    <x v="1646"/>
    <n v="455.07"/>
    <n v="1535.76"/>
    <n v="15"/>
    <n v="776.28"/>
    <x v="1"/>
    <n v="48.73"/>
    <x v="0"/>
    <m/>
  </r>
  <r>
    <n v="49.84"/>
    <n v="84.75"/>
    <n v="58.53"/>
    <n v="147.9"/>
    <x v="1647"/>
    <n v="353.41"/>
    <n v="2833.82"/>
    <n v="0"/>
    <n v="0"/>
    <x v="1"/>
    <n v="82.17"/>
    <x v="3"/>
    <m/>
  </r>
  <r>
    <n v="48.52"/>
    <n v="143.32"/>
    <n v="50.6"/>
    <n v="133.04"/>
    <x v="1648"/>
    <n v="716.15"/>
    <n v="4342.4799999999996"/>
    <n v="0"/>
    <n v="0"/>
    <x v="1"/>
    <n v="83.59"/>
    <x v="3"/>
    <m/>
  </r>
  <r>
    <n v="748"/>
    <n v="50.05"/>
    <n v="16.57"/>
    <n v="20.45"/>
    <x v="1649"/>
    <n v="381.7"/>
    <n v="796.42"/>
    <n v="6.2"/>
    <n v="494.96"/>
    <x v="0"/>
    <n v="10.27"/>
    <x v="1"/>
    <m/>
  </r>
  <r>
    <n v="22.5"/>
    <n v="50.1"/>
    <n v="53.77"/>
    <n v="122.48"/>
    <x v="1431"/>
    <n v="446.08"/>
    <n v="1792.98"/>
    <n v="0"/>
    <n v="0"/>
    <x v="1"/>
    <n v="84.25"/>
    <x v="3"/>
    <m/>
  </r>
  <r>
    <n v="25.37"/>
    <n v="29.1"/>
    <n v="44.04"/>
    <n v="132.97"/>
    <x v="1315"/>
    <n v="238.11"/>
    <n v="878.95"/>
    <n v="0"/>
    <n v="0"/>
    <x v="1"/>
    <n v="81.47"/>
    <x v="3"/>
    <m/>
  </r>
  <r>
    <n v="34.99"/>
    <n v="61.29"/>
    <n v="50.16"/>
    <n v="144.19"/>
    <x v="1650"/>
    <n v="327.08999999999997"/>
    <n v="1864.08"/>
    <n v="0"/>
    <n v="0"/>
    <x v="0"/>
    <n v="73.290000000000006"/>
    <x v="2"/>
    <m/>
  </r>
  <r>
    <n v="656.32"/>
    <n v="81.52"/>
    <n v="31.58"/>
    <n v="76.459999999999994"/>
    <x v="1651"/>
    <n v="499.15"/>
    <n v="1786.3"/>
    <n v="0"/>
    <n v="0"/>
    <x v="1"/>
    <n v="40.590000000000003"/>
    <x v="0"/>
    <m/>
  </r>
  <r>
    <n v="1735.21"/>
    <n v="132.04"/>
    <n v="21.84"/>
    <n v="20.329999999999998"/>
    <x v="1652"/>
    <n v="728.62"/>
    <n v="2170.48"/>
    <n v="0"/>
    <n v="0"/>
    <x v="0"/>
    <n v="11.04"/>
    <x v="1"/>
    <m/>
  </r>
  <r>
    <n v="1574.61"/>
    <n v="92.67"/>
    <n v="10.81"/>
    <n v="37.47"/>
    <x v="1653"/>
    <n v="699.64"/>
    <n v="1200.58"/>
    <n v="5.6"/>
    <n v="1516.19"/>
    <x v="0"/>
    <n v="7.97"/>
    <x v="1"/>
    <m/>
  </r>
  <r>
    <n v="71.73"/>
    <n v="192.04"/>
    <n v="53.62"/>
    <n v="122.67"/>
    <x v="1654"/>
    <n v="765.48"/>
    <n v="5913.84"/>
    <n v="0"/>
    <n v="0"/>
    <x v="1"/>
    <n v="77.94"/>
    <x v="2"/>
    <m/>
  </r>
  <r>
    <n v="1129.81"/>
    <n v="108.64"/>
    <n v="11.94"/>
    <n v="53.04"/>
    <x v="1655"/>
    <n v="393.88"/>
    <n v="1042.46"/>
    <n v="6.7"/>
    <n v="1733.86"/>
    <x v="1"/>
    <n v="17.53"/>
    <x v="1"/>
    <m/>
  </r>
  <r>
    <n v="225.06"/>
    <n v="157.83000000000001"/>
    <n v="50.39"/>
    <n v="119.92"/>
    <x v="1656"/>
    <n v="1266.33"/>
    <n v="5242.94"/>
    <n v="0"/>
    <n v="0"/>
    <x v="1"/>
    <n v="75.62"/>
    <x v="2"/>
    <m/>
  </r>
  <r>
    <n v="5112.83"/>
    <n v="190.88"/>
    <n v="17.09"/>
    <n v="18.25"/>
    <x v="1657"/>
    <n v="1076.95"/>
    <n v="2707.66"/>
    <n v="0"/>
    <n v="0"/>
    <x v="0"/>
    <n v="4.09"/>
    <x v="1"/>
    <m/>
  </r>
  <r>
    <n v="81.069999999999993"/>
    <n v="21.15"/>
    <n v="36.15"/>
    <n v="68.150000000000006"/>
    <x v="1658"/>
    <n v="145.24"/>
    <n v="527.48"/>
    <n v="32.299999999999997"/>
    <n v="406.65"/>
    <x v="1"/>
    <n v="60.41"/>
    <x v="2"/>
    <m/>
  </r>
  <r>
    <n v="104.67"/>
    <n v="59.34"/>
    <n v="48.33"/>
    <n v="142.02000000000001"/>
    <x v="1659"/>
    <n v="459.31"/>
    <n v="1893.26"/>
    <n v="0"/>
    <n v="0"/>
    <x v="1"/>
    <n v="76.55"/>
    <x v="2"/>
    <m/>
  </r>
  <r>
    <n v="208.07"/>
    <n v="50.11"/>
    <n v="46.02"/>
    <n v="98.66"/>
    <x v="1003"/>
    <n v="305.72000000000003"/>
    <n v="1458.8"/>
    <n v="9.6"/>
    <n v="772.62"/>
    <x v="0"/>
    <n v="45.92"/>
    <x v="0"/>
    <m/>
  </r>
  <r>
    <n v="118.22"/>
    <n v="115.48"/>
    <n v="41.86"/>
    <n v="127.31"/>
    <x v="1660"/>
    <n v="867.01"/>
    <n v="3284.29"/>
    <n v="0"/>
    <n v="0"/>
    <x v="0"/>
    <n v="70.92"/>
    <x v="2"/>
    <m/>
  </r>
  <r>
    <n v="3455.04"/>
    <n v="91.69"/>
    <n v="14.29"/>
    <n v="24.51"/>
    <x v="1661"/>
    <n v="773.02"/>
    <n v="1428.14"/>
    <n v="0"/>
    <n v="0"/>
    <x v="0"/>
    <n v="6.29"/>
    <x v="1"/>
    <m/>
  </r>
  <r>
    <n v="1149.7"/>
    <n v="158.1"/>
    <n v="32.42"/>
    <n v="87.61"/>
    <x v="295"/>
    <n v="1515.91"/>
    <n v="4078.79"/>
    <n v="0"/>
    <n v="0"/>
    <x v="1"/>
    <n v="50"/>
    <x v="0"/>
    <m/>
  </r>
  <r>
    <n v="25.5"/>
    <n v="147.85"/>
    <n v="51.3"/>
    <n v="149.72999999999999"/>
    <x v="1662"/>
    <n v="609.75"/>
    <n v="4402.07"/>
    <n v="0"/>
    <n v="0"/>
    <x v="1"/>
    <n v="82.87"/>
    <x v="3"/>
    <m/>
  </r>
  <r>
    <n v="77.819999999999993"/>
    <n v="181.57"/>
    <n v="46.92"/>
    <n v="130.11000000000001"/>
    <x v="1663"/>
    <n v="1736.6"/>
    <n v="5996.77"/>
    <n v="0"/>
    <n v="0"/>
    <x v="1"/>
    <n v="79.040000000000006"/>
    <x v="2"/>
    <m/>
  </r>
  <r>
    <n v="5673.99"/>
    <n v="109.26"/>
    <n v="17.309999999999999"/>
    <n v="13.92"/>
    <x v="1664"/>
    <n v="920.42"/>
    <n v="1865.76"/>
    <n v="0"/>
    <n v="0"/>
    <x v="0"/>
    <n v="4.76"/>
    <x v="1"/>
    <m/>
  </r>
  <r>
    <n v="107.41"/>
    <n v="142.72"/>
    <n v="55.41"/>
    <n v="132.62"/>
    <x v="1665"/>
    <n v="929.85"/>
    <n v="4883.78"/>
    <n v="0"/>
    <n v="0"/>
    <x v="1"/>
    <n v="80.67"/>
    <x v="3"/>
    <m/>
  </r>
  <r>
    <n v="1937.16"/>
    <n v="137.19"/>
    <n v="30.98"/>
    <n v="68.239999999999995"/>
    <x v="1666"/>
    <n v="981.68"/>
    <n v="3107.06"/>
    <n v="1.6"/>
    <n v="1068.22"/>
    <x v="0"/>
    <n v="17.649999999999999"/>
    <x v="1"/>
    <m/>
  </r>
  <r>
    <n v="364.43"/>
    <n v="28.06"/>
    <n v="25.86"/>
    <n v="35.6"/>
    <x v="1667"/>
    <n v="184.32"/>
    <n v="547.17999999999995"/>
    <n v="0"/>
    <n v="0"/>
    <x v="1"/>
    <n v="35.380000000000003"/>
    <x v="0"/>
    <m/>
  </r>
  <r>
    <n v="60.09"/>
    <n v="148.1"/>
    <n v="52.4"/>
    <n v="110"/>
    <x v="1318"/>
    <n v="895.33"/>
    <n v="4775.51"/>
    <n v="0"/>
    <n v="0"/>
    <x v="1"/>
    <n v="78.8"/>
    <x v="2"/>
    <m/>
  </r>
  <r>
    <n v="1078.44"/>
    <n v="33.92"/>
    <n v="11.29"/>
    <n v="26.23"/>
    <x v="1668"/>
    <n v="245.23"/>
    <n v="436.7"/>
    <n v="0"/>
    <n v="0"/>
    <x v="0"/>
    <n v="12.24"/>
    <x v="1"/>
    <m/>
  </r>
  <r>
    <n v="1219.24"/>
    <n v="167.64"/>
    <n v="27.29"/>
    <n v="101.2"/>
    <x v="1669"/>
    <n v="1343.49"/>
    <n v="3630.68"/>
    <n v="12"/>
    <n v="3081.89"/>
    <x v="1"/>
    <n v="38.01"/>
    <x v="0"/>
    <m/>
  </r>
  <r>
    <n v="577.44000000000005"/>
    <n v="49.61"/>
    <n v="26.48"/>
    <n v="35.1"/>
    <x v="1670"/>
    <n v="393.69"/>
    <n v="1050.3900000000001"/>
    <n v="0"/>
    <n v="0"/>
    <x v="0"/>
    <n v="26.03"/>
    <x v="1"/>
    <m/>
  </r>
  <r>
    <n v="15.17"/>
    <n v="114.28"/>
    <n v="51.43"/>
    <n v="136.54"/>
    <x v="1671"/>
    <n v="893.66"/>
    <n v="3832.58"/>
    <n v="0"/>
    <n v="0"/>
    <x v="1"/>
    <n v="83.94"/>
    <x v="3"/>
    <m/>
  </r>
  <r>
    <n v="9616.25"/>
    <n v="199.15"/>
    <n v="10.57"/>
    <n v="3.21"/>
    <x v="130"/>
    <n v="1634.52"/>
    <n v="2687.07"/>
    <n v="0"/>
    <n v="0"/>
    <x v="0"/>
    <n v="2.72"/>
    <x v="1"/>
    <m/>
  </r>
  <r>
    <n v="2312.23"/>
    <n v="145.04"/>
    <n v="26.17"/>
    <n v="28.05"/>
    <x v="1542"/>
    <n v="963.4"/>
    <n v="2861.15"/>
    <n v="0"/>
    <n v="0"/>
    <x v="0"/>
    <n v="14.53"/>
    <x v="1"/>
    <m/>
  </r>
  <r>
    <n v="14.32"/>
    <n v="8.1300000000000008"/>
    <n v="53.93"/>
    <n v="140.57"/>
    <x v="218"/>
    <n v="73.62"/>
    <n v="292.92"/>
    <n v="0"/>
    <n v="0"/>
    <x v="1"/>
    <n v="78.7"/>
    <x v="2"/>
    <m/>
  </r>
  <r>
    <n v="312.51"/>
    <n v="52.9"/>
    <n v="32.590000000000003"/>
    <n v="102.11"/>
    <x v="1672"/>
    <n v="331.47"/>
    <n v="1193.3699999999999"/>
    <n v="0"/>
    <n v="0"/>
    <x v="1"/>
    <n v="47.32"/>
    <x v="0"/>
    <m/>
  </r>
  <r>
    <n v="2048.8000000000002"/>
    <n v="110.24"/>
    <n v="31.07"/>
    <n v="44.82"/>
    <x v="1673"/>
    <n v="737.69"/>
    <n v="2450.14"/>
    <n v="0"/>
    <n v="0"/>
    <x v="0"/>
    <n v="15.06"/>
    <x v="1"/>
    <m/>
  </r>
  <r>
    <n v="737.27"/>
    <n v="153.22999999999999"/>
    <n v="13.61"/>
    <n v="60.12"/>
    <x v="1674"/>
    <n v="518.17999999999995"/>
    <n v="1561.02"/>
    <n v="0"/>
    <n v="0"/>
    <x v="0"/>
    <n v="18.64"/>
    <x v="1"/>
    <m/>
  </r>
  <r>
    <n v="805.85"/>
    <n v="166.47"/>
    <n v="18.399999999999999"/>
    <n v="71.75"/>
    <x v="1675"/>
    <n v="599.54999999999995"/>
    <n v="2131.08"/>
    <n v="0"/>
    <n v="0"/>
    <x v="0"/>
    <n v="22.72"/>
    <x v="1"/>
    <m/>
  </r>
  <r>
    <n v="765.4"/>
    <n v="25.76"/>
    <n v="6.52"/>
    <n v="18.05"/>
    <x v="1676"/>
    <n v="166.56"/>
    <n v="250.59"/>
    <n v="0"/>
    <n v="0"/>
    <x v="0"/>
    <n v="10.91"/>
    <x v="1"/>
    <m/>
  </r>
  <r>
    <n v="9.58"/>
    <n v="103.05"/>
    <n v="42.97"/>
    <n v="145.16"/>
    <x v="1677"/>
    <n v="578.41"/>
    <n v="2792.42"/>
    <n v="0"/>
    <n v="0"/>
    <x v="1"/>
    <n v="83.19"/>
    <x v="3"/>
    <m/>
  </r>
  <r>
    <n v="441.1"/>
    <n v="120.2"/>
    <n v="33.880000000000003"/>
    <n v="117.22"/>
    <x v="1678"/>
    <n v="773.14"/>
    <n v="2809.41"/>
    <n v="1.3"/>
    <n v="1391.44"/>
    <x v="0"/>
    <n v="46.77"/>
    <x v="0"/>
    <m/>
  </r>
  <r>
    <n v="295.74"/>
    <n v="195.64"/>
    <n v="44.12"/>
    <n v="127.25"/>
    <x v="1679"/>
    <n v="1873.03"/>
    <n v="6188.49"/>
    <n v="0"/>
    <n v="0"/>
    <x v="1"/>
    <n v="75.47"/>
    <x v="2"/>
    <m/>
  </r>
  <r>
    <n v="20.57"/>
    <n v="21.36"/>
    <n v="52.52"/>
    <n v="130.05000000000001"/>
    <x v="1001"/>
    <n v="93.77"/>
    <n v="654.72"/>
    <n v="0"/>
    <n v="0"/>
    <x v="1"/>
    <n v="78.290000000000006"/>
    <x v="2"/>
    <m/>
  </r>
  <r>
    <n v="54.42"/>
    <n v="117.05"/>
    <n v="48.66"/>
    <n v="110.82"/>
    <x v="1680"/>
    <n v="805.64"/>
    <n v="3653.32"/>
    <n v="0"/>
    <n v="0"/>
    <x v="1"/>
    <n v="81.239999999999995"/>
    <x v="3"/>
    <m/>
  </r>
  <r>
    <n v="2036.02"/>
    <n v="132.5"/>
    <n v="10.029999999999999"/>
    <n v="2.2400000000000002"/>
    <x v="426"/>
    <n v="409.74"/>
    <n v="1074.1300000000001"/>
    <n v="0"/>
    <n v="0"/>
    <x v="0"/>
    <n v="2.96"/>
    <x v="1"/>
    <m/>
  </r>
  <r>
    <n v="1153"/>
    <n v="51.78"/>
    <n v="14.26"/>
    <n v="5.46"/>
    <x v="1681"/>
    <n v="258.52999999999997"/>
    <n v="627.69000000000005"/>
    <n v="0"/>
    <n v="0"/>
    <x v="0"/>
    <n v="4.92"/>
    <x v="1"/>
    <m/>
  </r>
  <r>
    <n v="260.35000000000002"/>
    <n v="32.54"/>
    <n v="34.03"/>
    <n v="117.87"/>
    <x v="1292"/>
    <n v="280.26"/>
    <n v="833.87"/>
    <n v="0"/>
    <n v="0"/>
    <x v="1"/>
    <n v="47.33"/>
    <x v="0"/>
    <m/>
  </r>
  <r>
    <n v="1.38"/>
    <n v="42.98"/>
    <n v="50.75"/>
    <n v="138.65"/>
    <x v="1682"/>
    <n v="185.15"/>
    <n v="1275.7"/>
    <n v="0"/>
    <n v="0"/>
    <x v="1"/>
    <n v="86.54"/>
    <x v="3"/>
    <m/>
  </r>
  <r>
    <n v="3363.58"/>
    <n v="168.61"/>
    <n v="17.239999999999998"/>
    <n v="68.88"/>
    <x v="1683"/>
    <n v="1654.01"/>
    <n v="3107.53"/>
    <n v="0"/>
    <n v="0"/>
    <x v="0"/>
    <n v="12.02"/>
    <x v="1"/>
    <m/>
  </r>
  <r>
    <n v="995.55"/>
    <n v="164.89"/>
    <n v="29.24"/>
    <n v="83.83"/>
    <x v="1684"/>
    <n v="995.8"/>
    <n v="3406.88"/>
    <n v="0"/>
    <n v="0"/>
    <x v="0"/>
    <n v="30.7"/>
    <x v="0"/>
    <m/>
  </r>
  <r>
    <n v="173.92"/>
    <n v="5.79"/>
    <n v="14.38"/>
    <n v="12.32"/>
    <x v="1685"/>
    <n v="46.64"/>
    <n v="88.23"/>
    <n v="0"/>
    <n v="0"/>
    <x v="0"/>
    <n v="16.32"/>
    <x v="1"/>
    <m/>
  </r>
  <r>
    <n v="702.04"/>
    <n v="191.16"/>
    <n v="35.76"/>
    <n v="73.37"/>
    <x v="1686"/>
    <n v="605.01"/>
    <n v="4023.41"/>
    <n v="32.700000000000003"/>
    <n v="1610.38"/>
    <x v="1"/>
    <n v="42.71"/>
    <x v="0"/>
    <m/>
  </r>
  <r>
    <n v="1933.67"/>
    <n v="177.72"/>
    <n v="19.510000000000002"/>
    <n v="62.57"/>
    <x v="1687"/>
    <n v="741.2"/>
    <n v="2475.31"/>
    <n v="7.5"/>
    <n v="3224.84"/>
    <x v="1"/>
    <n v="21.36"/>
    <x v="1"/>
    <m/>
  </r>
  <r>
    <n v="2269.58"/>
    <n v="65.95"/>
    <n v="9.48"/>
    <n v="9.59"/>
    <x v="1688"/>
    <n v="440.9"/>
    <n v="753.41"/>
    <n v="0"/>
    <n v="0"/>
    <x v="0"/>
    <n v="4.28"/>
    <x v="1"/>
    <m/>
  </r>
  <r>
    <n v="563.23"/>
    <n v="84.94"/>
    <n v="44.93"/>
    <n v="89.38"/>
    <x v="1689"/>
    <n v="637.49"/>
    <n v="2545.6"/>
    <n v="43.7"/>
    <n v="1689.77"/>
    <x v="1"/>
    <n v="50.93"/>
    <x v="0"/>
    <m/>
  </r>
  <r>
    <n v="175.05"/>
    <n v="127.7"/>
    <n v="53.63"/>
    <n v="149.08000000000001"/>
    <x v="1690"/>
    <n v="593.92999999999995"/>
    <n v="4018.22"/>
    <n v="0"/>
    <n v="0"/>
    <x v="1"/>
    <n v="77.739999999999995"/>
    <x v="2"/>
    <m/>
  </r>
  <r>
    <n v="54.39"/>
    <n v="6.67"/>
    <n v="31.65"/>
    <n v="84.69"/>
    <x v="1691"/>
    <n v="46.91"/>
    <n v="152.47999999999999"/>
    <n v="0"/>
    <n v="0"/>
    <x v="0"/>
    <n v="34.659999999999997"/>
    <x v="0"/>
    <m/>
  </r>
  <r>
    <n v="3392.53"/>
    <n v="108.96"/>
    <n v="7.22"/>
    <n v="25.68"/>
    <x v="1692"/>
    <n v="852.91"/>
    <n v="1246.47"/>
    <n v="6.3"/>
    <n v="600.15"/>
    <x v="0"/>
    <n v="1.9"/>
    <x v="1"/>
    <m/>
  </r>
  <r>
    <n v="1161.69"/>
    <n v="145.04"/>
    <n v="45.43"/>
    <n v="84.93"/>
    <x v="316"/>
    <n v="1011.24"/>
    <n v="4305.79"/>
    <n v="0"/>
    <n v="0"/>
    <x v="1"/>
    <n v="42.43"/>
    <x v="0"/>
    <m/>
  </r>
  <r>
    <n v="585.34"/>
    <n v="99.74"/>
    <n v="47.15"/>
    <n v="111.92"/>
    <x v="1693"/>
    <n v="619.99"/>
    <n v="2971.07"/>
    <n v="0"/>
    <n v="0"/>
    <x v="0"/>
    <n v="41.35"/>
    <x v="0"/>
    <m/>
  </r>
  <r>
    <n v="187.57"/>
    <n v="7.38"/>
    <n v="23.34"/>
    <n v="60.71"/>
    <x v="1694"/>
    <n v="67.81"/>
    <n v="154"/>
    <n v="0"/>
    <n v="0"/>
    <x v="0"/>
    <n v="18.309999999999999"/>
    <x v="1"/>
    <m/>
  </r>
  <r>
    <n v="2568.35"/>
    <n v="148.68"/>
    <n v="11.66"/>
    <n v="74.430000000000007"/>
    <x v="22"/>
    <n v="1251.3900000000001"/>
    <n v="2118.1799999999998"/>
    <n v="2.2999999999999998"/>
    <n v="1309.45"/>
    <x v="0"/>
    <n v="5.78"/>
    <x v="1"/>
    <m/>
  </r>
  <r>
    <n v="310.58999999999997"/>
    <n v="56.06"/>
    <n v="40.81"/>
    <n v="106.49"/>
    <x v="1695"/>
    <n v="420.65"/>
    <n v="1564.57"/>
    <n v="0"/>
    <n v="0"/>
    <x v="1"/>
    <n v="55.98"/>
    <x v="0"/>
    <m/>
  </r>
  <r>
    <n v="1143.76"/>
    <n v="123.19"/>
    <n v="19.75"/>
    <n v="44.63"/>
    <x v="1696"/>
    <n v="386.58"/>
    <n v="1603.28"/>
    <n v="0"/>
    <n v="0"/>
    <x v="0"/>
    <n v="17.22"/>
    <x v="1"/>
    <m/>
  </r>
  <r>
    <n v="1738.48"/>
    <n v="66.61"/>
    <n v="27.66"/>
    <n v="75.790000000000006"/>
    <x v="1697"/>
    <n v="647.54"/>
    <n v="1568.79"/>
    <n v="21"/>
    <n v="1032.46"/>
    <x v="0"/>
    <n v="18.53"/>
    <x v="1"/>
    <m/>
  </r>
  <r>
    <n v="45.4"/>
    <n v="37.36"/>
    <n v="50.97"/>
    <n v="111.34"/>
    <x v="1698"/>
    <n v="286.2"/>
    <n v="1238.3399999999999"/>
    <n v="0"/>
    <n v="0"/>
    <x v="1"/>
    <n v="80.97"/>
    <x v="3"/>
    <m/>
  </r>
  <r>
    <n v="2459.8000000000002"/>
    <n v="109.88"/>
    <n v="24.25"/>
    <n v="67.040000000000006"/>
    <x v="1699"/>
    <n v="1062.8499999999999"/>
    <n v="2395.15"/>
    <n v="0"/>
    <n v="0"/>
    <x v="1"/>
    <n v="26.84"/>
    <x v="1"/>
    <m/>
  </r>
  <r>
    <n v="4060.95"/>
    <n v="192.09"/>
    <n v="17.600000000000001"/>
    <n v="8.15"/>
    <x v="1700"/>
    <n v="937.97"/>
    <n v="2628.02"/>
    <n v="0"/>
    <n v="0"/>
    <x v="0"/>
    <n v="3.57"/>
    <x v="1"/>
    <m/>
  </r>
  <r>
    <n v="1619.81"/>
    <n v="170.04"/>
    <n v="32.450000000000003"/>
    <n v="113.59"/>
    <x v="1701"/>
    <n v="1417.99"/>
    <n v="4176.8"/>
    <n v="0"/>
    <n v="0"/>
    <x v="1"/>
    <n v="39.64"/>
    <x v="0"/>
    <m/>
  </r>
  <r>
    <n v="2267.1"/>
    <n v="66.55"/>
    <n v="12.89"/>
    <n v="15.37"/>
    <x v="1702"/>
    <n v="349.95"/>
    <n v="779.01"/>
    <n v="0"/>
    <n v="0"/>
    <x v="0"/>
    <n v="6.34"/>
    <x v="1"/>
    <m/>
  </r>
  <r>
    <n v="611.97"/>
    <n v="159.27000000000001"/>
    <n v="45.95"/>
    <n v="65.89"/>
    <x v="1703"/>
    <n v="879.09"/>
    <n v="4538.37"/>
    <n v="22.6"/>
    <n v="2342.77"/>
    <x v="1"/>
    <n v="49.76"/>
    <x v="0"/>
    <m/>
  </r>
  <r>
    <n v="155.85"/>
    <n v="65.78"/>
    <n v="25.19"/>
    <n v="66.34"/>
    <x v="749"/>
    <n v="216.82"/>
    <n v="1045.4100000000001"/>
    <n v="7.5"/>
    <n v="551.85"/>
    <x v="1"/>
    <n v="53.79"/>
    <x v="0"/>
    <m/>
  </r>
  <r>
    <n v="223.52"/>
    <n v="5.38"/>
    <n v="17.329999999999998"/>
    <n v="22.54"/>
    <x v="1704"/>
    <n v="37.53"/>
    <n v="84.19"/>
    <n v="0"/>
    <n v="0"/>
    <x v="0"/>
    <n v="16.37"/>
    <x v="1"/>
    <m/>
  </r>
  <r>
    <n v="2004.26"/>
    <n v="135.19999999999999"/>
    <n v="21.53"/>
    <n v="20.05"/>
    <x v="1705"/>
    <n v="1179.6099999999999"/>
    <n v="2635.2"/>
    <n v="12"/>
    <n v="2676.8"/>
    <x v="0"/>
    <n v="8.89"/>
    <x v="1"/>
    <m/>
  </r>
  <r>
    <n v="2907.35"/>
    <n v="112.18"/>
    <n v="14.56"/>
    <n v="7.39"/>
    <x v="1706"/>
    <n v="826.54"/>
    <n v="1643.19"/>
    <n v="0"/>
    <n v="0"/>
    <x v="0"/>
    <n v="4.9000000000000004"/>
    <x v="1"/>
    <m/>
  </r>
  <r>
    <n v="1860.21"/>
    <n v="122.6"/>
    <n v="31.98"/>
    <n v="70.099999999999994"/>
    <x v="1707"/>
    <n v="629.87"/>
    <n v="2590.35"/>
    <n v="25.5"/>
    <n v="646.22"/>
    <x v="0"/>
    <n v="18.18"/>
    <x v="1"/>
    <m/>
  </r>
  <r>
    <n v="110.08"/>
    <n v="14.98"/>
    <n v="21.18"/>
    <n v="40.369999999999997"/>
    <x v="1708"/>
    <n v="50.04"/>
    <n v="208.7"/>
    <n v="0"/>
    <n v="0"/>
    <x v="1"/>
    <n v="38.58"/>
    <x v="0"/>
    <m/>
  </r>
  <r>
    <n v="364.71"/>
    <n v="152.83000000000001"/>
    <n v="57.13"/>
    <n v="124.72"/>
    <x v="812"/>
    <n v="1422.03"/>
    <n v="5787.63"/>
    <n v="2.7"/>
    <n v="1257.3"/>
    <x v="1"/>
    <n v="70.42"/>
    <x v="2"/>
    <m/>
  </r>
  <r>
    <n v="184.13"/>
    <n v="162.46"/>
    <n v="55.37"/>
    <n v="125.61"/>
    <x v="416"/>
    <n v="1186.3399999999999"/>
    <n v="5684.16"/>
    <n v="0"/>
    <n v="0"/>
    <x v="1"/>
    <n v="77.31"/>
    <x v="2"/>
    <m/>
  </r>
  <r>
    <n v="1018.53"/>
    <n v="76.72"/>
    <n v="27.83"/>
    <n v="29.41"/>
    <x v="822"/>
    <n v="629.20000000000005"/>
    <n v="1696.61"/>
    <n v="10.4"/>
    <n v="431.58"/>
    <x v="0"/>
    <n v="15.64"/>
    <x v="1"/>
    <m/>
  </r>
  <r>
    <n v="3440.49"/>
    <n v="103.53"/>
    <n v="16.61"/>
    <n v="23.09"/>
    <x v="1709"/>
    <n v="852.79"/>
    <n v="1712.79"/>
    <n v="0"/>
    <n v="0"/>
    <x v="0"/>
    <n v="6.31"/>
    <x v="1"/>
    <m/>
  </r>
  <r>
    <n v="4692.6400000000003"/>
    <n v="155.88"/>
    <n v="8.7200000000000006"/>
    <n v="24.81"/>
    <x v="1710"/>
    <n v="980.42"/>
    <n v="1660.2"/>
    <n v="0"/>
    <n v="0"/>
    <x v="0"/>
    <n v="3.71"/>
    <x v="1"/>
    <m/>
  </r>
  <r>
    <n v="827.82"/>
    <n v="136.05000000000001"/>
    <n v="24.76"/>
    <n v="48.14"/>
    <x v="1711"/>
    <n v="627.80999999999995"/>
    <n v="2312.31"/>
    <n v="0"/>
    <n v="0"/>
    <x v="0"/>
    <n v="22.04"/>
    <x v="1"/>
    <m/>
  </r>
  <r>
    <n v="3.18"/>
    <n v="9.08"/>
    <n v="57.72"/>
    <n v="123.96"/>
    <x v="1712"/>
    <n v="45.01"/>
    <n v="307.14"/>
    <n v="0"/>
    <n v="0"/>
    <x v="0"/>
    <n v="74.430000000000007"/>
    <x v="2"/>
    <m/>
  </r>
  <r>
    <n v="8516.99"/>
    <n v="182.7"/>
    <n v="8.35"/>
    <n v="3.27"/>
    <x v="1713"/>
    <n v="1622.41"/>
    <n v="2385.02"/>
    <n v="8.3000000000000007"/>
    <n v="1348.31"/>
    <x v="0"/>
    <n v="1.49"/>
    <x v="1"/>
    <m/>
  </r>
  <r>
    <n v="1735.64"/>
    <n v="75.010000000000005"/>
    <n v="13.61"/>
    <n v="23"/>
    <x v="1714"/>
    <n v="336.47"/>
    <n v="846.81"/>
    <n v="0"/>
    <n v="0"/>
    <x v="0"/>
    <n v="8.01"/>
    <x v="1"/>
    <m/>
  </r>
  <r>
    <n v="878.15"/>
    <n v="99.06"/>
    <n v="31.73"/>
    <n v="74.48"/>
    <x v="1715"/>
    <n v="357.62"/>
    <n v="1929.18"/>
    <n v="0"/>
    <n v="0"/>
    <x v="1"/>
    <n v="36.119999999999997"/>
    <x v="0"/>
    <m/>
  </r>
  <r>
    <n v="4766.66"/>
    <n v="99.23"/>
    <n v="9.27"/>
    <n v="5.4"/>
    <x v="984"/>
    <n v="757.01"/>
    <n v="1216.72"/>
    <n v="0"/>
    <n v="0"/>
    <x v="0"/>
    <n v="2.25"/>
    <x v="1"/>
    <m/>
  </r>
  <r>
    <n v="2389.66"/>
    <n v="82.18"/>
    <n v="11.91"/>
    <n v="10.98"/>
    <x v="59"/>
    <n v="343.87"/>
    <n v="833.17"/>
    <n v="0"/>
    <n v="0"/>
    <x v="0"/>
    <n v="4.08"/>
    <x v="1"/>
    <m/>
  </r>
  <r>
    <n v="59.99"/>
    <n v="28.83"/>
    <n v="57.18"/>
    <n v="119.41"/>
    <x v="1716"/>
    <n v="255.21"/>
    <n v="1079.3599999999999"/>
    <n v="0"/>
    <n v="0"/>
    <x v="1"/>
    <n v="77.83"/>
    <x v="2"/>
    <m/>
  </r>
  <r>
    <n v="1474.87"/>
    <n v="183.79"/>
    <n v="34.69"/>
    <n v="78.06"/>
    <x v="1717"/>
    <n v="1557.08"/>
    <n v="4745.38"/>
    <n v="13.4"/>
    <n v="3626.68"/>
    <x v="0"/>
    <n v="27.06"/>
    <x v="1"/>
    <m/>
  </r>
  <r>
    <n v="275.62"/>
    <n v="101.63"/>
    <n v="35.19"/>
    <n v="103.74"/>
    <x v="153"/>
    <n v="345.25"/>
    <n v="2133.21"/>
    <n v="11.9"/>
    <n v="1497.94"/>
    <x v="0"/>
    <n v="41.18"/>
    <x v="0"/>
    <m/>
  </r>
  <r>
    <n v="1350.02"/>
    <n v="58.26"/>
    <n v="10.65"/>
    <n v="28.14"/>
    <x v="1718"/>
    <n v="207.41"/>
    <n v="517.6"/>
    <n v="0"/>
    <n v="0"/>
    <x v="0"/>
    <n v="7.67"/>
    <x v="1"/>
    <m/>
  </r>
  <r>
    <n v="25.77"/>
    <n v="166"/>
    <n v="53.11"/>
    <n v="137.69"/>
    <x v="1719"/>
    <n v="1253.1199999999999"/>
    <n v="5661.11"/>
    <n v="0"/>
    <n v="0"/>
    <x v="1"/>
    <n v="82.96"/>
    <x v="3"/>
    <m/>
  </r>
  <r>
    <n v="332.57"/>
    <n v="82.68"/>
    <n v="38.51"/>
    <n v="114.66"/>
    <x v="1720"/>
    <n v="335.38"/>
    <n v="1927.56"/>
    <n v="0"/>
    <n v="0"/>
    <x v="0"/>
    <n v="40.49"/>
    <x v="0"/>
    <m/>
  </r>
  <r>
    <n v="1011.14"/>
    <n v="164.07"/>
    <n v="33.6"/>
    <n v="75.42"/>
    <x v="313"/>
    <n v="1456.12"/>
    <n v="4212.2299999999996"/>
    <n v="0"/>
    <n v="0"/>
    <x v="1"/>
    <n v="51.69"/>
    <x v="0"/>
    <m/>
  </r>
  <r>
    <n v="28.79"/>
    <n v="131.08000000000001"/>
    <n v="54.45"/>
    <n v="118.69"/>
    <x v="1017"/>
    <n v="398.07"/>
    <n v="3966.41"/>
    <n v="0"/>
    <n v="0"/>
    <x v="1"/>
    <n v="81.44"/>
    <x v="3"/>
    <m/>
  </r>
  <r>
    <n v="224.66"/>
    <n v="14.2"/>
    <n v="12.97"/>
    <n v="4.93"/>
    <x v="1721"/>
    <n v="64.11"/>
    <n v="156.22999999999999"/>
    <n v="10.199999999999999"/>
    <n v="275.07"/>
    <x v="0"/>
    <n v="3.97"/>
    <x v="1"/>
    <m/>
  </r>
  <r>
    <n v="275.25"/>
    <n v="9.6300000000000008"/>
    <n v="22.59"/>
    <n v="76.959999999999994"/>
    <x v="1722"/>
    <n v="93.04"/>
    <n v="201.83"/>
    <n v="0"/>
    <n v="0"/>
    <x v="1"/>
    <n v="27.62"/>
    <x v="1"/>
    <m/>
  </r>
  <r>
    <n v="1634.05"/>
    <n v="77.81"/>
    <n v="17.16"/>
    <n v="5.99"/>
    <x v="1723"/>
    <n v="251.81"/>
    <n v="919.38"/>
    <n v="0"/>
    <n v="0"/>
    <x v="0"/>
    <n v="3.72"/>
    <x v="1"/>
    <m/>
  </r>
  <r>
    <n v="452.3"/>
    <n v="19.600000000000001"/>
    <n v="14.69"/>
    <n v="37.340000000000003"/>
    <x v="1724"/>
    <n v="173.25"/>
    <n v="317.24"/>
    <n v="0"/>
    <n v="0"/>
    <x v="1"/>
    <n v="27.12"/>
    <x v="1"/>
    <m/>
  </r>
  <r>
    <n v="2226.98"/>
    <n v="154.06"/>
    <n v="13.55"/>
    <n v="12.84"/>
    <x v="1725"/>
    <n v="699.02"/>
    <n v="1742.81"/>
    <n v="0"/>
    <n v="0"/>
    <x v="0"/>
    <n v="5.09"/>
    <x v="1"/>
    <m/>
  </r>
  <r>
    <n v="334.23"/>
    <n v="45.45"/>
    <n v="36.47"/>
    <n v="78.400000000000006"/>
    <x v="1726"/>
    <n v="334.95"/>
    <n v="1163.73"/>
    <n v="0"/>
    <n v="0"/>
    <x v="0"/>
    <n v="38.880000000000003"/>
    <x v="0"/>
    <m/>
  </r>
  <r>
    <n v="2596.71"/>
    <n v="171.17"/>
    <n v="18.559999999999999"/>
    <n v="7.45"/>
    <x v="1727"/>
    <n v="743.62"/>
    <n v="2332.34"/>
    <n v="0"/>
    <n v="0"/>
    <x v="0"/>
    <n v="3.26"/>
    <x v="1"/>
    <m/>
  </r>
  <r>
    <n v="188.79"/>
    <n v="55.31"/>
    <n v="40.909999999999997"/>
    <n v="105.08"/>
    <x v="1728"/>
    <n v="302.06"/>
    <n v="1433.6"/>
    <n v="0"/>
    <n v="0"/>
    <x v="1"/>
    <n v="60.93"/>
    <x v="2"/>
    <m/>
  </r>
  <r>
    <n v="95.65"/>
    <n v="59.21"/>
    <n v="37.799999999999997"/>
    <n v="72.98"/>
    <x v="1729"/>
    <n v="188.48"/>
    <n v="1307.54"/>
    <n v="2"/>
    <n v="377.62"/>
    <x v="1"/>
    <n v="60.71"/>
    <x v="2"/>
    <m/>
  </r>
  <r>
    <n v="202.51"/>
    <n v="74.7"/>
    <n v="28.74"/>
    <n v="106.79"/>
    <x v="1730"/>
    <n v="225.83"/>
    <n v="1299.1199999999999"/>
    <n v="0"/>
    <n v="0"/>
    <x v="1"/>
    <n v="50.35"/>
    <x v="0"/>
    <m/>
  </r>
  <r>
    <n v="3995.53"/>
    <n v="188.24"/>
    <n v="19.510000000000002"/>
    <n v="3.36"/>
    <x v="127"/>
    <n v="1142.01"/>
    <n v="2978.12"/>
    <n v="0"/>
    <n v="0"/>
    <x v="0"/>
    <n v="2.89"/>
    <x v="1"/>
    <m/>
  </r>
  <r>
    <n v="1315.49"/>
    <n v="180.59"/>
    <n v="43.2"/>
    <n v="64.36"/>
    <x v="1731"/>
    <n v="1380.62"/>
    <n v="5281.34"/>
    <n v="0"/>
    <n v="0"/>
    <x v="0"/>
    <n v="33.75"/>
    <x v="0"/>
    <m/>
  </r>
  <r>
    <n v="69.45"/>
    <n v="74.31"/>
    <n v="41.8"/>
    <n v="110.18"/>
    <x v="1732"/>
    <n v="394.12"/>
    <n v="1947.27"/>
    <n v="0"/>
    <n v="0"/>
    <x v="1"/>
    <n v="77.02"/>
    <x v="2"/>
    <m/>
  </r>
  <r>
    <n v="315.2"/>
    <n v="77.349999999999994"/>
    <n v="37.1"/>
    <n v="73.849999999999994"/>
    <x v="1733"/>
    <n v="315.89"/>
    <n v="1750.66"/>
    <n v="20.100000000000001"/>
    <n v="976.54"/>
    <x v="0"/>
    <n v="37.18"/>
    <x v="0"/>
    <m/>
  </r>
  <r>
    <n v="438.15"/>
    <n v="29.31"/>
    <n v="8.68"/>
    <n v="8.36"/>
    <x v="1734"/>
    <n v="129.69999999999999"/>
    <n v="256.86"/>
    <n v="1.6"/>
    <n v="525.32000000000005"/>
    <x v="0"/>
    <n v="0.83"/>
    <x v="1"/>
    <m/>
  </r>
  <r>
    <n v="598.05999999999995"/>
    <n v="78.45"/>
    <n v="28.66"/>
    <n v="41.49"/>
    <x v="1735"/>
    <n v="391.92"/>
    <n v="1515.99"/>
    <n v="25.8"/>
    <n v="1247.1300000000001"/>
    <x v="0"/>
    <n v="24.94"/>
    <x v="1"/>
    <m/>
  </r>
  <r>
    <n v="109.27"/>
    <n v="66.56"/>
    <n v="40.729999999999997"/>
    <n v="92.03"/>
    <x v="1736"/>
    <n v="209.87"/>
    <n v="1565.29"/>
    <n v="35"/>
    <n v="372.34"/>
    <x v="1"/>
    <n v="63.63"/>
    <x v="2"/>
    <m/>
  </r>
  <r>
    <n v="220.05"/>
    <n v="24.68"/>
    <n v="29.55"/>
    <n v="71.06"/>
    <x v="1737"/>
    <n v="94.93"/>
    <n v="459.47"/>
    <n v="0"/>
    <n v="0"/>
    <x v="0"/>
    <n v="29.41"/>
    <x v="1"/>
    <m/>
  </r>
  <r>
    <n v="612.37"/>
    <n v="104.57"/>
    <n v="47.52"/>
    <n v="85.64"/>
    <x v="1738"/>
    <n v="544.47"/>
    <n v="3029.37"/>
    <n v="0"/>
    <n v="0"/>
    <x v="1"/>
    <n v="48.8"/>
    <x v="0"/>
    <m/>
  </r>
  <r>
    <n v="207.25"/>
    <n v="64.010000000000005"/>
    <n v="27.09"/>
    <n v="85.13"/>
    <x v="1739"/>
    <n v="362.55"/>
    <n v="1229.55"/>
    <n v="19.899999999999999"/>
    <n v="984.98"/>
    <x v="1"/>
    <n v="58.96"/>
    <x v="0"/>
    <m/>
  </r>
  <r>
    <n v="57.94"/>
    <n v="41.43"/>
    <n v="40.020000000000003"/>
    <n v="113.97"/>
    <x v="1740"/>
    <n v="294.69"/>
    <n v="1123.69"/>
    <n v="0"/>
    <n v="0"/>
    <x v="1"/>
    <n v="78.02"/>
    <x v="2"/>
    <m/>
  </r>
  <r>
    <n v="96.62"/>
    <n v="17.82"/>
    <n v="40.28"/>
    <n v="98.13"/>
    <x v="1741"/>
    <n v="81.97"/>
    <n v="440.79"/>
    <n v="12"/>
    <n v="260.83"/>
    <x v="0"/>
    <n v="35.42"/>
    <x v="0"/>
    <m/>
  </r>
  <r>
    <n v="579.37"/>
    <n v="123.17"/>
    <n v="42.3"/>
    <n v="106.77"/>
    <x v="1742"/>
    <n v="1015.96"/>
    <n v="3621.08"/>
    <n v="0"/>
    <n v="0"/>
    <x v="0"/>
    <n v="49.99"/>
    <x v="0"/>
    <m/>
  </r>
  <r>
    <n v="35.18"/>
    <n v="67.31"/>
    <n v="44.1"/>
    <n v="140.56"/>
    <x v="856"/>
    <n v="267.45"/>
    <n v="1751.41"/>
    <n v="0"/>
    <n v="0"/>
    <x v="1"/>
    <n v="80.91"/>
    <x v="3"/>
    <m/>
  </r>
  <r>
    <n v="3699.56"/>
    <n v="178.97"/>
    <n v="33.229999999999997"/>
    <n v="29.02"/>
    <x v="1743"/>
    <n v="1283.22"/>
    <n v="4256.83"/>
    <n v="26.4"/>
    <n v="2281.19"/>
    <x v="0"/>
    <n v="11.55"/>
    <x v="1"/>
    <m/>
  </r>
  <r>
    <n v="565.33000000000004"/>
    <n v="76.69"/>
    <n v="47.38"/>
    <n v="111.95"/>
    <x v="1744"/>
    <n v="512.83000000000004"/>
    <n v="2329.56"/>
    <n v="0"/>
    <n v="0"/>
    <x v="0"/>
    <n v="40.43"/>
    <x v="0"/>
    <m/>
  </r>
  <r>
    <n v="3661.87"/>
    <n v="151.03"/>
    <n v="15.27"/>
    <n v="9.24"/>
    <x v="1745"/>
    <n v="1152.6500000000001"/>
    <n v="2306.1"/>
    <n v="11.4"/>
    <n v="2773.1"/>
    <x v="0"/>
    <n v="0.15"/>
    <x v="1"/>
    <m/>
  </r>
  <r>
    <n v="277.58999999999997"/>
    <n v="125.79"/>
    <n v="41.67"/>
    <n v="144.31"/>
    <x v="1746"/>
    <n v="1177.6099999999999"/>
    <n v="3798.73"/>
    <n v="2.9"/>
    <n v="2396.56"/>
    <x v="0"/>
    <n v="60.56"/>
    <x v="2"/>
    <m/>
  </r>
  <r>
    <n v="1039.79"/>
    <n v="71.010000000000005"/>
    <n v="27.2"/>
    <n v="35.61"/>
    <x v="1747"/>
    <n v="613.97"/>
    <n v="1579.6"/>
    <n v="9.1"/>
    <n v="1054.04"/>
    <x v="0"/>
    <n v="16.37"/>
    <x v="1"/>
    <m/>
  </r>
  <r>
    <n v="294.19"/>
    <n v="74.260000000000005"/>
    <n v="34.72"/>
    <n v="72.81"/>
    <x v="1748"/>
    <n v="276.72000000000003"/>
    <n v="1565.64"/>
    <n v="23.2"/>
    <n v="410.04"/>
    <x v="0"/>
    <n v="37.57"/>
    <x v="0"/>
    <m/>
  </r>
  <r>
    <n v="2670.38"/>
    <n v="190.75"/>
    <n v="17.82"/>
    <n v="43.75"/>
    <x v="1130"/>
    <n v="1072.8499999999999"/>
    <n v="2772.82"/>
    <n v="0"/>
    <n v="0"/>
    <x v="0"/>
    <n v="10.11"/>
    <x v="1"/>
    <m/>
  </r>
  <r>
    <n v="337.14"/>
    <n v="27.59"/>
    <n v="29.94"/>
    <n v="28.59"/>
    <x v="1749"/>
    <n v="247.05"/>
    <n v="659.99"/>
    <n v="26.2"/>
    <n v="493.08"/>
    <x v="0"/>
    <n v="26.48"/>
    <x v="1"/>
    <m/>
  </r>
  <r>
    <n v="56.03"/>
    <n v="55.07"/>
    <n v="59.97"/>
    <n v="119.67"/>
    <x v="1750"/>
    <n v="431.05"/>
    <n v="2082.33"/>
    <n v="0"/>
    <n v="0"/>
    <x v="0"/>
    <n v="72.2"/>
    <x v="2"/>
    <m/>
  </r>
  <r>
    <n v="370.5"/>
    <n v="7.03"/>
    <n v="12.75"/>
    <n v="17.54"/>
    <x v="1751"/>
    <n v="60.16"/>
    <n v="104.95"/>
    <n v="0"/>
    <n v="0"/>
    <x v="0"/>
    <n v="15.89"/>
    <x v="1"/>
    <m/>
  </r>
  <r>
    <n v="38.67"/>
    <n v="38.39"/>
    <n v="52.2"/>
    <n v="114.78"/>
    <x v="1752"/>
    <n v="350.48"/>
    <n v="1352.48"/>
    <n v="0"/>
    <n v="0"/>
    <x v="1"/>
    <n v="81.08"/>
    <x v="3"/>
    <m/>
  </r>
  <r>
    <n v="76.86"/>
    <n v="7.03"/>
    <n v="41.96"/>
    <n v="72.61"/>
    <x v="1753"/>
    <n v="69.89"/>
    <n v="217.34"/>
    <n v="1.5"/>
    <n v="79.64"/>
    <x v="0"/>
    <n v="33.619999999999997"/>
    <x v="0"/>
    <m/>
  </r>
  <r>
    <n v="120.41"/>
    <n v="77.73"/>
    <n v="51.14"/>
    <n v="139.08000000000001"/>
    <x v="1754"/>
    <n v="584.15"/>
    <n v="2571.86"/>
    <n v="0"/>
    <n v="0"/>
    <x v="1"/>
    <n v="78.5"/>
    <x v="2"/>
    <m/>
  </r>
  <r>
    <n v="847.52"/>
    <n v="170.43"/>
    <n v="47.34"/>
    <n v="106.25"/>
    <x v="1755"/>
    <n v="940.16"/>
    <n v="4974.21"/>
    <n v="43.3"/>
    <n v="1646.69"/>
    <x v="0"/>
    <n v="37.47"/>
    <x v="0"/>
    <m/>
  </r>
  <r>
    <n v="1446.89"/>
    <n v="182.51"/>
    <n v="17.97"/>
    <n v="49.49"/>
    <x v="1756"/>
    <n v="1032.2"/>
    <n v="2671.73"/>
    <n v="0"/>
    <n v="0"/>
    <x v="0"/>
    <n v="18.100000000000001"/>
    <x v="1"/>
    <m/>
  </r>
  <r>
    <n v="14.73"/>
    <n v="5.32"/>
    <n v="55.18"/>
    <n v="147.79"/>
    <x v="1757"/>
    <n v="52.59"/>
    <n v="199.27"/>
    <n v="0"/>
    <n v="0"/>
    <x v="1"/>
    <n v="76.66"/>
    <x v="2"/>
    <m/>
  </r>
  <r>
    <n v="14.3"/>
    <n v="95.48"/>
    <n v="57"/>
    <n v="128.71"/>
    <x v="1758"/>
    <n v="563.41999999999996"/>
    <n v="3284.69"/>
    <n v="0"/>
    <n v="0"/>
    <x v="1"/>
    <n v="85.29"/>
    <x v="3"/>
    <m/>
  </r>
  <r>
    <n v="41.5"/>
    <n v="59.71"/>
    <n v="50.65"/>
    <n v="121.66"/>
    <x v="1759"/>
    <n v="368.98"/>
    <n v="1881.13"/>
    <n v="0"/>
    <n v="0"/>
    <x v="1"/>
    <n v="81.150000000000006"/>
    <x v="3"/>
    <m/>
  </r>
  <r>
    <n v="597.39"/>
    <n v="145.5"/>
    <n v="47.54"/>
    <n v="119.01"/>
    <x v="1760"/>
    <n v="899.86"/>
    <n v="4358.2"/>
    <n v="32.700000000000003"/>
    <n v="2614.41"/>
    <x v="1"/>
    <n v="56.67"/>
    <x v="0"/>
    <m/>
  </r>
  <r>
    <n v="5.61"/>
    <n v="23.6"/>
    <n v="50.77"/>
    <n v="114.5"/>
    <x v="1761"/>
    <n v="152.05000000000001"/>
    <n v="751.07"/>
    <n v="0"/>
    <n v="0"/>
    <x v="1"/>
    <n v="85.17"/>
    <x v="3"/>
    <m/>
  </r>
  <r>
    <n v="74.17"/>
    <n v="185.67"/>
    <n v="58.23"/>
    <n v="148.31"/>
    <x v="1762"/>
    <n v="707.08"/>
    <n v="6113.09"/>
    <n v="52.8"/>
    <n v="1279.6400000000001"/>
    <x v="1"/>
    <n v="79.8"/>
    <x v="2"/>
    <m/>
  </r>
  <r>
    <n v="892.11"/>
    <n v="54.26"/>
    <n v="7.93"/>
    <n v="23.06"/>
    <x v="1763"/>
    <n v="203.38"/>
    <n v="418.58"/>
    <n v="0"/>
    <n v="0"/>
    <x v="0"/>
    <n v="6.44"/>
    <x v="1"/>
    <m/>
  </r>
  <r>
    <n v="4077.49"/>
    <n v="102.29"/>
    <n v="12.95"/>
    <n v="13.27"/>
    <x v="785"/>
    <n v="677.29"/>
    <n v="1339.64"/>
    <n v="0"/>
    <n v="0"/>
    <x v="0"/>
    <n v="5.57"/>
    <x v="1"/>
    <m/>
  </r>
  <r>
    <n v="121.52"/>
    <n v="28.96"/>
    <n v="27.29"/>
    <n v="100.66"/>
    <x v="1764"/>
    <n v="168.97"/>
    <n v="564.09"/>
    <n v="0"/>
    <n v="0"/>
    <x v="1"/>
    <n v="56.34"/>
    <x v="0"/>
    <m/>
  </r>
  <r>
    <n v="2852.77"/>
    <n v="180"/>
    <n v="29.79"/>
    <n v="73.2"/>
    <x v="1765"/>
    <n v="1756.99"/>
    <n v="4438.1899999999996"/>
    <n v="7.4"/>
    <n v="2968.79"/>
    <x v="1"/>
    <n v="25.43"/>
    <x v="1"/>
    <m/>
  </r>
  <r>
    <n v="98.74"/>
    <n v="9.67"/>
    <n v="23.2"/>
    <n v="56.97"/>
    <x v="1766"/>
    <n v="33.659999999999997"/>
    <n v="145.77000000000001"/>
    <n v="0"/>
    <n v="0"/>
    <x v="0"/>
    <n v="24.4"/>
    <x v="1"/>
    <m/>
  </r>
  <r>
    <n v="3248.85"/>
    <n v="96.35"/>
    <n v="7.97"/>
    <n v="8.35"/>
    <x v="1767"/>
    <n v="626.04"/>
    <n v="1010.18"/>
    <n v="0"/>
    <n v="0"/>
    <x v="0"/>
    <n v="2.23"/>
    <x v="1"/>
    <m/>
  </r>
  <r>
    <n v="2958.79"/>
    <n v="69.64"/>
    <n v="13.46"/>
    <n v="14.79"/>
    <x v="1768"/>
    <n v="565.49"/>
    <n v="1034.21"/>
    <n v="0"/>
    <n v="0"/>
    <x v="0"/>
    <n v="6.63"/>
    <x v="1"/>
    <m/>
  </r>
  <r>
    <n v="4705.21"/>
    <n v="152.19"/>
    <n v="7.31"/>
    <n v="17.47"/>
    <x v="1769"/>
    <n v="876.19"/>
    <n v="1432.83"/>
    <n v="0"/>
    <n v="0"/>
    <x v="0"/>
    <n v="3.34"/>
    <x v="1"/>
    <m/>
  </r>
  <r>
    <n v="590.71"/>
    <n v="20.81"/>
    <n v="6.75"/>
    <n v="16.71"/>
    <x v="1770"/>
    <n v="94.72"/>
    <n v="164.95"/>
    <n v="0"/>
    <n v="0"/>
    <x v="1"/>
    <n v="22.87"/>
    <x v="1"/>
    <m/>
  </r>
  <r>
    <n v="176.11"/>
    <n v="37.43"/>
    <n v="32.1"/>
    <n v="92.1"/>
    <x v="40"/>
    <n v="345.13"/>
    <n v="945.78"/>
    <n v="0"/>
    <n v="0"/>
    <x v="0"/>
    <n v="52.24"/>
    <x v="0"/>
    <m/>
  </r>
  <r>
    <n v="988.19"/>
    <n v="49.39"/>
    <n v="9.99"/>
    <n v="28.98"/>
    <x v="1564"/>
    <n v="148.86000000000001"/>
    <n v="395.56"/>
    <n v="7.2"/>
    <n v="882.14"/>
    <x v="0"/>
    <n v="5.47"/>
    <x v="1"/>
    <m/>
  </r>
  <r>
    <n v="3090.06"/>
    <n v="119.92"/>
    <n v="33.57"/>
    <n v="50.94"/>
    <x v="394"/>
    <n v="1040.69"/>
    <n v="3053.61"/>
    <n v="0"/>
    <n v="0"/>
    <x v="0"/>
    <n v="14.37"/>
    <x v="1"/>
    <m/>
  </r>
  <r>
    <n v="835.88"/>
    <n v="133.49"/>
    <n v="35.950000000000003"/>
    <n v="116.12"/>
    <x v="1022"/>
    <n v="752.72"/>
    <n v="3152.29"/>
    <n v="0"/>
    <n v="0"/>
    <x v="0"/>
    <n v="36.25"/>
    <x v="0"/>
    <m/>
  </r>
  <r>
    <n v="2383.2800000000002"/>
    <n v="183.62"/>
    <n v="24.59"/>
    <n v="30.14"/>
    <x v="1771"/>
    <n v="1271.1500000000001"/>
    <n v="3528.47"/>
    <n v="0"/>
    <n v="0"/>
    <x v="1"/>
    <n v="27.02"/>
    <x v="1"/>
    <m/>
  </r>
  <r>
    <n v="846.89"/>
    <n v="57.26"/>
    <n v="9.99"/>
    <n v="18.13"/>
    <x v="777"/>
    <n v="212.76"/>
    <n v="498.69"/>
    <n v="0"/>
    <n v="0"/>
    <x v="0"/>
    <n v="5.83"/>
    <x v="1"/>
    <m/>
  </r>
  <r>
    <n v="892.7"/>
    <n v="27.34"/>
    <n v="13.49"/>
    <n v="1.83"/>
    <x v="1772"/>
    <n v="206.9"/>
    <n v="391.35"/>
    <n v="0"/>
    <n v="0"/>
    <x v="0"/>
    <n v="5.34"/>
    <x v="1"/>
    <m/>
  </r>
  <r>
    <n v="3722.98"/>
    <n v="69.650000000000006"/>
    <n v="15.87"/>
    <n v="27.34"/>
    <x v="1773"/>
    <n v="678.99"/>
    <n v="1231.72"/>
    <n v="0"/>
    <n v="0"/>
    <x v="0"/>
    <n v="9.82"/>
    <x v="1"/>
    <m/>
  </r>
  <r>
    <n v="1455.54"/>
    <n v="36.93"/>
    <n v="11.59"/>
    <n v="16.79"/>
    <x v="241"/>
    <n v="247.08"/>
    <n v="461.12"/>
    <n v="0"/>
    <n v="0"/>
    <x v="0"/>
    <n v="7.88"/>
    <x v="1"/>
    <m/>
  </r>
  <r>
    <n v="945.44"/>
    <n v="18.600000000000001"/>
    <n v="17.010000000000002"/>
    <n v="29.44"/>
    <x v="1774"/>
    <n v="182.22"/>
    <n v="340.46"/>
    <n v="0"/>
    <n v="0"/>
    <x v="0"/>
    <n v="16.61"/>
    <x v="1"/>
    <m/>
  </r>
  <r>
    <n v="179.24"/>
    <n v="155.63"/>
    <n v="50.39"/>
    <n v="146.96"/>
    <x v="1775"/>
    <n v="1081.83"/>
    <n v="5003.1099999999997"/>
    <n v="0"/>
    <n v="0"/>
    <x v="1"/>
    <n v="78.930000000000007"/>
    <x v="2"/>
    <m/>
  </r>
  <r>
    <n v="404.45"/>
    <n v="28.28"/>
    <n v="12.36"/>
    <n v="57.55"/>
    <x v="1776"/>
    <n v="255.13"/>
    <n v="429.97"/>
    <n v="0"/>
    <n v="0"/>
    <x v="0"/>
    <n v="18.61"/>
    <x v="1"/>
    <m/>
  </r>
  <r>
    <n v="26.43"/>
    <n v="66.33"/>
    <n v="57.26"/>
    <n v="115.41"/>
    <x v="1777"/>
    <n v="255.79"/>
    <n v="2154.81"/>
    <n v="0"/>
    <n v="0"/>
    <x v="1"/>
    <n v="82.44"/>
    <x v="3"/>
    <m/>
  </r>
  <r>
    <n v="66.489999999999995"/>
    <n v="43.12"/>
    <n v="54.8"/>
    <n v="126.46"/>
    <x v="1778"/>
    <n v="286.99"/>
    <n v="1468.33"/>
    <n v="1.1000000000000001"/>
    <n v="709.51"/>
    <x v="1"/>
    <n v="74.13"/>
    <x v="2"/>
    <m/>
  </r>
  <r>
    <n v="801.75"/>
    <n v="21.13"/>
    <n v="5.94"/>
    <n v="23.83"/>
    <x v="1779"/>
    <n v="198.4"/>
    <n v="261.11"/>
    <n v="0"/>
    <n v="0"/>
    <x v="0"/>
    <n v="15.43"/>
    <x v="1"/>
    <m/>
  </r>
  <r>
    <n v="7924.66"/>
    <n v="195.35"/>
    <n v="8.74"/>
    <n v="18.100000000000001"/>
    <x v="1780"/>
    <n v="1386.11"/>
    <n v="2239.9299999999998"/>
    <n v="0"/>
    <n v="0"/>
    <x v="0"/>
    <n v="4.0999999999999996"/>
    <x v="1"/>
    <m/>
  </r>
  <r>
    <n v="2.92"/>
    <n v="126.13"/>
    <n v="57.75"/>
    <n v="111.84"/>
    <x v="1781"/>
    <n v="1235.03"/>
    <n v="4876.84"/>
    <n v="0"/>
    <n v="0"/>
    <x v="1"/>
    <n v="85.98"/>
    <x v="3"/>
    <m/>
  </r>
  <r>
    <n v="477.96"/>
    <n v="191.85"/>
    <n v="42.17"/>
    <n v="149.83000000000001"/>
    <x v="1782"/>
    <n v="1630.65"/>
    <n v="5675.89"/>
    <n v="0"/>
    <n v="0"/>
    <x v="0"/>
    <n v="60.37"/>
    <x v="2"/>
    <m/>
  </r>
  <r>
    <n v="2250.7199999999998"/>
    <n v="76.87"/>
    <n v="9.7899999999999991"/>
    <n v="23.69"/>
    <x v="1783"/>
    <n v="587.78"/>
    <n v="964.06"/>
    <n v="0"/>
    <n v="0"/>
    <x v="0"/>
    <n v="7.13"/>
    <x v="1"/>
    <m/>
  </r>
  <r>
    <n v="16.84"/>
    <n v="101.54"/>
    <n v="59.85"/>
    <n v="147.52000000000001"/>
    <x v="1784"/>
    <n v="397.73"/>
    <n v="3436.26"/>
    <n v="0"/>
    <n v="0"/>
    <x v="0"/>
    <n v="74.45"/>
    <x v="2"/>
    <m/>
  </r>
  <r>
    <n v="498.43"/>
    <n v="166.42"/>
    <n v="25.89"/>
    <n v="99.47"/>
    <x v="1785"/>
    <n v="842.74"/>
    <n v="2996.77"/>
    <n v="21.3"/>
    <n v="870.81"/>
    <x v="1"/>
    <n v="52.94"/>
    <x v="0"/>
    <m/>
  </r>
  <r>
    <n v="19.18"/>
    <n v="74.38"/>
    <n v="43.85"/>
    <n v="121.63"/>
    <x v="1786"/>
    <n v="321.41000000000003"/>
    <n v="1952.23"/>
    <n v="0"/>
    <n v="0"/>
    <x v="1"/>
    <n v="81.8"/>
    <x v="3"/>
    <m/>
  </r>
  <r>
    <n v="253.06"/>
    <n v="123.49"/>
    <n v="42.06"/>
    <n v="133.18"/>
    <x v="1787"/>
    <n v="1202.22"/>
    <n v="3799.31"/>
    <n v="32.9"/>
    <n v="910.78"/>
    <x v="1"/>
    <n v="75.05"/>
    <x v="2"/>
    <m/>
  </r>
  <r>
    <n v="1003.39"/>
    <n v="48.39"/>
    <n v="5.09"/>
    <n v="4.68"/>
    <x v="1788"/>
    <n v="308.24"/>
    <n v="431.4"/>
    <n v="0"/>
    <n v="0"/>
    <x v="0"/>
    <n v="2.46"/>
    <x v="1"/>
    <m/>
  </r>
  <r>
    <n v="209.51"/>
    <n v="64.489999999999995"/>
    <n v="32.409999999999997"/>
    <n v="78.930000000000007"/>
    <x v="343"/>
    <n v="396.64"/>
    <n v="1441.47"/>
    <n v="0"/>
    <n v="0"/>
    <x v="1"/>
    <n v="63.44"/>
    <x v="2"/>
    <m/>
  </r>
  <r>
    <n v="53.83"/>
    <n v="104.19"/>
    <n v="40.64"/>
    <n v="131.87"/>
    <x v="236"/>
    <n v="767.69"/>
    <n v="2885.11"/>
    <n v="0"/>
    <n v="0"/>
    <x v="1"/>
    <n v="82.6"/>
    <x v="3"/>
    <m/>
  </r>
  <r>
    <n v="5797.2"/>
    <n v="156.47999999999999"/>
    <n v="12.55"/>
    <n v="27.74"/>
    <x v="1789"/>
    <n v="1286.3900000000001"/>
    <n v="2268.59"/>
    <n v="0"/>
    <n v="0"/>
    <x v="0"/>
    <n v="5.32"/>
    <x v="1"/>
    <m/>
  </r>
  <r>
    <n v="4641.3100000000004"/>
    <n v="128.55000000000001"/>
    <n v="7.12"/>
    <n v="16.670000000000002"/>
    <x v="1790"/>
    <n v="686.91"/>
    <n v="1144.8599999999999"/>
    <n v="6.3"/>
    <n v="2112.4499999999998"/>
    <x v="0"/>
    <n v="0.28000000000000003"/>
    <x v="1"/>
    <m/>
  </r>
  <r>
    <n v="518.29999999999995"/>
    <n v="57.43"/>
    <n v="33.18"/>
    <n v="110.85"/>
    <x v="1791"/>
    <n v="464.55"/>
    <n v="1417.3"/>
    <n v="31.5"/>
    <n v="830.02"/>
    <x v="1"/>
    <n v="45.07"/>
    <x v="0"/>
    <m/>
  </r>
  <r>
    <n v="360.26"/>
    <n v="139.63"/>
    <n v="44.2"/>
    <n v="66.27"/>
    <x v="1792"/>
    <n v="587.44000000000005"/>
    <n v="3673.22"/>
    <n v="0"/>
    <n v="0"/>
    <x v="1"/>
    <n v="57.39"/>
    <x v="0"/>
    <m/>
  </r>
  <r>
    <n v="154.75"/>
    <n v="35.68"/>
    <n v="48.86"/>
    <n v="76.099999999999994"/>
    <x v="1793"/>
    <n v="266.5"/>
    <n v="1138.19"/>
    <n v="33.5"/>
    <n v="587.92999999999995"/>
    <x v="1"/>
    <n v="61.01"/>
    <x v="2"/>
    <m/>
  </r>
  <r>
    <n v="40.909999999999997"/>
    <n v="53.27"/>
    <n v="44.95"/>
    <n v="115.89"/>
    <x v="452"/>
    <n v="217.21"/>
    <n v="1414.34"/>
    <n v="0"/>
    <n v="0"/>
    <x v="1"/>
    <n v="77.819999999999993"/>
    <x v="2"/>
    <m/>
  </r>
  <r>
    <n v="30.22"/>
    <n v="60.07"/>
    <n v="56.31"/>
    <n v="130.9"/>
    <x v="1794"/>
    <n v="277.98"/>
    <n v="1969.07"/>
    <n v="0"/>
    <n v="0"/>
    <x v="1"/>
    <n v="83.23"/>
    <x v="3"/>
    <m/>
  </r>
  <r>
    <n v="673.59"/>
    <n v="84.56"/>
    <n v="34.56"/>
    <n v="79.569999999999993"/>
    <x v="1795"/>
    <n v="307"/>
    <n v="1768.26"/>
    <n v="0"/>
    <n v="0"/>
    <x v="0"/>
    <n v="32.31"/>
    <x v="0"/>
    <m/>
  </r>
  <r>
    <n v="1506.11"/>
    <n v="76.33"/>
    <n v="5.35"/>
    <n v="12.81"/>
    <x v="1668"/>
    <n v="284.57"/>
    <n v="488.84"/>
    <n v="5.2"/>
    <n v="996.63"/>
    <x v="0"/>
    <n v="1.55"/>
    <x v="1"/>
    <m/>
  </r>
  <r>
    <n v="153.19999999999999"/>
    <n v="46.51"/>
    <n v="34.06"/>
    <n v="76.63"/>
    <x v="1796"/>
    <n v="213.51"/>
    <n v="1005.54"/>
    <n v="30.9"/>
    <n v="625.04"/>
    <x v="1"/>
    <n v="56.37"/>
    <x v="0"/>
    <m/>
  </r>
  <r>
    <n v="908.14"/>
    <n v="61.14"/>
    <n v="9.5500000000000007"/>
    <n v="5.73"/>
    <x v="1797"/>
    <n v="206.63"/>
    <n v="498.64"/>
    <n v="0"/>
    <n v="0"/>
    <x v="0"/>
    <n v="3.22"/>
    <x v="1"/>
    <m/>
  </r>
  <r>
    <n v="2914.38"/>
    <n v="188.75"/>
    <n v="30.88"/>
    <n v="64.86"/>
    <x v="1798"/>
    <n v="1141.3"/>
    <n v="4055.29"/>
    <n v="0"/>
    <n v="0"/>
    <x v="1"/>
    <n v="27.31"/>
    <x v="1"/>
    <m/>
  </r>
  <r>
    <n v="933.31"/>
    <n v="163.30000000000001"/>
    <n v="30.43"/>
    <n v="73.39"/>
    <x v="1799"/>
    <n v="1138.29"/>
    <n v="3622.74"/>
    <n v="13.9"/>
    <n v="1832.11"/>
    <x v="0"/>
    <n v="33.46"/>
    <x v="0"/>
    <m/>
  </r>
  <r>
    <n v="51.83"/>
    <n v="99"/>
    <n v="51.11"/>
    <n v="145.34"/>
    <x v="1800"/>
    <n v="337.9"/>
    <n v="2868.05"/>
    <n v="0"/>
    <n v="0"/>
    <x v="1"/>
    <n v="81.31"/>
    <x v="3"/>
    <m/>
  </r>
  <r>
    <n v="1606.34"/>
    <n v="157.93"/>
    <n v="32.97"/>
    <n v="60.64"/>
    <x v="15"/>
    <n v="1469.85"/>
    <n v="4073.58"/>
    <n v="0"/>
    <n v="0"/>
    <x v="0"/>
    <n v="27.55"/>
    <x v="1"/>
    <m/>
  </r>
  <r>
    <n v="50.64"/>
    <n v="41.78"/>
    <n v="54.99"/>
    <n v="120.94"/>
    <x v="1801"/>
    <n v="196.13"/>
    <n v="1344.76"/>
    <n v="0"/>
    <n v="0"/>
    <x v="1"/>
    <n v="78.45"/>
    <x v="2"/>
    <m/>
  </r>
  <r>
    <n v="89.15"/>
    <n v="160.93"/>
    <n v="51.19"/>
    <n v="146.68"/>
    <x v="1802"/>
    <n v="1156.52"/>
    <n v="5275.3"/>
    <n v="0"/>
    <n v="0"/>
    <x v="1"/>
    <n v="82.32"/>
    <x v="3"/>
    <m/>
  </r>
  <r>
    <n v="347.09"/>
    <n v="24.39"/>
    <n v="23.28"/>
    <n v="29.57"/>
    <x v="1803"/>
    <n v="140.07"/>
    <n v="423.92"/>
    <n v="0"/>
    <n v="0"/>
    <x v="0"/>
    <n v="20.91"/>
    <x v="1"/>
    <m/>
  </r>
  <r>
    <n v="133.99"/>
    <n v="102.38"/>
    <n v="53.06"/>
    <n v="145.13"/>
    <x v="1804"/>
    <n v="591.88"/>
    <n v="3308.01"/>
    <n v="0"/>
    <n v="0"/>
    <x v="0"/>
    <n v="67.53"/>
    <x v="2"/>
    <m/>
  </r>
  <r>
    <n v="12.91"/>
    <n v="146.58000000000001"/>
    <n v="50.12"/>
    <n v="127"/>
    <x v="1654"/>
    <n v="1388.25"/>
    <n v="5061.66"/>
    <n v="0"/>
    <n v="0"/>
    <x v="1"/>
    <n v="82.74"/>
    <x v="3"/>
    <m/>
  </r>
  <r>
    <n v="296.13"/>
    <n v="42.79"/>
    <n v="33.82"/>
    <n v="119.31"/>
    <x v="1615"/>
    <n v="380.39"/>
    <n v="1103.8599999999999"/>
    <n v="15.7"/>
    <n v="387.38"/>
    <x v="1"/>
    <n v="50.35"/>
    <x v="0"/>
    <m/>
  </r>
  <r>
    <n v="1316.42"/>
    <n v="191.37"/>
    <n v="47.34"/>
    <n v="62.42"/>
    <x v="1805"/>
    <n v="1375.42"/>
    <n v="5904.82"/>
    <n v="19.899999999999999"/>
    <n v="1424.27"/>
    <x v="1"/>
    <n v="39.07"/>
    <x v="0"/>
    <m/>
  </r>
  <r>
    <n v="35.6"/>
    <n v="193.12"/>
    <n v="47"/>
    <n v="142.63"/>
    <x v="1806"/>
    <n v="609.41999999999996"/>
    <n v="5147.37"/>
    <n v="0"/>
    <n v="0"/>
    <x v="1"/>
    <n v="78.69"/>
    <x v="2"/>
    <m/>
  </r>
  <r>
    <n v="323.45"/>
    <n v="172.98"/>
    <n v="38.5"/>
    <n v="98.13"/>
    <x v="1807"/>
    <n v="615.62"/>
    <n v="3945.59"/>
    <n v="0"/>
    <n v="0"/>
    <x v="1"/>
    <n v="59.3"/>
    <x v="0"/>
    <m/>
  </r>
  <r>
    <n v="32.26"/>
    <n v="117.51"/>
    <n v="59.94"/>
    <n v="149.52000000000001"/>
    <x v="1808"/>
    <n v="956.57"/>
    <n v="4478.0600000000004"/>
    <n v="0"/>
    <n v="0"/>
    <x v="1"/>
    <n v="85.94"/>
    <x v="3"/>
    <m/>
  </r>
  <r>
    <n v="7394.62"/>
    <n v="171.36"/>
    <n v="17.850000000000001"/>
    <n v="13.98"/>
    <x v="1809"/>
    <n v="1513.5"/>
    <n v="3042.97"/>
    <n v="13"/>
    <n v="3020.44"/>
    <x v="0"/>
    <n v="2.4"/>
    <x v="1"/>
    <m/>
  </r>
  <r>
    <n v="667.82"/>
    <n v="70.959999999999994"/>
    <n v="48.21"/>
    <n v="87.01"/>
    <x v="1810"/>
    <n v="621.09"/>
    <n v="2331.5700000000002"/>
    <n v="0"/>
    <n v="0"/>
    <x v="1"/>
    <n v="50.26"/>
    <x v="0"/>
    <m/>
  </r>
  <r>
    <n v="112.09"/>
    <n v="5.24"/>
    <n v="6.99"/>
    <n v="14.14"/>
    <x v="1811"/>
    <n v="37.17"/>
    <n v="55.49"/>
    <n v="0"/>
    <n v="0"/>
    <x v="0"/>
    <n v="14.1"/>
    <x v="1"/>
    <m/>
  </r>
  <r>
    <n v="3349.93"/>
    <n v="124.33"/>
    <n v="9.6300000000000008"/>
    <n v="17.03"/>
    <x v="1812"/>
    <n v="747.39"/>
    <n v="1345.79"/>
    <n v="0"/>
    <n v="0"/>
    <x v="0"/>
    <n v="5.4"/>
    <x v="1"/>
    <m/>
  </r>
  <r>
    <n v="795.43"/>
    <n v="71.42"/>
    <n v="23.04"/>
    <n v="27.06"/>
    <x v="1813"/>
    <n v="586.77"/>
    <n v="1409.35"/>
    <n v="0"/>
    <n v="0"/>
    <x v="0"/>
    <n v="18.399999999999999"/>
    <x v="1"/>
    <m/>
  </r>
  <r>
    <n v="19.850000000000001"/>
    <n v="13.27"/>
    <n v="44.28"/>
    <n v="146.37"/>
    <x v="676"/>
    <n v="77.739999999999995"/>
    <n v="371.67"/>
    <n v="0"/>
    <n v="0"/>
    <x v="1"/>
    <n v="76.58"/>
    <x v="2"/>
    <m/>
  </r>
  <r>
    <n v="6159.06"/>
    <n v="146.22999999999999"/>
    <n v="17.93"/>
    <n v="10"/>
    <x v="1814"/>
    <n v="1003.32"/>
    <n v="2314.58"/>
    <n v="5.3"/>
    <n v="2511.5500000000002"/>
    <x v="0"/>
    <n v="0"/>
    <x v="1"/>
    <m/>
  </r>
  <r>
    <n v="59.56"/>
    <n v="196.99"/>
    <n v="44.17"/>
    <n v="131.57"/>
    <x v="543"/>
    <n v="605.16999999999996"/>
    <n v="4955.72"/>
    <n v="0"/>
    <n v="0"/>
    <x v="1"/>
    <n v="76.150000000000006"/>
    <x v="2"/>
    <m/>
  </r>
  <r>
    <n v="303.77"/>
    <n v="36.450000000000003"/>
    <n v="26.76"/>
    <n v="78.459999999999994"/>
    <x v="1815"/>
    <n v="154.06"/>
    <n v="641.66"/>
    <n v="24.2"/>
    <n v="618.04"/>
    <x v="1"/>
    <n v="36.53"/>
    <x v="0"/>
    <m/>
  </r>
  <r>
    <n v="579.75"/>
    <n v="67.94"/>
    <n v="16.36"/>
    <n v="66.569999999999993"/>
    <x v="1816"/>
    <n v="249.41"/>
    <n v="805.31"/>
    <n v="0"/>
    <n v="0"/>
    <x v="0"/>
    <n v="24.05"/>
    <x v="1"/>
    <m/>
  </r>
  <r>
    <n v="31.05"/>
    <n v="123.33"/>
    <n v="53.99"/>
    <n v="140.30000000000001"/>
    <x v="1817"/>
    <n v="479.93"/>
    <n v="3808.97"/>
    <n v="0"/>
    <n v="0"/>
    <x v="1"/>
    <n v="83.51"/>
    <x v="3"/>
    <m/>
  </r>
  <r>
    <n v="983.33"/>
    <n v="74.16"/>
    <n v="32.770000000000003"/>
    <n v="50.56"/>
    <x v="1818"/>
    <n v="401.35"/>
    <n v="1616.47"/>
    <n v="25.9"/>
    <n v="1427.46"/>
    <x v="0"/>
    <n v="21.24"/>
    <x v="1"/>
    <m/>
  </r>
  <r>
    <n v="256.37"/>
    <n v="157.51"/>
    <n v="40.54"/>
    <n v="110.89"/>
    <x v="1819"/>
    <n v="1076.08"/>
    <n v="4268.68"/>
    <n v="0"/>
    <n v="0"/>
    <x v="1"/>
    <n v="73.22"/>
    <x v="2"/>
    <m/>
  </r>
  <r>
    <n v="297.12"/>
    <n v="129.36000000000001"/>
    <n v="40.090000000000003"/>
    <n v="117.23"/>
    <x v="1820"/>
    <n v="1188.32"/>
    <n v="3781.54"/>
    <n v="0"/>
    <n v="0"/>
    <x v="0"/>
    <n v="63.96"/>
    <x v="2"/>
    <m/>
  </r>
  <r>
    <n v="1045.51"/>
    <n v="87.13"/>
    <n v="19.899999999999999"/>
    <n v="57.99"/>
    <x v="1821"/>
    <n v="587.67999999999995"/>
    <n v="1454.69"/>
    <n v="1.9"/>
    <n v="591.63"/>
    <x v="0"/>
    <n v="17.670000000000002"/>
    <x v="1"/>
    <m/>
  </r>
  <r>
    <n v="4757.8"/>
    <n v="199.18"/>
    <n v="7.83"/>
    <n v="12.16"/>
    <x v="1822"/>
    <n v="763.39"/>
    <n v="1543.36"/>
    <n v="0"/>
    <n v="0"/>
    <x v="0"/>
    <n v="4.47"/>
    <x v="1"/>
    <m/>
  </r>
  <r>
    <n v="1990.35"/>
    <n v="120.1"/>
    <n v="26.72"/>
    <n v="43.83"/>
    <x v="1823"/>
    <n v="997.93"/>
    <n v="2602.66"/>
    <n v="0"/>
    <n v="0"/>
    <x v="0"/>
    <n v="17.559999999999999"/>
    <x v="1"/>
    <m/>
  </r>
  <r>
    <n v="592.57000000000005"/>
    <n v="136.36000000000001"/>
    <n v="45.52"/>
    <n v="103.82"/>
    <x v="1824"/>
    <n v="764.06"/>
    <n v="3867.8"/>
    <n v="0"/>
    <n v="0"/>
    <x v="0"/>
    <n v="46.17"/>
    <x v="0"/>
    <m/>
  </r>
  <r>
    <n v="483.38"/>
    <n v="48.53"/>
    <n v="33.93"/>
    <n v="25.19"/>
    <x v="871"/>
    <n v="289.42"/>
    <n v="1112.6300000000001"/>
    <n v="23.2"/>
    <n v="911.29"/>
    <x v="0"/>
    <n v="21.44"/>
    <x v="1"/>
    <m/>
  </r>
  <r>
    <n v="568.26"/>
    <n v="138.15"/>
    <n v="46.71"/>
    <n v="118.03"/>
    <x v="1825"/>
    <n v="488.32"/>
    <n v="3714.9"/>
    <n v="0"/>
    <n v="0"/>
    <x v="0"/>
    <n v="37.86"/>
    <x v="0"/>
    <m/>
  </r>
  <r>
    <n v="60.61"/>
    <n v="63.81"/>
    <n v="42.21"/>
    <n v="139.46"/>
    <x v="1826"/>
    <n v="397.15"/>
    <n v="1743.8"/>
    <n v="0"/>
    <n v="0"/>
    <x v="1"/>
    <n v="78.97"/>
    <x v="2"/>
    <m/>
  </r>
  <r>
    <n v="9052.8700000000008"/>
    <n v="183.8"/>
    <n v="13.15"/>
    <n v="5.46"/>
    <x v="1827"/>
    <n v="1592.35"/>
    <n v="2801.22"/>
    <n v="0"/>
    <n v="0"/>
    <x v="0"/>
    <n v="2.2000000000000002"/>
    <x v="1"/>
    <m/>
  </r>
  <r>
    <n v="3627.71"/>
    <n v="133.61000000000001"/>
    <n v="16.510000000000002"/>
    <n v="11.84"/>
    <x v="1828"/>
    <n v="940.22"/>
    <n v="2043.18"/>
    <n v="0"/>
    <n v="0"/>
    <x v="0"/>
    <n v="4.0599999999999996"/>
    <x v="1"/>
    <m/>
  </r>
  <r>
    <n v="1585.44"/>
    <n v="189.91"/>
    <n v="44.76"/>
    <n v="72.319999999999993"/>
    <x v="1122"/>
    <n v="1424.9"/>
    <n v="5675.14"/>
    <n v="33.1"/>
    <n v="2127.39"/>
    <x v="1"/>
    <n v="38.729999999999997"/>
    <x v="0"/>
    <m/>
  </r>
  <r>
    <n v="81.680000000000007"/>
    <n v="146.65"/>
    <n v="44.38"/>
    <n v="117.24"/>
    <x v="1829"/>
    <n v="626.73"/>
    <n v="3880.47"/>
    <n v="0"/>
    <n v="0"/>
    <x v="1"/>
    <n v="77.09"/>
    <x v="2"/>
    <m/>
  </r>
  <r>
    <n v="763.48"/>
    <n v="57.55"/>
    <n v="18.98"/>
    <n v="37.75"/>
    <x v="1830"/>
    <n v="452.52"/>
    <n v="998.62"/>
    <n v="0"/>
    <n v="0"/>
    <x v="0"/>
    <n v="19.309999999999999"/>
    <x v="1"/>
    <m/>
  </r>
  <r>
    <n v="2.39"/>
    <n v="11.43"/>
    <n v="59.78"/>
    <n v="142.66999999999999"/>
    <x v="1831"/>
    <n v="66.650000000000006"/>
    <n v="408.29"/>
    <n v="0"/>
    <n v="0"/>
    <x v="1"/>
    <n v="85.2"/>
    <x v="3"/>
    <m/>
  </r>
  <r>
    <n v="3021.85"/>
    <n v="165.41"/>
    <n v="20.54"/>
    <n v="34.46"/>
    <x v="1832"/>
    <n v="1116.24"/>
    <n v="2815.29"/>
    <n v="0"/>
    <n v="0"/>
    <x v="1"/>
    <n v="19.29"/>
    <x v="1"/>
    <m/>
  </r>
  <r>
    <n v="223.61"/>
    <n v="88.62"/>
    <n v="41.67"/>
    <n v="91"/>
    <x v="1833"/>
    <n v="384.7"/>
    <n v="2230.96"/>
    <n v="12.3"/>
    <n v="499.65"/>
    <x v="0"/>
    <n v="50.17"/>
    <x v="0"/>
    <m/>
  </r>
  <r>
    <n v="242.19"/>
    <n v="33.950000000000003"/>
    <n v="46.04"/>
    <n v="104.38"/>
    <x v="1834"/>
    <n v="296.58999999999997"/>
    <n v="1078.1099999999999"/>
    <n v="0"/>
    <n v="0"/>
    <x v="1"/>
    <n v="56.33"/>
    <x v="0"/>
    <m/>
  </r>
  <r>
    <n v="516.80999999999995"/>
    <n v="107.57"/>
    <n v="46.3"/>
    <n v="92.71"/>
    <x v="1835"/>
    <n v="858.87"/>
    <n v="3349.3"/>
    <n v="30.5"/>
    <n v="641.5"/>
    <x v="1"/>
    <n v="58.03"/>
    <x v="0"/>
    <m/>
  </r>
  <r>
    <n v="7539.95"/>
    <n v="141.68"/>
    <n v="12.58"/>
    <n v="5.44"/>
    <x v="1836"/>
    <n v="1103.48"/>
    <n v="1994.51"/>
    <n v="0"/>
    <n v="0"/>
    <x v="0"/>
    <n v="2.29"/>
    <x v="1"/>
    <m/>
  </r>
  <r>
    <n v="4613.3599999999997"/>
    <n v="104.06"/>
    <n v="7.27"/>
    <n v="24.29"/>
    <x v="1837"/>
    <n v="814.63"/>
    <n v="1192.67"/>
    <n v="0"/>
    <n v="0"/>
    <x v="0"/>
    <n v="3.99"/>
    <x v="1"/>
    <m/>
  </r>
  <r>
    <n v="1006.92"/>
    <n v="143.58000000000001"/>
    <n v="47.66"/>
    <n v="73.13"/>
    <x v="1838"/>
    <n v="1312.48"/>
    <n v="4733.8500000000004"/>
    <n v="0"/>
    <n v="0"/>
    <x v="1"/>
    <n v="49.36"/>
    <x v="0"/>
    <m/>
  </r>
  <r>
    <n v="289.55"/>
    <n v="10.32"/>
    <n v="15.86"/>
    <n v="29.95"/>
    <x v="1839"/>
    <n v="65.58"/>
    <n v="147.47"/>
    <n v="0"/>
    <n v="0"/>
    <x v="0"/>
    <n v="16.37"/>
    <x v="1"/>
    <m/>
  </r>
  <r>
    <n v="2757.66"/>
    <n v="166.28"/>
    <n v="34.159999999999997"/>
    <n v="23.32"/>
    <x v="1840"/>
    <n v="1416.38"/>
    <n v="4256.43"/>
    <n v="0"/>
    <n v="0"/>
    <x v="1"/>
    <n v="26.79"/>
    <x v="1"/>
    <m/>
  </r>
  <r>
    <n v="82.72"/>
    <n v="180.87"/>
    <n v="40.950000000000003"/>
    <n v="119.23"/>
    <x v="1841"/>
    <n v="749.68"/>
    <n v="4452.6899999999996"/>
    <n v="0"/>
    <n v="0"/>
    <x v="1"/>
    <n v="76.2"/>
    <x v="2"/>
    <m/>
  </r>
  <r>
    <n v="951.45"/>
    <n v="128.57"/>
    <n v="27.24"/>
    <n v="85.48"/>
    <x v="1842"/>
    <n v="826.7"/>
    <n v="2578.02"/>
    <n v="0"/>
    <n v="0"/>
    <x v="0"/>
    <n v="29.07"/>
    <x v="1"/>
    <m/>
  </r>
  <r>
    <n v="41.96"/>
    <n v="46.54"/>
    <n v="43.92"/>
    <n v="113.61"/>
    <x v="1843"/>
    <n v="271.81"/>
    <n v="1293.8399999999999"/>
    <n v="21.5"/>
    <n v="326.45"/>
    <x v="1"/>
    <n v="78.319999999999993"/>
    <x v="2"/>
    <m/>
  </r>
  <r>
    <n v="192.77"/>
    <n v="38.32"/>
    <n v="39.840000000000003"/>
    <n v="92.49"/>
    <x v="1311"/>
    <n v="358.1"/>
    <n v="1121.31"/>
    <n v="0"/>
    <n v="0"/>
    <x v="1"/>
    <n v="62.66"/>
    <x v="2"/>
    <m/>
  </r>
  <r>
    <n v="21.55"/>
    <n v="23.65"/>
    <n v="44.33"/>
    <n v="123.01"/>
    <x v="1844"/>
    <n v="142.81"/>
    <n v="667.05"/>
    <n v="0"/>
    <n v="0"/>
    <x v="1"/>
    <n v="78.58"/>
    <x v="2"/>
    <m/>
  </r>
  <r>
    <n v="1256.2"/>
    <n v="51.34"/>
    <n v="11.29"/>
    <n v="0.26"/>
    <x v="1845"/>
    <n v="346.8"/>
    <n v="636.55999999999995"/>
    <n v="0"/>
    <n v="0"/>
    <x v="0"/>
    <n v="4.33"/>
    <x v="1"/>
    <m/>
  </r>
  <r>
    <n v="2403.6999999999998"/>
    <n v="70.56"/>
    <n v="19.07"/>
    <n v="27.42"/>
    <x v="16"/>
    <n v="453.49"/>
    <n v="1126.23"/>
    <n v="0"/>
    <n v="0"/>
    <x v="0"/>
    <n v="7.78"/>
    <x v="1"/>
    <m/>
  </r>
  <r>
    <n v="7500.94"/>
    <n v="191.68"/>
    <n v="15.94"/>
    <n v="21.98"/>
    <x v="248"/>
    <n v="1628.39"/>
    <n v="3156.49"/>
    <n v="0"/>
    <n v="0"/>
    <x v="0"/>
    <n v="4.71"/>
    <x v="1"/>
    <m/>
  </r>
  <r>
    <n v="2113.9699999999998"/>
    <n v="140.34"/>
    <n v="14.24"/>
    <n v="7.22"/>
    <x v="1846"/>
    <n v="700.58"/>
    <n v="1699.96"/>
    <n v="1.2"/>
    <n v="2577.5300000000002"/>
    <x v="0"/>
    <n v="0"/>
    <x v="1"/>
    <m/>
  </r>
  <r>
    <n v="380.02"/>
    <n v="31.99"/>
    <n v="34.17"/>
    <n v="77.459999999999994"/>
    <x v="1847"/>
    <n v="177.02"/>
    <n v="723.55"/>
    <n v="0"/>
    <n v="0"/>
    <x v="0"/>
    <n v="29.01"/>
    <x v="1"/>
    <m/>
  </r>
  <r>
    <n v="29.29"/>
    <n v="83.67"/>
    <n v="57.41"/>
    <n v="142.66"/>
    <x v="1848"/>
    <n v="314.92"/>
    <n v="2716.54"/>
    <n v="0"/>
    <n v="0"/>
    <x v="0"/>
    <n v="74.680000000000007"/>
    <x v="2"/>
    <m/>
  </r>
  <r>
    <n v="1615.96"/>
    <n v="82.4"/>
    <n v="17.059999999999999"/>
    <n v="57.31"/>
    <x v="1849"/>
    <n v="666"/>
    <n v="1368.84"/>
    <n v="14.2"/>
    <n v="1610.64"/>
    <x v="0"/>
    <n v="14.08"/>
    <x v="1"/>
    <m/>
  </r>
  <r>
    <n v="118.6"/>
    <n v="46.67"/>
    <n v="39.54"/>
    <n v="86.65"/>
    <x v="1850"/>
    <n v="151.97"/>
    <n v="1074.72"/>
    <n v="0"/>
    <n v="0"/>
    <x v="1"/>
    <n v="57.09"/>
    <x v="0"/>
    <m/>
  </r>
  <r>
    <n v="261.72000000000003"/>
    <n v="163.46"/>
    <n v="50.38"/>
    <n v="147.04"/>
    <x v="1851"/>
    <n v="1519.77"/>
    <n v="5637.76"/>
    <n v="0"/>
    <n v="0"/>
    <x v="0"/>
    <n v="69.72"/>
    <x v="2"/>
    <m/>
  </r>
  <r>
    <n v="376.71"/>
    <n v="89.47"/>
    <n v="44.5"/>
    <n v="92.2"/>
    <x v="1852"/>
    <n v="330.78"/>
    <n v="2321.39"/>
    <n v="0"/>
    <n v="0"/>
    <x v="0"/>
    <n v="41.49"/>
    <x v="0"/>
    <m/>
  </r>
  <r>
    <n v="73.8"/>
    <n v="37.78"/>
    <n v="43.9"/>
    <n v="128.49"/>
    <x v="1484"/>
    <n v="330.75"/>
    <n v="1160.1600000000001"/>
    <n v="0"/>
    <n v="0"/>
    <x v="1"/>
    <n v="77.88"/>
    <x v="2"/>
    <m/>
  </r>
  <r>
    <n v="643.70000000000005"/>
    <n v="101.23"/>
    <n v="25.49"/>
    <n v="64.36"/>
    <x v="1853"/>
    <n v="791.61"/>
    <n v="2081.84"/>
    <n v="2.2000000000000002"/>
    <n v="1147.43"/>
    <x v="1"/>
    <n v="41.18"/>
    <x v="0"/>
    <m/>
  </r>
  <r>
    <n v="1670.23"/>
    <n v="61.2"/>
    <n v="11.27"/>
    <n v="7.09"/>
    <x v="1854"/>
    <n v="429.6"/>
    <n v="774.57"/>
    <n v="0"/>
    <n v="0"/>
    <x v="0"/>
    <n v="4.79"/>
    <x v="1"/>
    <m/>
  </r>
  <r>
    <n v="366.96"/>
    <n v="24.2"/>
    <n v="18.14"/>
    <n v="11.97"/>
    <x v="1855"/>
    <n v="91.01"/>
    <n v="310.51"/>
    <n v="11.4"/>
    <n v="355.7"/>
    <x v="0"/>
    <n v="6.09"/>
    <x v="1"/>
    <m/>
  </r>
  <r>
    <n v="53.03"/>
    <n v="58.17"/>
    <n v="45.47"/>
    <n v="144.44999999999999"/>
    <x v="1856"/>
    <n v="228.68"/>
    <n v="1551.24"/>
    <n v="0"/>
    <n v="0"/>
    <x v="1"/>
    <n v="78.150000000000006"/>
    <x v="2"/>
    <m/>
  </r>
  <r>
    <n v="165.03"/>
    <n v="89.58"/>
    <n v="37.74"/>
    <n v="74.12"/>
    <x v="1272"/>
    <n v="279.95999999999998"/>
    <n v="1970.3"/>
    <n v="20.7"/>
    <n v="1766.88"/>
    <x v="0"/>
    <n v="49.48"/>
    <x v="0"/>
    <m/>
  </r>
  <r>
    <n v="541.66"/>
    <n v="10.25"/>
    <n v="17.89"/>
    <n v="26.97"/>
    <x v="1857"/>
    <n v="91.35"/>
    <n v="183.08"/>
    <n v="0"/>
    <n v="0"/>
    <x v="0"/>
    <n v="16.489999999999998"/>
    <x v="1"/>
    <m/>
  </r>
  <r>
    <n v="1622.7"/>
    <n v="82.87"/>
    <n v="12.23"/>
    <n v="11.18"/>
    <x v="1858"/>
    <n v="390.62"/>
    <n v="897.3"/>
    <n v="0"/>
    <n v="0"/>
    <x v="0"/>
    <n v="3.45"/>
    <x v="1"/>
    <m/>
  </r>
  <r>
    <n v="292.51"/>
    <n v="22.68"/>
    <n v="8.0500000000000007"/>
    <n v="6.26"/>
    <x v="1859"/>
    <n v="80.650000000000006"/>
    <n v="171.99"/>
    <n v="4"/>
    <n v="418.45"/>
    <x v="0"/>
    <n v="0.93"/>
    <x v="1"/>
    <m/>
  </r>
  <r>
    <n v="188.54"/>
    <n v="35.86"/>
    <n v="32.340000000000003"/>
    <n v="113.2"/>
    <x v="1860"/>
    <n v="158.68"/>
    <n v="738.51"/>
    <n v="15.5"/>
    <n v="522.85"/>
    <x v="1"/>
    <n v="45.95"/>
    <x v="0"/>
    <m/>
  </r>
  <r>
    <n v="2476.61"/>
    <n v="125.1"/>
    <n v="34.39"/>
    <n v="57.89"/>
    <x v="1861"/>
    <n v="1096.55"/>
    <n v="3247.98"/>
    <n v="0"/>
    <n v="0"/>
    <x v="1"/>
    <n v="27.9"/>
    <x v="1"/>
    <m/>
  </r>
  <r>
    <n v="294.24"/>
    <n v="14.25"/>
    <n v="17.52"/>
    <n v="16.84"/>
    <x v="1862"/>
    <n v="51.18"/>
    <n v="176"/>
    <n v="0"/>
    <n v="0"/>
    <x v="0"/>
    <n v="17.100000000000001"/>
    <x v="1"/>
    <m/>
  </r>
  <r>
    <n v="433.09"/>
    <n v="44.4"/>
    <n v="18.93"/>
    <n v="75.86"/>
    <x v="929"/>
    <n v="177.85"/>
    <n v="598.02"/>
    <n v="0"/>
    <n v="0"/>
    <x v="1"/>
    <n v="32.369999999999997"/>
    <x v="0"/>
    <m/>
  </r>
  <r>
    <n v="116.41"/>
    <n v="157.41999999999999"/>
    <n v="56.61"/>
    <n v="149.78"/>
    <x v="1863"/>
    <n v="777.01"/>
    <n v="5232.3500000000004"/>
    <n v="0"/>
    <n v="0"/>
    <x v="1"/>
    <n v="81.510000000000005"/>
    <x v="3"/>
    <m/>
  </r>
  <r>
    <n v="1196.6300000000001"/>
    <n v="26.44"/>
    <n v="16.39"/>
    <n v="7.47"/>
    <x v="472"/>
    <n v="214.08"/>
    <n v="430.73"/>
    <n v="0"/>
    <n v="0"/>
    <x v="0"/>
    <n v="7.02"/>
    <x v="1"/>
    <m/>
  </r>
  <r>
    <n v="689.21"/>
    <n v="66.88"/>
    <n v="46.71"/>
    <n v="108.6"/>
    <x v="1864"/>
    <n v="585.05999999999995"/>
    <n v="2146.84"/>
    <n v="12.8"/>
    <n v="815.67"/>
    <x v="1"/>
    <n v="43.95"/>
    <x v="0"/>
    <m/>
  </r>
  <r>
    <n v="5152.3900000000003"/>
    <n v="186.37"/>
    <n v="8.68"/>
    <n v="11.15"/>
    <x v="1865"/>
    <n v="982.03"/>
    <n v="1790.59"/>
    <n v="0"/>
    <n v="0"/>
    <x v="0"/>
    <n v="4.18"/>
    <x v="1"/>
    <m/>
  </r>
  <r>
    <n v="3197.89"/>
    <n v="173.34"/>
    <n v="18"/>
    <n v="22.39"/>
    <x v="1866"/>
    <n v="585.09"/>
    <n v="2145.36"/>
    <n v="0"/>
    <n v="0"/>
    <x v="0"/>
    <n v="5.91"/>
    <x v="1"/>
    <m/>
  </r>
  <r>
    <n v="3755.88"/>
    <n v="103.18"/>
    <n v="8"/>
    <n v="27.35"/>
    <x v="1727"/>
    <n v="819.24"/>
    <n v="1231.8599999999999"/>
    <n v="0"/>
    <n v="0"/>
    <x v="0"/>
    <n v="4.51"/>
    <x v="1"/>
    <m/>
  </r>
  <r>
    <n v="974.95"/>
    <n v="108.34"/>
    <n v="32.520000000000003"/>
    <n v="76.180000000000007"/>
    <x v="1867"/>
    <n v="362.63"/>
    <n v="2124.11"/>
    <n v="20.6"/>
    <n v="1331.47"/>
    <x v="0"/>
    <n v="26.32"/>
    <x v="1"/>
    <m/>
  </r>
  <r>
    <n v="3642.92"/>
    <n v="104.96"/>
    <n v="14.17"/>
    <n v="29.27"/>
    <x v="1868"/>
    <n v="928.54"/>
    <n v="1672.06"/>
    <n v="4"/>
    <n v="1533.81"/>
    <x v="0"/>
    <n v="2.64"/>
    <x v="1"/>
    <m/>
  </r>
  <r>
    <n v="2118.88"/>
    <n v="108.19"/>
    <n v="6.7"/>
    <n v="21.38"/>
    <x v="1869"/>
    <n v="445.55"/>
    <n v="808.13"/>
    <n v="0"/>
    <n v="0"/>
    <x v="0"/>
    <n v="5.04"/>
    <x v="1"/>
    <m/>
  </r>
  <r>
    <n v="714.43"/>
    <n v="116.5"/>
    <n v="30.11"/>
    <n v="97.84"/>
    <x v="1870"/>
    <n v="606.55999999999995"/>
    <n v="2360.4299999999998"/>
    <n v="0"/>
    <n v="0"/>
    <x v="0"/>
    <n v="34.82"/>
    <x v="0"/>
    <m/>
  </r>
  <r>
    <n v="1268.2"/>
    <n v="141.53"/>
    <n v="36.94"/>
    <n v="61.99"/>
    <x v="1867"/>
    <n v="1111.31"/>
    <n v="3725.45"/>
    <n v="23.5"/>
    <n v="802.94"/>
    <x v="1"/>
    <n v="36.44"/>
    <x v="0"/>
    <m/>
  </r>
  <r>
    <n v="6826.14"/>
    <n v="183.73"/>
    <n v="7.42"/>
    <n v="11.93"/>
    <x v="1871"/>
    <n v="1048.8"/>
    <n v="1730.22"/>
    <n v="0"/>
    <n v="0"/>
    <x v="0"/>
    <n v="4.47"/>
    <x v="1"/>
    <m/>
  </r>
  <r>
    <n v="1076.18"/>
    <n v="73.959999999999994"/>
    <n v="25.85"/>
    <n v="20.96"/>
    <x v="718"/>
    <n v="590.48"/>
    <n v="1546.28"/>
    <n v="14.9"/>
    <n v="461.02"/>
    <x v="1"/>
    <n v="23.74"/>
    <x v="1"/>
    <m/>
  </r>
  <r>
    <n v="98.14"/>
    <n v="8.99"/>
    <n v="34.880000000000003"/>
    <n v="65.599999999999994"/>
    <x v="1872"/>
    <n v="60.41"/>
    <n v="217.25"/>
    <n v="0"/>
    <n v="0"/>
    <x v="1"/>
    <n v="39.36"/>
    <x v="0"/>
    <m/>
  </r>
  <r>
    <n v="150.36000000000001"/>
    <n v="30.79"/>
    <n v="44.64"/>
    <n v="88.49"/>
    <x v="1873"/>
    <n v="216.27"/>
    <n v="903.58"/>
    <n v="0"/>
    <n v="0"/>
    <x v="0"/>
    <n v="49.97"/>
    <x v="0"/>
    <m/>
  </r>
  <r>
    <n v="73.98"/>
    <n v="21.15"/>
    <n v="43.11"/>
    <n v="103.88"/>
    <x v="1874"/>
    <n v="91.63"/>
    <n v="547.62"/>
    <n v="4.7"/>
    <n v="415.09"/>
    <x v="0"/>
    <n v="41.08"/>
    <x v="0"/>
    <m/>
  </r>
  <r>
    <n v="4442.4799999999996"/>
    <n v="140.62"/>
    <n v="15.91"/>
    <n v="29.7"/>
    <x v="1875"/>
    <n v="637.6"/>
    <n v="1755.97"/>
    <n v="0"/>
    <n v="0"/>
    <x v="0"/>
    <n v="5.4"/>
    <x v="1"/>
    <m/>
  </r>
  <r>
    <n v="1851.15"/>
    <n v="147.56"/>
    <n v="20.440000000000001"/>
    <n v="24.19"/>
    <x v="1876"/>
    <n v="695.73"/>
    <n v="2203.48"/>
    <n v="6.3"/>
    <n v="1720.15"/>
    <x v="0"/>
    <n v="7.83"/>
    <x v="1"/>
    <m/>
  </r>
  <r>
    <n v="189.13"/>
    <n v="64.739999999999995"/>
    <n v="46.74"/>
    <n v="95.53"/>
    <x v="1877"/>
    <n v="329.69"/>
    <n v="1842.81"/>
    <n v="0"/>
    <n v="0"/>
    <x v="0"/>
    <n v="55.07"/>
    <x v="0"/>
    <m/>
  </r>
  <r>
    <n v="517.58000000000004"/>
    <n v="31.6"/>
    <n v="7.4"/>
    <n v="28.47"/>
    <x v="1308"/>
    <n v="104.07"/>
    <n v="221.05"/>
    <n v="0"/>
    <n v="0"/>
    <x v="0"/>
    <n v="13.03"/>
    <x v="1"/>
    <m/>
  </r>
  <r>
    <n v="18.78"/>
    <n v="6.73"/>
    <n v="42.03"/>
    <n v="123.83"/>
    <x v="1878"/>
    <n v="65.11"/>
    <n v="206.54"/>
    <n v="0"/>
    <n v="0"/>
    <x v="1"/>
    <n v="74.48"/>
    <x v="2"/>
    <m/>
  </r>
  <r>
    <n v="683.39"/>
    <n v="97.71"/>
    <n v="33.33"/>
    <n v="105.51"/>
    <x v="1879"/>
    <n v="921.51"/>
    <n v="2550.06"/>
    <n v="8.8000000000000007"/>
    <n v="1826.3"/>
    <x v="1"/>
    <n v="50.74"/>
    <x v="0"/>
    <m/>
  </r>
  <r>
    <n v="6806.52"/>
    <n v="138.21"/>
    <n v="13.67"/>
    <n v="4.4800000000000004"/>
    <x v="1880"/>
    <n v="1142.3399999999999"/>
    <n v="2086.8000000000002"/>
    <n v="0"/>
    <n v="0"/>
    <x v="0"/>
    <n v="4.57"/>
    <x v="1"/>
    <m/>
  </r>
  <r>
    <n v="164.59"/>
    <n v="106.83"/>
    <n v="44.34"/>
    <n v="136.76"/>
    <x v="1881"/>
    <n v="596.67999999999995"/>
    <n v="2965.2"/>
    <n v="0"/>
    <n v="0"/>
    <x v="0"/>
    <n v="65.98"/>
    <x v="2"/>
    <m/>
  </r>
  <r>
    <n v="672.77"/>
    <n v="14.99"/>
    <n v="5.43"/>
    <n v="8.01"/>
    <x v="1882"/>
    <n v="120.46"/>
    <n v="161.16"/>
    <n v="2.7"/>
    <n v="207.12"/>
    <x v="0"/>
    <n v="5.45"/>
    <x v="1"/>
    <m/>
  </r>
  <r>
    <n v="156.01"/>
    <n v="185.04"/>
    <n v="42.9"/>
    <n v="147.08000000000001"/>
    <x v="1883"/>
    <n v="1280.8800000000001"/>
    <n v="5249.56"/>
    <n v="0"/>
    <n v="0"/>
    <x v="1"/>
    <n v="76.760000000000005"/>
    <x v="2"/>
    <m/>
  </r>
  <r>
    <n v="8718.99"/>
    <n v="150.91"/>
    <n v="15.5"/>
    <n v="9.6199999999999992"/>
    <x v="1884"/>
    <n v="1505.49"/>
    <n v="2675.05"/>
    <n v="0"/>
    <n v="0"/>
    <x v="0"/>
    <n v="4.0999999999999996"/>
    <x v="1"/>
    <m/>
  </r>
  <r>
    <n v="2036.44"/>
    <n v="78.239999999999995"/>
    <n v="13.98"/>
    <n v="25.54"/>
    <x v="1042"/>
    <n v="668.17"/>
    <n v="1215.1099999999999"/>
    <n v="0"/>
    <n v="0"/>
    <x v="0"/>
    <n v="6.72"/>
    <x v="1"/>
    <m/>
  </r>
  <r>
    <n v="55.79"/>
    <n v="25.29"/>
    <n v="40.98"/>
    <n v="144.47999999999999"/>
    <x v="1885"/>
    <n v="235.95"/>
    <n v="754.18"/>
    <n v="27.9"/>
    <n v="138.04"/>
    <x v="0"/>
    <n v="63.53"/>
    <x v="2"/>
    <m/>
  </r>
  <r>
    <n v="324.10000000000002"/>
    <n v="18.5"/>
    <n v="15.38"/>
    <n v="60.95"/>
    <x v="1886"/>
    <n v="126.5"/>
    <n v="268.79000000000002"/>
    <n v="6.3"/>
    <n v="294.23"/>
    <x v="0"/>
    <n v="14.65"/>
    <x v="1"/>
    <m/>
  </r>
  <r>
    <n v="7602.66"/>
    <n v="174.77"/>
    <n v="12.17"/>
    <n v="25"/>
    <x v="1887"/>
    <n v="1338.02"/>
    <n v="2401.44"/>
    <n v="0"/>
    <n v="0"/>
    <x v="0"/>
    <n v="5.88"/>
    <x v="1"/>
    <m/>
  </r>
  <r>
    <n v="464.94"/>
    <n v="181.9"/>
    <n v="29.08"/>
    <n v="62.98"/>
    <x v="1888"/>
    <n v="614.24"/>
    <n v="3259.42"/>
    <n v="3.1"/>
    <n v="2606.09"/>
    <x v="0"/>
    <n v="34.72"/>
    <x v="0"/>
    <m/>
  </r>
  <r>
    <n v="27.63"/>
    <n v="65.17"/>
    <n v="43.21"/>
    <n v="146.12"/>
    <x v="1889"/>
    <n v="305.37"/>
    <n v="1713.34"/>
    <n v="0"/>
    <n v="0"/>
    <x v="1"/>
    <n v="82.67"/>
    <x v="3"/>
    <m/>
  </r>
  <r>
    <n v="578.19000000000005"/>
    <n v="58.62"/>
    <n v="24.11"/>
    <n v="51.5"/>
    <x v="504"/>
    <n v="250.58"/>
    <n v="957.07"/>
    <n v="0"/>
    <n v="0"/>
    <x v="0"/>
    <n v="25.25"/>
    <x v="1"/>
    <m/>
  </r>
  <r>
    <n v="157.63"/>
    <n v="18.45"/>
    <n v="25.76"/>
    <n v="26.44"/>
    <x v="1890"/>
    <n v="78.56"/>
    <n v="316.18"/>
    <n v="12.5"/>
    <n v="353.06"/>
    <x v="1"/>
    <n v="36.06"/>
    <x v="0"/>
    <m/>
  </r>
  <r>
    <n v="2568.91"/>
    <n v="183.2"/>
    <n v="28.1"/>
    <n v="71.64"/>
    <x v="1487"/>
    <n v="1361.2"/>
    <n v="3935.3"/>
    <n v="0"/>
    <n v="0"/>
    <x v="0"/>
    <n v="20.14"/>
    <x v="1"/>
    <m/>
  </r>
  <r>
    <n v="960.65"/>
    <n v="186.86"/>
    <n v="32.65"/>
    <n v="71.16"/>
    <x v="1305"/>
    <n v="1256.54"/>
    <n v="4306.76"/>
    <n v="2.1"/>
    <n v="2894.11"/>
    <x v="1"/>
    <n v="42.24"/>
    <x v="0"/>
    <m/>
  </r>
  <r>
    <n v="1394.62"/>
    <n v="145.65"/>
    <n v="43.46"/>
    <n v="118.84"/>
    <x v="1635"/>
    <n v="1169.44"/>
    <n v="4334.26"/>
    <n v="0"/>
    <n v="0"/>
    <x v="1"/>
    <n v="44.99"/>
    <x v="0"/>
    <m/>
  </r>
  <r>
    <n v="1029.96"/>
    <n v="128.28"/>
    <n v="19.690000000000001"/>
    <n v="59.68"/>
    <x v="1891"/>
    <n v="494.39"/>
    <n v="1757.53"/>
    <n v="14.1"/>
    <n v="885.69"/>
    <x v="1"/>
    <n v="29.79"/>
    <x v="1"/>
    <m/>
  </r>
  <r>
    <n v="2272"/>
    <n v="130.94"/>
    <n v="9.25"/>
    <n v="10.71"/>
    <x v="1892"/>
    <n v="573.9"/>
    <n v="1179.45"/>
    <n v="0"/>
    <n v="0"/>
    <x v="0"/>
    <n v="3.96"/>
    <x v="1"/>
    <m/>
  </r>
  <r>
    <n v="691.37"/>
    <n v="52.05"/>
    <n v="18.72"/>
    <n v="76.150000000000006"/>
    <x v="1893"/>
    <n v="296.64999999999998"/>
    <n v="783.87"/>
    <n v="1.5"/>
    <n v="488.8"/>
    <x v="1"/>
    <n v="27.78"/>
    <x v="1"/>
    <m/>
  </r>
  <r>
    <n v="51.57"/>
    <n v="116.31"/>
    <n v="46.19"/>
    <n v="146"/>
    <x v="1433"/>
    <n v="953.83"/>
    <n v="3639.83"/>
    <n v="0"/>
    <n v="0"/>
    <x v="1"/>
    <n v="82.33"/>
    <x v="3"/>
    <m/>
  </r>
  <r>
    <n v="498.78"/>
    <n v="20.84"/>
    <n v="17.34"/>
    <n v="15.87"/>
    <x v="1894"/>
    <n v="77.63"/>
    <n v="258.32"/>
    <n v="0"/>
    <n v="0"/>
    <x v="0"/>
    <n v="11.84"/>
    <x v="1"/>
    <m/>
  </r>
  <r>
    <n v="200.94"/>
    <n v="103.32"/>
    <n v="44.84"/>
    <n v="119.87"/>
    <x v="1895"/>
    <n v="921.38"/>
    <n v="3237.71"/>
    <n v="0"/>
    <n v="0"/>
    <x v="1"/>
    <n v="76.94"/>
    <x v="2"/>
    <m/>
  </r>
  <r>
    <n v="3546.03"/>
    <n v="99.38"/>
    <n v="7.48"/>
    <n v="26.4"/>
    <x v="1896"/>
    <n v="758.93"/>
    <n v="1130.4100000000001"/>
    <n v="0"/>
    <n v="0"/>
    <x v="0"/>
    <n v="5.92"/>
    <x v="1"/>
    <m/>
  </r>
  <r>
    <n v="130"/>
    <n v="91.38"/>
    <n v="42.24"/>
    <n v="125.21"/>
    <x v="997"/>
    <n v="484.05"/>
    <n v="2414.21"/>
    <n v="0"/>
    <n v="0"/>
    <x v="1"/>
    <n v="76.39"/>
    <x v="2"/>
    <m/>
  </r>
  <r>
    <n v="190.86"/>
    <n v="17.850000000000001"/>
    <n v="32.31"/>
    <n v="69.28"/>
    <x v="1897"/>
    <n v="88.29"/>
    <n v="376.61"/>
    <n v="0"/>
    <n v="0"/>
    <x v="0"/>
    <n v="29.87"/>
    <x v="1"/>
    <m/>
  </r>
  <r>
    <n v="539.23"/>
    <n v="181.23"/>
    <n v="28.45"/>
    <n v="88.8"/>
    <x v="1898"/>
    <n v="904.23"/>
    <n v="3482.56"/>
    <n v="0"/>
    <n v="0"/>
    <x v="0"/>
    <n v="44.77"/>
    <x v="0"/>
    <m/>
  </r>
  <r>
    <n v="636.80999999999995"/>
    <n v="59.26"/>
    <n v="20.64"/>
    <n v="54.75"/>
    <x v="1899"/>
    <n v="328.1"/>
    <n v="939.74"/>
    <n v="0"/>
    <n v="0"/>
    <x v="0"/>
    <n v="23.64"/>
    <x v="1"/>
    <m/>
  </r>
  <r>
    <n v="543.37"/>
    <n v="39"/>
    <n v="20.6"/>
    <n v="43.17"/>
    <x v="1900"/>
    <n v="333.36"/>
    <n v="735.13"/>
    <n v="0"/>
    <n v="0"/>
    <x v="0"/>
    <n v="25.41"/>
    <x v="1"/>
    <m/>
  </r>
  <r>
    <n v="755.24"/>
    <n v="49.71"/>
    <n v="14.94"/>
    <n v="20.32"/>
    <x v="1901"/>
    <n v="361.81"/>
    <n v="733.18"/>
    <n v="12"/>
    <n v="358.14"/>
    <x v="1"/>
    <n v="20.14"/>
    <x v="1"/>
    <m/>
  </r>
  <r>
    <n v="668.44"/>
    <n v="84.52"/>
    <n v="30.02"/>
    <n v="55.55"/>
    <x v="1902"/>
    <n v="337.11"/>
    <n v="1605.84"/>
    <n v="0"/>
    <n v="0"/>
    <x v="0"/>
    <n v="27.24"/>
    <x v="1"/>
    <m/>
  </r>
  <r>
    <n v="22.63"/>
    <n v="37.9"/>
    <n v="46.81"/>
    <n v="142.54"/>
    <x v="1903"/>
    <n v="284.24"/>
    <n v="1171.1199999999999"/>
    <n v="0"/>
    <n v="0"/>
    <x v="1"/>
    <n v="83.43"/>
    <x v="3"/>
    <m/>
  </r>
  <r>
    <n v="281.48"/>
    <n v="72.44"/>
    <n v="27.55"/>
    <n v="119.08"/>
    <x v="449"/>
    <n v="358.65"/>
    <n v="1356.57"/>
    <n v="5.5"/>
    <n v="1338.58"/>
    <x v="0"/>
    <n v="40.909999999999997"/>
    <x v="0"/>
    <m/>
  </r>
  <r>
    <n v="75.400000000000006"/>
    <n v="77.28"/>
    <n v="41.28"/>
    <n v="122.22"/>
    <x v="1904"/>
    <n v="274.70999999999998"/>
    <n v="1869.7"/>
    <n v="0"/>
    <n v="0"/>
    <x v="1"/>
    <n v="75.430000000000007"/>
    <x v="2"/>
    <m/>
  </r>
  <r>
    <n v="930.77"/>
    <n v="28.49"/>
    <n v="6.13"/>
    <n v="2.94"/>
    <x v="1015"/>
    <n v="233.21"/>
    <n v="320.54000000000002"/>
    <n v="0"/>
    <n v="0"/>
    <x v="0"/>
    <n v="2.38"/>
    <x v="1"/>
    <m/>
  </r>
  <r>
    <n v="2234.06"/>
    <n v="78.22"/>
    <n v="10.63"/>
    <n v="22.53"/>
    <x v="1905"/>
    <n v="376.03"/>
    <n v="791.9"/>
    <n v="10.199999999999999"/>
    <n v="880.94"/>
    <x v="0"/>
    <n v="3.58"/>
    <x v="1"/>
    <m/>
  </r>
  <r>
    <n v="535.15"/>
    <n v="101.43"/>
    <n v="39.69"/>
    <n v="87.52"/>
    <x v="979"/>
    <n v="501.61"/>
    <n v="2514.5300000000002"/>
    <n v="0"/>
    <n v="0"/>
    <x v="1"/>
    <n v="46.75"/>
    <x v="0"/>
    <m/>
  </r>
  <r>
    <n v="82.32"/>
    <n v="65"/>
    <n v="53.24"/>
    <n v="111.3"/>
    <x v="1906"/>
    <n v="464.73"/>
    <n v="2195.0700000000002"/>
    <n v="0"/>
    <n v="0"/>
    <x v="0"/>
    <n v="68.61"/>
    <x v="2"/>
    <m/>
  </r>
  <r>
    <n v="466.17"/>
    <n v="101.56"/>
    <n v="31.93"/>
    <n v="36.1"/>
    <x v="1907"/>
    <n v="372.12"/>
    <n v="1993.8"/>
    <n v="0"/>
    <n v="0"/>
    <x v="1"/>
    <n v="36.72"/>
    <x v="0"/>
    <m/>
  </r>
  <r>
    <n v="3756.53"/>
    <n v="195.08"/>
    <n v="11.16"/>
    <n v="18.18"/>
    <x v="1908"/>
    <n v="693.7"/>
    <n v="1782.55"/>
    <n v="0"/>
    <n v="0"/>
    <x v="0"/>
    <n v="3.26"/>
    <x v="1"/>
    <m/>
  </r>
  <r>
    <n v="796.52"/>
    <n v="102.32"/>
    <n v="14.64"/>
    <n v="41.33"/>
    <x v="1909"/>
    <n v="576.46"/>
    <n v="1325.33"/>
    <n v="0"/>
    <n v="0"/>
    <x v="1"/>
    <n v="27.34"/>
    <x v="1"/>
    <m/>
  </r>
  <r>
    <n v="674.63"/>
    <n v="97.91"/>
    <n v="10.73"/>
    <n v="39.47"/>
    <x v="1910"/>
    <n v="329.21"/>
    <n v="854.29"/>
    <n v="2.8"/>
    <n v="820.81"/>
    <x v="0"/>
    <n v="10.96"/>
    <x v="1"/>
    <m/>
  </r>
  <r>
    <n v="1788.46"/>
    <n v="125.13"/>
    <n v="32.090000000000003"/>
    <n v="52.84"/>
    <x v="1649"/>
    <n v="1203.1400000000001"/>
    <n v="3211.1"/>
    <n v="0"/>
    <n v="0"/>
    <x v="0"/>
    <n v="23.06"/>
    <x v="1"/>
    <m/>
  </r>
  <r>
    <n v="13.92"/>
    <n v="19.32"/>
    <n v="49.66"/>
    <n v="137.71"/>
    <x v="1911"/>
    <n v="78.489999999999995"/>
    <n v="558.29999999999995"/>
    <n v="17.3"/>
    <n v="257.29000000000002"/>
    <x v="1"/>
    <n v="76.290000000000006"/>
    <x v="2"/>
    <m/>
  </r>
  <r>
    <n v="1601.82"/>
    <n v="165.98"/>
    <n v="11.58"/>
    <n v="70.59"/>
    <x v="1912"/>
    <n v="1223.5"/>
    <n v="2184.61"/>
    <n v="4.5"/>
    <n v="1311.58"/>
    <x v="0"/>
    <n v="12.39"/>
    <x v="1"/>
    <m/>
  </r>
  <r>
    <n v="1577.76"/>
    <n v="144.22"/>
    <n v="14.98"/>
    <n v="54.93"/>
    <x v="1913"/>
    <n v="641.6"/>
    <n v="1721.73"/>
    <n v="13.3"/>
    <n v="779.43"/>
    <x v="0"/>
    <n v="11.86"/>
    <x v="1"/>
    <m/>
  </r>
  <r>
    <n v="683.97"/>
    <n v="75.86"/>
    <n v="22.76"/>
    <n v="21.9"/>
    <x v="1914"/>
    <n v="232.55"/>
    <n v="1095.69"/>
    <n v="6.5"/>
    <n v="605.66999999999996"/>
    <x v="0"/>
    <n v="14.23"/>
    <x v="1"/>
    <m/>
  </r>
  <r>
    <n v="361.09"/>
    <n v="186.51"/>
    <n v="25.21"/>
    <n v="88.73"/>
    <x v="1658"/>
    <n v="569.88"/>
    <n v="2920.63"/>
    <n v="0"/>
    <n v="0"/>
    <x v="1"/>
    <n v="52.79"/>
    <x v="0"/>
    <m/>
  </r>
  <r>
    <n v="49.75"/>
    <n v="98.23"/>
    <n v="58.47"/>
    <n v="111.4"/>
    <x v="1819"/>
    <n v="386.2"/>
    <n v="3257.85"/>
    <n v="0"/>
    <n v="0"/>
    <x v="1"/>
    <n v="83.03"/>
    <x v="3"/>
    <m/>
  </r>
  <r>
    <n v="778.35"/>
    <n v="169.91"/>
    <n v="44.39"/>
    <n v="89.43"/>
    <x v="1915"/>
    <n v="1277.3399999999999"/>
    <n v="5048.72"/>
    <n v="0"/>
    <n v="0"/>
    <x v="0"/>
    <n v="44.97"/>
    <x v="0"/>
    <m/>
  </r>
  <r>
    <n v="93.08"/>
    <n v="99.07"/>
    <n v="59.97"/>
    <n v="115.8"/>
    <x v="1916"/>
    <n v="555.14"/>
    <n v="3525.6"/>
    <n v="59"/>
    <n v="1316.29"/>
    <x v="0"/>
    <n v="69.28"/>
    <x v="2"/>
    <m/>
  </r>
  <r>
    <n v="111.65"/>
    <n v="60.46"/>
    <n v="52.16"/>
    <n v="130.56"/>
    <x v="1917"/>
    <n v="461.45"/>
    <n v="2038.26"/>
    <n v="42.2"/>
    <n v="529.38"/>
    <x v="1"/>
    <n v="75.58"/>
    <x v="2"/>
    <m/>
  </r>
  <r>
    <n v="486.29"/>
    <n v="184.82"/>
    <n v="39.76"/>
    <n v="109.97"/>
    <x v="1918"/>
    <n v="771.81"/>
    <n v="4446.07"/>
    <n v="33.700000000000003"/>
    <n v="1906.37"/>
    <x v="0"/>
    <n v="44.12"/>
    <x v="0"/>
    <m/>
  </r>
  <r>
    <n v="99.2"/>
    <n v="52.3"/>
    <n v="52.24"/>
    <n v="137.47999999999999"/>
    <x v="1919"/>
    <n v="463.8"/>
    <n v="1829.88"/>
    <n v="0"/>
    <n v="0"/>
    <x v="1"/>
    <n v="79.75"/>
    <x v="2"/>
    <m/>
  </r>
  <r>
    <n v="21.4"/>
    <n v="44.35"/>
    <n v="57.22"/>
    <n v="121.87"/>
    <x v="737"/>
    <n v="147.22"/>
    <n v="1415.94"/>
    <n v="0"/>
    <n v="0"/>
    <x v="1"/>
    <n v="81.23"/>
    <x v="3"/>
    <m/>
  </r>
  <r>
    <n v="359.4"/>
    <n v="6.89"/>
    <n v="15.8"/>
    <n v="18.52"/>
    <x v="1920"/>
    <n v="57.69"/>
    <n v="112.11"/>
    <n v="15.7"/>
    <n v="126.35"/>
    <x v="0"/>
    <n v="14.42"/>
    <x v="1"/>
    <m/>
  </r>
  <r>
    <n v="52.91"/>
    <n v="79.3"/>
    <n v="41.02"/>
    <n v="137.57"/>
    <x v="1921"/>
    <n v="316.72000000000003"/>
    <n v="1943.25"/>
    <n v="0"/>
    <n v="0"/>
    <x v="1"/>
    <n v="78.709999999999994"/>
    <x v="2"/>
    <m/>
  </r>
  <r>
    <n v="108.17"/>
    <n v="101.45"/>
    <n v="58.15"/>
    <n v="122.18"/>
    <x v="1922"/>
    <n v="927.42"/>
    <n v="3877.38"/>
    <n v="0"/>
    <n v="0"/>
    <x v="1"/>
    <n v="83.78"/>
    <x v="3"/>
    <m/>
  </r>
  <r>
    <n v="66.790000000000006"/>
    <n v="9.75"/>
    <n v="28.58"/>
    <n v="118.79"/>
    <x v="1923"/>
    <n v="68.36"/>
    <n v="207.76"/>
    <n v="0"/>
    <n v="0"/>
    <x v="0"/>
    <n v="35.44"/>
    <x v="0"/>
    <m/>
  </r>
  <r>
    <n v="723.38"/>
    <n v="188.75"/>
    <n v="30.16"/>
    <n v="101.85"/>
    <x v="1924"/>
    <n v="846.43"/>
    <n v="3692.45"/>
    <n v="30"/>
    <n v="3549.45"/>
    <x v="1"/>
    <n v="44.09"/>
    <x v="0"/>
    <m/>
  </r>
  <r>
    <n v="39.86"/>
    <n v="42.88"/>
    <n v="49.52"/>
    <n v="132.94"/>
    <x v="882"/>
    <n v="286.02"/>
    <n v="1347.65"/>
    <n v="0"/>
    <n v="0"/>
    <x v="1"/>
    <n v="79.37"/>
    <x v="2"/>
    <m/>
  </r>
  <r>
    <n v="334.87"/>
    <n v="137.91"/>
    <n v="33.78"/>
    <n v="106.58"/>
    <x v="1925"/>
    <n v="472.94"/>
    <n v="2802.11"/>
    <n v="33.799999999999997"/>
    <n v="1868.88"/>
    <x v="0"/>
    <n v="44.73"/>
    <x v="0"/>
    <m/>
  </r>
  <r>
    <n v="1374.23"/>
    <n v="47.84"/>
    <n v="11.23"/>
    <n v="6.23"/>
    <x v="1926"/>
    <n v="371.92"/>
    <n v="640.66"/>
    <n v="0"/>
    <n v="0"/>
    <x v="0"/>
    <n v="4.3899999999999997"/>
    <x v="1"/>
    <m/>
  </r>
  <r>
    <n v="751.13"/>
    <n v="120.43"/>
    <n v="33.630000000000003"/>
    <n v="109.36"/>
    <x v="1927"/>
    <n v="705.31"/>
    <n v="2730.39"/>
    <n v="0"/>
    <n v="0"/>
    <x v="1"/>
    <n v="47.32"/>
    <x v="0"/>
    <m/>
  </r>
  <r>
    <n v="5114.24"/>
    <n v="191.82"/>
    <n v="18.93"/>
    <n v="21.11"/>
    <x v="1928"/>
    <n v="1017.65"/>
    <n v="2832.91"/>
    <n v="18.600000000000001"/>
    <n v="2279.2399999999998"/>
    <x v="0"/>
    <n v="2.83"/>
    <x v="1"/>
    <m/>
  </r>
  <r>
    <n v="1722.24"/>
    <n v="150.04"/>
    <n v="28.55"/>
    <n v="35.97"/>
    <x v="1929"/>
    <n v="877.7"/>
    <n v="3019.53"/>
    <n v="0"/>
    <n v="0"/>
    <x v="1"/>
    <n v="29.89"/>
    <x v="1"/>
    <m/>
  </r>
  <r>
    <n v="620.91"/>
    <n v="47.87"/>
    <n v="14.34"/>
    <n v="52.88"/>
    <x v="1930"/>
    <n v="311.85000000000002"/>
    <n v="655.01"/>
    <n v="13.4"/>
    <n v="290.7"/>
    <x v="1"/>
    <n v="26.83"/>
    <x v="1"/>
    <m/>
  </r>
  <r>
    <n v="293.07"/>
    <n v="7.81"/>
    <n v="11.4"/>
    <n v="8.94"/>
    <x v="1931"/>
    <n v="62.42"/>
    <n v="106.93"/>
    <n v="0"/>
    <n v="0"/>
    <x v="0"/>
    <n v="16.16"/>
    <x v="1"/>
    <m/>
  </r>
  <r>
    <n v="1841.49"/>
    <n v="69.66"/>
    <n v="7.72"/>
    <n v="16.39"/>
    <x v="1932"/>
    <n v="340.4"/>
    <n v="609.26"/>
    <n v="2.8"/>
    <n v="1362.05"/>
    <x v="0"/>
    <n v="0.59"/>
    <x v="1"/>
    <m/>
  </r>
  <r>
    <n v="4571.1099999999997"/>
    <n v="83.63"/>
    <n v="13.28"/>
    <n v="9.02"/>
    <x v="1933"/>
    <n v="675.81"/>
    <n v="1231.28"/>
    <n v="0"/>
    <n v="0"/>
    <x v="0"/>
    <n v="3.22"/>
    <x v="1"/>
    <m/>
  </r>
  <r>
    <n v="911.25"/>
    <n v="30.17"/>
    <n v="15.07"/>
    <n v="22.1"/>
    <x v="1934"/>
    <n v="159.91"/>
    <n v="387.27"/>
    <n v="0"/>
    <n v="0"/>
    <x v="0"/>
    <n v="12.83"/>
    <x v="1"/>
    <m/>
  </r>
  <r>
    <n v="205.68"/>
    <n v="24.25"/>
    <n v="30.47"/>
    <n v="70.12"/>
    <x v="1935"/>
    <n v="235.15"/>
    <n v="604.67999999999995"/>
    <n v="0"/>
    <n v="0"/>
    <x v="1"/>
    <n v="47.72"/>
    <x v="0"/>
    <m/>
  </r>
  <r>
    <n v="283.63"/>
    <n v="152.97999999999999"/>
    <n v="58.76"/>
    <n v="131.88999999999999"/>
    <x v="1936"/>
    <n v="1036.19"/>
    <n v="5530.66"/>
    <n v="0"/>
    <n v="0"/>
    <x v="1"/>
    <n v="75.8"/>
    <x v="2"/>
    <m/>
  </r>
  <r>
    <n v="5062.82"/>
    <n v="168.36"/>
    <n v="17.38"/>
    <n v="8.57"/>
    <x v="1937"/>
    <n v="1210.81"/>
    <n v="2673.84"/>
    <n v="13.7"/>
    <n v="2833.75"/>
    <x v="0"/>
    <n v="1.64"/>
    <x v="1"/>
    <m/>
  </r>
  <r>
    <n v="80.97"/>
    <n v="10.02"/>
    <n v="15.56"/>
    <n v="55.03"/>
    <x v="1938"/>
    <n v="55.51"/>
    <n v="133.47"/>
    <n v="0"/>
    <n v="0"/>
    <x v="1"/>
    <n v="36.07"/>
    <x v="0"/>
    <m/>
  </r>
  <r>
    <n v="2.9"/>
    <n v="162.69"/>
    <n v="58.31"/>
    <n v="128.83000000000001"/>
    <x v="1939"/>
    <n v="598.77"/>
    <n v="5342.24"/>
    <n v="0"/>
    <n v="0"/>
    <x v="1"/>
    <n v="83.81"/>
    <x v="3"/>
    <m/>
  </r>
  <r>
    <n v="2249.9899999999998"/>
    <n v="110.15"/>
    <n v="13.71"/>
    <n v="22.73"/>
    <x v="1940"/>
    <n v="347.87"/>
    <n v="1103.08"/>
    <n v="0"/>
    <n v="0"/>
    <x v="0"/>
    <n v="5.39"/>
    <x v="1"/>
    <m/>
  </r>
  <r>
    <n v="761.93"/>
    <n v="193.2"/>
    <n v="35.74"/>
    <n v="92.35"/>
    <x v="1941"/>
    <n v="919.09"/>
    <n v="4371.26"/>
    <n v="16.8"/>
    <n v="3576.21"/>
    <x v="0"/>
    <n v="33.92"/>
    <x v="0"/>
    <m/>
  </r>
  <r>
    <n v="1236.01"/>
    <n v="32.35"/>
    <n v="5.5"/>
    <n v="17.64"/>
    <x v="1942"/>
    <n v="244.07"/>
    <n v="333.03"/>
    <n v="0"/>
    <n v="0"/>
    <x v="0"/>
    <n v="10.14"/>
    <x v="1"/>
    <m/>
  </r>
  <r>
    <n v="812.63"/>
    <n v="188.32"/>
    <n v="27.73"/>
    <n v="118.35"/>
    <x v="1276"/>
    <n v="910.97"/>
    <n v="3521.94"/>
    <n v="0"/>
    <n v="0"/>
    <x v="1"/>
    <n v="46.86"/>
    <x v="0"/>
    <m/>
  </r>
  <r>
    <n v="34.31"/>
    <n v="67.709999999999994"/>
    <n v="59.62"/>
    <n v="122.92"/>
    <x v="1943"/>
    <n v="213.45"/>
    <n v="2232.02"/>
    <n v="0"/>
    <n v="0"/>
    <x v="1"/>
    <n v="80.97"/>
    <x v="3"/>
    <m/>
  </r>
  <r>
    <n v="228.44"/>
    <n v="25.7"/>
    <n v="22.44"/>
    <n v="28.98"/>
    <x v="378"/>
    <n v="121.68"/>
    <n v="409.94"/>
    <n v="4.5"/>
    <n v="446.6"/>
    <x v="0"/>
    <n v="23.57"/>
    <x v="1"/>
    <m/>
  </r>
  <r>
    <n v="2983.5"/>
    <n v="107.66"/>
    <n v="15.4"/>
    <n v="9.82"/>
    <x v="1944"/>
    <n v="474.01"/>
    <n v="1303.0999999999999"/>
    <n v="0"/>
    <n v="0"/>
    <x v="0"/>
    <n v="4.76"/>
    <x v="1"/>
    <m/>
  </r>
  <r>
    <n v="816.04"/>
    <n v="59.45"/>
    <n v="20.05"/>
    <n v="77.489999999999995"/>
    <x v="1945"/>
    <n v="364.4"/>
    <n v="960.25"/>
    <n v="0"/>
    <n v="0"/>
    <x v="0"/>
    <n v="22.99"/>
    <x v="1"/>
    <m/>
  </r>
  <r>
    <n v="713.17"/>
    <n v="185.46"/>
    <n v="31.74"/>
    <n v="92.17"/>
    <x v="1946"/>
    <n v="830.22"/>
    <n v="3773.25"/>
    <n v="0"/>
    <n v="0"/>
    <x v="1"/>
    <n v="45.77"/>
    <x v="0"/>
    <m/>
  </r>
  <r>
    <n v="451.11"/>
    <n v="189.38"/>
    <n v="28.48"/>
    <n v="65.61"/>
    <x v="1947"/>
    <n v="707.65"/>
    <n v="3404.46"/>
    <n v="0"/>
    <n v="0"/>
    <x v="1"/>
    <n v="51.79"/>
    <x v="0"/>
    <m/>
  </r>
  <r>
    <n v="2179.11"/>
    <n v="126.21"/>
    <n v="12.94"/>
    <n v="70.510000000000005"/>
    <x v="1948"/>
    <n v="820.34"/>
    <n v="1636.89"/>
    <n v="2.2999999999999998"/>
    <n v="1229.42"/>
    <x v="1"/>
    <n v="17.52"/>
    <x v="1"/>
    <m/>
  </r>
  <r>
    <n v="826.94"/>
    <n v="83.88"/>
    <n v="16.7"/>
    <n v="50.2"/>
    <x v="1649"/>
    <n v="428.42"/>
    <n v="1128.78"/>
    <n v="0"/>
    <n v="0"/>
    <x v="0"/>
    <n v="19.96"/>
    <x v="1"/>
    <m/>
  </r>
  <r>
    <n v="54.62"/>
    <n v="81.95"/>
    <n v="43.76"/>
    <n v="144.22"/>
    <x v="1949"/>
    <n v="421.65"/>
    <n v="2214.85"/>
    <n v="0"/>
    <n v="0"/>
    <x v="0"/>
    <n v="69.97"/>
    <x v="2"/>
    <m/>
  </r>
  <r>
    <n v="781.33"/>
    <n v="148.53"/>
    <n v="39.299999999999997"/>
    <n v="80.33"/>
    <x v="1950"/>
    <n v="982.64"/>
    <n v="3900.94"/>
    <n v="31.2"/>
    <n v="2112.81"/>
    <x v="1"/>
    <n v="47.74"/>
    <x v="0"/>
    <m/>
  </r>
  <r>
    <n v="884.56"/>
    <n v="96.58"/>
    <n v="27.09"/>
    <n v="70.09"/>
    <x v="1951"/>
    <n v="831.59"/>
    <n v="2139.61"/>
    <n v="5.5"/>
    <n v="663.37"/>
    <x v="1"/>
    <n v="39.03"/>
    <x v="0"/>
    <m/>
  </r>
  <r>
    <n v="35"/>
    <n v="72.33"/>
    <n v="44.89"/>
    <n v="116.12"/>
    <x v="1952"/>
    <n v="619.63"/>
    <n v="2243.1799999999998"/>
    <n v="0"/>
    <n v="0"/>
    <x v="1"/>
    <n v="82.08"/>
    <x v="3"/>
    <m/>
  </r>
  <r>
    <n v="2413.98"/>
    <n v="131.26"/>
    <n v="14.9"/>
    <n v="19.03"/>
    <x v="1953"/>
    <n v="786.95"/>
    <n v="1764.77"/>
    <n v="0"/>
    <n v="0"/>
    <x v="0"/>
    <n v="6.25"/>
    <x v="1"/>
    <m/>
  </r>
  <r>
    <n v="16.579999999999998"/>
    <n v="13.36"/>
    <n v="43.42"/>
    <n v="123.78"/>
    <x v="1954"/>
    <n v="122.82"/>
    <n v="412.9"/>
    <n v="0"/>
    <n v="0"/>
    <x v="1"/>
    <n v="80.02"/>
    <x v="3"/>
    <m/>
  </r>
  <r>
    <n v="871.92"/>
    <n v="197.07"/>
    <n v="49.79"/>
    <n v="96.82"/>
    <x v="1955"/>
    <n v="1365.32"/>
    <n v="6271.8"/>
    <n v="43.7"/>
    <n v="3883.24"/>
    <x v="1"/>
    <n v="53.03"/>
    <x v="0"/>
    <m/>
  </r>
  <r>
    <n v="1342.95"/>
    <n v="142.16999999999999"/>
    <n v="47.47"/>
    <n v="119.68"/>
    <x v="1956"/>
    <n v="1183.3599999999999"/>
    <n v="4557.5600000000004"/>
    <n v="41.1"/>
    <n v="1650.11"/>
    <x v="1"/>
    <n v="44.61"/>
    <x v="0"/>
    <m/>
  </r>
  <r>
    <n v="376.4"/>
    <n v="72.3"/>
    <n v="31.23"/>
    <n v="114.5"/>
    <x v="1957"/>
    <n v="688.79"/>
    <n v="1817.86"/>
    <n v="28.1"/>
    <n v="1051.0999999999999"/>
    <x v="0"/>
    <n v="49.65"/>
    <x v="0"/>
    <m/>
  </r>
  <r>
    <n v="3764.87"/>
    <n v="84.2"/>
    <n v="6.29"/>
    <n v="8.31"/>
    <x v="1958"/>
    <n v="609.89"/>
    <n v="874.9"/>
    <n v="0"/>
    <n v="0"/>
    <x v="0"/>
    <n v="4.18"/>
    <x v="1"/>
    <m/>
  </r>
  <r>
    <n v="9.56"/>
    <n v="157.54"/>
    <n v="56.33"/>
    <n v="123.88"/>
    <x v="1959"/>
    <n v="648.69000000000005"/>
    <n v="5085.99"/>
    <n v="0"/>
    <n v="0"/>
    <x v="1"/>
    <n v="81.53"/>
    <x v="3"/>
    <m/>
  </r>
  <r>
    <n v="3.62"/>
    <n v="71"/>
    <n v="58.09"/>
    <n v="146.36000000000001"/>
    <x v="1208"/>
    <n v="334.18"/>
    <n v="2396.2399999999998"/>
    <n v="0"/>
    <n v="0"/>
    <x v="1"/>
    <n v="86.54"/>
    <x v="3"/>
    <m/>
  </r>
  <r>
    <n v="2760.65"/>
    <n v="193.58"/>
    <n v="15.89"/>
    <n v="72.69"/>
    <x v="1960"/>
    <n v="1172.92"/>
    <n v="2711.01"/>
    <n v="0"/>
    <n v="0"/>
    <x v="1"/>
    <n v="22.43"/>
    <x v="1"/>
    <m/>
  </r>
  <r>
    <n v="5125.8500000000004"/>
    <n v="154.66"/>
    <n v="14.19"/>
    <n v="9.2100000000000009"/>
    <x v="1352"/>
    <n v="934.47"/>
    <n v="2031.7"/>
    <n v="1.3"/>
    <n v="1155.52"/>
    <x v="0"/>
    <n v="0.92"/>
    <x v="1"/>
    <m/>
  </r>
  <r>
    <n v="870.93"/>
    <n v="30.35"/>
    <n v="10.57"/>
    <n v="24.84"/>
    <x v="1961"/>
    <n v="296.81"/>
    <n v="457.21"/>
    <n v="4.8"/>
    <n v="288.99"/>
    <x v="0"/>
    <n v="9.65"/>
    <x v="1"/>
    <m/>
  </r>
  <r>
    <n v="311.58999999999997"/>
    <n v="23.37"/>
    <n v="17.5"/>
    <n v="31.33"/>
    <x v="1962"/>
    <n v="137.12"/>
    <n v="341.68"/>
    <n v="0"/>
    <n v="0"/>
    <x v="0"/>
    <n v="20.61"/>
    <x v="1"/>
    <m/>
  </r>
  <r>
    <n v="1327.85"/>
    <n v="108.14"/>
    <n v="22.38"/>
    <n v="49.92"/>
    <x v="1031"/>
    <n v="966.7"/>
    <n v="2176.77"/>
    <n v="0"/>
    <n v="0"/>
    <x v="1"/>
    <n v="29.82"/>
    <x v="1"/>
    <m/>
  </r>
  <r>
    <n v="3535.77"/>
    <n v="131.84"/>
    <n v="15.75"/>
    <n v="2.98"/>
    <x v="1963"/>
    <n v="535.86"/>
    <n v="1574.31"/>
    <n v="0"/>
    <n v="0"/>
    <x v="0"/>
    <n v="5.1100000000000003"/>
    <x v="1"/>
    <m/>
  </r>
  <r>
    <n v="6575.23"/>
    <n v="185.51"/>
    <n v="19.309999999999999"/>
    <n v="18.34"/>
    <x v="1964"/>
    <n v="1615.41"/>
    <n v="3406.77"/>
    <n v="0"/>
    <n v="0"/>
    <x v="0"/>
    <n v="4.55"/>
    <x v="1"/>
    <m/>
  </r>
  <r>
    <n v="2371.7199999999998"/>
    <n v="90.78"/>
    <n v="11.22"/>
    <n v="1.21"/>
    <x v="1965"/>
    <n v="537.83000000000004"/>
    <n v="1047.22"/>
    <n v="0"/>
    <n v="0"/>
    <x v="0"/>
    <n v="2.42"/>
    <x v="1"/>
    <m/>
  </r>
  <r>
    <n v="521.01"/>
    <n v="100.56"/>
    <n v="47.7"/>
    <n v="62.05"/>
    <x v="1966"/>
    <n v="836.34"/>
    <n v="3234.97"/>
    <n v="34.1"/>
    <n v="985.24"/>
    <x v="1"/>
    <n v="56.76"/>
    <x v="0"/>
    <m/>
  </r>
  <r>
    <n v="394.03"/>
    <n v="163.95"/>
    <n v="31.62"/>
    <n v="102.18"/>
    <x v="1967"/>
    <n v="727.65"/>
    <n v="3319.71"/>
    <n v="0"/>
    <n v="0"/>
    <x v="1"/>
    <n v="59.53"/>
    <x v="0"/>
    <m/>
  </r>
  <r>
    <n v="267.16000000000003"/>
    <n v="31.94"/>
    <n v="22.09"/>
    <n v="51.22"/>
    <x v="1968"/>
    <n v="96.41"/>
    <n v="449.17"/>
    <n v="0"/>
    <n v="0"/>
    <x v="0"/>
    <n v="27.67"/>
    <x v="1"/>
    <m/>
  </r>
  <r>
    <n v="678.25"/>
    <n v="81.36"/>
    <n v="39.14"/>
    <n v="87.31"/>
    <x v="1969"/>
    <n v="716.23"/>
    <n v="2308.61"/>
    <n v="0"/>
    <n v="0"/>
    <x v="0"/>
    <n v="37.83"/>
    <x v="0"/>
    <m/>
  </r>
  <r>
    <n v="500.89"/>
    <n v="110.94"/>
    <n v="33.51"/>
    <n v="71.33"/>
    <x v="1970"/>
    <n v="381.53"/>
    <n v="2240.5"/>
    <n v="1.7"/>
    <n v="834.08"/>
    <x v="0"/>
    <n v="24.95"/>
    <x v="1"/>
    <m/>
  </r>
  <r>
    <n v="80.45"/>
    <n v="40.619999999999997"/>
    <n v="41.11"/>
    <n v="84"/>
    <x v="765"/>
    <n v="156.63999999999999"/>
    <n v="991.55"/>
    <n v="0"/>
    <n v="0"/>
    <x v="0"/>
    <n v="54.24"/>
    <x v="0"/>
    <m/>
  </r>
  <r>
    <n v="200.71"/>
    <n v="160.68"/>
    <n v="51.63"/>
    <n v="118.09"/>
    <x v="1971"/>
    <n v="1552.66"/>
    <n v="5700.25"/>
    <n v="0"/>
    <n v="0"/>
    <x v="0"/>
    <n v="67.150000000000006"/>
    <x v="2"/>
    <m/>
  </r>
  <r>
    <n v="1106.43"/>
    <n v="162.4"/>
    <n v="10.08"/>
    <n v="67.650000000000006"/>
    <x v="35"/>
    <n v="749.31"/>
    <n v="1567.72"/>
    <n v="0"/>
    <n v="0"/>
    <x v="0"/>
    <n v="15.53"/>
    <x v="1"/>
    <m/>
  </r>
  <r>
    <n v="350.68"/>
    <n v="58.04"/>
    <n v="35.47"/>
    <n v="98.7"/>
    <x v="1972"/>
    <n v="517.29"/>
    <n v="1546.56"/>
    <n v="0"/>
    <n v="0"/>
    <x v="0"/>
    <n v="46.42"/>
    <x v="0"/>
    <m/>
  </r>
  <r>
    <n v="654.82000000000005"/>
    <n v="29.66"/>
    <n v="19.41"/>
    <n v="21.71"/>
    <x v="1073"/>
    <n v="147.22"/>
    <n v="434.98"/>
    <n v="0"/>
    <n v="0"/>
    <x v="0"/>
    <n v="13.95"/>
    <x v="1"/>
    <m/>
  </r>
  <r>
    <n v="1809.75"/>
    <n v="97.65"/>
    <n v="32.78"/>
    <n v="55.05"/>
    <x v="1747"/>
    <n v="650.14"/>
    <n v="2250.34"/>
    <n v="0"/>
    <n v="0"/>
    <x v="0"/>
    <n v="18.93"/>
    <x v="1"/>
    <m/>
  </r>
  <r>
    <n v="127.84"/>
    <n v="93.1"/>
    <n v="42.92"/>
    <n v="123.77"/>
    <x v="1973"/>
    <n v="479.5"/>
    <n v="2477.27"/>
    <n v="0"/>
    <n v="0"/>
    <x v="1"/>
    <n v="75.739999999999995"/>
    <x v="2"/>
    <m/>
  </r>
  <r>
    <n v="1873.54"/>
    <n v="183.73"/>
    <n v="16.87"/>
    <n v="36.840000000000003"/>
    <x v="1974"/>
    <n v="1501.04"/>
    <n v="3050.7"/>
    <n v="0"/>
    <n v="0"/>
    <x v="0"/>
    <n v="16.82"/>
    <x v="1"/>
    <m/>
  </r>
  <r>
    <n v="83.36"/>
    <n v="137.12"/>
    <n v="54.87"/>
    <n v="143.94"/>
    <x v="584"/>
    <n v="896.48"/>
    <n v="4658.6099999999997"/>
    <n v="0"/>
    <n v="0"/>
    <x v="1"/>
    <n v="84.23"/>
    <x v="3"/>
    <m/>
  </r>
  <r>
    <n v="2463.1999999999998"/>
    <n v="105.48"/>
    <n v="26.64"/>
    <n v="71.81"/>
    <x v="1975"/>
    <n v="949.14"/>
    <n v="2354.19"/>
    <n v="0"/>
    <n v="0"/>
    <x v="0"/>
    <n v="14.84"/>
    <x v="1"/>
    <m/>
  </r>
  <r>
    <n v="10.02"/>
    <n v="158.04"/>
    <n v="57.09"/>
    <n v="140.84"/>
    <x v="1976"/>
    <n v="663.91"/>
    <n v="5174.74"/>
    <n v="0"/>
    <n v="0"/>
    <x v="1"/>
    <n v="85.74"/>
    <x v="3"/>
    <m/>
  </r>
  <r>
    <n v="2980.78"/>
    <n v="56.01"/>
    <n v="17.440000000000001"/>
    <n v="2.34"/>
    <x v="865"/>
    <n v="463.84"/>
    <n v="952.3"/>
    <n v="9.4"/>
    <n v="964.66"/>
    <x v="0"/>
    <n v="0.95"/>
    <x v="1"/>
    <m/>
  </r>
  <r>
    <n v="1692.89"/>
    <n v="54.36"/>
    <n v="15.1"/>
    <n v="27.43"/>
    <x v="1977"/>
    <n v="244.74"/>
    <n v="655.04"/>
    <n v="0"/>
    <n v="0"/>
    <x v="0"/>
    <n v="9.8800000000000008"/>
    <x v="1"/>
    <m/>
  </r>
  <r>
    <n v="33.97"/>
    <n v="19.88"/>
    <n v="45.64"/>
    <n v="138.22"/>
    <x v="1978"/>
    <n v="187.37"/>
    <n v="641.08000000000004"/>
    <n v="0"/>
    <n v="0"/>
    <x v="1"/>
    <n v="79.959999999999994"/>
    <x v="2"/>
    <m/>
  </r>
  <r>
    <n v="4647.7700000000004"/>
    <n v="154.68"/>
    <n v="16.38"/>
    <n v="20.72"/>
    <x v="1979"/>
    <n v="741.03"/>
    <n v="2007.74"/>
    <n v="0"/>
    <n v="0"/>
    <x v="0"/>
    <n v="4.1399999999999997"/>
    <x v="1"/>
    <m/>
  </r>
  <r>
    <n v="16.940000000000001"/>
    <n v="28.81"/>
    <n v="54.78"/>
    <n v="136.27000000000001"/>
    <x v="1980"/>
    <n v="96.93"/>
    <n v="885.9"/>
    <n v="0"/>
    <n v="0"/>
    <x v="1"/>
    <n v="81.33"/>
    <x v="3"/>
    <m/>
  </r>
  <r>
    <n v="2423.56"/>
    <n v="140.47"/>
    <n v="27.49"/>
    <n v="23.82"/>
    <x v="1981"/>
    <n v="1152.6600000000001"/>
    <n v="3083.21"/>
    <n v="0"/>
    <n v="0"/>
    <x v="0"/>
    <n v="15.49"/>
    <x v="1"/>
    <m/>
  </r>
  <r>
    <n v="438.64"/>
    <n v="65.88"/>
    <n v="29.33"/>
    <n v="95.05"/>
    <x v="182"/>
    <n v="419.23"/>
    <n v="1385.42"/>
    <n v="0"/>
    <n v="0"/>
    <x v="0"/>
    <n v="36.979999999999997"/>
    <x v="0"/>
    <m/>
  </r>
  <r>
    <n v="949.08"/>
    <n v="124.47"/>
    <n v="34.520000000000003"/>
    <n v="75.430000000000007"/>
    <x v="1043"/>
    <n v="737.37"/>
    <n v="2885.64"/>
    <n v="0"/>
    <n v="0"/>
    <x v="0"/>
    <n v="27.14"/>
    <x v="1"/>
    <m/>
  </r>
  <r>
    <n v="3741.52"/>
    <n v="183.51"/>
    <n v="14.35"/>
    <n v="78.72"/>
    <x v="1982"/>
    <n v="1311.08"/>
    <n v="2627.51"/>
    <n v="11.5"/>
    <n v="2950.16"/>
    <x v="0"/>
    <n v="8.98"/>
    <x v="1"/>
    <m/>
  </r>
  <r>
    <n v="1032.49"/>
    <n v="44.47"/>
    <n v="25.86"/>
    <n v="22.27"/>
    <x v="1756"/>
    <n v="427.54"/>
    <n v="1002.6"/>
    <n v="0"/>
    <n v="0"/>
    <x v="1"/>
    <n v="23.65"/>
    <x v="1"/>
    <m/>
  </r>
  <r>
    <n v="636.41999999999996"/>
    <n v="198.39"/>
    <n v="45.83"/>
    <n v="64.91"/>
    <x v="1983"/>
    <n v="625.95000000000005"/>
    <n v="5172.0200000000004"/>
    <n v="0"/>
    <n v="0"/>
    <x v="0"/>
    <n v="33.590000000000003"/>
    <x v="0"/>
    <m/>
  </r>
  <r>
    <n v="227.75"/>
    <n v="54.94"/>
    <n v="27.81"/>
    <n v="77.09"/>
    <x v="1984"/>
    <n v="424.04"/>
    <n v="1188.01"/>
    <n v="0"/>
    <n v="0"/>
    <x v="1"/>
    <n v="61.98"/>
    <x v="2"/>
    <m/>
  </r>
  <r>
    <n v="97.69"/>
    <n v="10.1"/>
    <n v="39.71"/>
    <n v="69.849999999999994"/>
    <x v="1985"/>
    <n v="98.68"/>
    <n v="299.27"/>
    <n v="0"/>
    <n v="0"/>
    <x v="1"/>
    <n v="48.98"/>
    <x v="0"/>
    <m/>
  </r>
  <r>
    <n v="59"/>
    <n v="24.72"/>
    <n v="44.13"/>
    <n v="89.56"/>
    <x v="1986"/>
    <n v="83.35"/>
    <n v="628.88"/>
    <n v="22.4"/>
    <n v="215.78"/>
    <x v="1"/>
    <n v="58.97"/>
    <x v="0"/>
    <m/>
  </r>
  <r>
    <n v="40.39"/>
    <n v="63.5"/>
    <n v="48.49"/>
    <n v="123.82"/>
    <x v="1987"/>
    <n v="519.65"/>
    <n v="2059.3000000000002"/>
    <n v="0"/>
    <n v="0"/>
    <x v="1"/>
    <n v="81.75"/>
    <x v="3"/>
    <m/>
  </r>
  <r>
    <n v="45.5"/>
    <n v="7.63"/>
    <n v="39.520000000000003"/>
    <n v="99.13"/>
    <x v="1988"/>
    <n v="45.72"/>
    <n v="196.47"/>
    <n v="0"/>
    <n v="0"/>
    <x v="1"/>
    <n v="48.08"/>
    <x v="0"/>
    <m/>
  </r>
  <r>
    <n v="1301.1600000000001"/>
    <n v="77.27"/>
    <n v="12.89"/>
    <n v="59.33"/>
    <x v="1989"/>
    <n v="443.43"/>
    <n v="941.36"/>
    <n v="0"/>
    <n v="0"/>
    <x v="0"/>
    <n v="13.35"/>
    <x v="1"/>
    <m/>
  </r>
  <r>
    <n v="1.42"/>
    <n v="22.19"/>
    <n v="55.3"/>
    <n v="114.76"/>
    <x v="1990"/>
    <n v="75.47"/>
    <n v="689.19"/>
    <n v="0"/>
    <n v="0"/>
    <x v="1"/>
    <n v="84.4"/>
    <x v="3"/>
    <m/>
  </r>
  <r>
    <n v="182.81"/>
    <n v="82.67"/>
    <n v="43.28"/>
    <n v="105.34"/>
    <x v="1991"/>
    <n v="295.45999999999998"/>
    <n v="2084.67"/>
    <n v="30.9"/>
    <n v="1504.15"/>
    <x v="0"/>
    <n v="49.01"/>
    <x v="0"/>
    <m/>
  </r>
  <r>
    <n v="1795.86"/>
    <n v="178.36"/>
    <n v="46.51"/>
    <n v="60.49"/>
    <x v="1992"/>
    <n v="1720.21"/>
    <n v="5867.85"/>
    <n v="0"/>
    <n v="0"/>
    <x v="0"/>
    <n v="30.13"/>
    <x v="0"/>
    <m/>
  </r>
  <r>
    <n v="21.76"/>
    <n v="46.24"/>
    <n v="43.37"/>
    <n v="124.74"/>
    <x v="1993"/>
    <n v="264.08999999999997"/>
    <n v="1266.74"/>
    <n v="0"/>
    <n v="0"/>
    <x v="1"/>
    <n v="81.41"/>
    <x v="3"/>
    <m/>
  </r>
  <r>
    <n v="2.75"/>
    <n v="142.78"/>
    <n v="50.66"/>
    <n v="144.81"/>
    <x v="1994"/>
    <n v="506.73"/>
    <n v="4123.33"/>
    <n v="7.3"/>
    <n v="1835.78"/>
    <x v="0"/>
    <n v="70"/>
    <x v="2"/>
    <m/>
  </r>
  <r>
    <n v="39.56"/>
    <n v="62.83"/>
    <n v="48.94"/>
    <n v="124.9"/>
    <x v="1995"/>
    <n v="280.08999999999997"/>
    <n v="1817.57"/>
    <n v="0"/>
    <n v="0"/>
    <x v="1"/>
    <n v="80.97"/>
    <x v="3"/>
    <m/>
  </r>
  <r>
    <n v="5870.43"/>
    <n v="145.97"/>
    <n v="7.92"/>
    <n v="1.48"/>
    <x v="1996"/>
    <n v="1364.4"/>
    <n v="1942.36"/>
    <n v="0"/>
    <n v="0"/>
    <x v="0"/>
    <n v="3.86"/>
    <x v="1"/>
    <m/>
  </r>
  <r>
    <n v="6524.87"/>
    <n v="141.68"/>
    <n v="5.96"/>
    <n v="7.36"/>
    <x v="654"/>
    <n v="1049.78"/>
    <n v="1472.32"/>
    <n v="0"/>
    <n v="0"/>
    <x v="0"/>
    <n v="3.94"/>
    <x v="1"/>
    <m/>
  </r>
  <r>
    <n v="1528.58"/>
    <n v="73.930000000000007"/>
    <n v="10.050000000000001"/>
    <n v="68.37"/>
    <x v="1012"/>
    <n v="527.5"/>
    <n v="898.83"/>
    <n v="8"/>
    <n v="946.35"/>
    <x v="1"/>
    <n v="22.19"/>
    <x v="1"/>
    <m/>
  </r>
  <r>
    <n v="981.34"/>
    <n v="125.94"/>
    <n v="22.9"/>
    <n v="73.2"/>
    <x v="1997"/>
    <n v="709.18"/>
    <n v="2151.2199999999998"/>
    <n v="0"/>
    <n v="0"/>
    <x v="0"/>
    <n v="25.77"/>
    <x v="1"/>
    <m/>
  </r>
  <r>
    <n v="126.64"/>
    <n v="74.16"/>
    <n v="53.08"/>
    <n v="115.97"/>
    <x v="416"/>
    <n v="741.02"/>
    <n v="2709.29"/>
    <n v="0"/>
    <n v="0"/>
    <x v="0"/>
    <n v="69.03"/>
    <x v="2"/>
    <m/>
  </r>
  <r>
    <n v="2222.4"/>
    <n v="194.05"/>
    <n v="28.48"/>
    <n v="59.93"/>
    <x v="1998"/>
    <n v="1079.76"/>
    <n v="3842.75"/>
    <n v="0"/>
    <n v="0"/>
    <x v="0"/>
    <n v="19.86"/>
    <x v="1"/>
    <m/>
  </r>
  <r>
    <n v="1832.28"/>
    <n v="37.5"/>
    <n v="15.49"/>
    <n v="3.67"/>
    <x v="579"/>
    <n v="309.75"/>
    <n v="600.22"/>
    <n v="0"/>
    <n v="0"/>
    <x v="0"/>
    <n v="4.38"/>
    <x v="1"/>
    <m/>
  </r>
  <r>
    <n v="28.7"/>
    <n v="12.27"/>
    <n v="51.43"/>
    <n v="132.35"/>
    <x v="1216"/>
    <n v="104.03"/>
    <n v="419.47"/>
    <n v="0"/>
    <n v="0"/>
    <x v="1"/>
    <n v="75.14"/>
    <x v="2"/>
    <m/>
  </r>
  <r>
    <n v="3009.31"/>
    <n v="143.33000000000001"/>
    <n v="31.74"/>
    <n v="65.08"/>
    <x v="1999"/>
    <n v="1272.51"/>
    <n v="3547.01"/>
    <n v="0"/>
    <n v="0"/>
    <x v="0"/>
    <n v="18.420000000000002"/>
    <x v="1"/>
    <m/>
  </r>
  <r>
    <n v="136.05000000000001"/>
    <n v="190.52"/>
    <n v="40.08"/>
    <n v="132.02000000000001"/>
    <x v="2000"/>
    <n v="1301.1400000000001"/>
    <n v="5118.96"/>
    <n v="0"/>
    <n v="0"/>
    <x v="1"/>
    <n v="77.489999999999995"/>
    <x v="2"/>
    <m/>
  </r>
  <r>
    <n v="2995.65"/>
    <n v="91.8"/>
    <n v="5.25"/>
    <n v="28.25"/>
    <x v="2001"/>
    <n v="532.17999999999995"/>
    <n v="773.06"/>
    <n v="0"/>
    <n v="0"/>
    <x v="0"/>
    <n v="6.04"/>
    <x v="1"/>
    <m/>
  </r>
  <r>
    <n v="8589.7800000000007"/>
    <n v="133.85"/>
    <n v="11.23"/>
    <n v="24.92"/>
    <x v="2002"/>
    <n v="1263.1600000000001"/>
    <n v="2014.48"/>
    <n v="0"/>
    <n v="0"/>
    <x v="0"/>
    <n v="5.95"/>
    <x v="1"/>
    <m/>
  </r>
  <r>
    <n v="326.77"/>
    <n v="117.81"/>
    <n v="26.95"/>
    <n v="100.22"/>
    <x v="2003"/>
    <n v="562.39"/>
    <n v="2149.81"/>
    <n v="16.7"/>
    <n v="1801.65"/>
    <x v="0"/>
    <n v="46.84"/>
    <x v="0"/>
    <m/>
  </r>
  <r>
    <n v="210.53"/>
    <n v="97.41"/>
    <n v="46.27"/>
    <n v="116.31"/>
    <x v="541"/>
    <n v="835.63"/>
    <n v="3089.13"/>
    <n v="34"/>
    <n v="1161.44"/>
    <x v="1"/>
    <n v="73.55"/>
    <x v="2"/>
    <m/>
  </r>
  <r>
    <n v="1265.8399999999999"/>
    <n v="154.6"/>
    <n v="25.77"/>
    <n v="74.61"/>
    <x v="2004"/>
    <n v="975.84"/>
    <n v="2967.95"/>
    <n v="0"/>
    <n v="0"/>
    <x v="1"/>
    <n v="32.869999999999997"/>
    <x v="0"/>
    <m/>
  </r>
  <r>
    <n v="53.1"/>
    <n v="89.74"/>
    <n v="53.68"/>
    <n v="127.91"/>
    <x v="2005"/>
    <n v="472.73"/>
    <n v="2881.5"/>
    <n v="0"/>
    <n v="0"/>
    <x v="1"/>
    <n v="83.49"/>
    <x v="3"/>
    <m/>
  </r>
  <r>
    <n v="362.28"/>
    <n v="37.229999999999997"/>
    <n v="12.49"/>
    <n v="56.87"/>
    <x v="129"/>
    <n v="270.91000000000003"/>
    <n v="503.37"/>
    <n v="10.6"/>
    <n v="644.79999999999995"/>
    <x v="0"/>
    <n v="19.309999999999999"/>
    <x v="1"/>
    <m/>
  </r>
  <r>
    <n v="1306.94"/>
    <n v="75.180000000000007"/>
    <n v="15.2"/>
    <n v="42.19"/>
    <x v="2006"/>
    <n v="604.30999999999995"/>
    <n v="1175.53"/>
    <n v="10.5"/>
    <n v="792.47"/>
    <x v="1"/>
    <n v="20.55"/>
    <x v="1"/>
    <m/>
  </r>
  <r>
    <n v="21.51"/>
    <n v="125.92"/>
    <n v="58.21"/>
    <n v="122.21"/>
    <x v="2007"/>
    <n v="394.79"/>
    <n v="4059.83"/>
    <n v="0"/>
    <n v="0"/>
    <x v="1"/>
    <n v="84.25"/>
    <x v="3"/>
    <m/>
  </r>
  <r>
    <n v="1072.27"/>
    <n v="51.1"/>
    <n v="18.86"/>
    <n v="53.96"/>
    <x v="578"/>
    <n v="427.8"/>
    <n v="909.8"/>
    <n v="0"/>
    <n v="0"/>
    <x v="1"/>
    <n v="30.53"/>
    <x v="0"/>
    <m/>
  </r>
  <r>
    <n v="334.02"/>
    <n v="59.36"/>
    <n v="27.85"/>
    <n v="86.52"/>
    <x v="2008"/>
    <n v="378.01"/>
    <n v="1204.47"/>
    <n v="0"/>
    <n v="0"/>
    <x v="0"/>
    <n v="39.950000000000003"/>
    <x v="0"/>
    <m/>
  </r>
  <r>
    <n v="1667.94"/>
    <n v="79.66"/>
    <n v="29.3"/>
    <n v="62.86"/>
    <x v="2009"/>
    <n v="650.01"/>
    <n v="1817.02"/>
    <n v="13.4"/>
    <n v="777.78"/>
    <x v="1"/>
    <n v="28.38"/>
    <x v="1"/>
    <m/>
  </r>
  <r>
    <n v="2572.83"/>
    <n v="58.04"/>
    <n v="14.09"/>
    <n v="29.73"/>
    <x v="2010"/>
    <n v="451.58"/>
    <n v="860.59"/>
    <n v="0"/>
    <n v="0"/>
    <x v="0"/>
    <n v="9.32"/>
    <x v="1"/>
    <m/>
  </r>
  <r>
    <n v="3275.45"/>
    <n v="150.51"/>
    <n v="13.77"/>
    <n v="23.89"/>
    <x v="2011"/>
    <n v="655.24"/>
    <n v="1691.47"/>
    <n v="0"/>
    <n v="0"/>
    <x v="0"/>
    <n v="4.8600000000000003"/>
    <x v="1"/>
    <m/>
  </r>
  <r>
    <n v="137.19999999999999"/>
    <n v="29.47"/>
    <n v="42.36"/>
    <n v="64.37"/>
    <x v="2012"/>
    <n v="213.62"/>
    <n v="837.81"/>
    <n v="0"/>
    <n v="0"/>
    <x v="0"/>
    <n v="50.92"/>
    <x v="0"/>
    <m/>
  </r>
  <r>
    <n v="609.24"/>
    <n v="168.83"/>
    <n v="47.27"/>
    <n v="66.06"/>
    <x v="2013"/>
    <n v="720.85"/>
    <n v="4711.3"/>
    <n v="37.799999999999997"/>
    <n v="2696.7"/>
    <x v="0"/>
    <n v="37.89"/>
    <x v="0"/>
    <m/>
  </r>
  <r>
    <n v="3298.81"/>
    <n v="129.82"/>
    <n v="6.04"/>
    <n v="2.8"/>
    <x v="2014"/>
    <n v="498.98"/>
    <n v="891.06"/>
    <n v="0"/>
    <n v="0"/>
    <x v="0"/>
    <n v="1.2"/>
    <x v="1"/>
    <m/>
  </r>
  <r>
    <n v="1489.61"/>
    <n v="68"/>
    <n v="6.67"/>
    <n v="17.71"/>
    <x v="2015"/>
    <n v="441.04"/>
    <n v="667.85"/>
    <n v="0"/>
    <n v="0"/>
    <x v="0"/>
    <n v="5.32"/>
    <x v="1"/>
    <m/>
  </r>
  <r>
    <n v="108.77"/>
    <n v="109.35"/>
    <n v="41.54"/>
    <n v="112.02"/>
    <x v="2016"/>
    <n v="964.94"/>
    <n v="3236.18"/>
    <n v="0"/>
    <n v="0"/>
    <x v="1"/>
    <n v="79.34"/>
    <x v="2"/>
    <m/>
  </r>
  <r>
    <n v="1017.92"/>
    <n v="76.08"/>
    <n v="18.760000000000002"/>
    <n v="71.69"/>
    <x v="2017"/>
    <n v="709.8"/>
    <n v="1423.57"/>
    <n v="0"/>
    <n v="0"/>
    <x v="1"/>
    <n v="34.869999999999997"/>
    <x v="0"/>
    <m/>
  </r>
  <r>
    <n v="4353.49"/>
    <n v="198.03"/>
    <n v="19.190000000000001"/>
    <n v="54.29"/>
    <x v="1968"/>
    <n v="1844.32"/>
    <n v="3744.75"/>
    <n v="0"/>
    <n v="0"/>
    <x v="1"/>
    <n v="21.28"/>
    <x v="1"/>
    <m/>
  </r>
  <r>
    <n v="801.4"/>
    <n v="146.63"/>
    <n v="27.93"/>
    <n v="62.65"/>
    <x v="2018"/>
    <n v="957.18"/>
    <n v="3004.93"/>
    <n v="3.1"/>
    <n v="1211.54"/>
    <x v="1"/>
    <n v="38.770000000000003"/>
    <x v="0"/>
    <m/>
  </r>
  <r>
    <n v="1127.1500000000001"/>
    <n v="21.11"/>
    <n v="18.2"/>
    <n v="18.22"/>
    <x v="289"/>
    <n v="179.45"/>
    <n v="371.54"/>
    <n v="0"/>
    <n v="0"/>
    <x v="0"/>
    <n v="13.53"/>
    <x v="1"/>
    <m/>
  </r>
  <r>
    <n v="258.64"/>
    <n v="63.02"/>
    <n v="31.61"/>
    <n v="65.099999999999994"/>
    <x v="1426"/>
    <n v="352.72"/>
    <n v="1348.75"/>
    <n v="2.8"/>
    <n v="1222.07"/>
    <x v="0"/>
    <n v="41.71"/>
    <x v="0"/>
    <m/>
  </r>
  <r>
    <n v="1048.81"/>
    <n v="38"/>
    <n v="16.73"/>
    <n v="1.79"/>
    <x v="2019"/>
    <n v="221.9"/>
    <n v="539.73"/>
    <n v="11.9"/>
    <n v="580.75"/>
    <x v="0"/>
    <n v="2.13"/>
    <x v="1"/>
    <m/>
  </r>
  <r>
    <n v="176.47"/>
    <n v="12.62"/>
    <n v="8.83"/>
    <n v="19.149999999999999"/>
    <x v="2020"/>
    <n v="49.65"/>
    <n v="105.41"/>
    <n v="0"/>
    <n v="0"/>
    <x v="0"/>
    <n v="14.1"/>
    <x v="1"/>
    <m/>
  </r>
  <r>
    <n v="1464.25"/>
    <n v="199.8"/>
    <n v="24.64"/>
    <n v="53.97"/>
    <x v="2021"/>
    <n v="654.47"/>
    <n v="3116.15"/>
    <n v="8.1"/>
    <n v="3437.07"/>
    <x v="0"/>
    <n v="15.61"/>
    <x v="1"/>
    <m/>
  </r>
  <r>
    <n v="105.19"/>
    <n v="24.92"/>
    <n v="32.89"/>
    <n v="114.97"/>
    <x v="2022"/>
    <n v="201.01"/>
    <n v="610.87"/>
    <n v="30.7"/>
    <n v="226.05"/>
    <x v="0"/>
    <n v="50.99"/>
    <x v="0"/>
    <m/>
  </r>
  <r>
    <n v="60.01"/>
    <n v="40.380000000000003"/>
    <n v="44.33"/>
    <n v="131.28"/>
    <x v="2023"/>
    <n v="336.86"/>
    <n v="1231.94"/>
    <n v="0"/>
    <n v="0"/>
    <x v="1"/>
    <n v="79.11"/>
    <x v="2"/>
    <m/>
  </r>
  <r>
    <n v="149.29"/>
    <n v="5.92"/>
    <n v="11.74"/>
    <n v="23.2"/>
    <x v="2024"/>
    <n v="37.44"/>
    <n v="72.2"/>
    <n v="11.5"/>
    <n v="87.97"/>
    <x v="0"/>
    <n v="11.67"/>
    <x v="1"/>
    <m/>
  </r>
  <r>
    <n v="37.78"/>
    <n v="31.14"/>
    <n v="46.07"/>
    <n v="139.07"/>
    <x v="2025"/>
    <n v="183.97"/>
    <n v="901.32"/>
    <n v="0"/>
    <n v="0"/>
    <x v="1"/>
    <n v="77.75"/>
    <x v="2"/>
    <m/>
  </r>
  <r>
    <n v="3113.69"/>
    <n v="130.83000000000001"/>
    <n v="8.89"/>
    <n v="10.14"/>
    <x v="2026"/>
    <n v="1002.44"/>
    <n v="1583.99"/>
    <n v="0"/>
    <n v="0"/>
    <x v="0"/>
    <n v="3.61"/>
    <x v="1"/>
    <m/>
  </r>
  <r>
    <n v="1381.03"/>
    <n v="164.12"/>
    <n v="24.29"/>
    <n v="44.47"/>
    <x v="1256"/>
    <n v="965.23"/>
    <n v="2958.79"/>
    <n v="0"/>
    <n v="0"/>
    <x v="0"/>
    <n v="21.47"/>
    <x v="1"/>
    <m/>
  </r>
  <r>
    <n v="560.71"/>
    <n v="135.59"/>
    <n v="48.28"/>
    <n v="118.26"/>
    <x v="1678"/>
    <n v="809.26"/>
    <n v="4082.01"/>
    <n v="0"/>
    <n v="0"/>
    <x v="0"/>
    <n v="48.6"/>
    <x v="0"/>
    <m/>
  </r>
  <r>
    <n v="3515.3"/>
    <n v="82.35"/>
    <n v="7.79"/>
    <n v="29.85"/>
    <x v="2027"/>
    <n v="528.41"/>
    <n v="849.18"/>
    <n v="0"/>
    <n v="0"/>
    <x v="0"/>
    <n v="6.87"/>
    <x v="1"/>
    <m/>
  </r>
  <r>
    <n v="7298.68"/>
    <n v="139.13"/>
    <n v="12.45"/>
    <n v="4"/>
    <x v="2028"/>
    <n v="1202.22"/>
    <n v="2068.36"/>
    <n v="1.6"/>
    <n v="1337.95"/>
    <x v="1"/>
    <n v="9.9600000000000009"/>
    <x v="1"/>
    <m/>
  </r>
  <r>
    <n v="419.58"/>
    <n v="149.15"/>
    <n v="37.18"/>
    <n v="69.61"/>
    <x v="1476"/>
    <n v="579.16"/>
    <n v="3351.93"/>
    <n v="0"/>
    <n v="0"/>
    <x v="1"/>
    <n v="53.42"/>
    <x v="0"/>
    <m/>
  </r>
  <r>
    <n v="363.87"/>
    <n v="154.80000000000001"/>
    <n v="59.63"/>
    <n v="148.03"/>
    <x v="2029"/>
    <n v="1422.03"/>
    <n v="6037.24"/>
    <n v="0"/>
    <n v="0"/>
    <x v="1"/>
    <n v="77.12"/>
    <x v="2"/>
    <m/>
  </r>
  <r>
    <n v="5497.56"/>
    <n v="94.09"/>
    <n v="5.07"/>
    <n v="6.33"/>
    <x v="2030"/>
    <n v="855.08"/>
    <n v="1093.3800000000001"/>
    <n v="4.3"/>
    <n v="1272.2"/>
    <x v="0"/>
    <n v="0.61"/>
    <x v="1"/>
    <m/>
  </r>
  <r>
    <n v="35.51"/>
    <n v="109.51"/>
    <n v="47.66"/>
    <n v="126.62"/>
    <x v="2031"/>
    <n v="887.68"/>
    <n v="3497.37"/>
    <n v="0"/>
    <n v="0"/>
    <x v="1"/>
    <n v="83.1"/>
    <x v="3"/>
    <m/>
  </r>
  <r>
    <n v="23.39"/>
    <n v="39.090000000000003"/>
    <n v="56.28"/>
    <n v="133.78"/>
    <x v="709"/>
    <n v="283.45999999999998"/>
    <n v="1383.46"/>
    <n v="0"/>
    <n v="0"/>
    <x v="1"/>
    <n v="84.58"/>
    <x v="3"/>
    <m/>
  </r>
  <r>
    <n v="898.75"/>
    <n v="132.6"/>
    <n v="46.76"/>
    <n v="98.09"/>
    <x v="2032"/>
    <n v="954.46"/>
    <n v="4054.43"/>
    <n v="12.4"/>
    <n v="1360.1"/>
    <x v="0"/>
    <n v="35.659999999999997"/>
    <x v="0"/>
    <m/>
  </r>
  <r>
    <n v="3225.74"/>
    <n v="153.69999999999999"/>
    <n v="14.18"/>
    <n v="26.83"/>
    <x v="2033"/>
    <n v="572.66999999999996"/>
    <n v="1662.23"/>
    <n v="0"/>
    <n v="0"/>
    <x v="0"/>
    <n v="5.43"/>
    <x v="1"/>
    <m/>
  </r>
  <r>
    <n v="291.87"/>
    <n v="70.22"/>
    <n v="27.03"/>
    <n v="119.24"/>
    <x v="2034"/>
    <n v="447.18"/>
    <n v="1396.3"/>
    <n v="0"/>
    <n v="0"/>
    <x v="1"/>
    <n v="57.19"/>
    <x v="0"/>
    <m/>
  </r>
  <r>
    <n v="262.41000000000003"/>
    <n v="73.58"/>
    <n v="47.28"/>
    <n v="68.72"/>
    <x v="2035"/>
    <n v="251.16"/>
    <n v="1990.79"/>
    <n v="27.9"/>
    <n v="868.22"/>
    <x v="1"/>
    <n v="49.95"/>
    <x v="0"/>
    <m/>
  </r>
  <r>
    <n v="164.54"/>
    <n v="150.93"/>
    <n v="52.96"/>
    <n v="117.22"/>
    <x v="2036"/>
    <n v="1360.3"/>
    <n v="5356.65"/>
    <n v="0"/>
    <n v="0"/>
    <x v="1"/>
    <n v="80.2"/>
    <x v="3"/>
    <m/>
  </r>
  <r>
    <n v="392.93"/>
    <n v="88.02"/>
    <n v="49.92"/>
    <n v="119.61"/>
    <x v="2037"/>
    <n v="515.87"/>
    <n v="2712.94"/>
    <n v="0"/>
    <n v="0"/>
    <x v="0"/>
    <n v="47.67"/>
    <x v="0"/>
    <m/>
  </r>
  <r>
    <n v="482.25"/>
    <n v="166.02"/>
    <n v="25.32"/>
    <n v="92.22"/>
    <x v="2038"/>
    <n v="646.02"/>
    <n v="2747.96"/>
    <n v="9.5"/>
    <n v="3316.07"/>
    <x v="1"/>
    <n v="45.49"/>
    <x v="0"/>
    <m/>
  </r>
  <r>
    <n v="494.46"/>
    <n v="42.55"/>
    <n v="31.67"/>
    <n v="63.45"/>
    <x v="2039"/>
    <n v="311.42"/>
    <n v="985.11"/>
    <n v="18"/>
    <n v="471.09"/>
    <x v="0"/>
    <n v="28.74"/>
    <x v="1"/>
    <m/>
  </r>
  <r>
    <n v="6895.66"/>
    <n v="163.35"/>
    <n v="9.0500000000000007"/>
    <n v="12.33"/>
    <x v="2040"/>
    <n v="1061.79"/>
    <n v="1800.58"/>
    <n v="0"/>
    <n v="0"/>
    <x v="0"/>
    <n v="2.5"/>
    <x v="1"/>
    <m/>
  </r>
  <r>
    <n v="5243.7"/>
    <n v="114.79"/>
    <n v="9.5299999999999994"/>
    <n v="28.03"/>
    <x v="2041"/>
    <n v="1092.26"/>
    <n v="1639.3"/>
    <n v="0"/>
    <n v="0"/>
    <x v="0"/>
    <n v="5.48"/>
    <x v="1"/>
    <m/>
  </r>
  <r>
    <n v="4677.88"/>
    <n v="162.47"/>
    <n v="16"/>
    <n v="23.7"/>
    <x v="2042"/>
    <n v="1377.39"/>
    <n v="2676.89"/>
    <n v="0"/>
    <n v="0"/>
    <x v="0"/>
    <n v="4.88"/>
    <x v="1"/>
    <m/>
  </r>
  <r>
    <n v="764.38"/>
    <n v="157.37"/>
    <n v="30.21"/>
    <n v="92.64"/>
    <x v="2043"/>
    <n v="810.77"/>
    <n v="3188.07"/>
    <n v="0"/>
    <n v="0"/>
    <x v="0"/>
    <n v="33.380000000000003"/>
    <x v="0"/>
    <m/>
  </r>
  <r>
    <n v="532.35"/>
    <n v="26.85"/>
    <n v="10.88"/>
    <n v="0.03"/>
    <x v="2044"/>
    <n v="118.34"/>
    <n v="264.37"/>
    <n v="0"/>
    <n v="0"/>
    <x v="0"/>
    <n v="4.28"/>
    <x v="1"/>
    <m/>
  </r>
  <r>
    <n v="3678.19"/>
    <n v="176.88"/>
    <n v="18.309999999999999"/>
    <n v="29.41"/>
    <x v="2045"/>
    <n v="864.74"/>
    <n v="2483.94"/>
    <n v="2.5"/>
    <n v="1863.82"/>
    <x v="0"/>
    <n v="2.86"/>
    <x v="1"/>
    <m/>
  </r>
  <r>
    <n v="3098.84"/>
    <n v="183.73"/>
    <n v="13.91"/>
    <n v="43.05"/>
    <x v="2046"/>
    <n v="1680.82"/>
    <n v="2958.72"/>
    <n v="0"/>
    <n v="0"/>
    <x v="0"/>
    <n v="8.67"/>
    <x v="1"/>
    <m/>
  </r>
  <r>
    <n v="58.82"/>
    <n v="143.13"/>
    <n v="50.94"/>
    <n v="133.96"/>
    <x v="2047"/>
    <n v="1237.92"/>
    <n v="4883.72"/>
    <n v="0"/>
    <n v="0"/>
    <x v="0"/>
    <n v="72.2"/>
    <x v="2"/>
    <m/>
  </r>
  <r>
    <n v="36"/>
    <n v="36.51"/>
    <n v="41.13"/>
    <n v="110.33"/>
    <x v="2048"/>
    <n v="270.45"/>
    <n v="1021.26"/>
    <n v="0"/>
    <n v="0"/>
    <x v="1"/>
    <n v="79.489999999999995"/>
    <x v="2"/>
    <m/>
  </r>
  <r>
    <n v="223.34"/>
    <n v="29.45"/>
    <n v="46.28"/>
    <n v="73.989999999999995"/>
    <x v="499"/>
    <n v="226.67"/>
    <n v="908.01"/>
    <n v="0"/>
    <n v="0"/>
    <x v="0"/>
    <n v="40.24"/>
    <x v="0"/>
    <m/>
  </r>
  <r>
    <n v="1347.89"/>
    <n v="132.27000000000001"/>
    <n v="26.82"/>
    <n v="52.93"/>
    <x v="2049"/>
    <n v="698.32"/>
    <n v="2472.06"/>
    <n v="0"/>
    <n v="0"/>
    <x v="0"/>
    <n v="22.36"/>
    <x v="1"/>
    <m/>
  </r>
  <r>
    <n v="2712.51"/>
    <n v="154.07"/>
    <n v="7.63"/>
    <n v="18.190000000000001"/>
    <x v="2050"/>
    <n v="557.42999999999995"/>
    <n v="1145.3499999999999"/>
    <n v="0"/>
    <n v="0"/>
    <x v="0"/>
    <n v="4.49"/>
    <x v="1"/>
    <m/>
  </r>
  <r>
    <n v="7212.51"/>
    <n v="157.82"/>
    <n v="8.9600000000000009"/>
    <n v="17.920000000000002"/>
    <x v="2051"/>
    <n v="1122.23"/>
    <n v="1829.08"/>
    <n v="0"/>
    <n v="0"/>
    <x v="0"/>
    <n v="3.88"/>
    <x v="1"/>
    <m/>
  </r>
  <r>
    <n v="927.35"/>
    <n v="43.85"/>
    <n v="28.87"/>
    <n v="51.07"/>
    <x v="2052"/>
    <n v="415.16"/>
    <n v="1048.1500000000001"/>
    <n v="25"/>
    <n v="826.31"/>
    <x v="0"/>
    <n v="19.78"/>
    <x v="1"/>
    <m/>
  </r>
  <r>
    <n v="92.16"/>
    <n v="56.09"/>
    <n v="56.28"/>
    <n v="145.57"/>
    <x v="2053"/>
    <n v="452.62"/>
    <n v="2030.85"/>
    <n v="0"/>
    <n v="0"/>
    <x v="0"/>
    <n v="70.17"/>
    <x v="2"/>
    <m/>
  </r>
  <r>
    <n v="3651.74"/>
    <n v="74.819999999999993"/>
    <n v="16.71"/>
    <n v="10.74"/>
    <x v="2054"/>
    <n v="596.64"/>
    <n v="1221.9000000000001"/>
    <n v="3.1"/>
    <n v="682.96"/>
    <x v="0"/>
    <n v="2.13"/>
    <x v="1"/>
    <m/>
  </r>
  <r>
    <n v="205.9"/>
    <n v="53.08"/>
    <n v="42.74"/>
    <n v="109.24"/>
    <x v="2055"/>
    <n v="175.3"/>
    <n v="1309.78"/>
    <n v="0"/>
    <n v="0"/>
    <x v="0"/>
    <n v="42.15"/>
    <x v="0"/>
    <m/>
  </r>
  <r>
    <n v="276.86"/>
    <n v="37.31"/>
    <n v="22.62"/>
    <n v="53.82"/>
    <x v="1803"/>
    <n v="136.85"/>
    <n v="558.86"/>
    <n v="0"/>
    <n v="0"/>
    <x v="0"/>
    <n v="26.64"/>
    <x v="1"/>
    <m/>
  </r>
  <r>
    <n v="225.88"/>
    <n v="34.590000000000003"/>
    <n v="28.01"/>
    <n v="97.01"/>
    <x v="2056"/>
    <n v="280.58999999999997"/>
    <n v="764.99"/>
    <n v="18.3"/>
    <n v="250.51"/>
    <x v="1"/>
    <n v="49.87"/>
    <x v="0"/>
    <m/>
  </r>
  <r>
    <n v="792.11"/>
    <n v="51.54"/>
    <n v="17.47"/>
    <n v="52.82"/>
    <x v="2057"/>
    <n v="425.59"/>
    <n v="875.78"/>
    <n v="5.3"/>
    <n v="286.25"/>
    <x v="0"/>
    <n v="17.170000000000002"/>
    <x v="1"/>
    <m/>
  </r>
  <r>
    <n v="3832.45"/>
    <n v="80.5"/>
    <n v="5.58"/>
    <n v="29.31"/>
    <x v="2058"/>
    <n v="694.59"/>
    <n v="919.15"/>
    <n v="0"/>
    <n v="0"/>
    <x v="0"/>
    <n v="7.39"/>
    <x v="1"/>
    <m/>
  </r>
  <r>
    <n v="454.8"/>
    <n v="73.13"/>
    <n v="15.88"/>
    <n v="27.47"/>
    <x v="1674"/>
    <n v="295.92"/>
    <n v="876.49"/>
    <n v="0"/>
    <n v="0"/>
    <x v="1"/>
    <n v="27.9"/>
    <x v="1"/>
    <m/>
  </r>
  <r>
    <n v="1429.76"/>
    <n v="52.29"/>
    <n v="11.05"/>
    <n v="13.19"/>
    <x v="2059"/>
    <n v="444.46"/>
    <n v="733.34"/>
    <n v="0"/>
    <n v="0"/>
    <x v="0"/>
    <n v="4.95"/>
    <x v="1"/>
    <m/>
  </r>
  <r>
    <n v="302.93"/>
    <n v="100.27"/>
    <n v="33.75"/>
    <n v="89.45"/>
    <x v="2060"/>
    <n v="355.97"/>
    <n v="2047.95"/>
    <n v="9.9"/>
    <n v="1027.76"/>
    <x v="1"/>
    <n v="49.73"/>
    <x v="0"/>
    <m/>
  </r>
  <r>
    <n v="7214.03"/>
    <n v="175.4"/>
    <n v="5.77"/>
    <n v="29.33"/>
    <x v="2061"/>
    <n v="1734.53"/>
    <n v="2240.87"/>
    <n v="0"/>
    <n v="0"/>
    <x v="0"/>
    <n v="4.7699999999999996"/>
    <x v="1"/>
    <m/>
  </r>
  <r>
    <n v="72.88"/>
    <n v="5.01"/>
    <n v="24.69"/>
    <n v="61.65"/>
    <x v="2062"/>
    <n v="38.32"/>
    <n v="100.22"/>
    <n v="0"/>
    <n v="0"/>
    <x v="0"/>
    <n v="24.49"/>
    <x v="1"/>
    <m/>
  </r>
  <r>
    <n v="1113.97"/>
    <n v="131.07"/>
    <n v="20.38"/>
    <n v="25.13"/>
    <x v="2063"/>
    <n v="865.39"/>
    <n v="2201.1999999999998"/>
    <n v="0"/>
    <n v="0"/>
    <x v="1"/>
    <n v="26.88"/>
    <x v="1"/>
    <m/>
  </r>
  <r>
    <n v="224.48"/>
    <n v="33.82"/>
    <n v="42.83"/>
    <n v="113.34"/>
    <x v="2064"/>
    <n v="224.72"/>
    <n v="948.89"/>
    <n v="0"/>
    <n v="0"/>
    <x v="1"/>
    <n v="48.5"/>
    <x v="0"/>
    <m/>
  </r>
  <r>
    <n v="162.57"/>
    <n v="127.8"/>
    <n v="54.13"/>
    <n v="133.13999999999999"/>
    <x v="2065"/>
    <n v="1213.57"/>
    <n v="4672.75"/>
    <n v="0"/>
    <n v="0"/>
    <x v="0"/>
    <n v="71.58"/>
    <x v="2"/>
    <m/>
  </r>
  <r>
    <n v="35.549999999999997"/>
    <n v="27.15"/>
    <n v="49.8"/>
    <n v="116.17"/>
    <x v="2066"/>
    <n v="207.8"/>
    <n v="883.76"/>
    <n v="11.6"/>
    <n v="182.85"/>
    <x v="1"/>
    <n v="75.11"/>
    <x v="2"/>
    <m/>
  </r>
  <r>
    <n v="170.99"/>
    <n v="175.54"/>
    <n v="58.3"/>
    <n v="121.38"/>
    <x v="2067"/>
    <n v="1199.57"/>
    <n v="6316.52"/>
    <n v="10.8"/>
    <n v="3009.59"/>
    <x v="1"/>
    <n v="75.17"/>
    <x v="2"/>
    <m/>
  </r>
  <r>
    <n v="2053.9499999999998"/>
    <n v="42.33"/>
    <n v="11.56"/>
    <n v="26.43"/>
    <x v="2068"/>
    <n v="368.1"/>
    <n v="612.64"/>
    <n v="0"/>
    <n v="0"/>
    <x v="0"/>
    <n v="12.01"/>
    <x v="1"/>
    <m/>
  </r>
  <r>
    <n v="1151.1099999999999"/>
    <n v="82.14"/>
    <n v="26.52"/>
    <n v="74.09"/>
    <x v="2069"/>
    <n v="578.49"/>
    <n v="1667.72"/>
    <n v="0"/>
    <n v="0"/>
    <x v="1"/>
    <n v="33.22"/>
    <x v="0"/>
    <m/>
  </r>
  <r>
    <n v="212.65"/>
    <n v="170.86"/>
    <n v="50.48"/>
    <n v="140.28"/>
    <x v="933"/>
    <n v="1575.27"/>
    <n v="5887.54"/>
    <n v="0"/>
    <n v="0"/>
    <x v="1"/>
    <n v="77.44"/>
    <x v="2"/>
    <m/>
  </r>
  <r>
    <n v="338.84"/>
    <n v="34.630000000000003"/>
    <n v="18.23"/>
    <n v="59.77"/>
    <x v="2070"/>
    <n v="150.15"/>
    <n v="465.77"/>
    <n v="8"/>
    <n v="241.38"/>
    <x v="1"/>
    <n v="30.1"/>
    <x v="0"/>
    <m/>
  </r>
  <r>
    <n v="1592.2"/>
    <n v="176.81"/>
    <n v="47.69"/>
    <n v="63.15"/>
    <x v="2071"/>
    <n v="1511.25"/>
    <n v="5727.28"/>
    <n v="43.2"/>
    <n v="2387.71"/>
    <x v="1"/>
    <n v="41.65"/>
    <x v="0"/>
    <m/>
  </r>
  <r>
    <n v="913.85"/>
    <n v="187.36"/>
    <n v="28.93"/>
    <n v="68.959999999999994"/>
    <x v="2072"/>
    <n v="1232.6400000000001"/>
    <n v="3943.19"/>
    <n v="0"/>
    <n v="0"/>
    <x v="0"/>
    <n v="35.64"/>
    <x v="0"/>
    <m/>
  </r>
  <r>
    <n v="8006.19"/>
    <n v="175.95"/>
    <n v="7.97"/>
    <n v="22.88"/>
    <x v="1530"/>
    <n v="1439.99"/>
    <n v="2141.38"/>
    <n v="0"/>
    <n v="0"/>
    <x v="1"/>
    <n v="13.09"/>
    <x v="1"/>
    <m/>
  </r>
  <r>
    <n v="623.87"/>
    <n v="92.38"/>
    <n v="33.049999999999997"/>
    <n v="63.73"/>
    <x v="2073"/>
    <n v="331.13"/>
    <n v="1857.59"/>
    <n v="0"/>
    <n v="0"/>
    <x v="0"/>
    <n v="29.75"/>
    <x v="1"/>
    <m/>
  </r>
  <r>
    <n v="568.25"/>
    <n v="12.99"/>
    <n v="18.14"/>
    <n v="23.48"/>
    <x v="2074"/>
    <n v="83.52"/>
    <n v="201.37"/>
    <n v="5.3"/>
    <n v="142.15"/>
    <x v="0"/>
    <n v="12.26"/>
    <x v="1"/>
    <m/>
  </r>
  <r>
    <n v="5136.72"/>
    <n v="177.96"/>
    <n v="17.54"/>
    <n v="36.549999999999997"/>
    <x v="2075"/>
    <n v="1760.47"/>
    <n v="3320.85"/>
    <n v="4.2"/>
    <n v="3505.56"/>
    <x v="0"/>
    <n v="2.94"/>
    <x v="1"/>
    <m/>
  </r>
  <r>
    <n v="1143.7"/>
    <n v="106.04"/>
    <n v="27.59"/>
    <n v="113.14"/>
    <x v="1806"/>
    <n v="971.05"/>
    <n v="2433.9"/>
    <n v="0"/>
    <n v="0"/>
    <x v="1"/>
    <n v="44.54"/>
    <x v="0"/>
    <m/>
  </r>
  <r>
    <n v="332.73"/>
    <n v="40.42"/>
    <n v="37.43"/>
    <n v="108.36"/>
    <x v="2076"/>
    <n v="336.94"/>
    <n v="1093.3699999999999"/>
    <n v="6.6"/>
    <n v="274.99"/>
    <x v="0"/>
    <n v="34.549999999999997"/>
    <x v="0"/>
    <m/>
  </r>
  <r>
    <n v="222.08"/>
    <n v="173.56"/>
    <n v="46.55"/>
    <n v="138.74"/>
    <x v="2077"/>
    <n v="1116"/>
    <n v="5155.9399999999996"/>
    <n v="0"/>
    <n v="0"/>
    <x v="1"/>
    <n v="75.13"/>
    <x v="2"/>
    <m/>
  </r>
  <r>
    <n v="1479.92"/>
    <n v="43.32"/>
    <n v="19.989999999999998"/>
    <n v="9.24"/>
    <x v="2078"/>
    <n v="382.38"/>
    <n v="815.41"/>
    <n v="0"/>
    <n v="0"/>
    <x v="0"/>
    <n v="5.35"/>
    <x v="1"/>
    <m/>
  </r>
  <r>
    <n v="143.07"/>
    <n v="69.39"/>
    <n v="54.27"/>
    <n v="127.83"/>
    <x v="2079"/>
    <n v="549.59"/>
    <n v="2432.52"/>
    <n v="0"/>
    <n v="0"/>
    <x v="1"/>
    <n v="77.349999999999994"/>
    <x v="2"/>
    <m/>
  </r>
  <r>
    <n v="196.94"/>
    <n v="34.590000000000003"/>
    <n v="34.96"/>
    <n v="108.01"/>
    <x v="2080"/>
    <n v="181.59"/>
    <n v="786.28"/>
    <n v="29.5"/>
    <n v="376.4"/>
    <x v="0"/>
    <n v="35.35"/>
    <x v="0"/>
    <m/>
  </r>
  <r>
    <n v="1858.32"/>
    <n v="180.23"/>
    <n v="25.35"/>
    <n v="46.96"/>
    <x v="2081"/>
    <n v="892.15"/>
    <n v="3176.87"/>
    <n v="6.3"/>
    <n v="3034.72"/>
    <x v="0"/>
    <n v="13.11"/>
    <x v="1"/>
    <m/>
  </r>
  <r>
    <n v="62.62"/>
    <n v="21.77"/>
    <n v="29.92"/>
    <n v="106.9"/>
    <x v="2082"/>
    <n v="107.2"/>
    <n v="432.94"/>
    <n v="0"/>
    <n v="0"/>
    <x v="0"/>
    <n v="51.58"/>
    <x v="0"/>
    <m/>
  </r>
  <r>
    <n v="2379.02"/>
    <n v="58.59"/>
    <n v="19.87"/>
    <n v="18.690000000000001"/>
    <x v="2083"/>
    <n v="559.69000000000005"/>
    <n v="1141.7"/>
    <n v="0"/>
    <n v="0"/>
    <x v="0"/>
    <n v="7.25"/>
    <x v="1"/>
    <m/>
  </r>
  <r>
    <n v="1185.99"/>
    <n v="106.21"/>
    <n v="34.69"/>
    <n v="51.24"/>
    <x v="2084"/>
    <n v="697.24"/>
    <n v="2539.2399999999998"/>
    <n v="0"/>
    <n v="0"/>
    <x v="0"/>
    <n v="24.41"/>
    <x v="1"/>
    <m/>
  </r>
  <r>
    <n v="976.85"/>
    <n v="173.95"/>
    <n v="27.77"/>
    <n v="92.31"/>
    <x v="2085"/>
    <n v="1165.21"/>
    <n v="3580.82"/>
    <n v="20.7"/>
    <n v="3448.12"/>
    <x v="1"/>
    <n v="43.12"/>
    <x v="0"/>
    <m/>
  </r>
  <r>
    <n v="459.52"/>
    <n v="22.96"/>
    <n v="19.57"/>
    <n v="57.82"/>
    <x v="2086"/>
    <n v="161.65"/>
    <n v="386.38"/>
    <n v="0"/>
    <n v="0"/>
    <x v="0"/>
    <n v="18.48"/>
    <x v="1"/>
    <m/>
  </r>
  <r>
    <n v="5031.91"/>
    <n v="118.8"/>
    <n v="17.21"/>
    <n v="0.64"/>
    <x v="2087"/>
    <n v="1143.3800000000001"/>
    <n v="2165.85"/>
    <n v="0"/>
    <n v="0"/>
    <x v="0"/>
    <n v="5.18"/>
    <x v="1"/>
    <m/>
  </r>
  <r>
    <n v="4.0599999999999996"/>
    <n v="12.74"/>
    <n v="56.78"/>
    <n v="118.36"/>
    <x v="2088"/>
    <n v="52.43"/>
    <n v="414.16"/>
    <n v="0"/>
    <n v="0"/>
    <x v="0"/>
    <n v="73"/>
    <x v="2"/>
    <m/>
  </r>
  <r>
    <n v="2111.7199999999998"/>
    <n v="143.46"/>
    <n v="30.14"/>
    <n v="76.81"/>
    <x v="2089"/>
    <n v="1366.01"/>
    <n v="3528.06"/>
    <n v="2.6"/>
    <n v="2543.39"/>
    <x v="0"/>
    <n v="18.510000000000002"/>
    <x v="1"/>
    <m/>
  </r>
  <r>
    <n v="373.61"/>
    <n v="48.31"/>
    <n v="30.72"/>
    <n v="64.39"/>
    <x v="1838"/>
    <n v="454.98"/>
    <n v="1196.96"/>
    <n v="0"/>
    <n v="0"/>
    <x v="1"/>
    <n v="49.69"/>
    <x v="0"/>
    <m/>
  </r>
  <r>
    <n v="1194.07"/>
    <n v="62.83"/>
    <n v="15.72"/>
    <n v="18.260000000000002"/>
    <x v="2090"/>
    <n v="257.06"/>
    <n v="750.78"/>
    <n v="0"/>
    <n v="0"/>
    <x v="0"/>
    <n v="7.57"/>
    <x v="1"/>
    <m/>
  </r>
  <r>
    <n v="324.17"/>
    <n v="12.29"/>
    <n v="11.59"/>
    <n v="18.79"/>
    <x v="2091"/>
    <n v="105.35"/>
    <n v="176.53"/>
    <n v="0"/>
    <n v="0"/>
    <x v="0"/>
    <n v="14.31"/>
    <x v="1"/>
    <m/>
  </r>
  <r>
    <n v="279.60000000000002"/>
    <n v="73.89"/>
    <n v="37.35"/>
    <n v="61.61"/>
    <x v="2092"/>
    <n v="284.52999999999997"/>
    <n v="1664.41"/>
    <n v="37.299999999999997"/>
    <n v="1100.03"/>
    <x v="0"/>
    <n v="35.49"/>
    <x v="0"/>
    <m/>
  </r>
  <r>
    <n v="1169.6300000000001"/>
    <n v="55.62"/>
    <n v="10.8"/>
    <n v="41.18"/>
    <x v="2093"/>
    <n v="484.96"/>
    <n v="785.17"/>
    <n v="0"/>
    <n v="0"/>
    <x v="0"/>
    <n v="13.78"/>
    <x v="1"/>
    <m/>
  </r>
  <r>
    <n v="5241.6499999999996"/>
    <n v="177.48"/>
    <n v="16.2"/>
    <n v="0.56999999999999995"/>
    <x v="2094"/>
    <n v="809.55"/>
    <n v="2246.71"/>
    <n v="0"/>
    <n v="0"/>
    <x v="0"/>
    <n v="3.36"/>
    <x v="1"/>
    <m/>
  </r>
  <r>
    <n v="562.12"/>
    <n v="73.95"/>
    <n v="32.47"/>
    <n v="103.82"/>
    <x v="2095"/>
    <n v="490.63"/>
    <n v="1691.08"/>
    <n v="0"/>
    <n v="0"/>
    <x v="1"/>
    <n v="44.55"/>
    <x v="0"/>
    <m/>
  </r>
  <r>
    <n v="1812.06"/>
    <n v="112.4"/>
    <n v="32.01"/>
    <n v="65.73"/>
    <x v="1624"/>
    <n v="648.51"/>
    <n v="2447.63"/>
    <n v="18.899999999999999"/>
    <n v="1478.84"/>
    <x v="0"/>
    <n v="19.739999999999998"/>
    <x v="1"/>
    <m/>
  </r>
  <r>
    <n v="4603.87"/>
    <n v="120.02"/>
    <n v="15.27"/>
    <n v="28.61"/>
    <x v="2096"/>
    <n v="1011.33"/>
    <n v="1927.65"/>
    <n v="0"/>
    <n v="0"/>
    <x v="0"/>
    <n v="6.48"/>
    <x v="1"/>
    <m/>
  </r>
  <r>
    <n v="1398.94"/>
    <n v="98.34"/>
    <n v="13.02"/>
    <n v="29.7"/>
    <x v="2097"/>
    <n v="385.44"/>
    <n v="1025.56"/>
    <n v="10.5"/>
    <n v="1294.98"/>
    <x v="0"/>
    <n v="3.29"/>
    <x v="1"/>
    <m/>
  </r>
  <r>
    <n v="2010.61"/>
    <n v="199.61"/>
    <n v="29.07"/>
    <n v="76.95"/>
    <x v="2098"/>
    <n v="1408.5"/>
    <n v="4309.97"/>
    <n v="0"/>
    <n v="0"/>
    <x v="0"/>
    <n v="23.73"/>
    <x v="1"/>
    <m/>
  </r>
  <r>
    <n v="755.06"/>
    <n v="25.33"/>
    <n v="5.63"/>
    <n v="25.91"/>
    <x v="1774"/>
    <n v="189.92"/>
    <n v="261.25"/>
    <n v="0"/>
    <n v="0"/>
    <x v="0"/>
    <n v="15.09"/>
    <x v="1"/>
    <m/>
  </r>
  <r>
    <n v="1319.37"/>
    <n v="173.36"/>
    <n v="31.81"/>
    <n v="65.92"/>
    <x v="2099"/>
    <n v="1252.3"/>
    <n v="4009.23"/>
    <n v="28.1"/>
    <n v="3145.47"/>
    <x v="1"/>
    <n v="35.08"/>
    <x v="0"/>
    <m/>
  </r>
  <r>
    <n v="301.58999999999997"/>
    <n v="36.26"/>
    <n v="19.29"/>
    <n v="77.52"/>
    <x v="2100"/>
    <n v="135.91999999999999"/>
    <n v="485.68"/>
    <n v="0"/>
    <n v="0"/>
    <x v="0"/>
    <n v="27.54"/>
    <x v="1"/>
    <m/>
  </r>
  <r>
    <n v="172.52"/>
    <n v="8.39"/>
    <n v="8.3699999999999992"/>
    <n v="9.67"/>
    <x v="2101"/>
    <n v="29.33"/>
    <n v="64.45"/>
    <n v="0"/>
    <n v="0"/>
    <x v="0"/>
    <n v="15.97"/>
    <x v="1"/>
    <m/>
  </r>
  <r>
    <n v="6074.96"/>
    <n v="100.38"/>
    <n v="18.62"/>
    <n v="11.95"/>
    <x v="2102"/>
    <n v="928.42"/>
    <n v="1863"/>
    <n v="0"/>
    <n v="0"/>
    <x v="0"/>
    <n v="4.1900000000000004"/>
    <x v="1"/>
    <m/>
  </r>
  <r>
    <n v="614.97"/>
    <n v="65.09"/>
    <n v="26.13"/>
    <n v="40.22"/>
    <x v="2103"/>
    <n v="296.24"/>
    <n v="1146.58"/>
    <n v="0"/>
    <n v="0"/>
    <x v="1"/>
    <n v="32.61"/>
    <x v="0"/>
    <m/>
  </r>
  <r>
    <n v="1019.68"/>
    <n v="121.29"/>
    <n v="17.510000000000002"/>
    <n v="57.68"/>
    <x v="245"/>
    <n v="387.88"/>
    <n v="1449.92"/>
    <n v="10.6"/>
    <n v="718.58"/>
    <x v="1"/>
    <n v="25.32"/>
    <x v="1"/>
    <m/>
  </r>
  <r>
    <n v="420.57"/>
    <n v="64.88"/>
    <n v="41.15"/>
    <n v="83.84"/>
    <x v="2104"/>
    <n v="481.79"/>
    <n v="1816.75"/>
    <n v="0"/>
    <n v="0"/>
    <x v="1"/>
    <n v="52.24"/>
    <x v="0"/>
    <m/>
  </r>
  <r>
    <n v="216.27"/>
    <n v="62.06"/>
    <n v="41.51"/>
    <n v="117.75"/>
    <x v="2105"/>
    <n v="193.07"/>
    <n v="1481.02"/>
    <n v="0"/>
    <n v="0"/>
    <x v="0"/>
    <n v="40.380000000000003"/>
    <x v="0"/>
    <m/>
  </r>
  <r>
    <n v="2010.2"/>
    <n v="89.05"/>
    <n v="17.309999999999999"/>
    <n v="8.82"/>
    <x v="969"/>
    <n v="399.89"/>
    <n v="1170.73"/>
    <n v="0"/>
    <n v="0"/>
    <x v="0"/>
    <n v="5.59"/>
    <x v="1"/>
    <m/>
  </r>
  <r>
    <n v="667.83"/>
    <n v="83.51"/>
    <n v="28.7"/>
    <n v="98.54"/>
    <x v="1507"/>
    <n v="626.25"/>
    <n v="1824.79"/>
    <n v="14.3"/>
    <n v="1421.45"/>
    <x v="1"/>
    <n v="40.97"/>
    <x v="0"/>
    <m/>
  </r>
  <r>
    <n v="677.23"/>
    <n v="9.75"/>
    <n v="10.25"/>
    <n v="2.4500000000000002"/>
    <x v="2106"/>
    <n v="97.28"/>
    <n v="147.22999999999999"/>
    <n v="0"/>
    <n v="0"/>
    <x v="1"/>
    <n v="16.63"/>
    <x v="1"/>
    <m/>
  </r>
  <r>
    <n v="374.97"/>
    <n v="158.81"/>
    <n v="29.53"/>
    <n v="66.290000000000006"/>
    <x v="2107"/>
    <n v="653.30999999999995"/>
    <n v="2998.01"/>
    <n v="0"/>
    <n v="0"/>
    <x v="1"/>
    <n v="53.22"/>
    <x v="0"/>
    <m/>
  </r>
  <r>
    <n v="1618.3"/>
    <n v="40.35"/>
    <n v="6.79"/>
    <n v="12.34"/>
    <x v="2108"/>
    <n v="382.47"/>
    <n v="519.4"/>
    <n v="0"/>
    <n v="0"/>
    <x v="0"/>
    <n v="7.29"/>
    <x v="1"/>
    <m/>
  </r>
  <r>
    <n v="140.1"/>
    <n v="6.72"/>
    <n v="8.85"/>
    <n v="14.95"/>
    <x v="2109"/>
    <n v="30.85"/>
    <n v="60.56"/>
    <n v="0"/>
    <n v="0"/>
    <x v="0"/>
    <n v="13.69"/>
    <x v="1"/>
    <m/>
  </r>
  <r>
    <n v="139.88999999999999"/>
    <n v="91.65"/>
    <n v="47.47"/>
    <n v="140.38"/>
    <x v="2110"/>
    <n v="624.16"/>
    <n v="2799.24"/>
    <n v="0"/>
    <n v="0"/>
    <x v="1"/>
    <n v="76.31"/>
    <x v="2"/>
    <m/>
  </r>
  <r>
    <n v="608.17999999999995"/>
    <n v="33.770000000000003"/>
    <n v="10.27"/>
    <n v="16.899999999999999"/>
    <x v="855"/>
    <n v="194.78"/>
    <n v="368.2"/>
    <n v="0"/>
    <n v="0"/>
    <x v="0"/>
    <n v="9.31"/>
    <x v="1"/>
    <m/>
  </r>
  <r>
    <n v="1594.95"/>
    <n v="38.25"/>
    <n v="11.33"/>
    <n v="17.29"/>
    <x v="228"/>
    <n v="354.06"/>
    <n v="570.82000000000005"/>
    <n v="7.2"/>
    <n v="713.56"/>
    <x v="0"/>
    <n v="4.03"/>
    <x v="1"/>
    <m/>
  </r>
  <r>
    <n v="365.81"/>
    <n v="31.44"/>
    <n v="31.23"/>
    <n v="64.319999999999993"/>
    <x v="2111"/>
    <n v="220.25"/>
    <n v="711.07"/>
    <n v="0"/>
    <n v="0"/>
    <x v="0"/>
    <n v="29.42"/>
    <x v="1"/>
    <m/>
  </r>
  <r>
    <n v="109.82"/>
    <n v="79.98"/>
    <n v="41.51"/>
    <n v="120.79"/>
    <x v="2112"/>
    <n v="460.71"/>
    <n v="2120.46"/>
    <n v="0"/>
    <n v="0"/>
    <x v="1"/>
    <n v="75.540000000000006"/>
    <x v="2"/>
    <m/>
  </r>
  <r>
    <n v="831.26"/>
    <n v="90.39"/>
    <n v="16.12"/>
    <n v="32.21"/>
    <x v="1114"/>
    <n v="344.49"/>
    <n v="1073.1600000000001"/>
    <n v="0"/>
    <n v="0"/>
    <x v="0"/>
    <n v="15.78"/>
    <x v="1"/>
    <m/>
  </r>
  <r>
    <n v="251"/>
    <n v="51.06"/>
    <n v="41.93"/>
    <n v="72.62"/>
    <x v="2113"/>
    <n v="307.12"/>
    <n v="1377.53"/>
    <n v="0"/>
    <n v="0"/>
    <x v="0"/>
    <n v="43.52"/>
    <x v="0"/>
    <m/>
  </r>
  <r>
    <n v="9.01"/>
    <n v="7.82"/>
    <n v="46.56"/>
    <n v="111.69"/>
    <x v="2114"/>
    <n v="48.9"/>
    <n v="231.01"/>
    <n v="0"/>
    <n v="0"/>
    <x v="0"/>
    <n v="70.23"/>
    <x v="2"/>
    <m/>
  </r>
  <r>
    <n v="1358.84"/>
    <n v="52.24"/>
    <n v="7.17"/>
    <n v="7.09"/>
    <x v="2115"/>
    <n v="342.96"/>
    <n v="530.32000000000005"/>
    <n v="0"/>
    <n v="0"/>
    <x v="0"/>
    <n v="3.38"/>
    <x v="1"/>
    <m/>
  </r>
  <r>
    <n v="2466.98"/>
    <n v="192.1"/>
    <n v="18.149999999999999"/>
    <n v="30.37"/>
    <x v="1622"/>
    <n v="1283.18"/>
    <n v="3026.78"/>
    <n v="3"/>
    <n v="1567.04"/>
    <x v="0"/>
    <n v="8.85"/>
    <x v="1"/>
    <m/>
  </r>
  <r>
    <n v="71.290000000000006"/>
    <n v="162.51"/>
    <n v="42.63"/>
    <n v="112.95"/>
    <x v="2116"/>
    <n v="1139.6600000000001"/>
    <n v="4603.66"/>
    <n v="0"/>
    <n v="0"/>
    <x v="0"/>
    <n v="67.650000000000006"/>
    <x v="2"/>
    <m/>
  </r>
  <r>
    <n v="2280.1"/>
    <n v="196.32"/>
    <n v="16.13"/>
    <n v="78.45"/>
    <x v="2117"/>
    <n v="1111.5"/>
    <n v="2694.62"/>
    <n v="6.3"/>
    <n v="2281.09"/>
    <x v="0"/>
    <n v="10.55"/>
    <x v="1"/>
    <m/>
  </r>
  <r>
    <n v="1096.19"/>
    <n v="93.09"/>
    <n v="22.4"/>
    <n v="76.25"/>
    <x v="1743"/>
    <n v="599.01"/>
    <n v="1641.61"/>
    <n v="0"/>
    <n v="0"/>
    <x v="1"/>
    <n v="33.29"/>
    <x v="0"/>
    <m/>
  </r>
  <r>
    <n v="451.2"/>
    <n v="162.05000000000001"/>
    <n v="32.36"/>
    <n v="117.54"/>
    <x v="2118"/>
    <n v="565.89"/>
    <n v="3187.9"/>
    <n v="2.2000000000000002"/>
    <n v="3136.69"/>
    <x v="1"/>
    <n v="46.88"/>
    <x v="0"/>
    <m/>
  </r>
  <r>
    <n v="923.81"/>
    <n v="163.85"/>
    <n v="27.48"/>
    <n v="81.2"/>
    <x v="2119"/>
    <n v="800.39"/>
    <n v="3051.92"/>
    <n v="2.4"/>
    <n v="1264.75"/>
    <x v="1"/>
    <n v="37.200000000000003"/>
    <x v="0"/>
    <m/>
  </r>
  <r>
    <n v="200.83"/>
    <n v="60.5"/>
    <n v="34.770000000000003"/>
    <n v="100.91"/>
    <x v="2120"/>
    <n v="361.87"/>
    <n v="1413.54"/>
    <n v="0"/>
    <n v="0"/>
    <x v="0"/>
    <n v="52.57"/>
    <x v="0"/>
    <m/>
  </r>
  <r>
    <n v="2253.31"/>
    <n v="170.2"/>
    <n v="21.85"/>
    <n v="26.91"/>
    <x v="2121"/>
    <n v="1013.12"/>
    <n v="2872.29"/>
    <n v="16.8"/>
    <n v="3328.19"/>
    <x v="0"/>
    <n v="10.199999999999999"/>
    <x v="1"/>
    <m/>
  </r>
  <r>
    <n v="7611.06"/>
    <n v="140.53"/>
    <n v="7.98"/>
    <n v="0.23"/>
    <x v="1178"/>
    <n v="1176.5899999999999"/>
    <n v="1737.56"/>
    <n v="0"/>
    <n v="0"/>
    <x v="0"/>
    <n v="3.61"/>
    <x v="1"/>
    <m/>
  </r>
  <r>
    <n v="5908.49"/>
    <n v="126.03"/>
    <n v="9.16"/>
    <n v="22.4"/>
    <x v="1401"/>
    <n v="1181.71"/>
    <n v="1759.06"/>
    <n v="1.5"/>
    <n v="2451.4699999999998"/>
    <x v="0"/>
    <n v="0.48"/>
    <x v="1"/>
    <m/>
  </r>
  <r>
    <n v="46.44"/>
    <n v="9.0500000000000007"/>
    <n v="30.21"/>
    <n v="81.790000000000006"/>
    <x v="2122"/>
    <n v="46.2"/>
    <n v="182.93"/>
    <n v="16"/>
    <n v="119.83"/>
    <x v="0"/>
    <n v="35.020000000000003"/>
    <x v="0"/>
    <m/>
  </r>
  <r>
    <n v="7772.72"/>
    <n v="148.53"/>
    <n v="5.08"/>
    <n v="16.54"/>
    <x v="2123"/>
    <n v="1159.8"/>
    <n v="1537.11"/>
    <n v="0"/>
    <n v="0"/>
    <x v="0"/>
    <n v="2.0699999999999998"/>
    <x v="1"/>
    <m/>
  </r>
  <r>
    <n v="565.55999999999995"/>
    <n v="81.44"/>
    <n v="18.39"/>
    <n v="60.73"/>
    <x v="1798"/>
    <n v="301.02"/>
    <n v="1049.72"/>
    <n v="16"/>
    <n v="1086.2"/>
    <x v="0"/>
    <n v="21.44"/>
    <x v="1"/>
    <m/>
  </r>
  <r>
    <n v="106.04"/>
    <n v="192.96"/>
    <n v="51.36"/>
    <n v="119.62"/>
    <x v="2124"/>
    <n v="1537.95"/>
    <n v="6492.91"/>
    <n v="0"/>
    <n v="0"/>
    <x v="1"/>
    <n v="79.44"/>
    <x v="2"/>
    <m/>
  </r>
  <r>
    <n v="92.83"/>
    <n v="125.81"/>
    <n v="45.46"/>
    <n v="129.51"/>
    <x v="2125"/>
    <n v="1077.32"/>
    <n v="3936.89"/>
    <n v="0"/>
    <n v="0"/>
    <x v="1"/>
    <n v="82.27"/>
    <x v="3"/>
    <m/>
  </r>
  <r>
    <n v="452.45"/>
    <n v="51.4"/>
    <n v="44.07"/>
    <n v="119.66"/>
    <x v="2126"/>
    <n v="510.56"/>
    <n v="1643.22"/>
    <n v="0"/>
    <n v="0"/>
    <x v="1"/>
    <n v="50.99"/>
    <x v="0"/>
    <m/>
  </r>
  <r>
    <n v="1720.22"/>
    <n v="77.8"/>
    <n v="34.18"/>
    <n v="45.47"/>
    <x v="2127"/>
    <n v="674.53"/>
    <n v="2004.01"/>
    <n v="0"/>
    <n v="0"/>
    <x v="0"/>
    <n v="17.64"/>
    <x v="1"/>
    <m/>
  </r>
  <r>
    <n v="200.14"/>
    <n v="87.22"/>
    <n v="29.77"/>
    <n v="100.92"/>
    <x v="2128"/>
    <n v="337.57"/>
    <n v="1635.89"/>
    <n v="0"/>
    <n v="0"/>
    <x v="0"/>
    <n v="51.25"/>
    <x v="0"/>
    <m/>
  </r>
  <r>
    <n v="393.23"/>
    <n v="115.78"/>
    <n v="38.4"/>
    <n v="111.46"/>
    <x v="868"/>
    <n v="729.08"/>
    <n v="2952"/>
    <n v="11.3"/>
    <n v="1628.6"/>
    <x v="1"/>
    <n v="59.62"/>
    <x v="0"/>
    <m/>
  </r>
  <r>
    <n v="999.81"/>
    <n v="56.63"/>
    <n v="6.53"/>
    <n v="25.9"/>
    <x v="811"/>
    <n v="253.07"/>
    <n v="437.88"/>
    <n v="3.8"/>
    <n v="1032.6400000000001"/>
    <x v="0"/>
    <n v="3.84"/>
    <x v="1"/>
    <m/>
  </r>
  <r>
    <n v="176.06"/>
    <n v="169.34"/>
    <n v="47.29"/>
    <n v="119.85"/>
    <x v="259"/>
    <n v="736.65"/>
    <n v="4740.4399999999996"/>
    <n v="0"/>
    <n v="0"/>
    <x v="1"/>
    <n v="74.459999999999994"/>
    <x v="2"/>
    <m/>
  </r>
  <r>
    <n v="290.02"/>
    <n v="11.1"/>
    <n v="8.8000000000000007"/>
    <n v="4.1100000000000003"/>
    <x v="2129"/>
    <n v="77.209999999999994"/>
    <n v="126.05"/>
    <n v="0"/>
    <n v="0"/>
    <x v="0"/>
    <n v="6.25"/>
    <x v="1"/>
    <m/>
  </r>
  <r>
    <n v="5774.06"/>
    <n v="103.14"/>
    <n v="10.28"/>
    <n v="20.010000000000002"/>
    <x v="2130"/>
    <n v="850.77"/>
    <n v="1381.14"/>
    <n v="0"/>
    <n v="0"/>
    <x v="0"/>
    <n v="5.88"/>
    <x v="1"/>
    <m/>
  </r>
  <r>
    <n v="197.92"/>
    <n v="34.17"/>
    <n v="43.78"/>
    <n v="91.79"/>
    <x v="2131"/>
    <n v="309.72000000000003"/>
    <n v="1057.68"/>
    <n v="0"/>
    <n v="0"/>
    <x v="1"/>
    <n v="59.59"/>
    <x v="0"/>
    <m/>
  </r>
  <r>
    <n v="42.35"/>
    <n v="25.94"/>
    <n v="51.9"/>
    <n v="143.47"/>
    <x v="2132"/>
    <n v="160.34"/>
    <n v="833.63"/>
    <n v="0"/>
    <n v="0"/>
    <x v="1"/>
    <n v="77.31"/>
    <x v="2"/>
    <m/>
  </r>
  <r>
    <n v="278.77"/>
    <n v="131.79"/>
    <n v="40.119999999999997"/>
    <n v="127.65"/>
    <x v="2133"/>
    <n v="1193.1099999999999"/>
    <n v="3836.74"/>
    <n v="0"/>
    <n v="0"/>
    <x v="1"/>
    <n v="75"/>
    <x v="2"/>
    <m/>
  </r>
  <r>
    <n v="1370.88"/>
    <n v="192.29"/>
    <n v="32.950000000000003"/>
    <n v="67.48"/>
    <x v="2134"/>
    <n v="1015.25"/>
    <n v="4182.97"/>
    <n v="0"/>
    <n v="0"/>
    <x v="0"/>
    <n v="24.16"/>
    <x v="1"/>
    <m/>
  </r>
  <r>
    <n v="2341.6999999999998"/>
    <n v="97.28"/>
    <n v="10.68"/>
    <n v="14.95"/>
    <x v="2135"/>
    <n v="753.85"/>
    <n v="1273.4000000000001"/>
    <n v="0"/>
    <n v="0"/>
    <x v="0"/>
    <n v="5.59"/>
    <x v="1"/>
    <m/>
  </r>
  <r>
    <n v="5035.76"/>
    <n v="158.31"/>
    <n v="9.85"/>
    <n v="10.77"/>
    <x v="670"/>
    <n v="1367.08"/>
    <n v="2146.59"/>
    <n v="0"/>
    <n v="0"/>
    <x v="0"/>
    <n v="2.23"/>
    <x v="1"/>
    <m/>
  </r>
  <r>
    <n v="81.180000000000007"/>
    <n v="8.85"/>
    <n v="29.74"/>
    <n v="81.459999999999994"/>
    <x v="1146"/>
    <n v="77.47"/>
    <n v="209.06"/>
    <n v="27.1"/>
    <n v="85.73"/>
    <x v="0"/>
    <n v="34.61"/>
    <x v="0"/>
    <m/>
  </r>
  <r>
    <n v="1282.28"/>
    <n v="39.56"/>
    <n v="11.49"/>
    <n v="9.52"/>
    <x v="2136"/>
    <n v="268.47000000000003"/>
    <n v="495.65"/>
    <n v="4.9000000000000004"/>
    <n v="754.15"/>
    <x v="0"/>
    <n v="2.23"/>
    <x v="1"/>
    <m/>
  </r>
  <r>
    <n v="205.44"/>
    <n v="13.29"/>
    <n v="22.17"/>
    <n v="35.54"/>
    <x v="2137"/>
    <n v="129.65"/>
    <n v="277.01"/>
    <n v="0"/>
    <n v="0"/>
    <x v="1"/>
    <n v="32.61"/>
    <x v="0"/>
    <m/>
  </r>
  <r>
    <n v="1140.77"/>
    <n v="102.59"/>
    <n v="32.35"/>
    <n v="78.930000000000007"/>
    <x v="2138"/>
    <n v="535.58000000000004"/>
    <n v="2195.2199999999998"/>
    <n v="11.8"/>
    <n v="1035.9000000000001"/>
    <x v="0"/>
    <n v="24.07"/>
    <x v="1"/>
    <m/>
  </r>
  <r>
    <n v="321.37"/>
    <n v="30.42"/>
    <n v="32.64"/>
    <n v="110"/>
    <x v="2139"/>
    <n v="277.83999999999997"/>
    <n v="774.29"/>
    <n v="19.600000000000001"/>
    <n v="324.98"/>
    <x v="1"/>
    <n v="42.28"/>
    <x v="0"/>
    <m/>
  </r>
  <r>
    <n v="404.52"/>
    <n v="73.41"/>
    <n v="40.200000000000003"/>
    <n v="99.42"/>
    <x v="2140"/>
    <n v="499.73"/>
    <n v="1975.32"/>
    <n v="38.299999999999997"/>
    <n v="889.73"/>
    <x v="1"/>
    <n v="53.61"/>
    <x v="0"/>
    <m/>
  </r>
  <r>
    <n v="1284.56"/>
    <n v="79.22"/>
    <n v="11.95"/>
    <n v="62.23"/>
    <x v="602"/>
    <n v="745.43"/>
    <n v="1218.97"/>
    <n v="0"/>
    <n v="0"/>
    <x v="1"/>
    <n v="26.48"/>
    <x v="1"/>
    <m/>
  </r>
  <r>
    <n v="2219.1999999999998"/>
    <n v="102.86"/>
    <n v="21.86"/>
    <n v="27.27"/>
    <x v="2141"/>
    <n v="962.61"/>
    <n v="2086.79"/>
    <n v="12.7"/>
    <n v="577.76"/>
    <x v="1"/>
    <n v="19.71"/>
    <x v="1"/>
    <m/>
  </r>
  <r>
    <n v="5516.45"/>
    <n v="149.24"/>
    <n v="14.85"/>
    <n v="5.05"/>
    <x v="2142"/>
    <n v="797.11"/>
    <n v="1905.36"/>
    <n v="0"/>
    <n v="0"/>
    <x v="0"/>
    <n v="2.58"/>
    <x v="1"/>
    <m/>
  </r>
  <r>
    <n v="1.27"/>
    <n v="24.69"/>
    <n v="41.6"/>
    <n v="129.99"/>
    <x v="2143"/>
    <n v="108.86"/>
    <n v="622.46"/>
    <n v="0"/>
    <n v="0"/>
    <x v="0"/>
    <n v="75.08"/>
    <x v="2"/>
    <m/>
  </r>
  <r>
    <n v="476.85"/>
    <n v="97.13"/>
    <n v="37.67"/>
    <n v="77.33"/>
    <x v="320"/>
    <n v="464.16"/>
    <n v="2293.6"/>
    <n v="0"/>
    <n v="0"/>
    <x v="1"/>
    <n v="46.61"/>
    <x v="0"/>
    <m/>
  </r>
  <r>
    <n v="0.33"/>
    <n v="154.1"/>
    <n v="53.09"/>
    <n v="125.02"/>
    <x v="2144"/>
    <n v="751.86"/>
    <n v="4842.8"/>
    <n v="0"/>
    <n v="0"/>
    <x v="1"/>
    <n v="82.7"/>
    <x v="3"/>
    <m/>
  </r>
  <r>
    <n v="12.72"/>
    <n v="198.02"/>
    <n v="49.89"/>
    <n v="116.91"/>
    <x v="2145"/>
    <n v="861.09"/>
    <n v="5801.2"/>
    <n v="0"/>
    <n v="0"/>
    <x v="1"/>
    <n v="79.44"/>
    <x v="2"/>
    <m/>
  </r>
  <r>
    <n v="637.22"/>
    <n v="54.19"/>
    <n v="34.22"/>
    <n v="53.97"/>
    <x v="2146"/>
    <n v="416.2"/>
    <n v="1343.35"/>
    <n v="0"/>
    <n v="0"/>
    <x v="0"/>
    <n v="29.91"/>
    <x v="1"/>
    <m/>
  </r>
  <r>
    <n v="56.2"/>
    <n v="20.86"/>
    <n v="25.03"/>
    <n v="106.08"/>
    <x v="2147"/>
    <n v="99.41"/>
    <n v="360.47"/>
    <n v="20.8"/>
    <n v="407.57"/>
    <x v="0"/>
    <n v="47.57"/>
    <x v="0"/>
    <m/>
  </r>
  <r>
    <n v="44.99"/>
    <n v="43.59"/>
    <n v="43.5"/>
    <n v="144.29"/>
    <x v="2148"/>
    <n v="229.62"/>
    <n v="1177.67"/>
    <n v="0"/>
    <n v="0"/>
    <x v="1"/>
    <n v="77.67"/>
    <x v="2"/>
    <m/>
  </r>
  <r>
    <n v="2721.8"/>
    <n v="96.85"/>
    <n v="19.559999999999999"/>
    <n v="6.81"/>
    <x v="2149"/>
    <n v="404.37"/>
    <n v="1351.53"/>
    <n v="17.399999999999999"/>
    <n v="1598.69"/>
    <x v="0"/>
    <n v="3.35"/>
    <x v="1"/>
    <m/>
  </r>
  <r>
    <n v="1144.73"/>
    <n v="144.62"/>
    <n v="48.81"/>
    <n v="91.29"/>
    <x v="2150"/>
    <n v="1336.38"/>
    <n v="4865.8"/>
    <n v="0"/>
    <n v="0"/>
    <x v="1"/>
    <n v="49.75"/>
    <x v="0"/>
    <m/>
  </r>
  <r>
    <n v="897.16"/>
    <n v="65.67"/>
    <n v="34.380000000000003"/>
    <n v="43.96"/>
    <x v="2151"/>
    <n v="305.22000000000003"/>
    <n v="1434.11"/>
    <n v="0"/>
    <n v="0"/>
    <x v="0"/>
    <n v="22.45"/>
    <x v="1"/>
    <m/>
  </r>
  <r>
    <n v="79.069999999999993"/>
    <n v="64.97"/>
    <n v="49.52"/>
    <n v="120.75"/>
    <x v="1762"/>
    <n v="373.89"/>
    <n v="1982.35"/>
    <n v="41.6"/>
    <n v="749.94"/>
    <x v="0"/>
    <n v="67.040000000000006"/>
    <x v="2"/>
    <m/>
  </r>
  <r>
    <n v="235.83"/>
    <n v="50.48"/>
    <n v="47.74"/>
    <n v="103.7"/>
    <x v="2152"/>
    <n v="253.95"/>
    <n v="1458.78"/>
    <n v="24.5"/>
    <n v="420.29"/>
    <x v="1"/>
    <n v="51.82"/>
    <x v="0"/>
    <m/>
  </r>
  <r>
    <n v="262.52"/>
    <n v="10.69"/>
    <n v="13.22"/>
    <n v="70.349999999999994"/>
    <x v="2153"/>
    <n v="106.4"/>
    <n v="177.02"/>
    <n v="11.2"/>
    <n v="150.68"/>
    <x v="0"/>
    <n v="16.95"/>
    <x v="1"/>
    <m/>
  </r>
  <r>
    <n v="5710.59"/>
    <n v="193.24"/>
    <n v="19.98"/>
    <n v="22.02"/>
    <x v="2154"/>
    <n v="849.55"/>
    <n v="2780.29"/>
    <n v="5.8"/>
    <n v="3327.63"/>
    <x v="0"/>
    <n v="1.34"/>
    <x v="1"/>
    <m/>
  </r>
  <r>
    <n v="591.17999999999995"/>
    <n v="47.36"/>
    <n v="20.88"/>
    <n v="44.28"/>
    <x v="2155"/>
    <n v="331.12"/>
    <n v="825.6"/>
    <n v="0"/>
    <n v="0"/>
    <x v="0"/>
    <n v="23.77"/>
    <x v="1"/>
    <m/>
  </r>
  <r>
    <n v="671.39"/>
    <n v="73.19"/>
    <n v="40.450000000000003"/>
    <n v="107.03"/>
    <x v="2156"/>
    <n v="633.53"/>
    <n v="2113.75"/>
    <n v="5.9"/>
    <n v="1404.05"/>
    <x v="0"/>
    <n v="33.770000000000003"/>
    <x v="0"/>
    <m/>
  </r>
  <r>
    <n v="94.55"/>
    <n v="87.01"/>
    <n v="55.52"/>
    <n v="140.47999999999999"/>
    <x v="2157"/>
    <n v="590"/>
    <n v="3005.66"/>
    <n v="0"/>
    <n v="0"/>
    <x v="1"/>
    <n v="79.77"/>
    <x v="2"/>
    <m/>
  </r>
  <r>
    <n v="2951.72"/>
    <n v="188.08"/>
    <n v="12.11"/>
    <n v="0.35"/>
    <x v="2158"/>
    <n v="752.57"/>
    <n v="1891.88"/>
    <n v="0"/>
    <n v="0"/>
    <x v="0"/>
    <n v="3.86"/>
    <x v="1"/>
    <m/>
  </r>
  <r>
    <n v="53.39"/>
    <n v="52.81"/>
    <n v="57.93"/>
    <n v="144.25"/>
    <x v="815"/>
    <n v="363.65"/>
    <n v="1893.25"/>
    <n v="0"/>
    <n v="0"/>
    <x v="1"/>
    <n v="81.94"/>
    <x v="3"/>
    <m/>
  </r>
  <r>
    <n v="2371.39"/>
    <n v="134.54"/>
    <n v="22.33"/>
    <n v="79.260000000000005"/>
    <x v="1996"/>
    <n v="977.42"/>
    <n v="2479.4899999999998"/>
    <n v="0"/>
    <n v="0"/>
    <x v="0"/>
    <n v="13.52"/>
    <x v="1"/>
    <m/>
  </r>
  <r>
    <n v="22.46"/>
    <n v="107.35"/>
    <n v="42.56"/>
    <n v="118.14"/>
    <x v="1066"/>
    <n v="925.53"/>
    <n v="3210"/>
    <n v="0"/>
    <n v="0"/>
    <x v="1"/>
    <n v="83.06"/>
    <x v="3"/>
    <m/>
  </r>
  <r>
    <n v="423.09"/>
    <n v="79.41"/>
    <n v="17.11"/>
    <n v="42.81"/>
    <x v="1935"/>
    <n v="243.74"/>
    <n v="922.93"/>
    <n v="10.9"/>
    <n v="1056.95"/>
    <x v="0"/>
    <n v="21.55"/>
    <x v="1"/>
    <m/>
  </r>
  <r>
    <n v="564.35"/>
    <n v="55.66"/>
    <n v="41.64"/>
    <n v="72.63"/>
    <x v="2159"/>
    <n v="474.34"/>
    <n v="1633.29"/>
    <n v="0"/>
    <n v="0"/>
    <x v="1"/>
    <n v="48.07"/>
    <x v="0"/>
    <m/>
  </r>
  <r>
    <n v="2334.84"/>
    <n v="158.31"/>
    <n v="19.41"/>
    <n v="32.08"/>
    <x v="2160"/>
    <n v="1444.03"/>
    <n v="2980.61"/>
    <n v="0"/>
    <n v="0"/>
    <x v="0"/>
    <n v="15.1"/>
    <x v="1"/>
    <m/>
  </r>
  <r>
    <n v="2414.08"/>
    <n v="148.38999999999999"/>
    <n v="21.68"/>
    <n v="45.95"/>
    <x v="2161"/>
    <n v="1128.74"/>
    <n v="2737.48"/>
    <n v="0"/>
    <n v="0"/>
    <x v="0"/>
    <n v="11.85"/>
    <x v="1"/>
    <m/>
  </r>
  <r>
    <n v="151.41"/>
    <n v="189.53"/>
    <n v="53.51"/>
    <n v="148.26"/>
    <x v="883"/>
    <n v="1057.74"/>
    <n v="6128.36"/>
    <n v="0"/>
    <n v="0"/>
    <x v="1"/>
    <n v="78.47"/>
    <x v="2"/>
    <m/>
  </r>
  <r>
    <n v="249.93"/>
    <n v="23.13"/>
    <n v="23.8"/>
    <n v="77.459999999999994"/>
    <x v="1239"/>
    <n v="203"/>
    <n v="478.24"/>
    <n v="0"/>
    <n v="0"/>
    <x v="0"/>
    <n v="30.2"/>
    <x v="0"/>
    <m/>
  </r>
  <r>
    <n v="768.29"/>
    <n v="32.61"/>
    <n v="10.67"/>
    <n v="26.21"/>
    <x v="2162"/>
    <n v="231.21"/>
    <n v="405.15"/>
    <n v="0"/>
    <n v="0"/>
    <x v="0"/>
    <n v="11.33"/>
    <x v="1"/>
    <m/>
  </r>
  <r>
    <n v="3743.72"/>
    <n v="194.75"/>
    <n v="11.68"/>
    <n v="68.180000000000007"/>
    <x v="2163"/>
    <n v="1423.02"/>
    <n v="2560.41"/>
    <n v="2.2000000000000002"/>
    <n v="1653.51"/>
    <x v="0"/>
    <n v="7.48"/>
    <x v="1"/>
    <m/>
  </r>
  <r>
    <n v="53.59"/>
    <n v="152.6"/>
    <n v="47.24"/>
    <n v="114.29"/>
    <x v="2164"/>
    <n v="912.59"/>
    <n v="4517.09"/>
    <n v="32.5"/>
    <n v="868.14"/>
    <x v="1"/>
    <n v="78.069999999999993"/>
    <x v="2"/>
    <m/>
  </r>
  <r>
    <n v="1183.5999999999999"/>
    <n v="116.61"/>
    <n v="27.8"/>
    <n v="70.7"/>
    <x v="891"/>
    <n v="597.59"/>
    <n v="2218.38"/>
    <n v="1.1000000000000001"/>
    <n v="1952.62"/>
    <x v="0"/>
    <n v="19.71"/>
    <x v="1"/>
    <m/>
  </r>
  <r>
    <n v="1213.8599999999999"/>
    <n v="47.19"/>
    <n v="34.979999999999997"/>
    <n v="48.19"/>
    <x v="938"/>
    <n v="440.08"/>
    <n v="1265.45"/>
    <n v="9.8000000000000007"/>
    <n v="773.3"/>
    <x v="0"/>
    <n v="17.899999999999999"/>
    <x v="1"/>
    <m/>
  </r>
  <r>
    <n v="1464.34"/>
    <n v="38.82"/>
    <n v="15.41"/>
    <n v="19.2"/>
    <x v="2165"/>
    <n v="218.94"/>
    <n v="518.1"/>
    <n v="0"/>
    <n v="0"/>
    <x v="0"/>
    <n v="9.6999999999999993"/>
    <x v="1"/>
    <m/>
  </r>
  <r>
    <n v="111.17"/>
    <n v="155.56"/>
    <n v="56.49"/>
    <n v="111.26"/>
    <x v="77"/>
    <n v="1122.78"/>
    <n v="5516.47"/>
    <n v="0"/>
    <n v="0"/>
    <x v="1"/>
    <n v="79.78"/>
    <x v="2"/>
    <m/>
  </r>
  <r>
    <n v="133.66999999999999"/>
    <n v="107.58"/>
    <n v="52.94"/>
    <n v="134.80000000000001"/>
    <x v="2166"/>
    <n v="653.67999999999995"/>
    <n v="3501.66"/>
    <n v="0"/>
    <n v="0"/>
    <x v="1"/>
    <n v="78.08"/>
    <x v="2"/>
    <m/>
  </r>
  <r>
    <n v="313.98"/>
    <n v="15.54"/>
    <n v="14"/>
    <n v="47.98"/>
    <x v="1393"/>
    <n v="118.67"/>
    <n v="227.41"/>
    <n v="0"/>
    <n v="0"/>
    <x v="0"/>
    <n v="17.600000000000001"/>
    <x v="1"/>
    <m/>
  </r>
  <r>
    <n v="398.49"/>
    <n v="115.64"/>
    <n v="32.03"/>
    <n v="92.92"/>
    <x v="2167"/>
    <n v="441.27"/>
    <n v="2293.4499999999998"/>
    <n v="32"/>
    <n v="637.25"/>
    <x v="1"/>
    <n v="49.7"/>
    <x v="0"/>
    <m/>
  </r>
  <r>
    <n v="1105.1300000000001"/>
    <n v="93.66"/>
    <n v="29.06"/>
    <n v="37"/>
    <x v="2168"/>
    <n v="766.88"/>
    <n v="2127.85"/>
    <n v="18.399999999999999"/>
    <n v="1616.11"/>
    <x v="1"/>
    <n v="30.56"/>
    <x v="0"/>
    <m/>
  </r>
  <r>
    <n v="3884.33"/>
    <n v="195.13"/>
    <n v="12.49"/>
    <n v="62.35"/>
    <x v="2169"/>
    <n v="1419.73"/>
    <n v="2637.95"/>
    <n v="0"/>
    <n v="0"/>
    <x v="0"/>
    <n v="8.58"/>
    <x v="1"/>
    <m/>
  </r>
  <r>
    <n v="67.489999999999995"/>
    <n v="86.77"/>
    <n v="52.58"/>
    <n v="128.99"/>
    <x v="96"/>
    <n v="639.83000000000004"/>
    <n v="2920.92"/>
    <n v="0"/>
    <n v="0"/>
    <x v="1"/>
    <n v="83.22"/>
    <x v="3"/>
    <m/>
  </r>
  <r>
    <n v="799.56"/>
    <n v="154.22"/>
    <n v="38.44"/>
    <n v="104.41"/>
    <x v="2170"/>
    <n v="1318.97"/>
    <n v="4283.38"/>
    <n v="0"/>
    <n v="0"/>
    <x v="0"/>
    <n v="46.39"/>
    <x v="0"/>
    <m/>
  </r>
  <r>
    <n v="654.27"/>
    <n v="180.29"/>
    <n v="37.64"/>
    <n v="107.12"/>
    <x v="405"/>
    <n v="907.77"/>
    <n v="4300.92"/>
    <n v="0"/>
    <n v="0"/>
    <x v="1"/>
    <n v="51.33"/>
    <x v="0"/>
    <m/>
  </r>
  <r>
    <n v="150.88999999999999"/>
    <n v="159.52000000000001"/>
    <n v="45.18"/>
    <n v="135.15"/>
    <x v="2171"/>
    <n v="965.57"/>
    <n v="4569.3999999999996"/>
    <n v="0"/>
    <n v="0"/>
    <x v="0"/>
    <n v="66.709999999999994"/>
    <x v="2"/>
    <m/>
  </r>
  <r>
    <n v="4584.1400000000003"/>
    <n v="87.54"/>
    <n v="8.0299999999999994"/>
    <n v="27.59"/>
    <x v="2172"/>
    <n v="693.14"/>
    <n v="1044.73"/>
    <n v="0"/>
    <n v="0"/>
    <x v="0"/>
    <n v="7.14"/>
    <x v="1"/>
    <m/>
  </r>
  <r>
    <n v="1336.27"/>
    <n v="101.84"/>
    <n v="10.19"/>
    <n v="20.47"/>
    <x v="2173"/>
    <n v="592.37"/>
    <n v="1111.31"/>
    <n v="0"/>
    <n v="0"/>
    <x v="0"/>
    <n v="6.95"/>
    <x v="1"/>
    <m/>
  </r>
  <r>
    <n v="1008.56"/>
    <n v="183.9"/>
    <n v="33.04"/>
    <n v="77.09"/>
    <x v="680"/>
    <n v="986.82"/>
    <n v="4024.77"/>
    <n v="0"/>
    <n v="0"/>
    <x v="0"/>
    <n v="30.92"/>
    <x v="0"/>
    <m/>
  </r>
  <r>
    <n v="1.32"/>
    <n v="34.020000000000003"/>
    <n v="46.94"/>
    <n v="110.74"/>
    <x v="1746"/>
    <n v="173.53"/>
    <n v="971.98"/>
    <n v="0"/>
    <n v="0"/>
    <x v="1"/>
    <n v="83.34"/>
    <x v="3"/>
    <m/>
  </r>
  <r>
    <n v="402.09"/>
    <n v="100.59"/>
    <n v="27.25"/>
    <n v="110.11"/>
    <x v="2174"/>
    <n v="546.79"/>
    <n v="1917.5"/>
    <n v="5"/>
    <n v="1678.98"/>
    <x v="1"/>
    <n v="51.74"/>
    <x v="0"/>
    <m/>
  </r>
  <r>
    <n v="231.91"/>
    <n v="34.35"/>
    <n v="17.86"/>
    <n v="60.86"/>
    <x v="2175"/>
    <n v="108.41"/>
    <n v="415.15"/>
    <n v="0"/>
    <n v="0"/>
    <x v="0"/>
    <n v="27.65"/>
    <x v="1"/>
    <m/>
  </r>
  <r>
    <n v="280.14999999999998"/>
    <n v="18.32"/>
    <n v="10.72"/>
    <n v="48.5"/>
    <x v="2176"/>
    <n v="122.6"/>
    <n v="220.77"/>
    <n v="6.5"/>
    <n v="231.22"/>
    <x v="0"/>
    <n v="13.1"/>
    <x v="1"/>
    <m/>
  </r>
  <r>
    <n v="1602.26"/>
    <n v="174.82"/>
    <n v="33.24"/>
    <n v="110.5"/>
    <x v="2177"/>
    <n v="1378.17"/>
    <n v="4283.58"/>
    <n v="10.199999999999999"/>
    <n v="3091.31"/>
    <x v="0"/>
    <n v="25.63"/>
    <x v="1"/>
    <m/>
  </r>
  <r>
    <n v="39.97"/>
    <n v="54.22"/>
    <n v="51.75"/>
    <n v="127.99"/>
    <x v="2178"/>
    <n v="251.1"/>
    <n v="1654.16"/>
    <n v="0"/>
    <n v="0"/>
    <x v="0"/>
    <n v="71.16"/>
    <x v="2"/>
    <m/>
  </r>
  <r>
    <n v="433.12"/>
    <n v="50.7"/>
    <n v="45.59"/>
    <n v="78.56"/>
    <x v="2179"/>
    <n v="396.09"/>
    <n v="1551.8"/>
    <n v="0"/>
    <n v="0"/>
    <x v="0"/>
    <n v="39.729999999999997"/>
    <x v="0"/>
    <m/>
  </r>
  <r>
    <n v="487.9"/>
    <n v="26.73"/>
    <n v="14.32"/>
    <n v="24.68"/>
    <x v="1718"/>
    <n v="145.94999999999999"/>
    <n v="337.36"/>
    <n v="0"/>
    <n v="0"/>
    <x v="0"/>
    <n v="13.44"/>
    <x v="1"/>
    <m/>
  </r>
  <r>
    <n v="991.41"/>
    <n v="112.72"/>
    <n v="18.21"/>
    <n v="38.04"/>
    <x v="2180"/>
    <n v="387.66"/>
    <n v="1413.95"/>
    <n v="15.3"/>
    <n v="813.88"/>
    <x v="0"/>
    <n v="15.21"/>
    <x v="1"/>
    <m/>
  </r>
  <r>
    <n v="1490.82"/>
    <n v="106.45"/>
    <n v="31.42"/>
    <n v="42.3"/>
    <x v="2181"/>
    <n v="686.79"/>
    <n v="2359.06"/>
    <n v="7.9"/>
    <n v="861.1"/>
    <x v="1"/>
    <n v="26.15"/>
    <x v="1"/>
    <m/>
  </r>
  <r>
    <n v="399.1"/>
    <n v="63.64"/>
    <n v="39.619999999999997"/>
    <n v="76.599999999999994"/>
    <x v="2182"/>
    <n v="337.65"/>
    <n v="1598.32"/>
    <n v="0"/>
    <n v="0"/>
    <x v="0"/>
    <n v="37.64"/>
    <x v="0"/>
    <m/>
  </r>
  <r>
    <n v="139.47999999999999"/>
    <n v="119.13"/>
    <n v="53.32"/>
    <n v="141.97"/>
    <x v="2183"/>
    <n v="626.65"/>
    <n v="3802.87"/>
    <n v="0"/>
    <n v="0"/>
    <x v="1"/>
    <n v="79.89"/>
    <x v="2"/>
    <m/>
  </r>
  <r>
    <n v="4264.22"/>
    <n v="194.06"/>
    <n v="13.61"/>
    <n v="12.96"/>
    <x v="80"/>
    <n v="778.01"/>
    <n v="2098.9499999999998"/>
    <n v="0"/>
    <n v="0"/>
    <x v="0"/>
    <n v="3.96"/>
    <x v="1"/>
    <m/>
  </r>
  <r>
    <n v="54.66"/>
    <n v="143.69"/>
    <n v="53.19"/>
    <n v="113.6"/>
    <x v="2184"/>
    <n v="770.34"/>
    <n v="4591.66"/>
    <n v="0"/>
    <n v="0"/>
    <x v="1"/>
    <n v="79.66"/>
    <x v="2"/>
    <m/>
  </r>
  <r>
    <n v="29.2"/>
    <n v="165.07"/>
    <n v="40.76"/>
    <n v="149.22999999999999"/>
    <x v="2185"/>
    <n v="1274.58"/>
    <n v="4638.6400000000003"/>
    <n v="0"/>
    <n v="0"/>
    <x v="1"/>
    <n v="83.07"/>
    <x v="3"/>
    <m/>
  </r>
  <r>
    <n v="1060.6300000000001"/>
    <n v="199.07"/>
    <n v="27.35"/>
    <n v="70.09"/>
    <x v="2186"/>
    <n v="1197.57"/>
    <n v="3920.08"/>
    <n v="0"/>
    <n v="0"/>
    <x v="0"/>
    <n v="30.32"/>
    <x v="0"/>
    <m/>
  </r>
  <r>
    <n v="317.74"/>
    <n v="92.55"/>
    <n v="42.21"/>
    <n v="101.86"/>
    <x v="2187"/>
    <n v="632.69000000000005"/>
    <n v="2586.2199999999998"/>
    <n v="12.3"/>
    <n v="1177.8399999999999"/>
    <x v="1"/>
    <n v="61.92"/>
    <x v="2"/>
    <m/>
  </r>
  <r>
    <n v="4093.14"/>
    <n v="85.28"/>
    <n v="11.52"/>
    <n v="25.97"/>
    <x v="2188"/>
    <n v="818.53"/>
    <n v="1309.81"/>
    <n v="0"/>
    <n v="0"/>
    <x v="0"/>
    <n v="5.34"/>
    <x v="1"/>
    <m/>
  </r>
  <r>
    <n v="4957.82"/>
    <n v="141.66"/>
    <n v="13.9"/>
    <n v="17.91"/>
    <x v="1846"/>
    <n v="1411.97"/>
    <n v="2396.42"/>
    <n v="7.4"/>
    <n v="1674.41"/>
    <x v="0"/>
    <n v="1.17"/>
    <x v="1"/>
    <m/>
  </r>
  <r>
    <n v="187.16"/>
    <n v="198.74"/>
    <n v="56.99"/>
    <n v="123.01"/>
    <x v="2189"/>
    <n v="902.53"/>
    <n v="6565.46"/>
    <n v="0"/>
    <n v="0"/>
    <x v="1"/>
    <n v="75.05"/>
    <x v="2"/>
    <m/>
  </r>
  <r>
    <n v="2252.13"/>
    <n v="162.27000000000001"/>
    <n v="18.79"/>
    <n v="64.03"/>
    <x v="2190"/>
    <n v="1062.19"/>
    <n v="2586.5300000000002"/>
    <n v="0"/>
    <n v="0"/>
    <x v="0"/>
    <n v="13.07"/>
    <x v="1"/>
    <m/>
  </r>
  <r>
    <n v="6259.76"/>
    <n v="181.43"/>
    <n v="5.56"/>
    <n v="23.03"/>
    <x v="852"/>
    <n v="1361.16"/>
    <n v="1865.64"/>
    <n v="0"/>
    <n v="0"/>
    <x v="0"/>
    <n v="5.09"/>
    <x v="1"/>
    <m/>
  </r>
  <r>
    <n v="739.85"/>
    <n v="65.56"/>
    <n v="31.55"/>
    <n v="37.159999999999997"/>
    <x v="2191"/>
    <n v="374.22"/>
    <n v="1408.57"/>
    <n v="25.7"/>
    <n v="1215.57"/>
    <x v="0"/>
    <n v="20.53"/>
    <x v="1"/>
    <m/>
  </r>
  <r>
    <n v="62.93"/>
    <n v="90.76"/>
    <n v="41.45"/>
    <n v="127.7"/>
    <x v="2192"/>
    <n v="789.28"/>
    <n v="2670.13"/>
    <n v="0"/>
    <n v="0"/>
    <x v="1"/>
    <n v="80.83"/>
    <x v="3"/>
    <m/>
  </r>
  <r>
    <n v="505.15"/>
    <n v="74.03"/>
    <n v="18.63"/>
    <n v="54.36"/>
    <x v="2193"/>
    <n v="279.85000000000002"/>
    <n v="969.52"/>
    <n v="0"/>
    <n v="0"/>
    <x v="0"/>
    <n v="24.8"/>
    <x v="1"/>
    <m/>
  </r>
  <r>
    <n v="1628.66"/>
    <n v="35.880000000000003"/>
    <n v="8.58"/>
    <n v="29.99"/>
    <x v="2194"/>
    <n v="241.38"/>
    <n v="395.36"/>
    <n v="0"/>
    <n v="0"/>
    <x v="0"/>
    <n v="11.72"/>
    <x v="1"/>
    <m/>
  </r>
  <r>
    <n v="289.47000000000003"/>
    <n v="196.37"/>
    <n v="43.71"/>
    <n v="143.05000000000001"/>
    <x v="2195"/>
    <n v="1228.45"/>
    <n v="5519.6"/>
    <n v="32.6"/>
    <n v="2510.2600000000002"/>
    <x v="1"/>
    <n v="73.09"/>
    <x v="2"/>
    <m/>
  </r>
  <r>
    <n v="943.97"/>
    <n v="192.42"/>
    <n v="42.75"/>
    <n v="70.209999999999994"/>
    <x v="2196"/>
    <n v="940.29"/>
    <n v="5053.7"/>
    <n v="15.1"/>
    <n v="2655.94"/>
    <x v="1"/>
    <n v="38.57"/>
    <x v="0"/>
    <m/>
  </r>
  <r>
    <n v="1066.3900000000001"/>
    <n v="126.1"/>
    <n v="28.16"/>
    <n v="37.229999999999997"/>
    <x v="2197"/>
    <n v="480.65"/>
    <n v="2256.35"/>
    <n v="0"/>
    <n v="0"/>
    <x v="0"/>
    <n v="21.85"/>
    <x v="1"/>
    <m/>
  </r>
  <r>
    <n v="351.93"/>
    <n v="16.68"/>
    <n v="22.21"/>
    <n v="38.5"/>
    <x v="2198"/>
    <n v="120.9"/>
    <n v="306.08999999999997"/>
    <n v="0"/>
    <n v="0"/>
    <x v="1"/>
    <n v="28.62"/>
    <x v="1"/>
    <m/>
  </r>
  <r>
    <n v="327.48"/>
    <n v="32.909999999999997"/>
    <n v="26.36"/>
    <n v="64.72"/>
    <x v="599"/>
    <n v="170.23"/>
    <n v="603.98"/>
    <n v="7.9"/>
    <n v="446.3"/>
    <x v="1"/>
    <n v="33.03"/>
    <x v="0"/>
    <m/>
  </r>
  <r>
    <n v="1393.37"/>
    <n v="82.8"/>
    <n v="18.07"/>
    <n v="30.67"/>
    <x v="2199"/>
    <n v="608.53"/>
    <n v="1356.72"/>
    <n v="0"/>
    <n v="0"/>
    <x v="1"/>
    <n v="19.54"/>
    <x v="1"/>
    <m/>
  </r>
  <r>
    <n v="2494.4699999999998"/>
    <n v="135.66999999999999"/>
    <n v="16.75"/>
    <n v="69.650000000000006"/>
    <x v="2200"/>
    <n v="1106.43"/>
    <n v="2242.7600000000002"/>
    <n v="0"/>
    <n v="0"/>
    <x v="0"/>
    <n v="13.39"/>
    <x v="1"/>
    <m/>
  </r>
  <r>
    <n v="843.11"/>
    <n v="95.31"/>
    <n v="28.48"/>
    <n v="58.2"/>
    <x v="2201"/>
    <n v="695.15"/>
    <n v="2052.1999999999998"/>
    <n v="19.399999999999999"/>
    <n v="1178.06"/>
    <x v="0"/>
    <n v="22.84"/>
    <x v="1"/>
    <m/>
  </r>
  <r>
    <n v="831.86"/>
    <n v="154.15"/>
    <n v="22.79"/>
    <n v="69.760000000000005"/>
    <x v="2202"/>
    <n v="489.78"/>
    <n v="2246.21"/>
    <n v="0"/>
    <n v="0"/>
    <x v="0"/>
    <n v="26.13"/>
    <x v="1"/>
    <m/>
  </r>
  <r>
    <n v="286.86"/>
    <n v="139.84"/>
    <n v="40.26"/>
    <n v="134.47"/>
    <x v="2203"/>
    <n v="1367.15"/>
    <n v="4182.3"/>
    <n v="12.2"/>
    <n v="2739.07"/>
    <x v="1"/>
    <n v="73.930000000000007"/>
    <x v="2"/>
    <m/>
  </r>
  <r>
    <n v="9471.6299999999992"/>
    <n v="167.08"/>
    <n v="10.3"/>
    <n v="20.75"/>
    <x v="2097"/>
    <n v="1641.76"/>
    <n v="2502.1"/>
    <n v="0"/>
    <n v="0"/>
    <x v="0"/>
    <n v="3.98"/>
    <x v="1"/>
    <m/>
  </r>
  <r>
    <n v="984.05"/>
    <n v="31.58"/>
    <n v="14.71"/>
    <n v="15.1"/>
    <x v="2204"/>
    <n v="314.22000000000003"/>
    <n v="546.54"/>
    <n v="0"/>
    <n v="0"/>
    <x v="0"/>
    <n v="10.5"/>
    <x v="1"/>
    <m/>
  </r>
  <r>
    <n v="135.03"/>
    <n v="90.8"/>
    <n v="44.82"/>
    <n v="137.09"/>
    <x v="812"/>
    <n v="827.77"/>
    <n v="2862.55"/>
    <n v="41.9"/>
    <n v="653.30999999999995"/>
    <x v="1"/>
    <n v="76.95"/>
    <x v="2"/>
    <m/>
  </r>
  <r>
    <n v="888.93"/>
    <n v="161.6"/>
    <n v="13.98"/>
    <n v="32.92"/>
    <x v="2205"/>
    <n v="619.85"/>
    <n v="1749.65"/>
    <n v="0"/>
    <n v="0"/>
    <x v="0"/>
    <n v="15.59"/>
    <x v="1"/>
    <m/>
  </r>
  <r>
    <n v="944.95"/>
    <n v="22.1"/>
    <n v="14.27"/>
    <n v="25.1"/>
    <x v="2206"/>
    <n v="161.52000000000001"/>
    <n v="319.22000000000003"/>
    <n v="0"/>
    <n v="0"/>
    <x v="0"/>
    <n v="14.32"/>
    <x v="1"/>
    <m/>
  </r>
  <r>
    <n v="3316.16"/>
    <n v="142.04"/>
    <n v="12.96"/>
    <n v="25.31"/>
    <x v="2207"/>
    <n v="1083.1600000000001"/>
    <n v="2003.54"/>
    <n v="0"/>
    <n v="0"/>
    <x v="0"/>
    <n v="5.57"/>
    <x v="1"/>
    <m/>
  </r>
  <r>
    <n v="1858.84"/>
    <n v="132.32"/>
    <n v="25.62"/>
    <n v="58.56"/>
    <x v="189"/>
    <n v="1039.43"/>
    <n v="2734.66"/>
    <n v="10.6"/>
    <n v="782.64"/>
    <x v="0"/>
    <n v="17.920000000000002"/>
    <x v="1"/>
    <m/>
  </r>
  <r>
    <n v="4812.37"/>
    <n v="196.04"/>
    <n v="20.25"/>
    <n v="45.84"/>
    <x v="2208"/>
    <n v="1943.17"/>
    <n v="3928"/>
    <n v="15.6"/>
    <n v="2205.29"/>
    <x v="1"/>
    <n v="18.73"/>
    <x v="1"/>
    <m/>
  </r>
  <r>
    <n v="5284.31"/>
    <n v="121.26"/>
    <n v="9.44"/>
    <n v="29.96"/>
    <x v="2209"/>
    <n v="1056.45"/>
    <n v="1628.69"/>
    <n v="0"/>
    <n v="0"/>
    <x v="0"/>
    <n v="6.66"/>
    <x v="1"/>
    <m/>
  </r>
  <r>
    <n v="1813.44"/>
    <n v="150.62"/>
    <n v="14.62"/>
    <n v="7.46"/>
    <x v="2210"/>
    <n v="586.78"/>
    <n v="1688.04"/>
    <n v="0"/>
    <n v="0"/>
    <x v="0"/>
    <n v="5.19"/>
    <x v="1"/>
    <m/>
  </r>
  <r>
    <n v="1523.06"/>
    <n v="127.6"/>
    <n v="10.74"/>
    <n v="78.72"/>
    <x v="1135"/>
    <n v="592.70000000000005"/>
    <n v="1277.6400000000001"/>
    <n v="4.7"/>
    <n v="1958.84"/>
    <x v="0"/>
    <n v="8.0399999999999991"/>
    <x v="1"/>
    <m/>
  </r>
  <r>
    <n v="101.34"/>
    <n v="80.599999999999994"/>
    <n v="43.54"/>
    <n v="138.93"/>
    <x v="2211"/>
    <n v="718.83"/>
    <n v="2473.58"/>
    <n v="31.6"/>
    <n v="1277.71"/>
    <x v="1"/>
    <n v="78.680000000000007"/>
    <x v="2"/>
    <m/>
  </r>
  <r>
    <n v="6961.74"/>
    <n v="108.92"/>
    <n v="10.54"/>
    <n v="22.65"/>
    <x v="2212"/>
    <n v="1037.19"/>
    <n v="1611.15"/>
    <n v="0"/>
    <n v="0"/>
    <x v="0"/>
    <n v="4.2"/>
    <x v="1"/>
    <m/>
  </r>
  <r>
    <n v="37.78"/>
    <n v="102.33"/>
    <n v="51.14"/>
    <n v="131.72999999999999"/>
    <x v="2213"/>
    <n v="732.35"/>
    <n v="3348.86"/>
    <n v="0"/>
    <n v="0"/>
    <x v="1"/>
    <n v="84.03"/>
    <x v="3"/>
    <m/>
  </r>
  <r>
    <n v="3029.25"/>
    <n v="185.38"/>
    <n v="10.01"/>
    <n v="25.7"/>
    <x v="2214"/>
    <n v="1582.75"/>
    <n v="2510.89"/>
    <n v="0"/>
    <n v="0"/>
    <x v="0"/>
    <n v="7.03"/>
    <x v="1"/>
    <m/>
  </r>
  <r>
    <n v="901.64"/>
    <n v="120.58"/>
    <n v="35.94"/>
    <n v="84.97"/>
    <x v="2215"/>
    <n v="991.89"/>
    <n v="3158.76"/>
    <n v="0"/>
    <n v="0"/>
    <x v="0"/>
    <n v="37.99"/>
    <x v="0"/>
    <m/>
  </r>
  <r>
    <n v="878.33"/>
    <n v="92.96"/>
    <n v="47.2"/>
    <n v="118.5"/>
    <x v="2216"/>
    <n v="870.88"/>
    <n v="3064.69"/>
    <n v="29.5"/>
    <n v="1358.94"/>
    <x v="1"/>
    <n v="46.32"/>
    <x v="0"/>
    <m/>
  </r>
  <r>
    <n v="6327.15"/>
    <n v="155.99"/>
    <n v="7.88"/>
    <n v="26.88"/>
    <x v="2217"/>
    <n v="1182.44"/>
    <n v="1797.34"/>
    <n v="0"/>
    <n v="0"/>
    <x v="0"/>
    <n v="5.72"/>
    <x v="1"/>
    <m/>
  </r>
  <r>
    <n v="1078.96"/>
    <n v="124.68"/>
    <n v="12.06"/>
    <n v="54.05"/>
    <x v="2218"/>
    <n v="410.9"/>
    <n v="1162.52"/>
    <n v="0"/>
    <n v="0"/>
    <x v="0"/>
    <n v="10.74"/>
    <x v="1"/>
    <m/>
  </r>
  <r>
    <n v="2922.76"/>
    <n v="183.09"/>
    <n v="14.08"/>
    <n v="8.4700000000000006"/>
    <x v="2219"/>
    <n v="583.55999999999995"/>
    <n v="1872.87"/>
    <n v="0"/>
    <n v="0"/>
    <x v="0"/>
    <n v="4.91"/>
    <x v="1"/>
    <m/>
  </r>
  <r>
    <n v="1838.47"/>
    <n v="49.49"/>
    <n v="16.329999999999998"/>
    <n v="22.88"/>
    <x v="2220"/>
    <n v="312.47000000000003"/>
    <n v="716.51"/>
    <n v="0"/>
    <n v="0"/>
    <x v="0"/>
    <n v="9.76"/>
    <x v="1"/>
    <m/>
  </r>
  <r>
    <n v="136.91"/>
    <n v="145.68"/>
    <n v="42.18"/>
    <n v="116.78"/>
    <x v="2221"/>
    <n v="1320.2"/>
    <n v="4392.5600000000004"/>
    <n v="0"/>
    <n v="0"/>
    <x v="1"/>
    <n v="79.040000000000006"/>
    <x v="2"/>
    <m/>
  </r>
  <r>
    <n v="5085.26"/>
    <n v="117.65"/>
    <n v="16.75"/>
    <n v="15.12"/>
    <x v="2222"/>
    <n v="1128.72"/>
    <n v="2114.09"/>
    <n v="0"/>
    <n v="0"/>
    <x v="0"/>
    <n v="5.4"/>
    <x v="1"/>
    <m/>
  </r>
  <r>
    <n v="3160.45"/>
    <n v="119.22"/>
    <n v="7"/>
    <n v="24.58"/>
    <x v="2223"/>
    <n v="829.43"/>
    <n v="1246.5899999999999"/>
    <n v="0"/>
    <n v="0"/>
    <x v="0"/>
    <n v="4.76"/>
    <x v="1"/>
    <m/>
  </r>
  <r>
    <n v="906.81"/>
    <n v="114.22"/>
    <n v="19.23"/>
    <n v="59.83"/>
    <x v="2224"/>
    <n v="704.43"/>
    <n v="1802.64"/>
    <n v="19.100000000000001"/>
    <n v="1144.19"/>
    <x v="0"/>
    <n v="21.85"/>
    <x v="1"/>
    <m/>
  </r>
  <r>
    <n v="110.71"/>
    <n v="105.24"/>
    <n v="43.6"/>
    <n v="141.69"/>
    <x v="2225"/>
    <n v="401.07"/>
    <n v="2695.43"/>
    <n v="0"/>
    <n v="0"/>
    <x v="1"/>
    <n v="76.819999999999993"/>
    <x v="2"/>
    <m/>
  </r>
  <r>
    <n v="554.87"/>
    <n v="32.46"/>
    <n v="10.34"/>
    <n v="22.36"/>
    <x v="2226"/>
    <n v="171.65"/>
    <n v="339.49"/>
    <n v="0"/>
    <n v="0"/>
    <x v="0"/>
    <n v="10.6"/>
    <x v="1"/>
    <m/>
  </r>
  <r>
    <n v="10.35"/>
    <n v="5"/>
    <n v="46.35"/>
    <n v="88.68"/>
    <x v="1888"/>
    <n v="16.05"/>
    <n v="132.02000000000001"/>
    <n v="0"/>
    <n v="0"/>
    <x v="0"/>
    <n v="53.52"/>
    <x v="0"/>
    <m/>
  </r>
  <r>
    <n v="607.36"/>
    <n v="44.99"/>
    <n v="34.93"/>
    <n v="36.86"/>
    <x v="2227"/>
    <n v="253.38"/>
    <n v="1039.04"/>
    <n v="0"/>
    <n v="0"/>
    <x v="0"/>
    <n v="26.09"/>
    <x v="1"/>
    <m/>
  </r>
  <r>
    <n v="1535.7"/>
    <n v="168.17"/>
    <n v="38.57"/>
    <n v="78.36"/>
    <x v="2228"/>
    <n v="1658.08"/>
    <n v="4901.1499999999996"/>
    <n v="0"/>
    <n v="0"/>
    <x v="0"/>
    <n v="32.75"/>
    <x v="0"/>
    <m/>
  </r>
  <r>
    <n v="2456.44"/>
    <n v="68.12"/>
    <n v="12.79"/>
    <n v="27.91"/>
    <x v="2229"/>
    <n v="415.31"/>
    <n v="850.93"/>
    <n v="6.2"/>
    <n v="818.06"/>
    <x v="0"/>
    <n v="4.16"/>
    <x v="1"/>
    <m/>
  </r>
  <r>
    <n v="2888.49"/>
    <n v="83.01"/>
    <n v="9.67"/>
    <n v="16.34"/>
    <x v="2230"/>
    <n v="814.09"/>
    <n v="1215.31"/>
    <n v="0"/>
    <n v="0"/>
    <x v="0"/>
    <n v="6.22"/>
    <x v="1"/>
    <m/>
  </r>
  <r>
    <n v="873.22"/>
    <n v="153.72999999999999"/>
    <n v="34.42"/>
    <n v="78.86"/>
    <x v="2231"/>
    <n v="797.34"/>
    <n v="3443.35"/>
    <n v="0"/>
    <n v="0"/>
    <x v="1"/>
    <n v="43.72"/>
    <x v="0"/>
    <m/>
  </r>
  <r>
    <n v="761.23"/>
    <n v="48.56"/>
    <n v="28.27"/>
    <n v="47.7"/>
    <x v="2232"/>
    <n v="297.54000000000002"/>
    <n v="983.82"/>
    <n v="0"/>
    <n v="0"/>
    <x v="0"/>
    <n v="25.75"/>
    <x v="1"/>
    <m/>
  </r>
  <r>
    <n v="334.07"/>
    <n v="34.19"/>
    <n v="32.11"/>
    <n v="91.92"/>
    <x v="2233"/>
    <n v="279.58"/>
    <n v="828.43"/>
    <n v="0"/>
    <n v="0"/>
    <x v="1"/>
    <n v="44.1"/>
    <x v="0"/>
    <m/>
  </r>
  <r>
    <n v="24.67"/>
    <n v="58.36"/>
    <n v="52.88"/>
    <n v="147.84"/>
    <x v="2143"/>
    <n v="204.58"/>
    <n v="1747.68"/>
    <n v="0"/>
    <n v="0"/>
    <x v="1"/>
    <n v="83.32"/>
    <x v="3"/>
    <m/>
  </r>
  <r>
    <n v="335.89"/>
    <n v="8.23"/>
    <n v="17.11"/>
    <n v="3.61"/>
    <x v="2234"/>
    <n v="66.81"/>
    <n v="137.19999999999999"/>
    <n v="2"/>
    <n v="96.17"/>
    <x v="0"/>
    <n v="2.85"/>
    <x v="1"/>
    <m/>
  </r>
  <r>
    <n v="318.99"/>
    <n v="144.88"/>
    <n v="47.93"/>
    <n v="138.21"/>
    <x v="2235"/>
    <n v="1273.03"/>
    <n v="4744.71"/>
    <n v="0"/>
    <n v="0"/>
    <x v="1"/>
    <n v="75.97"/>
    <x v="2"/>
    <m/>
  </r>
  <r>
    <n v="59.54"/>
    <n v="43.12"/>
    <n v="43.92"/>
    <n v="141.03"/>
    <x v="2236"/>
    <n v="320.02"/>
    <n v="1266.82"/>
    <n v="0"/>
    <n v="0"/>
    <x v="1"/>
    <n v="78.08"/>
    <x v="2"/>
    <m/>
  </r>
  <r>
    <n v="176.74"/>
    <n v="107.37"/>
    <n v="40.909999999999997"/>
    <n v="147.4"/>
    <x v="2237"/>
    <n v="835.4"/>
    <n v="3031.45"/>
    <n v="0"/>
    <n v="0"/>
    <x v="1"/>
    <n v="77.510000000000005"/>
    <x v="2"/>
    <m/>
  </r>
  <r>
    <n v="104.16"/>
    <n v="157.24"/>
    <n v="40.950000000000003"/>
    <n v="120.3"/>
    <x v="2238"/>
    <n v="513.94000000000005"/>
    <n v="3733.24"/>
    <n v="0"/>
    <n v="0"/>
    <x v="1"/>
    <n v="75.349999999999994"/>
    <x v="2"/>
    <m/>
  </r>
  <r>
    <n v="702.72"/>
    <n v="63.26"/>
    <n v="20.45"/>
    <n v="31.51"/>
    <x v="2239"/>
    <n v="246.72"/>
    <n v="893.51"/>
    <n v="0"/>
    <n v="0"/>
    <x v="0"/>
    <n v="17.760000000000002"/>
    <x v="1"/>
    <m/>
  </r>
  <r>
    <n v="1577.3"/>
    <n v="41.21"/>
    <n v="19.18"/>
    <n v="29.45"/>
    <x v="2240"/>
    <n v="264.38"/>
    <n v="659.66"/>
    <n v="0"/>
    <n v="0"/>
    <x v="0"/>
    <n v="12.67"/>
    <x v="1"/>
    <m/>
  </r>
  <r>
    <n v="513.13"/>
    <n v="117.81"/>
    <n v="37.35"/>
    <n v="90.39"/>
    <x v="2241"/>
    <n v="645.77"/>
    <n v="2845.76"/>
    <n v="22.5"/>
    <n v="1218.1300000000001"/>
    <x v="0"/>
    <n v="41.23"/>
    <x v="0"/>
    <m/>
  </r>
  <r>
    <n v="24.17"/>
    <n v="77.89"/>
    <n v="41.2"/>
    <n v="124.69"/>
    <x v="2242"/>
    <n v="342.65"/>
    <n v="1947.05"/>
    <n v="0"/>
    <n v="0"/>
    <x v="1"/>
    <n v="81.14"/>
    <x v="3"/>
    <m/>
  </r>
  <r>
    <n v="0.5"/>
    <n v="6.91"/>
    <n v="45.36"/>
    <n v="133.38999999999999"/>
    <x v="2243"/>
    <n v="31.47"/>
    <n v="188.29"/>
    <n v="0"/>
    <n v="0"/>
    <x v="1"/>
    <n v="83.05"/>
    <x v="3"/>
    <m/>
  </r>
  <r>
    <n v="2337.15"/>
    <n v="90.95"/>
    <n v="14.97"/>
    <n v="1.37"/>
    <x v="1527"/>
    <n v="632.34"/>
    <n v="1312.93"/>
    <n v="0"/>
    <n v="0"/>
    <x v="0"/>
    <n v="4.18"/>
    <x v="1"/>
    <m/>
  </r>
  <r>
    <n v="3384.16"/>
    <n v="109.92"/>
    <n v="9.41"/>
    <n v="12.81"/>
    <x v="438"/>
    <n v="526.85"/>
    <n v="1043.93"/>
    <n v="0"/>
    <n v="0"/>
    <x v="1"/>
    <n v="12.86"/>
    <x v="1"/>
    <m/>
  </r>
  <r>
    <n v="177.18"/>
    <n v="147.05000000000001"/>
    <n v="42.91"/>
    <n v="116.29"/>
    <x v="1439"/>
    <n v="1193.6500000000001"/>
    <n v="4348.57"/>
    <n v="0"/>
    <n v="0"/>
    <x v="0"/>
    <n v="66.010000000000005"/>
    <x v="2"/>
    <m/>
  </r>
  <r>
    <n v="2930.03"/>
    <n v="129.55000000000001"/>
    <n v="28.28"/>
    <n v="20.54"/>
    <x v="978"/>
    <n v="1033.19"/>
    <n v="2864.82"/>
    <n v="26.2"/>
    <n v="1451.58"/>
    <x v="0"/>
    <n v="7.04"/>
    <x v="1"/>
    <m/>
  </r>
  <r>
    <n v="12.07"/>
    <n v="11.01"/>
    <n v="42.31"/>
    <n v="144.79"/>
    <x v="2244"/>
    <n v="41.4"/>
    <n v="274.39999999999998"/>
    <n v="0"/>
    <n v="0"/>
    <x v="0"/>
    <n v="64.959999999999994"/>
    <x v="2"/>
    <m/>
  </r>
  <r>
    <n v="964.19"/>
    <n v="145.97999999999999"/>
    <n v="35.89"/>
    <n v="104.68"/>
    <x v="2245"/>
    <n v="1290.6099999999999"/>
    <n v="3909.98"/>
    <n v="33.6"/>
    <n v="2344.87"/>
    <x v="0"/>
    <n v="38.869999999999997"/>
    <x v="0"/>
    <m/>
  </r>
  <r>
    <n v="2846.34"/>
    <n v="171.47"/>
    <n v="27.56"/>
    <n v="31.91"/>
    <x v="1996"/>
    <n v="981.01"/>
    <n v="3343.83"/>
    <n v="0"/>
    <n v="0"/>
    <x v="0"/>
    <n v="11.27"/>
    <x v="1"/>
    <m/>
  </r>
  <r>
    <n v="2114.39"/>
    <n v="114.92"/>
    <n v="27.41"/>
    <n v="28.94"/>
    <x v="2246"/>
    <n v="799.69"/>
    <n v="2374.64"/>
    <n v="0"/>
    <n v="0"/>
    <x v="0"/>
    <n v="14.05"/>
    <x v="1"/>
    <m/>
  </r>
  <r>
    <n v="476.05"/>
    <n v="48.85"/>
    <n v="46.59"/>
    <n v="100.02"/>
    <x v="358"/>
    <n v="440.46"/>
    <n v="1578.28"/>
    <n v="24.4"/>
    <n v="655.08000000000004"/>
    <x v="1"/>
    <n v="46.31"/>
    <x v="0"/>
    <m/>
  </r>
  <r>
    <n v="190.93"/>
    <n v="165.17"/>
    <n v="52.52"/>
    <n v="136.6"/>
    <x v="2247"/>
    <n v="1065.68"/>
    <n v="5403.26"/>
    <n v="0"/>
    <n v="0"/>
    <x v="1"/>
    <n v="78.77"/>
    <x v="2"/>
    <m/>
  </r>
  <r>
    <n v="283.51"/>
    <n v="38.28"/>
    <n v="31.41"/>
    <n v="69.150000000000006"/>
    <x v="1548"/>
    <n v="149.54"/>
    <n v="750.67"/>
    <n v="0"/>
    <n v="0"/>
    <x v="1"/>
    <n v="41.91"/>
    <x v="0"/>
    <m/>
  </r>
  <r>
    <n v="1340.44"/>
    <n v="100.07"/>
    <n v="10.45"/>
    <n v="38.770000000000003"/>
    <x v="2248"/>
    <n v="703.76"/>
    <n v="1226.73"/>
    <n v="6.3"/>
    <n v="1159.54"/>
    <x v="0"/>
    <n v="6.26"/>
    <x v="1"/>
    <m/>
  </r>
  <r>
    <n v="120.55"/>
    <n v="199.17"/>
    <n v="46.44"/>
    <n v="140.43"/>
    <x v="2249"/>
    <n v="956.57"/>
    <n v="5580.97"/>
    <n v="0"/>
    <n v="0"/>
    <x v="1"/>
    <n v="76.73"/>
    <x v="2"/>
    <m/>
  </r>
  <r>
    <n v="99.03"/>
    <n v="51"/>
    <n v="58.01"/>
    <n v="137.55000000000001"/>
    <x v="2250"/>
    <n v="367.35"/>
    <n v="1846.65"/>
    <n v="0"/>
    <n v="0"/>
    <x v="1"/>
    <n v="79.209999999999994"/>
    <x v="2"/>
    <m/>
  </r>
  <r>
    <n v="300.11"/>
    <n v="149.16"/>
    <n v="41.07"/>
    <n v="136.54"/>
    <x v="824"/>
    <n v="1147.19"/>
    <n v="4210.1099999999997"/>
    <n v="0"/>
    <n v="0"/>
    <x v="1"/>
    <n v="75.180000000000007"/>
    <x v="2"/>
    <m/>
  </r>
  <r>
    <n v="2127.42"/>
    <n v="131.59"/>
    <n v="16.86"/>
    <n v="45.3"/>
    <x v="2251"/>
    <n v="880.55"/>
    <n v="1989.63"/>
    <n v="0"/>
    <n v="0"/>
    <x v="0"/>
    <n v="9.5500000000000007"/>
    <x v="1"/>
    <m/>
  </r>
  <r>
    <n v="1301.79"/>
    <n v="49.06"/>
    <n v="16.510000000000002"/>
    <n v="13.83"/>
    <x v="2252"/>
    <n v="394.9"/>
    <n v="799.99"/>
    <n v="0"/>
    <n v="0"/>
    <x v="0"/>
    <n v="7.04"/>
    <x v="1"/>
    <m/>
  </r>
  <r>
    <n v="808.7"/>
    <n v="92.47"/>
    <n v="39.630000000000003"/>
    <n v="88.36"/>
    <x v="2253"/>
    <n v="721.32"/>
    <n v="2553.35"/>
    <n v="9.6"/>
    <n v="1727.45"/>
    <x v="0"/>
    <n v="33.39"/>
    <x v="0"/>
    <m/>
  </r>
  <r>
    <n v="1441.39"/>
    <n v="54.44"/>
    <n v="8.98"/>
    <n v="23.13"/>
    <x v="821"/>
    <n v="268.38"/>
    <n v="512.92999999999995"/>
    <n v="0"/>
    <n v="0"/>
    <x v="0"/>
    <n v="6.46"/>
    <x v="1"/>
    <m/>
  </r>
  <r>
    <n v="4.6399999999999997"/>
    <n v="30.73"/>
    <n v="53.38"/>
    <n v="131.57"/>
    <x v="1053"/>
    <n v="99.46"/>
    <n v="919.75"/>
    <n v="24.2"/>
    <n v="392.32"/>
    <x v="1"/>
    <n v="80.47"/>
    <x v="3"/>
    <m/>
  </r>
  <r>
    <n v="2709.52"/>
    <n v="112.43"/>
    <n v="24.73"/>
    <n v="21.96"/>
    <x v="2186"/>
    <n v="1068.58"/>
    <n v="2458.77"/>
    <n v="0"/>
    <n v="0"/>
    <x v="0"/>
    <n v="11.75"/>
    <x v="1"/>
    <m/>
  </r>
  <r>
    <n v="129.37"/>
    <n v="60.34"/>
    <n v="28.57"/>
    <n v="66.84"/>
    <x v="2254"/>
    <n v="231.86"/>
    <n v="1093.77"/>
    <n v="0"/>
    <n v="0"/>
    <x v="1"/>
    <n v="60.96"/>
    <x v="2"/>
    <m/>
  </r>
  <r>
    <n v="229.33"/>
    <n v="53.5"/>
    <n v="35.24"/>
    <n v="63.87"/>
    <x v="2255"/>
    <n v="291.89999999999998"/>
    <n v="1234.52"/>
    <n v="0"/>
    <n v="0"/>
    <x v="1"/>
    <n v="56.6"/>
    <x v="0"/>
    <m/>
  </r>
  <r>
    <n v="109.09"/>
    <n v="77.39"/>
    <n v="59.57"/>
    <n v="125.79"/>
    <x v="1801"/>
    <n v="541.76"/>
    <n v="2846.76"/>
    <n v="0"/>
    <n v="0"/>
    <x v="0"/>
    <n v="70.64"/>
    <x v="2"/>
    <m/>
  </r>
  <r>
    <n v="1230.73"/>
    <n v="136.38999999999999"/>
    <n v="19.02"/>
    <n v="73.040000000000006"/>
    <x v="2256"/>
    <n v="448.03"/>
    <n v="1744.8"/>
    <n v="0"/>
    <n v="0"/>
    <x v="1"/>
    <n v="28.47"/>
    <x v="1"/>
    <m/>
  </r>
  <r>
    <n v="2577.21"/>
    <n v="75.12"/>
    <n v="14.85"/>
    <n v="16.3"/>
    <x v="2257"/>
    <n v="381.58"/>
    <n v="939.39"/>
    <n v="0"/>
    <n v="0"/>
    <x v="0"/>
    <n v="5.78"/>
    <x v="1"/>
    <m/>
  </r>
  <r>
    <n v="1167.97"/>
    <n v="31.82"/>
    <n v="6.4"/>
    <n v="16.059999999999999"/>
    <x v="2258"/>
    <n v="181.28"/>
    <n v="283.08"/>
    <n v="6"/>
    <n v="203.62"/>
    <x v="0"/>
    <n v="5.0599999999999996"/>
    <x v="1"/>
    <m/>
  </r>
  <r>
    <n v="5342.52"/>
    <n v="119.89"/>
    <n v="15.5"/>
    <n v="4.9800000000000004"/>
    <x v="760"/>
    <n v="858.49"/>
    <n v="1787.49"/>
    <n v="0"/>
    <n v="0"/>
    <x v="1"/>
    <n v="15.23"/>
    <x v="1"/>
    <m/>
  </r>
  <r>
    <n v="1063.1400000000001"/>
    <n v="139.16"/>
    <n v="31.23"/>
    <n v="108.43"/>
    <x v="474"/>
    <n v="1328.83"/>
    <n v="3501.72"/>
    <n v="9.8000000000000007"/>
    <n v="1616.26"/>
    <x v="0"/>
    <n v="35.619999999999997"/>
    <x v="0"/>
    <m/>
  </r>
  <r>
    <n v="3381.82"/>
    <n v="185.86"/>
    <n v="28.77"/>
    <n v="52.26"/>
    <x v="2259"/>
    <n v="1160.1300000000001"/>
    <n v="3833.8"/>
    <n v="16.3"/>
    <n v="2067.9499999999998"/>
    <x v="0"/>
    <n v="10.32"/>
    <x v="1"/>
    <m/>
  </r>
  <r>
    <n v="15.55"/>
    <n v="9.8699999999999992"/>
    <n v="47.91"/>
    <n v="149.38999999999999"/>
    <x v="2260"/>
    <n v="97.78"/>
    <n v="334.28"/>
    <n v="23.2"/>
    <n v="75.099999999999994"/>
    <x v="0"/>
    <n v="66.16"/>
    <x v="2"/>
    <m/>
  </r>
  <r>
    <n v="633.09"/>
    <n v="18.809999999999999"/>
    <n v="12.53"/>
    <n v="26.2"/>
    <x v="2261"/>
    <n v="98.24"/>
    <n v="216.16"/>
    <n v="10.199999999999999"/>
    <n v="198.53"/>
    <x v="0"/>
    <n v="13.3"/>
    <x v="1"/>
    <m/>
  </r>
  <r>
    <n v="40.04"/>
    <n v="78.13"/>
    <n v="45.52"/>
    <n v="119.52"/>
    <x v="2262"/>
    <n v="429.16"/>
    <n v="2207.36"/>
    <n v="0"/>
    <n v="0"/>
    <x v="0"/>
    <n v="70.569999999999993"/>
    <x v="2"/>
    <m/>
  </r>
  <r>
    <n v="15.7"/>
    <n v="7.43"/>
    <n v="48.9"/>
    <n v="109.57"/>
    <x v="2263"/>
    <n v="25.52"/>
    <n v="207.28"/>
    <n v="5.9"/>
    <n v="114.1"/>
    <x v="0"/>
    <n v="51.54"/>
    <x v="0"/>
    <m/>
  </r>
  <r>
    <n v="1937.23"/>
    <n v="195.59"/>
    <n v="11.56"/>
    <n v="30.9"/>
    <x v="2264"/>
    <n v="1075.03"/>
    <n v="2206"/>
    <n v="0"/>
    <n v="0"/>
    <x v="0"/>
    <n v="10.220000000000001"/>
    <x v="1"/>
    <m/>
  </r>
  <r>
    <n v="1800.24"/>
    <n v="199.19"/>
    <n v="24.3"/>
    <n v="70.81"/>
    <x v="2265"/>
    <n v="633.67999999999995"/>
    <n v="3053.91"/>
    <n v="0"/>
    <n v="0"/>
    <x v="0"/>
    <n v="21.43"/>
    <x v="1"/>
    <m/>
  </r>
  <r>
    <n v="5176.25"/>
    <n v="96.96"/>
    <n v="6.03"/>
    <n v="0.49"/>
    <x v="2266"/>
    <n v="745.38"/>
    <n v="1037.95"/>
    <n v="1.8"/>
    <n v="996.89"/>
    <x v="1"/>
    <n v="7.16"/>
    <x v="1"/>
    <m/>
  </r>
  <r>
    <n v="858.32"/>
    <n v="154.82"/>
    <n v="31.24"/>
    <n v="97.48"/>
    <x v="2267"/>
    <n v="998.35"/>
    <n v="3416.25"/>
    <n v="30.4"/>
    <n v="2737.73"/>
    <x v="0"/>
    <n v="34.85"/>
    <x v="0"/>
    <m/>
  </r>
  <r>
    <n v="538.88"/>
    <n v="113.09"/>
    <n v="38.950000000000003"/>
    <n v="108.32"/>
    <x v="2268"/>
    <n v="877.53"/>
    <n v="3079.78"/>
    <n v="0"/>
    <n v="0"/>
    <x v="1"/>
    <n v="58.46"/>
    <x v="0"/>
    <m/>
  </r>
  <r>
    <n v="396.02"/>
    <n v="136.4"/>
    <n v="36.64"/>
    <n v="97.95"/>
    <x v="2269"/>
    <n v="658.77"/>
    <n v="3157.72"/>
    <n v="20.7"/>
    <n v="1605.93"/>
    <x v="1"/>
    <n v="56.56"/>
    <x v="0"/>
    <m/>
  </r>
  <r>
    <n v="36.14"/>
    <n v="139.07"/>
    <n v="59.26"/>
    <n v="116.98"/>
    <x v="2270"/>
    <n v="640.04"/>
    <n v="4760.78"/>
    <n v="0"/>
    <n v="0"/>
    <x v="1"/>
    <n v="82.02"/>
    <x v="3"/>
    <m/>
  </r>
  <r>
    <n v="45.9"/>
    <n v="25.92"/>
    <n v="39.11"/>
    <n v="93.89"/>
    <x v="2271"/>
    <n v="87.71"/>
    <n v="594.71"/>
    <n v="13.7"/>
    <n v="150.52000000000001"/>
    <x v="1"/>
    <n v="63.43"/>
    <x v="2"/>
    <m/>
  </r>
  <r>
    <n v="3293.9"/>
    <n v="152.04"/>
    <n v="16.059999999999999"/>
    <n v="19.78"/>
    <x v="1634"/>
    <n v="917.73"/>
    <n v="2138.37"/>
    <n v="0"/>
    <n v="0"/>
    <x v="0"/>
    <n v="6.4"/>
    <x v="1"/>
    <m/>
  </r>
  <r>
    <n v="156.01"/>
    <n v="26.41"/>
    <n v="34.299999999999997"/>
    <n v="98.13"/>
    <x v="2272"/>
    <n v="141.25"/>
    <n v="594.27"/>
    <n v="8"/>
    <n v="401.77"/>
    <x v="1"/>
    <n v="43.79"/>
    <x v="0"/>
    <m/>
  </r>
  <r>
    <n v="256.76"/>
    <n v="31.87"/>
    <n v="39.630000000000003"/>
    <n v="83.37"/>
    <x v="61"/>
    <n v="297.63"/>
    <n v="929.07"/>
    <n v="33"/>
    <n v="203.39"/>
    <x v="1"/>
    <n v="51.9"/>
    <x v="0"/>
    <m/>
  </r>
  <r>
    <n v="37.54"/>
    <n v="143.08000000000001"/>
    <n v="50.47"/>
    <n v="146.55000000000001"/>
    <x v="2273"/>
    <n v="1120.1300000000001"/>
    <n v="4730.46"/>
    <n v="0"/>
    <n v="0"/>
    <x v="1"/>
    <n v="84.84"/>
    <x v="3"/>
    <m/>
  </r>
  <r>
    <n v="196.79"/>
    <n v="5.0199999999999996"/>
    <n v="14.72"/>
    <n v="6.51"/>
    <x v="2274"/>
    <n v="32.5"/>
    <n v="69.44"/>
    <n v="0"/>
    <n v="0"/>
    <x v="0"/>
    <n v="14.34"/>
    <x v="1"/>
    <m/>
  </r>
  <r>
    <n v="2445.12"/>
    <n v="155.38"/>
    <n v="31.05"/>
    <n v="64.849999999999994"/>
    <x v="2275"/>
    <n v="1414.65"/>
    <n v="3826.96"/>
    <n v="0"/>
    <n v="0"/>
    <x v="0"/>
    <n v="19.38"/>
    <x v="1"/>
    <m/>
  </r>
  <r>
    <n v="364.18"/>
    <n v="72.41"/>
    <n v="45.75"/>
    <n v="101.44"/>
    <x v="2276"/>
    <n v="645.97"/>
    <n v="2302.1799999999998"/>
    <n v="0"/>
    <n v="0"/>
    <x v="1"/>
    <n v="61.94"/>
    <x v="2"/>
    <m/>
  </r>
  <r>
    <n v="1811.32"/>
    <n v="92.99"/>
    <n v="27.23"/>
    <n v="44.03"/>
    <x v="2277"/>
    <n v="848.93"/>
    <n v="2115.15"/>
    <n v="0"/>
    <n v="0"/>
    <x v="0"/>
    <n v="16.399999999999999"/>
    <x v="1"/>
    <m/>
  </r>
  <r>
    <n v="3743.85"/>
    <n v="186.65"/>
    <n v="15.32"/>
    <n v="24.33"/>
    <x v="2278"/>
    <n v="788.53"/>
    <n v="2218.11"/>
    <n v="0"/>
    <n v="0"/>
    <x v="0"/>
    <n v="6.29"/>
    <x v="1"/>
    <m/>
  </r>
  <r>
    <n v="902.94"/>
    <n v="107.15"/>
    <n v="13.97"/>
    <n v="40.57"/>
    <x v="2279"/>
    <n v="681.28"/>
    <n v="1429.67"/>
    <n v="9.3000000000000007"/>
    <n v="552.91999999999996"/>
    <x v="0"/>
    <n v="13.88"/>
    <x v="1"/>
    <m/>
  </r>
  <r>
    <n v="1644.54"/>
    <n v="171.32"/>
    <n v="36.72"/>
    <n v="115.97"/>
    <x v="1193"/>
    <n v="1401.2"/>
    <n v="4546.92"/>
    <n v="33.5"/>
    <n v="1898.6"/>
    <x v="1"/>
    <n v="40.29"/>
    <x v="0"/>
    <m/>
  </r>
  <r>
    <n v="4692.28"/>
    <n v="147.96"/>
    <n v="14.17"/>
    <n v="26.93"/>
    <x v="2280"/>
    <n v="1401.55"/>
    <n v="2450.13"/>
    <n v="0"/>
    <n v="0"/>
    <x v="0"/>
    <n v="5.26"/>
    <x v="1"/>
    <m/>
  </r>
  <r>
    <n v="1651"/>
    <n v="199.61"/>
    <n v="33.35"/>
    <n v="74.13"/>
    <x v="2281"/>
    <n v="1836.75"/>
    <n v="5165.2700000000004"/>
    <n v="0"/>
    <n v="0"/>
    <x v="1"/>
    <n v="41.64"/>
    <x v="0"/>
    <m/>
  </r>
  <r>
    <n v="18.989999999999998"/>
    <n v="33.6"/>
    <n v="53.68"/>
    <n v="122.04"/>
    <x v="2282"/>
    <n v="101.63"/>
    <n v="1003.49"/>
    <n v="0"/>
    <n v="0"/>
    <x v="0"/>
    <n v="70.86"/>
    <x v="2"/>
    <m/>
  </r>
  <r>
    <n v="310.89"/>
    <n v="158.27000000000001"/>
    <n v="53.55"/>
    <n v="134.63999999999999"/>
    <x v="2195"/>
    <n v="1313.9"/>
    <n v="5551.47"/>
    <n v="0"/>
    <n v="0"/>
    <x v="1"/>
    <n v="77.39"/>
    <x v="2"/>
    <m/>
  </r>
  <r>
    <n v="434.8"/>
    <n v="80.7"/>
    <n v="32.03"/>
    <n v="110.27"/>
    <x v="1027"/>
    <n v="570.84"/>
    <n v="1863.31"/>
    <n v="0"/>
    <n v="0"/>
    <x v="1"/>
    <n v="55.85"/>
    <x v="0"/>
    <m/>
  </r>
  <r>
    <n v="4929.3500000000004"/>
    <n v="105.76"/>
    <n v="11.97"/>
    <n v="26.43"/>
    <x v="2283"/>
    <n v="719.2"/>
    <n v="1352.36"/>
    <n v="0"/>
    <n v="0"/>
    <x v="0"/>
    <n v="4.99"/>
    <x v="1"/>
    <m/>
  </r>
  <r>
    <n v="38.64"/>
    <n v="97.9"/>
    <n v="59.79"/>
    <n v="145.49"/>
    <x v="2284"/>
    <n v="901.33"/>
    <n v="3828.32"/>
    <n v="0"/>
    <n v="0"/>
    <x v="0"/>
    <n v="75.91"/>
    <x v="2"/>
    <m/>
  </r>
  <r>
    <n v="3303.32"/>
    <n v="163.43"/>
    <n v="7.44"/>
    <n v="23.55"/>
    <x v="2285"/>
    <n v="527.99"/>
    <n v="1136.21"/>
    <n v="4.0999999999999996"/>
    <n v="1988.45"/>
    <x v="0"/>
    <n v="0.1"/>
    <x v="1"/>
    <m/>
  </r>
  <r>
    <n v="1243.55"/>
    <n v="198.18"/>
    <n v="34.68"/>
    <n v="95.56"/>
    <x v="2286"/>
    <n v="1612.64"/>
    <n v="5048.57"/>
    <n v="0"/>
    <n v="0"/>
    <x v="1"/>
    <n v="48.45"/>
    <x v="0"/>
    <m/>
  </r>
  <r>
    <n v="244.21"/>
    <n v="86.15"/>
    <n v="58.03"/>
    <n v="125.47"/>
    <x v="2287"/>
    <n v="854.12"/>
    <n v="3353.5"/>
    <n v="0"/>
    <n v="0"/>
    <x v="1"/>
    <n v="77.010000000000005"/>
    <x v="2"/>
    <m/>
  </r>
  <r>
    <n v="2534.4899999999998"/>
    <n v="58.19"/>
    <n v="18.86"/>
    <n v="29.61"/>
    <x v="2288"/>
    <n v="418.82"/>
    <n v="967.65"/>
    <n v="8.6"/>
    <n v="402.86"/>
    <x v="0"/>
    <n v="8.59"/>
    <x v="1"/>
    <m/>
  </r>
  <r>
    <n v="230.32"/>
    <n v="107.69"/>
    <n v="43.98"/>
    <n v="128.22999999999999"/>
    <x v="272"/>
    <n v="774.46"/>
    <n v="3142.86"/>
    <n v="10.8"/>
    <n v="857.23"/>
    <x v="1"/>
    <n v="72.38"/>
    <x v="2"/>
    <m/>
  </r>
  <r>
    <n v="917.72"/>
    <n v="190.11"/>
    <n v="38.79"/>
    <n v="95.34"/>
    <x v="664"/>
    <n v="903.55"/>
    <n v="4590.71"/>
    <n v="0"/>
    <n v="0"/>
    <x v="0"/>
    <n v="35"/>
    <x v="0"/>
    <m/>
  </r>
  <r>
    <n v="1564.3"/>
    <n v="39.57"/>
    <n v="13.12"/>
    <n v="12.4"/>
    <x v="2289"/>
    <n v="383.99"/>
    <n v="643.61"/>
    <n v="0"/>
    <n v="0"/>
    <x v="0"/>
    <n v="8.17"/>
    <x v="1"/>
    <m/>
  </r>
  <r>
    <n v="718.19"/>
    <n v="77.8"/>
    <n v="28.59"/>
    <n v="73.13"/>
    <x v="174"/>
    <n v="403.73"/>
    <n v="1515.64"/>
    <n v="0"/>
    <n v="0"/>
    <x v="0"/>
    <n v="27.26"/>
    <x v="1"/>
    <m/>
  </r>
  <r>
    <n v="2456.94"/>
    <n v="44.64"/>
    <n v="12.61"/>
    <n v="15.91"/>
    <x v="1109"/>
    <n v="382.14"/>
    <n v="663.57"/>
    <n v="0"/>
    <n v="0"/>
    <x v="0"/>
    <n v="8.11"/>
    <x v="1"/>
    <m/>
  </r>
  <r>
    <n v="83.61"/>
    <n v="162.37"/>
    <n v="58.61"/>
    <n v="130.84"/>
    <x v="280"/>
    <n v="538.59"/>
    <n v="5297.25"/>
    <n v="0"/>
    <n v="0"/>
    <x v="1"/>
    <n v="79.290000000000006"/>
    <x v="2"/>
    <m/>
  </r>
  <r>
    <n v="1350.59"/>
    <n v="88"/>
    <n v="34.71"/>
    <n v="22.8"/>
    <x v="1196"/>
    <n v="595.04999999999995"/>
    <n v="2122.2199999999998"/>
    <n v="0"/>
    <n v="0"/>
    <x v="0"/>
    <n v="17.13"/>
    <x v="1"/>
    <m/>
  </r>
  <r>
    <n v="431.23"/>
    <n v="17.43"/>
    <n v="14.43"/>
    <n v="1.19"/>
    <x v="2290"/>
    <n v="76.5"/>
    <n v="202.28"/>
    <n v="6.8"/>
    <n v="304.33"/>
    <x v="0"/>
    <n v="0"/>
    <x v="1"/>
    <m/>
  </r>
  <r>
    <n v="924.05"/>
    <n v="139.11000000000001"/>
    <n v="33.31"/>
    <n v="72.81"/>
    <x v="2291"/>
    <n v="603.19000000000005"/>
    <n v="2920.04"/>
    <n v="0"/>
    <n v="0"/>
    <x v="1"/>
    <n v="35.479999999999997"/>
    <x v="0"/>
    <m/>
  </r>
  <r>
    <n v="20.84"/>
    <n v="103.9"/>
    <n v="49.48"/>
    <n v="145.27000000000001"/>
    <x v="2292"/>
    <n v="542.83000000000004"/>
    <n v="3113.51"/>
    <n v="0"/>
    <n v="0"/>
    <x v="0"/>
    <n v="74.760000000000005"/>
    <x v="2"/>
    <m/>
  </r>
  <r>
    <n v="10.16"/>
    <n v="14.8"/>
    <n v="46.81"/>
    <n v="135.78"/>
    <x v="2293"/>
    <n v="147.28"/>
    <n v="493.63"/>
    <n v="0"/>
    <n v="0"/>
    <x v="1"/>
    <n v="82.84"/>
    <x v="3"/>
    <m/>
  </r>
  <r>
    <n v="1453.64"/>
    <n v="105.52"/>
    <n v="18.07"/>
    <n v="23.27"/>
    <x v="2291"/>
    <n v="594.29999999999995"/>
    <n v="1547.95"/>
    <n v="0"/>
    <n v="0"/>
    <x v="0"/>
    <n v="8.61"/>
    <x v="1"/>
    <m/>
  </r>
  <r>
    <n v="451.35"/>
    <n v="155.72999999999999"/>
    <n v="38.56"/>
    <n v="62.77"/>
    <x v="2294"/>
    <n v="666.22"/>
    <n v="3668.63"/>
    <n v="0"/>
    <n v="0"/>
    <x v="0"/>
    <n v="43.48"/>
    <x v="0"/>
    <m/>
  </r>
  <r>
    <n v="6.86"/>
    <n v="91.71"/>
    <n v="56.15"/>
    <n v="138.76"/>
    <x v="1281"/>
    <n v="548.14"/>
    <n v="3123.21"/>
    <n v="44"/>
    <n v="1084.9000000000001"/>
    <x v="1"/>
    <n v="84.8"/>
    <x v="3"/>
    <m/>
  </r>
  <r>
    <n v="2904.97"/>
    <n v="108.91"/>
    <n v="12.32"/>
    <n v="19.940000000000001"/>
    <x v="660"/>
    <n v="624.54"/>
    <n v="1295.6400000000001"/>
    <n v="0"/>
    <n v="0"/>
    <x v="0"/>
    <n v="4.01"/>
    <x v="1"/>
    <m/>
  </r>
  <r>
    <n v="4.3600000000000003"/>
    <n v="151.74"/>
    <n v="43.58"/>
    <n v="118.24"/>
    <x v="2295"/>
    <n v="573.80999999999995"/>
    <n v="3880.38"/>
    <n v="8.1999999999999993"/>
    <n v="2225.91"/>
    <x v="1"/>
    <n v="79.12"/>
    <x v="2"/>
    <m/>
  </r>
  <r>
    <n v="1950.99"/>
    <n v="178.11"/>
    <n v="29.48"/>
    <n v="59.32"/>
    <x v="2296"/>
    <n v="1064.1500000000001"/>
    <n v="3689.78"/>
    <n v="0"/>
    <n v="0"/>
    <x v="1"/>
    <n v="32.81"/>
    <x v="0"/>
    <m/>
  </r>
  <r>
    <n v="1692.98"/>
    <n v="62.15"/>
    <n v="9.0500000000000007"/>
    <n v="14.21"/>
    <x v="714"/>
    <n v="557.36"/>
    <n v="838.65"/>
    <n v="0"/>
    <n v="0"/>
    <x v="0"/>
    <n v="4.5599999999999996"/>
    <x v="1"/>
    <m/>
  </r>
  <r>
    <n v="4661.47"/>
    <n v="108"/>
    <n v="16.52"/>
    <n v="3.77"/>
    <x v="566"/>
    <n v="939.56"/>
    <n v="1831.76"/>
    <n v="0"/>
    <n v="0"/>
    <x v="0"/>
    <n v="4.83"/>
    <x v="1"/>
    <m/>
  </r>
  <r>
    <n v="2254.12"/>
    <n v="66.77"/>
    <n v="8.06"/>
    <n v="21.36"/>
    <x v="2297"/>
    <n v="581.75"/>
    <n v="850.88"/>
    <n v="0"/>
    <n v="0"/>
    <x v="0"/>
    <n v="5.16"/>
    <x v="1"/>
    <m/>
  </r>
  <r>
    <n v="316.91000000000003"/>
    <n v="74.23"/>
    <n v="36.909999999999997"/>
    <n v="95.31"/>
    <x v="2298"/>
    <n v="392.24"/>
    <n v="1762.18"/>
    <n v="0"/>
    <n v="0"/>
    <x v="1"/>
    <n v="54.07"/>
    <x v="0"/>
    <m/>
  </r>
  <r>
    <n v="800.94"/>
    <n v="124.8"/>
    <n v="24.28"/>
    <n v="53.87"/>
    <x v="2299"/>
    <n v="407.04"/>
    <n v="1922.14"/>
    <n v="0"/>
    <n v="0"/>
    <x v="0"/>
    <n v="24.11"/>
    <x v="1"/>
    <m/>
  </r>
  <r>
    <n v="1273.93"/>
    <n v="90.31"/>
    <n v="12.12"/>
    <n v="28.66"/>
    <x v="2300"/>
    <n v="734.9"/>
    <n v="1282.3399999999999"/>
    <n v="0"/>
    <n v="0"/>
    <x v="1"/>
    <n v="21.6"/>
    <x v="1"/>
    <m/>
  </r>
  <r>
    <n v="184.05"/>
    <n v="71.95"/>
    <n v="47.35"/>
    <n v="130.53"/>
    <x v="2301"/>
    <n v="640.01"/>
    <n v="2343.5100000000002"/>
    <n v="0"/>
    <n v="0"/>
    <x v="0"/>
    <n v="64.260000000000005"/>
    <x v="2"/>
    <m/>
  </r>
  <r>
    <n v="828.85"/>
    <n v="100.34"/>
    <n v="24.1"/>
    <n v="36.130000000000003"/>
    <x v="2302"/>
    <n v="523.34"/>
    <n v="1732.49"/>
    <n v="6"/>
    <n v="834.13"/>
    <x v="0"/>
    <n v="17.239999999999998"/>
    <x v="1"/>
    <m/>
  </r>
  <r>
    <n v="363.22"/>
    <n v="79.87"/>
    <n v="15.1"/>
    <n v="30.09"/>
    <x v="2303"/>
    <n v="286.94"/>
    <n v="889.96"/>
    <n v="0"/>
    <n v="0"/>
    <x v="0"/>
    <n v="23.35"/>
    <x v="1"/>
    <m/>
  </r>
  <r>
    <n v="1219.06"/>
    <n v="143.72"/>
    <n v="42.8"/>
    <n v="84.88"/>
    <x v="2304"/>
    <n v="1042.1500000000001"/>
    <n v="4117.8500000000004"/>
    <n v="32.200000000000003"/>
    <n v="2757.69"/>
    <x v="0"/>
    <n v="32.74"/>
    <x v="0"/>
    <m/>
  </r>
  <r>
    <n v="6.03"/>
    <n v="5.24"/>
    <n v="53.19"/>
    <n v="133.13999999999999"/>
    <x v="2305"/>
    <n v="42.82"/>
    <n v="182.16"/>
    <n v="0"/>
    <n v="0"/>
    <x v="1"/>
    <n v="79.58"/>
    <x v="2"/>
    <m/>
  </r>
  <r>
    <n v="67.849999999999994"/>
    <n v="186.11"/>
    <n v="43.28"/>
    <n v="116.04"/>
    <x v="2306"/>
    <n v="759.79"/>
    <n v="4786.7700000000004"/>
    <n v="0"/>
    <n v="0"/>
    <x v="1"/>
    <n v="76.28"/>
    <x v="2"/>
    <m/>
  </r>
  <r>
    <n v="48.95"/>
    <n v="65.64"/>
    <n v="44.58"/>
    <n v="136.18"/>
    <x v="2307"/>
    <n v="596.26"/>
    <n v="2059.4"/>
    <n v="0"/>
    <n v="0"/>
    <x v="1"/>
    <n v="80.38"/>
    <x v="3"/>
    <m/>
  </r>
  <r>
    <n v="360.51"/>
    <n v="80.55"/>
    <n v="29.08"/>
    <n v="67.09"/>
    <x v="2308"/>
    <n v="569.19000000000005"/>
    <n v="1740.43"/>
    <n v="5.9"/>
    <n v="529"/>
    <x v="1"/>
    <n v="53.43"/>
    <x v="0"/>
    <m/>
  </r>
  <r>
    <n v="246.72"/>
    <n v="44.26"/>
    <n v="49.83"/>
    <n v="88.86"/>
    <x v="2309"/>
    <n v="336.17"/>
    <n v="1438.88"/>
    <n v="0"/>
    <n v="0"/>
    <x v="0"/>
    <n v="48.36"/>
    <x v="0"/>
    <m/>
  </r>
  <r>
    <n v="28.28"/>
    <n v="152.80000000000001"/>
    <n v="43.33"/>
    <n v="133.9"/>
    <x v="2310"/>
    <n v="715.22"/>
    <n v="4025.44"/>
    <n v="0"/>
    <n v="0"/>
    <x v="1"/>
    <n v="81.63"/>
    <x v="3"/>
    <m/>
  </r>
  <r>
    <n v="2816.45"/>
    <n v="145.94999999999999"/>
    <n v="19.32"/>
    <n v="66.599999999999994"/>
    <x v="2311"/>
    <n v="987.19"/>
    <n v="2397.27"/>
    <n v="11"/>
    <n v="2142.4899999999998"/>
    <x v="1"/>
    <n v="18.920000000000002"/>
    <x v="1"/>
    <m/>
  </r>
  <r>
    <n v="2774.86"/>
    <n v="131.5"/>
    <n v="8.31"/>
    <n v="14.55"/>
    <x v="2312"/>
    <n v="512.95000000000005"/>
    <n v="1059.32"/>
    <n v="0"/>
    <n v="0"/>
    <x v="1"/>
    <n v="13.09"/>
    <x v="1"/>
    <m/>
  </r>
  <r>
    <n v="238.22"/>
    <n v="22.29"/>
    <n v="10.54"/>
    <n v="59.97"/>
    <x v="2313"/>
    <n v="141.75"/>
    <n v="259.27999999999997"/>
    <n v="2.7"/>
    <n v="246.51"/>
    <x v="0"/>
    <n v="12.74"/>
    <x v="1"/>
    <m/>
  </r>
  <r>
    <n v="1147.08"/>
    <n v="135.66999999999999"/>
    <n v="36.44"/>
    <n v="114.77"/>
    <x v="1924"/>
    <n v="1223.48"/>
    <n v="3695.56"/>
    <n v="32.200000000000003"/>
    <n v="2659.58"/>
    <x v="1"/>
    <n v="44.05"/>
    <x v="0"/>
    <m/>
  </r>
  <r>
    <n v="310.83999999999997"/>
    <n v="11.22"/>
    <n v="16.309999999999999"/>
    <n v="23.17"/>
    <x v="205"/>
    <n v="64.94"/>
    <n v="156.4"/>
    <n v="0"/>
    <n v="0"/>
    <x v="0"/>
    <n v="14.9"/>
    <x v="1"/>
    <m/>
  </r>
  <r>
    <n v="990.59"/>
    <n v="193.54"/>
    <n v="39.07"/>
    <n v="102.79"/>
    <x v="2314"/>
    <n v="1611.27"/>
    <n v="5392.23"/>
    <n v="23.7"/>
    <n v="2336.16"/>
    <x v="1"/>
    <n v="53.76"/>
    <x v="0"/>
    <m/>
  </r>
  <r>
    <n v="2218.27"/>
    <n v="185.7"/>
    <n v="13.23"/>
    <n v="2.99"/>
    <x v="2315"/>
    <n v="565.08000000000004"/>
    <n v="1793.61"/>
    <n v="0"/>
    <n v="0"/>
    <x v="0"/>
    <n v="3.85"/>
    <x v="1"/>
    <m/>
  </r>
  <r>
    <n v="716.77"/>
    <n v="61.34"/>
    <n v="29.34"/>
    <n v="28.52"/>
    <x v="2316"/>
    <n v="256.66000000000003"/>
    <n v="1156.3599999999999"/>
    <n v="0"/>
    <n v="0"/>
    <x v="0"/>
    <n v="20.27"/>
    <x v="1"/>
    <m/>
  </r>
  <r>
    <n v="723.75"/>
    <n v="94.51"/>
    <n v="36.39"/>
    <n v="70.13"/>
    <x v="2317"/>
    <n v="712.5"/>
    <n v="2432.0700000000002"/>
    <n v="0"/>
    <n v="0"/>
    <x v="1"/>
    <n v="44.45"/>
    <x v="0"/>
    <m/>
  </r>
  <r>
    <n v="55.31"/>
    <n v="139.44"/>
    <n v="48.34"/>
    <n v="121.97"/>
    <x v="1001"/>
    <n v="511.93"/>
    <n v="3882.06"/>
    <n v="0"/>
    <n v="0"/>
    <x v="1"/>
    <n v="79.66"/>
    <x v="2"/>
    <m/>
  </r>
  <r>
    <n v="42.25"/>
    <n v="73.48"/>
    <n v="49.29"/>
    <n v="128.32"/>
    <x v="2318"/>
    <n v="247.57"/>
    <n v="2058.65"/>
    <n v="0"/>
    <n v="0"/>
    <x v="1"/>
    <n v="79.38"/>
    <x v="2"/>
    <m/>
  </r>
  <r>
    <n v="275.45"/>
    <n v="41.13"/>
    <n v="15.97"/>
    <n v="32.71"/>
    <x v="2319"/>
    <n v="168.46"/>
    <n v="496.79"/>
    <n v="4.2"/>
    <n v="575.84"/>
    <x v="1"/>
    <n v="28.68"/>
    <x v="1"/>
    <m/>
  </r>
  <r>
    <n v="894.41"/>
    <n v="137.51"/>
    <n v="18.95"/>
    <n v="56.79"/>
    <x v="2320"/>
    <n v="437.13"/>
    <n v="1740.17"/>
    <n v="0"/>
    <n v="0"/>
    <x v="0"/>
    <n v="20.46"/>
    <x v="1"/>
    <m/>
  </r>
  <r>
    <n v="857.41"/>
    <n v="133.79"/>
    <n v="40.65"/>
    <n v="95.99"/>
    <x v="2321"/>
    <n v="1167.54"/>
    <n v="3887.07"/>
    <n v="17.7"/>
    <n v="1094.25"/>
    <x v="0"/>
    <n v="39.409999999999997"/>
    <x v="0"/>
    <m/>
  </r>
  <r>
    <n v="109.9"/>
    <n v="160.78"/>
    <n v="56.91"/>
    <n v="127.42"/>
    <x v="2322"/>
    <n v="1055.92"/>
    <n v="5631.21"/>
    <n v="0"/>
    <n v="0"/>
    <x v="1"/>
    <n v="80.150000000000006"/>
    <x v="3"/>
    <m/>
  </r>
  <r>
    <n v="229.51"/>
    <n v="24.24"/>
    <n v="17.13"/>
    <n v="29.23"/>
    <x v="377"/>
    <n v="75.599999999999994"/>
    <n v="283.18"/>
    <n v="8.1"/>
    <n v="193.71"/>
    <x v="0"/>
    <n v="15.45"/>
    <x v="1"/>
    <m/>
  </r>
  <r>
    <n v="246.88"/>
    <n v="94.91"/>
    <n v="27.55"/>
    <n v="94.82"/>
    <x v="2323"/>
    <n v="458.21"/>
    <n v="1765.42"/>
    <n v="24.1"/>
    <n v="1618.6"/>
    <x v="1"/>
    <n v="59.67"/>
    <x v="0"/>
    <m/>
  </r>
  <r>
    <n v="2430.2399999999998"/>
    <n v="104.06"/>
    <n v="8.4499999999999993"/>
    <n v="26.38"/>
    <x v="1389"/>
    <n v="705.2"/>
    <n v="1144.6199999999999"/>
    <n v="0"/>
    <n v="0"/>
    <x v="0"/>
    <n v="4.99"/>
    <x v="1"/>
    <m/>
  </r>
  <r>
    <n v="4656.17"/>
    <n v="195.18"/>
    <n v="19.59"/>
    <n v="14.15"/>
    <x v="2324"/>
    <n v="1363.52"/>
    <n v="3275.28"/>
    <n v="0"/>
    <n v="0"/>
    <x v="0"/>
    <n v="4.01"/>
    <x v="1"/>
    <m/>
  </r>
  <r>
    <n v="1602.46"/>
    <n v="166.86"/>
    <n v="29.1"/>
    <n v="78.12"/>
    <x v="880"/>
    <n v="1211.53"/>
    <n v="3639.77"/>
    <n v="0"/>
    <n v="0"/>
    <x v="0"/>
    <n v="23.79"/>
    <x v="1"/>
    <m/>
  </r>
  <r>
    <n v="3039.13"/>
    <n v="127.89"/>
    <n v="18.079999999999998"/>
    <n v="29.06"/>
    <x v="1387"/>
    <n v="1024.08"/>
    <n v="2180.19"/>
    <n v="6.5"/>
    <n v="2091.21"/>
    <x v="0"/>
    <n v="5.0599999999999996"/>
    <x v="1"/>
    <m/>
  </r>
  <r>
    <n v="383.62"/>
    <n v="155.15"/>
    <n v="46.85"/>
    <n v="115.5"/>
    <x v="2184"/>
    <n v="1322.8"/>
    <n v="4957.46"/>
    <n v="38.200000000000003"/>
    <n v="2218.25"/>
    <x v="0"/>
    <n v="59.55"/>
    <x v="0"/>
    <m/>
  </r>
  <r>
    <n v="536.05999999999995"/>
    <n v="82.46"/>
    <n v="45"/>
    <n v="73.66"/>
    <x v="1483"/>
    <n v="542.46"/>
    <n v="2397.9499999999998"/>
    <n v="2"/>
    <n v="1323"/>
    <x v="1"/>
    <n v="46.2"/>
    <x v="0"/>
    <m/>
  </r>
  <r>
    <n v="2533.5700000000002"/>
    <n v="193.11"/>
    <n v="17.37"/>
    <n v="75.790000000000006"/>
    <x v="2325"/>
    <n v="1258.1400000000001"/>
    <n v="2935.44"/>
    <n v="9.9"/>
    <n v="3386.33"/>
    <x v="1"/>
    <n v="21.95"/>
    <x v="1"/>
    <m/>
  </r>
  <r>
    <n v="7470.89"/>
    <n v="155.80000000000001"/>
    <n v="5.09"/>
    <n v="6.63"/>
    <x v="1862"/>
    <n v="1317.96"/>
    <n v="1714.29"/>
    <n v="0"/>
    <n v="0"/>
    <x v="0"/>
    <n v="3.96"/>
    <x v="1"/>
    <m/>
  </r>
  <r>
    <n v="636.75"/>
    <n v="56.64"/>
    <n v="14.45"/>
    <n v="65.61"/>
    <x v="780"/>
    <n v="450.02"/>
    <n v="859.32"/>
    <n v="0"/>
    <n v="0"/>
    <x v="0"/>
    <n v="23.15"/>
    <x v="1"/>
    <m/>
  </r>
  <r>
    <n v="5117.71"/>
    <n v="145.62"/>
    <n v="10.7"/>
    <n v="27.15"/>
    <x v="2326"/>
    <n v="1053.52"/>
    <n v="1832.3"/>
    <n v="0"/>
    <n v="0"/>
    <x v="0"/>
    <n v="4.62"/>
    <x v="1"/>
    <m/>
  </r>
  <r>
    <n v="2036.94"/>
    <n v="53.97"/>
    <n v="11.68"/>
    <n v="14.15"/>
    <x v="1858"/>
    <n v="304.98"/>
    <n v="620.27"/>
    <n v="0"/>
    <n v="0"/>
    <x v="0"/>
    <n v="4.91"/>
    <x v="1"/>
    <m/>
  </r>
  <r>
    <n v="1037.3800000000001"/>
    <n v="33.619999999999997"/>
    <n v="5.07"/>
    <n v="4.01"/>
    <x v="2327"/>
    <n v="283.55"/>
    <n v="368.83"/>
    <n v="0"/>
    <n v="0"/>
    <x v="0"/>
    <n v="4.45"/>
    <x v="1"/>
    <m/>
  </r>
  <r>
    <n v="1766.69"/>
    <n v="53.81"/>
    <n v="5.4"/>
    <n v="1.18"/>
    <x v="2328"/>
    <n v="448.41"/>
    <n v="593.71"/>
    <n v="0"/>
    <n v="0"/>
    <x v="0"/>
    <n v="2.88"/>
    <x v="1"/>
    <m/>
  </r>
  <r>
    <n v="1100.25"/>
    <n v="77.16"/>
    <n v="15.74"/>
    <n v="66.19"/>
    <x v="698"/>
    <n v="698.96"/>
    <n v="1306.07"/>
    <n v="5.4"/>
    <n v="919.8"/>
    <x v="0"/>
    <n v="17.61"/>
    <x v="1"/>
    <m/>
  </r>
  <r>
    <n v="4405.38"/>
    <n v="121.51"/>
    <n v="9.1300000000000008"/>
    <n v="4.37"/>
    <x v="2329"/>
    <n v="872.81"/>
    <n v="1427.43"/>
    <n v="0"/>
    <n v="0"/>
    <x v="0"/>
    <n v="2.1"/>
    <x v="1"/>
    <m/>
  </r>
  <r>
    <n v="1824.53"/>
    <n v="107.8"/>
    <n v="33.200000000000003"/>
    <n v="59.49"/>
    <x v="2330"/>
    <n v="618.22"/>
    <n v="2407.7199999999998"/>
    <n v="4.8"/>
    <n v="2064.92"/>
    <x v="0"/>
    <n v="13.78"/>
    <x v="1"/>
    <m/>
  </r>
  <r>
    <n v="15.22"/>
    <n v="21.23"/>
    <n v="46.73"/>
    <n v="137.02000000000001"/>
    <x v="370"/>
    <n v="102.97"/>
    <n v="599"/>
    <n v="0"/>
    <n v="0"/>
    <x v="1"/>
    <n v="81.08"/>
    <x v="3"/>
    <m/>
  </r>
  <r>
    <n v="4626.6899999999996"/>
    <n v="117.09"/>
    <n v="16.54"/>
    <n v="16.39"/>
    <x v="408"/>
    <n v="766.3"/>
    <n v="1734.84"/>
    <n v="0"/>
    <n v="0"/>
    <x v="0"/>
    <n v="4.46"/>
    <x v="1"/>
    <m/>
  </r>
  <r>
    <n v="861.76"/>
    <n v="100.12"/>
    <n v="24.23"/>
    <n v="63.69"/>
    <x v="1628"/>
    <n v="677.21"/>
    <n v="1889.94"/>
    <n v="1.8"/>
    <n v="790.44"/>
    <x v="0"/>
    <n v="22.37"/>
    <x v="1"/>
    <m/>
  </r>
  <r>
    <n v="1590.01"/>
    <n v="35.770000000000003"/>
    <n v="11.39"/>
    <n v="16.23"/>
    <x v="2331"/>
    <n v="357.03"/>
    <n v="560.74"/>
    <n v="9.8000000000000007"/>
    <n v="276.7"/>
    <x v="1"/>
    <n v="15.13"/>
    <x v="1"/>
    <m/>
  </r>
  <r>
    <n v="125.65"/>
    <n v="21.67"/>
    <n v="44.6"/>
    <n v="72.56"/>
    <x v="2332"/>
    <n v="204.69"/>
    <n v="687.83"/>
    <n v="22.4"/>
    <n v="178.47"/>
    <x v="1"/>
    <n v="58.06"/>
    <x v="0"/>
    <m/>
  </r>
  <r>
    <n v="1522.78"/>
    <n v="137.56"/>
    <n v="36.409999999999997"/>
    <n v="84.3"/>
    <x v="2333"/>
    <n v="1278.01"/>
    <n v="3782.41"/>
    <n v="20.3"/>
    <n v="1769.51"/>
    <x v="1"/>
    <n v="39.58"/>
    <x v="0"/>
    <m/>
  </r>
  <r>
    <n v="428.76"/>
    <n v="8.65"/>
    <n v="6.66"/>
    <n v="24.22"/>
    <x v="2220"/>
    <n v="73.31"/>
    <n v="102.14"/>
    <n v="0"/>
    <n v="0"/>
    <x v="0"/>
    <n v="14.92"/>
    <x v="1"/>
    <m/>
  </r>
  <r>
    <n v="829.35"/>
    <n v="157.96"/>
    <n v="48.43"/>
    <n v="68.17"/>
    <x v="2334"/>
    <n v="890.12"/>
    <n v="4715.29"/>
    <n v="5.8"/>
    <n v="2691.5"/>
    <x v="1"/>
    <n v="43.42"/>
    <x v="0"/>
    <m/>
  </r>
  <r>
    <n v="1963.91"/>
    <n v="52.34"/>
    <n v="6.1"/>
    <n v="8.11"/>
    <x v="1335"/>
    <n v="514.6"/>
    <n v="674.19"/>
    <n v="0"/>
    <n v="0"/>
    <x v="0"/>
    <n v="5.14"/>
    <x v="1"/>
    <m/>
  </r>
  <r>
    <n v="2885.5"/>
    <n v="70.48"/>
    <n v="18.670000000000002"/>
    <n v="12.42"/>
    <x v="2335"/>
    <n v="664.51"/>
    <n v="1322.36"/>
    <n v="14.1"/>
    <n v="767.94"/>
    <x v="0"/>
    <n v="3.24"/>
    <x v="1"/>
    <m/>
  </r>
  <r>
    <n v="4196.99"/>
    <n v="115.84"/>
    <n v="5.77"/>
    <n v="9.76"/>
    <x v="2336"/>
    <n v="1066.6300000000001"/>
    <n v="1401.03"/>
    <n v="0"/>
    <n v="0"/>
    <x v="0"/>
    <n v="3.44"/>
    <x v="1"/>
    <m/>
  </r>
  <r>
    <n v="2013.04"/>
    <n v="62.7"/>
    <n v="12.77"/>
    <n v="23.39"/>
    <x v="941"/>
    <n v="523.37"/>
    <n v="923.71"/>
    <n v="0"/>
    <n v="0"/>
    <x v="0"/>
    <n v="7.44"/>
    <x v="1"/>
    <m/>
  </r>
  <r>
    <n v="66.19"/>
    <n v="97.96"/>
    <n v="59.15"/>
    <n v="143.38999999999999"/>
    <x v="2337"/>
    <n v="554.9"/>
    <n v="3452.27"/>
    <n v="0"/>
    <n v="0"/>
    <x v="0"/>
    <n v="71.75"/>
    <x v="2"/>
    <m/>
  </r>
  <r>
    <n v="234.63"/>
    <n v="153.83000000000001"/>
    <n v="51.87"/>
    <n v="147.08000000000001"/>
    <x v="2338"/>
    <n v="797.41"/>
    <n v="4786.87"/>
    <n v="0"/>
    <n v="0"/>
    <x v="1"/>
    <n v="75.05"/>
    <x v="2"/>
    <m/>
  </r>
  <r>
    <n v="3759.48"/>
    <n v="138.86000000000001"/>
    <n v="13.45"/>
    <n v="28.12"/>
    <x v="2339"/>
    <n v="835.39"/>
    <n v="1769.38"/>
    <n v="0"/>
    <n v="0"/>
    <x v="0"/>
    <n v="5.53"/>
    <x v="1"/>
    <m/>
  </r>
  <r>
    <n v="968.71"/>
    <n v="92.3"/>
    <n v="24.1"/>
    <n v="50.62"/>
    <x v="2340"/>
    <n v="343.21"/>
    <n v="1455.45"/>
    <n v="0"/>
    <n v="0"/>
    <x v="0"/>
    <n v="22.08"/>
    <x v="1"/>
    <m/>
  </r>
  <r>
    <n v="3140.5"/>
    <n v="81.56"/>
    <n v="8.26"/>
    <n v="19.559999999999999"/>
    <x v="2341"/>
    <n v="575.69000000000005"/>
    <n v="912.45"/>
    <n v="2.4"/>
    <n v="747.06"/>
    <x v="0"/>
    <n v="1.07"/>
    <x v="1"/>
    <m/>
  </r>
  <r>
    <n v="81.44"/>
    <n v="75.239999999999995"/>
    <n v="48.29"/>
    <n v="127.13"/>
    <x v="2342"/>
    <n v="315.77999999999997"/>
    <n v="2132.3000000000002"/>
    <n v="0"/>
    <n v="0"/>
    <x v="1"/>
    <n v="78.239999999999995"/>
    <x v="2"/>
    <m/>
  </r>
  <r>
    <n v="179.99"/>
    <n v="54.91"/>
    <n v="34.369999999999997"/>
    <n v="66.680000000000007"/>
    <x v="2343"/>
    <n v="166.16"/>
    <n v="1109.75"/>
    <n v="17.600000000000001"/>
    <n v="767.28"/>
    <x v="0"/>
    <n v="36.35"/>
    <x v="0"/>
    <m/>
  </r>
  <r>
    <n v="249.08"/>
    <n v="155.28"/>
    <n v="54.55"/>
    <n v="149.97999999999999"/>
    <x v="2344"/>
    <n v="1167.07"/>
    <n v="5402.25"/>
    <n v="0"/>
    <n v="0"/>
    <x v="1"/>
    <n v="77.489999999999995"/>
    <x v="2"/>
    <m/>
  </r>
  <r>
    <n v="908.3"/>
    <n v="104.2"/>
    <n v="49.73"/>
    <n v="92.32"/>
    <x v="2345"/>
    <n v="882.55"/>
    <n v="3473.28"/>
    <n v="0"/>
    <n v="0"/>
    <x v="0"/>
    <n v="36.67"/>
    <x v="0"/>
    <m/>
  </r>
  <r>
    <n v="2774.53"/>
    <n v="156.88999999999999"/>
    <n v="14.48"/>
    <n v="0.56999999999999995"/>
    <x v="2346"/>
    <n v="713.19"/>
    <n v="1848.71"/>
    <n v="0"/>
    <n v="0"/>
    <x v="0"/>
    <n v="4.78"/>
    <x v="1"/>
    <m/>
  </r>
  <r>
    <n v="29.07"/>
    <n v="68.67"/>
    <n v="56.84"/>
    <n v="148.62"/>
    <x v="2347"/>
    <n v="639.86"/>
    <n v="2591.5"/>
    <n v="0"/>
    <n v="0"/>
    <x v="1"/>
    <n v="85.91"/>
    <x v="3"/>
    <m/>
  </r>
  <r>
    <n v="1053.8499999999999"/>
    <n v="125.67"/>
    <n v="46.84"/>
    <n v="86.94"/>
    <x v="2348"/>
    <n v="916.64"/>
    <n v="3859.97"/>
    <n v="10.199999999999999"/>
    <n v="1101.3499999999999"/>
    <x v="1"/>
    <n v="43.41"/>
    <x v="0"/>
    <m/>
  </r>
  <r>
    <n v="1299.0999999999999"/>
    <n v="99.45"/>
    <n v="18.13"/>
    <n v="25.1"/>
    <x v="2349"/>
    <n v="319.33999999999997"/>
    <n v="1220.83"/>
    <n v="0"/>
    <n v="0"/>
    <x v="0"/>
    <n v="7.6"/>
    <x v="1"/>
    <m/>
  </r>
  <r>
    <n v="708.46"/>
    <n v="116.73"/>
    <n v="40.94"/>
    <n v="99"/>
    <x v="1426"/>
    <n v="800"/>
    <n v="3189.55"/>
    <n v="0"/>
    <n v="0"/>
    <x v="0"/>
    <n v="41.04"/>
    <x v="0"/>
    <m/>
  </r>
  <r>
    <n v="1807.38"/>
    <n v="87.67"/>
    <n v="27.28"/>
    <n v="37.64"/>
    <x v="848"/>
    <n v="610.89"/>
    <n v="1806.57"/>
    <n v="9.8000000000000007"/>
    <n v="677"/>
    <x v="0"/>
    <n v="9.99"/>
    <x v="1"/>
    <m/>
  </r>
  <r>
    <n v="175.91"/>
    <n v="32.229999999999997"/>
    <n v="31.49"/>
    <n v="74.53"/>
    <x v="2350"/>
    <n v="246.66"/>
    <n v="754.21"/>
    <n v="0"/>
    <n v="0"/>
    <x v="0"/>
    <n v="47.44"/>
    <x v="0"/>
    <m/>
  </r>
  <r>
    <n v="2126.4299999999998"/>
    <n v="170.84"/>
    <n v="14.67"/>
    <n v="1"/>
    <x v="2351"/>
    <n v="531.97"/>
    <n v="1784.84"/>
    <n v="0"/>
    <n v="0"/>
    <x v="0"/>
    <n v="3.65"/>
    <x v="1"/>
    <m/>
  </r>
  <r>
    <n v="3482.8"/>
    <n v="100.73"/>
    <n v="8.2200000000000006"/>
    <n v="5.13"/>
    <x v="706"/>
    <n v="562.85"/>
    <n v="976.91"/>
    <n v="0"/>
    <n v="0"/>
    <x v="0"/>
    <n v="4.49"/>
    <x v="1"/>
    <m/>
  </r>
  <r>
    <n v="2061.8000000000002"/>
    <n v="78"/>
    <n v="15.08"/>
    <n v="10.27"/>
    <x v="2352"/>
    <n v="594.70000000000005"/>
    <n v="1182.8900000000001"/>
    <n v="0"/>
    <n v="0"/>
    <x v="0"/>
    <n v="4.68"/>
    <x v="1"/>
    <m/>
  </r>
  <r>
    <n v="66.930000000000007"/>
    <n v="47.8"/>
    <n v="43.12"/>
    <n v="136.15"/>
    <x v="2353"/>
    <n v="309.45999999999998"/>
    <n v="1340.11"/>
    <n v="0"/>
    <n v="0"/>
    <x v="1"/>
    <n v="77.59"/>
    <x v="2"/>
    <m/>
  </r>
  <r>
    <n v="2023.02"/>
    <n v="45.99"/>
    <n v="17.52"/>
    <n v="28.96"/>
    <x v="777"/>
    <n v="425.73"/>
    <n v="828.54"/>
    <n v="0"/>
    <n v="0"/>
    <x v="0"/>
    <n v="10.59"/>
    <x v="1"/>
    <m/>
  </r>
  <r>
    <n v="1561.59"/>
    <n v="179.1"/>
    <n v="25.24"/>
    <n v="23.71"/>
    <x v="2354"/>
    <n v="1233.49"/>
    <n v="3493.34"/>
    <n v="0"/>
    <n v="0"/>
    <x v="1"/>
    <n v="30.88"/>
    <x v="0"/>
    <m/>
  </r>
  <r>
    <n v="653.08000000000004"/>
    <n v="51.57"/>
    <n v="32.22"/>
    <n v="39.869999999999997"/>
    <x v="63"/>
    <n v="503.83"/>
    <n v="1334.44"/>
    <n v="0"/>
    <n v="0"/>
    <x v="0"/>
    <n v="25.17"/>
    <x v="1"/>
    <m/>
  </r>
  <r>
    <n v="65.39"/>
    <n v="94.61"/>
    <n v="49.96"/>
    <n v="138.96"/>
    <x v="2355"/>
    <n v="517.91"/>
    <n v="2881.33"/>
    <n v="0"/>
    <n v="0"/>
    <x v="0"/>
    <n v="72.37"/>
    <x v="2"/>
    <m/>
  </r>
  <r>
    <n v="386.98"/>
    <n v="44.27"/>
    <n v="38.69"/>
    <n v="102.06"/>
    <x v="2356"/>
    <n v="383.07"/>
    <n v="1239.4000000000001"/>
    <n v="22"/>
    <n v="808.57"/>
    <x v="1"/>
    <n v="45.23"/>
    <x v="0"/>
    <m/>
  </r>
  <r>
    <n v="1020.03"/>
    <n v="145.25"/>
    <n v="37.229999999999997"/>
    <n v="101.02"/>
    <x v="2357"/>
    <n v="918.84"/>
    <n v="3622.55"/>
    <n v="21.4"/>
    <n v="1285.3499999999999"/>
    <x v="1"/>
    <n v="43.48"/>
    <x v="0"/>
    <m/>
  </r>
  <r>
    <n v="273.01"/>
    <n v="72.66"/>
    <n v="27.9"/>
    <n v="75.62"/>
    <x v="2358"/>
    <n v="413.28"/>
    <n v="1426.83"/>
    <n v="0"/>
    <n v="0"/>
    <x v="1"/>
    <n v="58.18"/>
    <x v="0"/>
    <m/>
  </r>
  <r>
    <n v="1377.82"/>
    <n v="50.82"/>
    <n v="12.58"/>
    <n v="15.95"/>
    <x v="2359"/>
    <n v="203"/>
    <n v="522.59"/>
    <n v="0"/>
    <n v="0"/>
    <x v="0"/>
    <n v="7.94"/>
    <x v="1"/>
    <m/>
  </r>
  <r>
    <n v="6.86"/>
    <n v="77.62"/>
    <n v="50.01"/>
    <n v="114.67"/>
    <x v="1543"/>
    <n v="259.07"/>
    <n v="2200.1"/>
    <n v="0"/>
    <n v="0"/>
    <x v="1"/>
    <n v="83.93"/>
    <x v="3"/>
    <m/>
  </r>
  <r>
    <n v="6419.24"/>
    <n v="170.24"/>
    <n v="16.510000000000002"/>
    <n v="14.04"/>
    <x v="822"/>
    <n v="1465.55"/>
    <n v="2871.26"/>
    <n v="0"/>
    <n v="0"/>
    <x v="0"/>
    <n v="6.02"/>
    <x v="1"/>
    <m/>
  </r>
  <r>
    <n v="156.34"/>
    <n v="29.06"/>
    <n v="14.57"/>
    <n v="66.84"/>
    <x v="2360"/>
    <n v="102.95"/>
    <n v="314.61"/>
    <n v="0"/>
    <n v="0"/>
    <x v="0"/>
    <n v="27.9"/>
    <x v="1"/>
    <m/>
  </r>
  <r>
    <n v="3207.01"/>
    <n v="57.94"/>
    <n v="15.74"/>
    <n v="26.58"/>
    <x v="2361"/>
    <n v="578.5"/>
    <n v="1034.57"/>
    <n v="6.7"/>
    <n v="864.55"/>
    <x v="0"/>
    <n v="4.6900000000000004"/>
    <x v="1"/>
    <m/>
  </r>
  <r>
    <n v="170.23"/>
    <n v="30.77"/>
    <n v="32.909999999999997"/>
    <n v="83.2"/>
    <x v="2362"/>
    <n v="153.46"/>
    <n v="659.83"/>
    <n v="12.6"/>
    <n v="410.69"/>
    <x v="1"/>
    <n v="45.93"/>
    <x v="0"/>
    <m/>
  </r>
  <r>
    <n v="4780.33"/>
    <n v="173.22"/>
    <n v="13.28"/>
    <n v="22.99"/>
    <x v="2363"/>
    <n v="1201.05"/>
    <n v="2351.62"/>
    <n v="11.2"/>
    <n v="3393.13"/>
    <x v="0"/>
    <n v="2.14"/>
    <x v="1"/>
    <m/>
  </r>
  <r>
    <n v="1499.3"/>
    <n v="165.22"/>
    <n v="34.69"/>
    <n v="42.1"/>
    <x v="2364"/>
    <n v="680.87"/>
    <n v="3546.28"/>
    <n v="0"/>
    <n v="0"/>
    <x v="0"/>
    <n v="23.41"/>
    <x v="1"/>
    <m/>
  </r>
  <r>
    <n v="92.97"/>
    <n v="187.14"/>
    <n v="45.97"/>
    <n v="131.63999999999999"/>
    <x v="2365"/>
    <n v="632.72"/>
    <n v="4933.87"/>
    <n v="0"/>
    <n v="0"/>
    <x v="1"/>
    <n v="77.36"/>
    <x v="2"/>
    <m/>
  </r>
  <r>
    <n v="141.61000000000001"/>
    <n v="178.31"/>
    <n v="46.47"/>
    <n v="129.28"/>
    <x v="2366"/>
    <n v="714.91"/>
    <n v="4858.09"/>
    <n v="0"/>
    <n v="0"/>
    <x v="0"/>
    <n v="63.95"/>
    <x v="2"/>
    <m/>
  </r>
  <r>
    <n v="97.36"/>
    <n v="85.67"/>
    <n v="51.15"/>
    <n v="143.93"/>
    <x v="2367"/>
    <n v="451.34"/>
    <n v="2642.49"/>
    <n v="0"/>
    <n v="0"/>
    <x v="1"/>
    <n v="78.09"/>
    <x v="2"/>
    <m/>
  </r>
  <r>
    <n v="98.42"/>
    <n v="193.24"/>
    <n v="46.97"/>
    <n v="146.93"/>
    <x v="2368"/>
    <n v="594.58000000000004"/>
    <n v="5132.3900000000003"/>
    <n v="0"/>
    <n v="0"/>
    <x v="1"/>
    <n v="76.290000000000006"/>
    <x v="2"/>
    <m/>
  </r>
  <r>
    <n v="2.5499999999999998"/>
    <n v="56.81"/>
    <n v="53.78"/>
    <n v="132.22999999999999"/>
    <x v="2369"/>
    <n v="330.91"/>
    <n v="1858.52"/>
    <n v="0"/>
    <n v="0"/>
    <x v="1"/>
    <n v="85.06"/>
    <x v="3"/>
    <m/>
  </r>
  <r>
    <n v="159.12"/>
    <n v="114.14"/>
    <n v="48.8"/>
    <n v="143.41"/>
    <x v="2370"/>
    <n v="544.35"/>
    <n v="3329.52"/>
    <n v="0"/>
    <n v="0"/>
    <x v="1"/>
    <n v="77.41"/>
    <x v="2"/>
    <m/>
  </r>
  <r>
    <n v="1813.67"/>
    <n v="165.21"/>
    <n v="7.73"/>
    <n v="14.55"/>
    <x v="1119"/>
    <n v="523.52"/>
    <n v="1162.44"/>
    <n v="0"/>
    <n v="0"/>
    <x v="0"/>
    <n v="2.1800000000000002"/>
    <x v="1"/>
    <m/>
  </r>
  <r>
    <n v="144.91"/>
    <n v="23.05"/>
    <n v="31.74"/>
    <n v="70.72"/>
    <x v="2181"/>
    <n v="77.709999999999994"/>
    <n v="443.48"/>
    <n v="29.9"/>
    <n v="370.81"/>
    <x v="0"/>
    <n v="30.71"/>
    <x v="0"/>
    <m/>
  </r>
  <r>
    <n v="766.59"/>
    <n v="182.9"/>
    <n v="42.5"/>
    <n v="99.4"/>
    <x v="2371"/>
    <n v="998.08"/>
    <n v="4884.63"/>
    <n v="0"/>
    <n v="0"/>
    <x v="0"/>
    <n v="42.77"/>
    <x v="0"/>
    <m/>
  </r>
  <r>
    <n v="618.78"/>
    <n v="109.1"/>
    <n v="12.19"/>
    <n v="77.87"/>
    <x v="2372"/>
    <n v="399.83"/>
    <n v="1064.98"/>
    <n v="0"/>
    <n v="0"/>
    <x v="0"/>
    <n v="21.45"/>
    <x v="1"/>
    <m/>
  </r>
  <r>
    <n v="1123.08"/>
    <n v="188.51"/>
    <n v="28.37"/>
    <n v="65.86"/>
    <x v="2373"/>
    <n v="958.59"/>
    <n v="3632.48"/>
    <n v="19.5"/>
    <n v="1424.94"/>
    <x v="1"/>
    <n v="36.28"/>
    <x v="0"/>
    <m/>
  </r>
  <r>
    <n v="287.26"/>
    <n v="153.12"/>
    <n v="38.07"/>
    <n v="68.39"/>
    <x v="2308"/>
    <n v="504.32"/>
    <n v="3418.74"/>
    <n v="0"/>
    <n v="0"/>
    <x v="1"/>
    <n v="57.34"/>
    <x v="0"/>
    <m/>
  </r>
  <r>
    <n v="72.5"/>
    <n v="138.63999999999999"/>
    <n v="45.93"/>
    <n v="113.08"/>
    <x v="621"/>
    <n v="1317.11"/>
    <n v="4500.63"/>
    <n v="0"/>
    <n v="0"/>
    <x v="1"/>
    <n v="81.19"/>
    <x v="3"/>
    <m/>
  </r>
  <r>
    <n v="512.21"/>
    <n v="55.16"/>
    <n v="29.18"/>
    <n v="79.06"/>
    <x v="2374"/>
    <n v="508.05"/>
    <n v="1312.85"/>
    <n v="0"/>
    <n v="0"/>
    <x v="0"/>
    <n v="34.590000000000003"/>
    <x v="0"/>
    <m/>
  </r>
  <r>
    <n v="416.3"/>
    <n v="72.98"/>
    <n v="35.659999999999997"/>
    <n v="110.49"/>
    <x v="2375"/>
    <n v="520"/>
    <n v="1821.1"/>
    <n v="0"/>
    <n v="0"/>
    <x v="1"/>
    <n v="52.89"/>
    <x v="0"/>
    <m/>
  </r>
  <r>
    <n v="1199.52"/>
    <n v="179.87"/>
    <n v="28.81"/>
    <n v="73.05"/>
    <x v="2376"/>
    <n v="1155.78"/>
    <n v="3746.97"/>
    <n v="0"/>
    <n v="0"/>
    <x v="1"/>
    <n v="37.26"/>
    <x v="0"/>
    <m/>
  </r>
  <r>
    <n v="45.89"/>
    <n v="125.76"/>
    <n v="53.82"/>
    <n v="140.29"/>
    <x v="533"/>
    <n v="487.19"/>
    <n v="3871.57"/>
    <n v="0"/>
    <n v="0"/>
    <x v="1"/>
    <n v="82.68"/>
    <x v="3"/>
    <m/>
  </r>
  <r>
    <n v="4407.7700000000004"/>
    <n v="123.85"/>
    <n v="19.78"/>
    <n v="4.88"/>
    <x v="2377"/>
    <n v="726.12"/>
    <n v="1951.13"/>
    <n v="0"/>
    <n v="0"/>
    <x v="0"/>
    <n v="4.46"/>
    <x v="1"/>
    <m/>
  </r>
  <r>
    <n v="1295.43"/>
    <n v="43.06"/>
    <n v="6.04"/>
    <n v="3.42"/>
    <x v="2217"/>
    <n v="421.13"/>
    <n v="551.13"/>
    <n v="4.7"/>
    <n v="511.95"/>
    <x v="0"/>
    <n v="1.05"/>
    <x v="1"/>
    <m/>
  </r>
  <r>
    <n v="22.55"/>
    <n v="13.87"/>
    <n v="43.36"/>
    <n v="123.71"/>
    <x v="874"/>
    <n v="130.85"/>
    <n v="431.52"/>
    <n v="0"/>
    <n v="0"/>
    <x v="1"/>
    <n v="77.62"/>
    <x v="2"/>
    <m/>
  </r>
  <r>
    <n v="45.55"/>
    <n v="112.17"/>
    <n v="41.72"/>
    <n v="111.79"/>
    <x v="1171"/>
    <n v="709.5"/>
    <n v="3049.54"/>
    <n v="0"/>
    <n v="0"/>
    <x v="1"/>
    <n v="80.64"/>
    <x v="3"/>
    <m/>
  </r>
  <r>
    <n v="2060.83"/>
    <n v="119.81"/>
    <n v="17.86"/>
    <n v="21.41"/>
    <x v="2378"/>
    <n v="653.79"/>
    <n v="1723.69"/>
    <n v="0"/>
    <n v="0"/>
    <x v="0"/>
    <n v="5.26"/>
    <x v="1"/>
    <m/>
  </r>
  <r>
    <n v="674.87"/>
    <n v="117.97"/>
    <n v="21.58"/>
    <n v="78.069999999999993"/>
    <x v="2379"/>
    <n v="372.1"/>
    <n v="1645.2"/>
    <n v="14.2"/>
    <n v="1554.71"/>
    <x v="1"/>
    <n v="34.53"/>
    <x v="0"/>
    <m/>
  </r>
  <r>
    <n v="730.14"/>
    <n v="195.95"/>
    <n v="45.49"/>
    <n v="63.88"/>
    <x v="1194"/>
    <n v="766.63"/>
    <n v="5224.05"/>
    <n v="21.6"/>
    <n v="997.66"/>
    <x v="0"/>
    <n v="31.95"/>
    <x v="0"/>
    <m/>
  </r>
  <r>
    <n v="0.43"/>
    <n v="14.97"/>
    <n v="47.22"/>
    <n v="138.80000000000001"/>
    <x v="2380"/>
    <n v="66.86"/>
    <n v="420.24"/>
    <n v="0"/>
    <n v="0"/>
    <x v="1"/>
    <n v="85.02"/>
    <x v="3"/>
    <m/>
  </r>
  <r>
    <n v="191.02"/>
    <n v="175.28"/>
    <n v="57.1"/>
    <n v="137.33000000000001"/>
    <x v="2381"/>
    <n v="699.62"/>
    <n v="5703.88"/>
    <n v="0"/>
    <n v="0"/>
    <x v="1"/>
    <n v="76.3"/>
    <x v="2"/>
    <m/>
  </r>
  <r>
    <n v="114.8"/>
    <n v="25.34"/>
    <n v="40.15"/>
    <n v="69.44"/>
    <x v="2382"/>
    <n v="218.89"/>
    <n v="727.47"/>
    <n v="0"/>
    <n v="0"/>
    <x v="0"/>
    <n v="54.4"/>
    <x v="0"/>
    <m/>
  </r>
  <r>
    <n v="524.47"/>
    <n v="25.37"/>
    <n v="15.33"/>
    <n v="18.71"/>
    <x v="2383"/>
    <n v="117.13"/>
    <n v="311.52999999999997"/>
    <n v="1.1000000000000001"/>
    <n v="224.57"/>
    <x v="0"/>
    <n v="6.69"/>
    <x v="1"/>
    <m/>
  </r>
  <r>
    <n v="1690.81"/>
    <n v="182.81"/>
    <n v="34.28"/>
    <n v="74.599999999999994"/>
    <x v="2384"/>
    <n v="1822.18"/>
    <n v="4955.5600000000004"/>
    <n v="0"/>
    <n v="0"/>
    <x v="1"/>
    <n v="40.49"/>
    <x v="0"/>
    <m/>
  </r>
  <r>
    <n v="1352.61"/>
    <n v="197.11"/>
    <n v="37.630000000000003"/>
    <n v="95.15"/>
    <x v="2385"/>
    <n v="1196.79"/>
    <n v="4904.96"/>
    <n v="23.8"/>
    <n v="2615.5100000000002"/>
    <x v="1"/>
    <n v="41.11"/>
    <x v="0"/>
    <m/>
  </r>
  <r>
    <n v="878.92"/>
    <n v="60.61"/>
    <n v="13.24"/>
    <n v="41.94"/>
    <x v="92"/>
    <n v="486.54"/>
    <n v="887.81"/>
    <n v="0"/>
    <n v="0"/>
    <x v="0"/>
    <n v="12.66"/>
    <x v="1"/>
    <m/>
  </r>
  <r>
    <n v="105.34"/>
    <n v="12.96"/>
    <n v="14.76"/>
    <n v="68.400000000000006"/>
    <x v="2386"/>
    <n v="66.3"/>
    <n v="161.94999999999999"/>
    <n v="8.1999999999999993"/>
    <n v="195.27"/>
    <x v="0"/>
    <n v="21.86"/>
    <x v="1"/>
    <m/>
  </r>
  <r>
    <n v="1597.51"/>
    <n v="81.17"/>
    <n v="14.88"/>
    <n v="36.08"/>
    <x v="1386"/>
    <n v="689.99"/>
    <n v="1293.71"/>
    <n v="14.2"/>
    <n v="652.55999999999995"/>
    <x v="1"/>
    <n v="18.78"/>
    <x v="1"/>
    <m/>
  </r>
  <r>
    <n v="1165.04"/>
    <n v="101.15"/>
    <n v="24.46"/>
    <n v="39.909999999999997"/>
    <x v="2387"/>
    <n v="923.85"/>
    <n v="2160.7199999999998"/>
    <n v="15.4"/>
    <n v="1160.1099999999999"/>
    <x v="0"/>
    <n v="18.54"/>
    <x v="1"/>
    <m/>
  </r>
  <r>
    <n v="2063.64"/>
    <n v="112.65"/>
    <n v="32.54"/>
    <n v="35.299999999999997"/>
    <x v="2388"/>
    <n v="732.44"/>
    <n v="2564.9499999999998"/>
    <n v="0"/>
    <n v="0"/>
    <x v="0"/>
    <n v="17.21"/>
    <x v="1"/>
    <m/>
  </r>
  <r>
    <n v="4658.41"/>
    <n v="197.83"/>
    <n v="12.19"/>
    <n v="24.92"/>
    <x v="2389"/>
    <n v="1246.58"/>
    <n v="2452.06"/>
    <n v="0"/>
    <n v="0"/>
    <x v="0"/>
    <n v="3.66"/>
    <x v="1"/>
    <m/>
  </r>
  <r>
    <n v="2141.27"/>
    <n v="179.46"/>
    <n v="23.14"/>
    <n v="23.97"/>
    <x v="2390"/>
    <n v="979.3"/>
    <n v="3055.59"/>
    <n v="0"/>
    <n v="0"/>
    <x v="0"/>
    <n v="15.71"/>
    <x v="1"/>
    <m/>
  </r>
  <r>
    <n v="1107.8900000000001"/>
    <n v="157.62"/>
    <n v="42.25"/>
    <n v="78.94"/>
    <x v="2391"/>
    <n v="1572.31"/>
    <n v="4901.88"/>
    <n v="0"/>
    <n v="0"/>
    <x v="0"/>
    <n v="41.07"/>
    <x v="0"/>
    <m/>
  </r>
  <r>
    <n v="9.33"/>
    <n v="89.03"/>
    <n v="46.1"/>
    <n v="112.62"/>
    <x v="2392"/>
    <n v="827.17"/>
    <n v="2879.13"/>
    <n v="0"/>
    <n v="0"/>
    <x v="1"/>
    <n v="84.29"/>
    <x v="3"/>
    <m/>
  </r>
  <r>
    <n v="1064.28"/>
    <n v="58.76"/>
    <n v="10.29"/>
    <n v="7.39"/>
    <x v="2393"/>
    <n v="212.78"/>
    <n v="515.17999999999995"/>
    <n v="0"/>
    <n v="0"/>
    <x v="0"/>
    <n v="5.74"/>
    <x v="1"/>
    <m/>
  </r>
  <r>
    <n v="991.67"/>
    <n v="49.3"/>
    <n v="18.22"/>
    <n v="65.13"/>
    <x v="2394"/>
    <n v="380.02"/>
    <n v="829.18"/>
    <n v="16.7"/>
    <n v="956.93"/>
    <x v="0"/>
    <n v="17.440000000000001"/>
    <x v="1"/>
    <m/>
  </r>
  <r>
    <n v="1983.67"/>
    <n v="30.85"/>
    <n v="8.0299999999999994"/>
    <n v="28.95"/>
    <x v="2395"/>
    <n v="300.43"/>
    <n v="424.33"/>
    <n v="0"/>
    <n v="0"/>
    <x v="0"/>
    <n v="14.33"/>
    <x v="1"/>
    <m/>
  </r>
  <r>
    <n v="4061"/>
    <n v="67.53"/>
    <n v="7.72"/>
    <n v="13.5"/>
    <x v="2396"/>
    <n v="582.13"/>
    <n v="842.85"/>
    <n v="0"/>
    <n v="0"/>
    <x v="0"/>
    <n v="4.28"/>
    <x v="1"/>
    <m/>
  </r>
  <r>
    <n v="375.27"/>
    <n v="23.89"/>
    <n v="21.78"/>
    <n v="41.9"/>
    <x v="214"/>
    <n v="139.78"/>
    <n v="400.01"/>
    <n v="0"/>
    <n v="0"/>
    <x v="0"/>
    <n v="22.43"/>
    <x v="1"/>
    <m/>
  </r>
  <r>
    <n v="126.28"/>
    <n v="195.67"/>
    <n v="41.93"/>
    <n v="135.78"/>
    <x v="2397"/>
    <n v="1785.97"/>
    <n v="5888.6"/>
    <n v="7.6"/>
    <n v="2014.15"/>
    <x v="0"/>
    <n v="66.040000000000006"/>
    <x v="2"/>
    <m/>
  </r>
  <r>
    <n v="83.52"/>
    <n v="64.430000000000007"/>
    <n v="46.02"/>
    <n v="119.54"/>
    <x v="2398"/>
    <n v="523.82000000000005"/>
    <n v="2006.21"/>
    <n v="0"/>
    <n v="0"/>
    <x v="1"/>
    <n v="79.78"/>
    <x v="2"/>
    <m/>
  </r>
  <r>
    <n v="295.08999999999997"/>
    <n v="42.48"/>
    <n v="48.01"/>
    <n v="67.17"/>
    <x v="1717"/>
    <n v="422.91"/>
    <n v="1442.74"/>
    <n v="0"/>
    <n v="0"/>
    <x v="1"/>
    <n v="58.21"/>
    <x v="0"/>
    <m/>
  </r>
  <r>
    <n v="3383.2"/>
    <n v="119.58"/>
    <n v="16.86"/>
    <n v="13.19"/>
    <x v="2399"/>
    <n v="560.62"/>
    <n v="1568.6"/>
    <n v="0"/>
    <n v="0"/>
    <x v="0"/>
    <n v="5.8"/>
    <x v="1"/>
    <m/>
  </r>
  <r>
    <n v="6069.52"/>
    <n v="145.9"/>
    <n v="8.6999999999999993"/>
    <n v="23.08"/>
    <x v="2400"/>
    <n v="1091.96"/>
    <n v="1726.54"/>
    <n v="0"/>
    <n v="0"/>
    <x v="0"/>
    <n v="3.26"/>
    <x v="1"/>
    <m/>
  </r>
  <r>
    <n v="435.28"/>
    <n v="153.49"/>
    <n v="33.51"/>
    <n v="73.64"/>
    <x v="2401"/>
    <n v="716.57"/>
    <n v="3288.04"/>
    <n v="0"/>
    <n v="0"/>
    <x v="0"/>
    <n v="45.55"/>
    <x v="0"/>
    <m/>
  </r>
  <r>
    <n v="9.09"/>
    <n v="6.37"/>
    <n v="49.85"/>
    <n v="133.55000000000001"/>
    <x v="525"/>
    <n v="34.21"/>
    <n v="192.85"/>
    <n v="0"/>
    <n v="0"/>
    <x v="1"/>
    <n v="76.209999999999994"/>
    <x v="2"/>
    <m/>
  </r>
  <r>
    <n v="449.08"/>
    <n v="42.66"/>
    <n v="48.3"/>
    <n v="72.88"/>
    <x v="2402"/>
    <n v="402.1"/>
    <n v="1432.42"/>
    <n v="22.7"/>
    <n v="472.8"/>
    <x v="0"/>
    <n v="37.15"/>
    <x v="0"/>
    <m/>
  </r>
  <r>
    <n v="1155.23"/>
    <n v="165.3"/>
    <n v="17.97"/>
    <n v="70.040000000000006"/>
    <x v="2403"/>
    <n v="670.56"/>
    <n v="2155.58"/>
    <n v="0"/>
    <n v="0"/>
    <x v="1"/>
    <n v="31.11"/>
    <x v="0"/>
    <m/>
  </r>
  <r>
    <n v="9130.11"/>
    <n v="180.56"/>
    <n v="12.16"/>
    <n v="19.27"/>
    <x v="2404"/>
    <n v="1397.6"/>
    <n v="2495.35"/>
    <n v="0"/>
    <n v="0"/>
    <x v="0"/>
    <n v="5.47"/>
    <x v="1"/>
    <m/>
  </r>
  <r>
    <n v="70.12"/>
    <n v="151.11000000000001"/>
    <n v="42.62"/>
    <n v="140.63999999999999"/>
    <x v="2405"/>
    <n v="466.39"/>
    <n v="3686.68"/>
    <n v="0"/>
    <n v="0"/>
    <x v="1"/>
    <n v="77.42"/>
    <x v="2"/>
    <m/>
  </r>
  <r>
    <n v="149.46"/>
    <n v="173.82"/>
    <n v="48.43"/>
    <n v="114.45"/>
    <x v="2406"/>
    <n v="655.54"/>
    <n v="4864.5"/>
    <n v="0"/>
    <n v="0"/>
    <x v="0"/>
    <n v="62.87"/>
    <x v="2"/>
    <m/>
  </r>
  <r>
    <n v="2184.2800000000002"/>
    <n v="93.86"/>
    <n v="10.76"/>
    <n v="26.31"/>
    <x v="2407"/>
    <n v="355.33"/>
    <n v="860.49"/>
    <n v="0"/>
    <n v="0"/>
    <x v="0"/>
    <n v="6.13"/>
    <x v="1"/>
    <m/>
  </r>
  <r>
    <n v="894.3"/>
    <n v="66.83"/>
    <n v="20.78"/>
    <n v="75.900000000000006"/>
    <x v="2408"/>
    <n v="346.44"/>
    <n v="1040.74"/>
    <n v="7"/>
    <n v="1227.47"/>
    <x v="0"/>
    <n v="15.99"/>
    <x v="1"/>
    <m/>
  </r>
  <r>
    <n v="271.89"/>
    <n v="182.41"/>
    <n v="52.44"/>
    <n v="116.17"/>
    <x v="2409"/>
    <n v="934.29"/>
    <n v="5716.81"/>
    <n v="0"/>
    <n v="0"/>
    <x v="1"/>
    <n v="71.55"/>
    <x v="2"/>
    <m/>
  </r>
  <r>
    <n v="3789.2"/>
    <n v="108.8"/>
    <n v="12.91"/>
    <n v="11.45"/>
    <x v="884"/>
    <n v="942.51"/>
    <n v="1644.59"/>
    <n v="0"/>
    <n v="0"/>
    <x v="0"/>
    <n v="5.35"/>
    <x v="1"/>
    <m/>
  </r>
  <r>
    <n v="214.76"/>
    <n v="18.43"/>
    <n v="37.32"/>
    <n v="70.900000000000006"/>
    <x v="445"/>
    <n v="182.95"/>
    <n v="526.96"/>
    <n v="0"/>
    <n v="0"/>
    <x v="1"/>
    <n v="47.24"/>
    <x v="0"/>
    <m/>
  </r>
  <r>
    <n v="5.82"/>
    <n v="9.3800000000000008"/>
    <n v="52.92"/>
    <n v="147.6"/>
    <x v="2410"/>
    <n v="42.22"/>
    <n v="290.49"/>
    <n v="0"/>
    <n v="0"/>
    <x v="1"/>
    <n v="79.86"/>
    <x v="2"/>
    <m/>
  </r>
  <r>
    <n v="274.58"/>
    <n v="35.33"/>
    <n v="34.979999999999997"/>
    <n v="111.61"/>
    <x v="2411"/>
    <n v="291.02"/>
    <n v="908.86"/>
    <n v="25.6"/>
    <n v="188"/>
    <x v="0"/>
    <n v="36.869999999999997"/>
    <x v="0"/>
    <m/>
  </r>
  <r>
    <n v="1178.03"/>
    <n v="119.73"/>
    <n v="13.9"/>
    <n v="41.29"/>
    <x v="2412"/>
    <n v="571.83000000000004"/>
    <n v="1404.01"/>
    <n v="0"/>
    <n v="0"/>
    <x v="0"/>
    <n v="14.67"/>
    <x v="1"/>
    <m/>
  </r>
  <r>
    <n v="164.03"/>
    <n v="89.73"/>
    <n v="58.4"/>
    <n v="119.15"/>
    <x v="2250"/>
    <n v="574.79"/>
    <n v="3194.89"/>
    <n v="0"/>
    <n v="0"/>
    <x v="1"/>
    <n v="78.86"/>
    <x v="2"/>
    <m/>
  </r>
  <r>
    <n v="126.01"/>
    <n v="105.95"/>
    <n v="48.36"/>
    <n v="126.76"/>
    <x v="2413"/>
    <n v="714.21"/>
    <n v="3275.91"/>
    <n v="0"/>
    <n v="0"/>
    <x v="1"/>
    <n v="78.84"/>
    <x v="2"/>
    <m/>
  </r>
  <r>
    <n v="1990"/>
    <n v="153.94"/>
    <n v="28.7"/>
    <n v="26.23"/>
    <x v="2414"/>
    <n v="1043.18"/>
    <n v="3252.29"/>
    <n v="0"/>
    <n v="0"/>
    <x v="1"/>
    <n v="27"/>
    <x v="1"/>
    <m/>
  </r>
  <r>
    <n v="6193.14"/>
    <n v="118.74"/>
    <n v="5.46"/>
    <n v="27.32"/>
    <x v="2415"/>
    <n v="945.44"/>
    <n v="1269.3499999999999"/>
    <n v="0"/>
    <n v="0"/>
    <x v="0"/>
    <n v="3.8"/>
    <x v="1"/>
    <m/>
  </r>
  <r>
    <n v="2985.95"/>
    <n v="188.18"/>
    <n v="17.440000000000001"/>
    <n v="29.28"/>
    <x v="2416"/>
    <n v="946.73"/>
    <n v="2587.7199999999998"/>
    <n v="0"/>
    <n v="0"/>
    <x v="0"/>
    <n v="6.1"/>
    <x v="1"/>
    <m/>
  </r>
  <r>
    <n v="4709.13"/>
    <n v="128.21"/>
    <n v="8.42"/>
    <n v="13.51"/>
    <x v="2417"/>
    <n v="1037.52"/>
    <n v="1577.33"/>
    <n v="0"/>
    <n v="0"/>
    <x v="0"/>
    <n v="2.58"/>
    <x v="1"/>
    <m/>
  </r>
  <r>
    <n v="2088.66"/>
    <n v="188.45"/>
    <n v="14.3"/>
    <n v="68.45"/>
    <x v="2418"/>
    <n v="1729.06"/>
    <n v="3076.32"/>
    <n v="0"/>
    <n v="0"/>
    <x v="1"/>
    <n v="27.04"/>
    <x v="1"/>
    <m/>
  </r>
  <r>
    <n v="143.25"/>
    <n v="63.62"/>
    <n v="57.72"/>
    <n v="114.64"/>
    <x v="1171"/>
    <n v="506.78"/>
    <n v="2342.94"/>
    <n v="0"/>
    <n v="0"/>
    <x v="1"/>
    <n v="75.86"/>
    <x v="2"/>
    <m/>
  </r>
  <r>
    <n v="191.67"/>
    <n v="104.57"/>
    <n v="59.59"/>
    <n v="133.13"/>
    <x v="685"/>
    <n v="766.8"/>
    <n v="3882.35"/>
    <n v="0"/>
    <n v="0"/>
    <x v="1"/>
    <n v="78.47"/>
    <x v="2"/>
    <m/>
  </r>
  <r>
    <n v="28.83"/>
    <n v="14.47"/>
    <n v="47.76"/>
    <n v="134.99"/>
    <x v="2419"/>
    <n v="114.73"/>
    <n v="460.37"/>
    <n v="4.2"/>
    <n v="99.85"/>
    <x v="1"/>
    <n v="74.03"/>
    <x v="2"/>
    <m/>
  </r>
  <r>
    <n v="365.23"/>
    <n v="112.03"/>
    <n v="27.25"/>
    <n v="114.84"/>
    <x v="1027"/>
    <n v="713.02"/>
    <n v="2239.3200000000002"/>
    <n v="13.1"/>
    <n v="1130.06"/>
    <x v="1"/>
    <n v="60.72"/>
    <x v="2"/>
    <m/>
  </r>
  <r>
    <n v="134.88"/>
    <n v="110.86"/>
    <n v="47.09"/>
    <n v="140.59"/>
    <x v="2420"/>
    <n v="532.94000000000005"/>
    <n v="3142.95"/>
    <n v="0"/>
    <n v="0"/>
    <x v="1"/>
    <n v="75.92"/>
    <x v="2"/>
    <m/>
  </r>
  <r>
    <n v="2229.81"/>
    <n v="156.86000000000001"/>
    <n v="13.01"/>
    <n v="65.94"/>
    <x v="2421"/>
    <n v="848.41"/>
    <n v="1868.81"/>
    <n v="0"/>
    <n v="0"/>
    <x v="0"/>
    <n v="12.81"/>
    <x v="1"/>
    <m/>
  </r>
  <r>
    <n v="295.91000000000003"/>
    <n v="27.15"/>
    <n v="14.71"/>
    <n v="51.38"/>
    <x v="2176"/>
    <n v="114.3"/>
    <n v="314"/>
    <n v="0"/>
    <n v="0"/>
    <x v="0"/>
    <n v="18.54"/>
    <x v="1"/>
    <m/>
  </r>
  <r>
    <n v="96.12"/>
    <n v="112.57"/>
    <n v="49.96"/>
    <n v="115.73"/>
    <x v="2422"/>
    <n v="584.17999999999995"/>
    <n v="3396.06"/>
    <n v="8.6"/>
    <n v="1639.63"/>
    <x v="1"/>
    <n v="75.77"/>
    <x v="2"/>
    <m/>
  </r>
  <r>
    <n v="7091.4"/>
    <n v="195.24"/>
    <n v="10.46"/>
    <n v="12.88"/>
    <x v="1934"/>
    <n v="1650.98"/>
    <n v="2672.05"/>
    <n v="0"/>
    <n v="0"/>
    <x v="0"/>
    <n v="4.22"/>
    <x v="1"/>
    <m/>
  </r>
  <r>
    <n v="165.49"/>
    <n v="194.71"/>
    <n v="49.94"/>
    <n v="138.99"/>
    <x v="2423"/>
    <n v="1692.24"/>
    <n v="6553.89"/>
    <n v="0"/>
    <n v="0"/>
    <x v="1"/>
    <n v="79.33"/>
    <x v="2"/>
    <m/>
  </r>
  <r>
    <n v="841.95"/>
    <n v="39.340000000000003"/>
    <n v="10.78"/>
    <n v="28.57"/>
    <x v="2424"/>
    <n v="247.83"/>
    <n v="459.91"/>
    <n v="2.6"/>
    <n v="212.77"/>
    <x v="0"/>
    <n v="6.63"/>
    <x v="1"/>
    <m/>
  </r>
  <r>
    <n v="320.57"/>
    <n v="145.22"/>
    <n v="56.75"/>
    <n v="147.97999999999999"/>
    <x v="1257"/>
    <n v="1383.45"/>
    <n v="5504.5"/>
    <n v="0"/>
    <n v="0"/>
    <x v="1"/>
    <n v="78.709999999999994"/>
    <x v="2"/>
    <m/>
  </r>
  <r>
    <n v="1422.58"/>
    <n v="93.34"/>
    <n v="21.88"/>
    <n v="36.51"/>
    <x v="759"/>
    <n v="514.03"/>
    <n v="1535.26"/>
    <n v="0"/>
    <n v="0"/>
    <x v="1"/>
    <n v="21.6"/>
    <x v="1"/>
    <m/>
  </r>
  <r>
    <n v="219.18"/>
    <n v="162.69999999999999"/>
    <n v="55.95"/>
    <n v="136.41"/>
    <x v="2425"/>
    <n v="743.84"/>
    <n v="5295.41"/>
    <n v="0"/>
    <n v="0"/>
    <x v="1"/>
    <n v="75.34"/>
    <x v="2"/>
    <m/>
  </r>
  <r>
    <n v="317.33"/>
    <n v="42.48"/>
    <n v="21.71"/>
    <n v="29.78"/>
    <x v="2426"/>
    <n v="222.85"/>
    <n v="684.05"/>
    <n v="0"/>
    <n v="0"/>
    <x v="1"/>
    <n v="35.549999999999997"/>
    <x v="0"/>
    <m/>
  </r>
  <r>
    <n v="260.81"/>
    <n v="16.48"/>
    <n v="23.44"/>
    <n v="72.19"/>
    <x v="687"/>
    <n v="104.7"/>
    <n v="297.89"/>
    <n v="0"/>
    <n v="0"/>
    <x v="0"/>
    <n v="23.08"/>
    <x v="1"/>
    <m/>
  </r>
  <r>
    <n v="3.28"/>
    <n v="7.67"/>
    <n v="55.2"/>
    <n v="142.78"/>
    <x v="2427"/>
    <n v="27.79"/>
    <n v="239.59"/>
    <n v="0"/>
    <n v="0"/>
    <x v="1"/>
    <n v="83.75"/>
    <x v="3"/>
    <m/>
  </r>
  <r>
    <n v="101.36"/>
    <n v="92.52"/>
    <n v="55.78"/>
    <n v="117.23"/>
    <x v="2428"/>
    <n v="387.44"/>
    <n v="2967.81"/>
    <n v="0"/>
    <n v="0"/>
    <x v="1"/>
    <n v="79.06"/>
    <x v="2"/>
    <m/>
  </r>
  <r>
    <n v="311.06"/>
    <n v="159.54"/>
    <n v="53.88"/>
    <n v="139.19999999999999"/>
    <x v="2429"/>
    <n v="1069.96"/>
    <n v="5367.49"/>
    <n v="0"/>
    <n v="0"/>
    <x v="1"/>
    <n v="75.349999999999994"/>
    <x v="2"/>
    <m/>
  </r>
  <r>
    <n v="388.74"/>
    <n v="47.06"/>
    <n v="49.98"/>
    <n v="118.79"/>
    <x v="1169"/>
    <n v="331.42"/>
    <n v="1507.51"/>
    <n v="40"/>
    <n v="341.96"/>
    <x v="0"/>
    <n v="39.200000000000003"/>
    <x v="0"/>
    <m/>
  </r>
  <r>
    <n v="1174.74"/>
    <n v="155.94"/>
    <n v="29.23"/>
    <n v="76.97"/>
    <x v="2430"/>
    <n v="620.82000000000005"/>
    <n v="2899.48"/>
    <n v="0"/>
    <n v="0"/>
    <x v="1"/>
    <n v="34.89"/>
    <x v="0"/>
    <m/>
  </r>
  <r>
    <n v="626.14"/>
    <n v="125.35"/>
    <n v="42.66"/>
    <n v="112.28"/>
    <x v="2431"/>
    <n v="858.2"/>
    <n v="3531.98"/>
    <n v="13"/>
    <n v="1188.3399999999999"/>
    <x v="0"/>
    <n v="42.88"/>
    <x v="0"/>
    <m/>
  </r>
  <r>
    <n v="1358.9"/>
    <n v="66.989999999999995"/>
    <n v="20.63"/>
    <n v="64.61"/>
    <x v="2432"/>
    <n v="619.74"/>
    <n v="1310.75"/>
    <n v="13.9"/>
    <n v="632.29999999999995"/>
    <x v="0"/>
    <n v="16.809999999999999"/>
    <x v="1"/>
    <m/>
  </r>
  <r>
    <n v="40.18"/>
    <n v="8.4"/>
    <n v="13.69"/>
    <n v="52.2"/>
    <x v="2433"/>
    <n v="28.97"/>
    <n v="86.46"/>
    <n v="10.9"/>
    <n v="79.459999999999994"/>
    <x v="0"/>
    <n v="25.55"/>
    <x v="1"/>
    <m/>
  </r>
  <r>
    <n v="98"/>
    <n v="105.54"/>
    <n v="42.01"/>
    <n v="130.37"/>
    <x v="2434"/>
    <n v="506.83"/>
    <n v="2723.5"/>
    <n v="0"/>
    <n v="0"/>
    <x v="1"/>
    <n v="77.319999999999993"/>
    <x v="2"/>
    <m/>
  </r>
  <r>
    <n v="1187.95"/>
    <n v="167.43"/>
    <n v="30.48"/>
    <n v="72.77"/>
    <x v="2095"/>
    <n v="1366.69"/>
    <n v="3918.26"/>
    <n v="14.7"/>
    <n v="1277.9100000000001"/>
    <x v="0"/>
    <n v="29.25"/>
    <x v="1"/>
    <m/>
  </r>
  <r>
    <n v="953.81"/>
    <n v="114.42"/>
    <n v="31.65"/>
    <n v="61.75"/>
    <x v="2320"/>
    <n v="637.27"/>
    <n v="2447.8000000000002"/>
    <n v="3.4"/>
    <n v="1458.27"/>
    <x v="0"/>
    <n v="21.79"/>
    <x v="1"/>
    <m/>
  </r>
  <r>
    <n v="700.71"/>
    <n v="87.06"/>
    <n v="44.91"/>
    <n v="78.349999999999994"/>
    <x v="2435"/>
    <n v="804.53"/>
    <n v="2759.35"/>
    <n v="0"/>
    <n v="0"/>
    <x v="1"/>
    <n v="51.35"/>
    <x v="0"/>
    <m/>
  </r>
  <r>
    <n v="457.87"/>
    <n v="121.09"/>
    <n v="46.09"/>
    <n v="73.31"/>
    <x v="2436"/>
    <n v="499.76"/>
    <n v="3290.44"/>
    <n v="12.4"/>
    <n v="1433.15"/>
    <x v="0"/>
    <n v="36.01"/>
    <x v="0"/>
    <m/>
  </r>
  <r>
    <n v="1139.71"/>
    <n v="151.94"/>
    <n v="29.06"/>
    <n v="55.59"/>
    <x v="2437"/>
    <n v="547.04999999999995"/>
    <n v="2754.92"/>
    <n v="23.3"/>
    <n v="1298.23"/>
    <x v="0"/>
    <n v="23.07"/>
    <x v="1"/>
    <m/>
  </r>
  <r>
    <n v="3526.95"/>
    <n v="192.98"/>
    <n v="25.43"/>
    <n v="73.930000000000007"/>
    <x v="2438"/>
    <n v="1217.77"/>
    <n v="3671.98"/>
    <n v="9.1"/>
    <n v="2690.77"/>
    <x v="0"/>
    <n v="9.18"/>
    <x v="1"/>
    <m/>
  </r>
  <r>
    <n v="1464.41"/>
    <n v="177.24"/>
    <n v="11.48"/>
    <n v="46.4"/>
    <x v="2439"/>
    <n v="940.77"/>
    <n v="1957.8"/>
    <n v="0"/>
    <n v="0"/>
    <x v="0"/>
    <n v="15.31"/>
    <x v="1"/>
    <m/>
  </r>
  <r>
    <n v="89.19"/>
    <n v="83.84"/>
    <n v="52.32"/>
    <n v="125.01"/>
    <x v="2440"/>
    <n v="371.92"/>
    <n v="2565.36"/>
    <n v="0"/>
    <n v="0"/>
    <x v="1"/>
    <n v="78.430000000000007"/>
    <x v="2"/>
    <m/>
  </r>
  <r>
    <n v="434.61"/>
    <n v="37.53"/>
    <n v="16.47"/>
    <n v="79.069999999999993"/>
    <x v="2441"/>
    <n v="196.96"/>
    <n v="505.96"/>
    <n v="2.4"/>
    <n v="463.44"/>
    <x v="0"/>
    <n v="15.88"/>
    <x v="1"/>
    <m/>
  </r>
  <r>
    <n v="1806.57"/>
    <n v="92.49"/>
    <n v="27.14"/>
    <n v="23.13"/>
    <x v="2442"/>
    <n v="781.6"/>
    <n v="2036.71"/>
    <n v="13.9"/>
    <n v="1827.32"/>
    <x v="1"/>
    <n v="17.59"/>
    <x v="1"/>
    <m/>
  </r>
  <r>
    <n v="3336.57"/>
    <n v="160.97"/>
    <n v="9.98"/>
    <n v="16.84"/>
    <x v="2443"/>
    <n v="713.34"/>
    <n v="1516.99"/>
    <n v="0"/>
    <n v="0"/>
    <x v="0"/>
    <n v="4.79"/>
    <x v="1"/>
    <m/>
  </r>
  <r>
    <n v="83.86"/>
    <n v="35.17"/>
    <n v="44.12"/>
    <n v="110.38"/>
    <x v="2444"/>
    <n v="106.59"/>
    <n v="882.48"/>
    <n v="13.2"/>
    <n v="463.48"/>
    <x v="0"/>
    <n v="45"/>
    <x v="0"/>
    <m/>
  </r>
  <r>
    <n v="17.13"/>
    <n v="109.98"/>
    <n v="47.54"/>
    <n v="124.95"/>
    <x v="2445"/>
    <n v="492.88"/>
    <n v="3107.4"/>
    <n v="0"/>
    <n v="0"/>
    <x v="1"/>
    <n v="83.2"/>
    <x v="3"/>
    <m/>
  </r>
  <r>
    <n v="286.45999999999998"/>
    <n v="48.8"/>
    <n v="49.05"/>
    <n v="90.26"/>
    <x v="2446"/>
    <n v="378.94"/>
    <n v="1575.68"/>
    <n v="16.8"/>
    <n v="809.29"/>
    <x v="1"/>
    <n v="56.17"/>
    <x v="0"/>
    <m/>
  </r>
  <r>
    <n v="665.3"/>
    <n v="31.45"/>
    <n v="18.28"/>
    <n v="57.05"/>
    <x v="2447"/>
    <n v="296.86"/>
    <n v="584.28"/>
    <n v="0"/>
    <n v="0"/>
    <x v="0"/>
    <n v="16.850000000000001"/>
    <x v="1"/>
    <m/>
  </r>
  <r>
    <n v="2539.44"/>
    <n v="139.08000000000001"/>
    <n v="18.91"/>
    <n v="44.5"/>
    <x v="2448"/>
    <n v="1229.9000000000001"/>
    <n v="2545.1"/>
    <n v="16.5"/>
    <n v="1102.8900000000001"/>
    <x v="0"/>
    <n v="10.56"/>
    <x v="1"/>
    <m/>
  </r>
  <r>
    <n v="1625.05"/>
    <n v="42.06"/>
    <n v="9.35"/>
    <n v="25.56"/>
    <x v="2449"/>
    <n v="267.27999999999997"/>
    <n v="463.96"/>
    <n v="0"/>
    <n v="0"/>
    <x v="0"/>
    <n v="9.0399999999999991"/>
    <x v="1"/>
    <m/>
  </r>
  <r>
    <n v="4167.13"/>
    <n v="107.68"/>
    <n v="19.86"/>
    <n v="17.649999999999999"/>
    <x v="2450"/>
    <n v="797.9"/>
    <n v="1867.11"/>
    <n v="0"/>
    <n v="0"/>
    <x v="1"/>
    <n v="16.510000000000002"/>
    <x v="1"/>
    <m/>
  </r>
  <r>
    <n v="80.13"/>
    <n v="45.49"/>
    <n v="31.16"/>
    <n v="99.53"/>
    <x v="2451"/>
    <n v="140.76"/>
    <n v="849.54"/>
    <n v="7.1"/>
    <n v="681.89"/>
    <x v="1"/>
    <n v="56.86"/>
    <x v="0"/>
    <m/>
  </r>
  <r>
    <n v="2573.9899999999998"/>
    <n v="196.63"/>
    <n v="13.59"/>
    <n v="6.6"/>
    <x v="1827"/>
    <n v="717.05"/>
    <n v="2053.25"/>
    <n v="0"/>
    <n v="0"/>
    <x v="0"/>
    <n v="2.31"/>
    <x v="1"/>
    <m/>
  </r>
  <r>
    <n v="400.61"/>
    <n v="157.81"/>
    <n v="50.19"/>
    <n v="122.65"/>
    <x v="2452"/>
    <n v="1428.71"/>
    <n v="5388.93"/>
    <n v="0"/>
    <n v="0"/>
    <x v="1"/>
    <n v="74.45"/>
    <x v="2"/>
    <m/>
  </r>
  <r>
    <n v="813.89"/>
    <n v="149.81"/>
    <n v="39.46"/>
    <n v="104.07"/>
    <x v="2453"/>
    <n v="939.89"/>
    <n v="3895.78"/>
    <n v="19.899999999999999"/>
    <n v="1970.38"/>
    <x v="1"/>
    <n v="46.44"/>
    <x v="0"/>
    <m/>
  </r>
  <r>
    <n v="3591.71"/>
    <n v="199.23"/>
    <n v="21.01"/>
    <n v="63.99"/>
    <x v="2454"/>
    <n v="1407.78"/>
    <n v="3500.34"/>
    <n v="0"/>
    <n v="0"/>
    <x v="0"/>
    <n v="12.21"/>
    <x v="1"/>
    <m/>
  </r>
  <r>
    <n v="2440.7800000000002"/>
    <n v="127.93"/>
    <n v="23.06"/>
    <n v="59.68"/>
    <x v="2455"/>
    <n v="935.69"/>
    <n v="2410.85"/>
    <n v="0"/>
    <n v="0"/>
    <x v="0"/>
    <n v="14.96"/>
    <x v="1"/>
    <m/>
  </r>
  <r>
    <n v="1781.76"/>
    <n v="62.26"/>
    <n v="13.84"/>
    <n v="22.29"/>
    <x v="2456"/>
    <n v="291.69"/>
    <n v="722.43"/>
    <n v="0"/>
    <n v="0"/>
    <x v="0"/>
    <n v="8.68"/>
    <x v="1"/>
    <m/>
  </r>
  <r>
    <n v="4130.7299999999996"/>
    <n v="126.63"/>
    <n v="14.82"/>
    <n v="12.59"/>
    <x v="2457"/>
    <n v="976.8"/>
    <n v="1915.1"/>
    <n v="4"/>
    <n v="1833.09"/>
    <x v="0"/>
    <n v="0.16"/>
    <x v="1"/>
    <m/>
  </r>
  <r>
    <n v="1688.03"/>
    <n v="42.6"/>
    <n v="13.95"/>
    <n v="7.07"/>
    <x v="1151"/>
    <n v="357.2"/>
    <n v="654.32000000000005"/>
    <n v="0"/>
    <n v="0"/>
    <x v="0"/>
    <n v="5.79"/>
    <x v="1"/>
    <m/>
  </r>
  <r>
    <n v="4.71"/>
    <n v="36.36"/>
    <n v="56.03"/>
    <n v="120.68"/>
    <x v="2458"/>
    <n v="140.84"/>
    <n v="1159.54"/>
    <n v="0"/>
    <n v="0"/>
    <x v="1"/>
    <n v="84.34"/>
    <x v="3"/>
    <m/>
  </r>
  <r>
    <n v="2247.5"/>
    <n v="167"/>
    <n v="13.2"/>
    <n v="57.81"/>
    <x v="2459"/>
    <n v="1395.74"/>
    <n v="2497.77"/>
    <n v="4.9000000000000004"/>
    <n v="2784.17"/>
    <x v="0"/>
    <n v="8.74"/>
    <x v="1"/>
    <m/>
  </r>
  <r>
    <n v="271.39"/>
    <n v="64.790000000000006"/>
    <n v="20.16"/>
    <n v="22.39"/>
    <x v="2062"/>
    <n v="212"/>
    <n v="864.96"/>
    <n v="19.600000000000001"/>
    <n v="1002.83"/>
    <x v="0"/>
    <n v="21.47"/>
    <x v="1"/>
    <m/>
  </r>
  <r>
    <n v="10911.19"/>
    <n v="184.65"/>
    <n v="13.27"/>
    <n v="29.41"/>
    <x v="2460"/>
    <n v="1606.96"/>
    <n v="2831.81"/>
    <n v="8.4"/>
    <n v="3519.83"/>
    <x v="0"/>
    <n v="0.77"/>
    <x v="1"/>
    <m/>
  </r>
  <r>
    <n v="1692.93"/>
    <n v="57.05"/>
    <n v="6.57"/>
    <n v="23.11"/>
    <x v="2461"/>
    <n v="344.41"/>
    <n v="531.94000000000005"/>
    <n v="0"/>
    <n v="0"/>
    <x v="0"/>
    <n v="8.2200000000000006"/>
    <x v="1"/>
    <m/>
  </r>
  <r>
    <n v="1824.83"/>
    <n v="54.35"/>
    <n v="19.93"/>
    <n v="11.82"/>
    <x v="920"/>
    <n v="289.49"/>
    <n v="831.01"/>
    <n v="0"/>
    <n v="0"/>
    <x v="0"/>
    <n v="6.03"/>
    <x v="1"/>
    <m/>
  </r>
  <r>
    <n v="4382.79"/>
    <n v="110.58"/>
    <n v="19.170000000000002"/>
    <n v="25.22"/>
    <x v="2331"/>
    <n v="657.68"/>
    <n v="1717.43"/>
    <n v="0"/>
    <n v="0"/>
    <x v="0"/>
    <n v="5.66"/>
    <x v="1"/>
    <m/>
  </r>
  <r>
    <n v="6644.2"/>
    <n v="197.33"/>
    <n v="9.9"/>
    <n v="15.82"/>
    <x v="2462"/>
    <n v="978.87"/>
    <n v="1955.4"/>
    <n v="0"/>
    <n v="0"/>
    <x v="0"/>
    <n v="2.83"/>
    <x v="1"/>
    <m/>
  </r>
  <r>
    <n v="276.56"/>
    <n v="37.590000000000003"/>
    <n v="38.450000000000003"/>
    <n v="116.66"/>
    <x v="529"/>
    <n v="267.18"/>
    <n v="989.96"/>
    <n v="0"/>
    <n v="0"/>
    <x v="1"/>
    <n v="47.98"/>
    <x v="0"/>
    <m/>
  </r>
  <r>
    <n v="205.15"/>
    <n v="37.08"/>
    <n v="32.81"/>
    <n v="78.349999999999994"/>
    <x v="2463"/>
    <n v="313.62"/>
    <n v="921.9"/>
    <n v="29.4"/>
    <n v="523.73"/>
    <x v="0"/>
    <n v="46.64"/>
    <x v="0"/>
    <m/>
  </r>
  <r>
    <n v="223.44"/>
    <n v="76.52"/>
    <n v="41.77"/>
    <n v="62.69"/>
    <x v="2464"/>
    <n v="400.86"/>
    <n v="1998.85"/>
    <n v="0"/>
    <n v="0"/>
    <x v="0"/>
    <n v="50.55"/>
    <x v="0"/>
    <m/>
  </r>
  <r>
    <n v="1789.5"/>
    <n v="187.38"/>
    <n v="13.99"/>
    <n v="61.86"/>
    <x v="2465"/>
    <n v="706.93"/>
    <n v="2017.57"/>
    <n v="11.9"/>
    <n v="2209.4499999999998"/>
    <x v="0"/>
    <n v="8.68"/>
    <x v="1"/>
    <m/>
  </r>
  <r>
    <n v="2132.3200000000002"/>
    <n v="126.42"/>
    <n v="29.25"/>
    <n v="72.64"/>
    <x v="2466"/>
    <n v="836.62"/>
    <n v="2685.6"/>
    <n v="0"/>
    <n v="0"/>
    <x v="1"/>
    <n v="29.34"/>
    <x v="1"/>
    <m/>
  </r>
  <r>
    <n v="4681.03"/>
    <n v="199.27"/>
    <n v="25.35"/>
    <n v="30.99"/>
    <x v="2467"/>
    <n v="1804.98"/>
    <n v="4331.1400000000003"/>
    <n v="0"/>
    <n v="0"/>
    <x v="0"/>
    <n v="8.9600000000000009"/>
    <x v="1"/>
    <m/>
  </r>
  <r>
    <n v="3237.56"/>
    <n v="62.37"/>
    <n v="18.22"/>
    <n v="23.97"/>
    <x v="2468"/>
    <n v="539.38"/>
    <n v="1107.67"/>
    <n v="0"/>
    <n v="0"/>
    <x v="0"/>
    <n v="8.23"/>
    <x v="1"/>
    <m/>
  </r>
  <r>
    <n v="502.9"/>
    <n v="34.83"/>
    <n v="25.92"/>
    <n v="48.82"/>
    <x v="2469"/>
    <n v="295.33999999999997"/>
    <n v="746.8"/>
    <n v="0"/>
    <n v="0"/>
    <x v="0"/>
    <n v="27.06"/>
    <x v="1"/>
    <m/>
  </r>
  <r>
    <n v="477.19"/>
    <n v="57.22"/>
    <n v="30.5"/>
    <n v="116.85"/>
    <x v="2470"/>
    <n v="452.89"/>
    <n v="1325.61"/>
    <n v="3.3"/>
    <n v="1082.42"/>
    <x v="1"/>
    <n v="41.22"/>
    <x v="0"/>
    <m/>
  </r>
  <r>
    <n v="1060.49"/>
    <n v="72.540000000000006"/>
    <n v="14.87"/>
    <n v="20.89"/>
    <x v="2471"/>
    <n v="717.08"/>
    <n v="1256.3800000000001"/>
    <n v="0"/>
    <n v="0"/>
    <x v="1"/>
    <n v="24.19"/>
    <x v="1"/>
    <m/>
  </r>
  <r>
    <n v="236.12"/>
    <n v="8"/>
    <n v="12.8"/>
    <n v="6.44"/>
    <x v="2472"/>
    <n v="52.84"/>
    <n v="104.08"/>
    <n v="0"/>
    <n v="0"/>
    <x v="0"/>
    <n v="11.44"/>
    <x v="1"/>
    <m/>
  </r>
  <r>
    <n v="32.049999999999997"/>
    <n v="135.52000000000001"/>
    <n v="58.8"/>
    <n v="149.91999999999999"/>
    <x v="2473"/>
    <n v="409.08"/>
    <n v="4393.3999999999996"/>
    <n v="0"/>
    <n v="0"/>
    <x v="1"/>
    <n v="83.23"/>
    <x v="3"/>
    <m/>
  </r>
  <r>
    <n v="203.27"/>
    <n v="146.34"/>
    <n v="56.91"/>
    <n v="118.99"/>
    <x v="2474"/>
    <n v="1335.11"/>
    <n v="5499.45"/>
    <n v="0"/>
    <n v="0"/>
    <x v="0"/>
    <n v="68.45"/>
    <x v="2"/>
    <m/>
  </r>
  <r>
    <n v="9.74"/>
    <n v="33.42"/>
    <n v="46.48"/>
    <n v="132.61000000000001"/>
    <x v="2475"/>
    <n v="331.63"/>
    <n v="1108.33"/>
    <n v="0"/>
    <n v="0"/>
    <x v="1"/>
    <n v="84.47"/>
    <x v="3"/>
    <m/>
  </r>
  <r>
    <n v="589.71"/>
    <n v="184.46"/>
    <n v="34.549999999999997"/>
    <n v="90.57"/>
    <x v="2476"/>
    <n v="993.85"/>
    <n v="4180.66"/>
    <n v="0"/>
    <n v="0"/>
    <x v="0"/>
    <n v="45.52"/>
    <x v="0"/>
    <m/>
  </r>
  <r>
    <n v="947.48"/>
    <n v="85.43"/>
    <n v="19.829999999999998"/>
    <n v="31.85"/>
    <x v="2477"/>
    <n v="695.3"/>
    <n v="1542.4"/>
    <n v="5.8"/>
    <n v="1583.88"/>
    <x v="0"/>
    <n v="14.87"/>
    <x v="1"/>
    <m/>
  </r>
  <r>
    <n v="2425.6999999999998"/>
    <n v="63.12"/>
    <n v="6.44"/>
    <n v="14.02"/>
    <x v="2478"/>
    <n v="508.62"/>
    <n v="711.77"/>
    <n v="0"/>
    <n v="0"/>
    <x v="0"/>
    <n v="5.72"/>
    <x v="1"/>
    <m/>
  </r>
  <r>
    <n v="1532.96"/>
    <n v="151.22999999999999"/>
    <n v="31.94"/>
    <n v="52.28"/>
    <x v="2479"/>
    <n v="1066.04"/>
    <n v="3481.18"/>
    <n v="0"/>
    <n v="0"/>
    <x v="0"/>
    <n v="21.13"/>
    <x v="1"/>
    <m/>
  </r>
  <r>
    <n v="1753.53"/>
    <n v="170.12"/>
    <n v="19.43"/>
    <n v="51.63"/>
    <x v="2480"/>
    <n v="911.45"/>
    <n v="2564.04"/>
    <n v="8"/>
    <n v="1528.2"/>
    <x v="0"/>
    <n v="12.6"/>
    <x v="1"/>
    <m/>
  </r>
  <r>
    <n v="567"/>
    <n v="65.48"/>
    <n v="18.72"/>
    <n v="37.99"/>
    <x v="2481"/>
    <n v="251.25"/>
    <n v="864.03"/>
    <n v="16.2"/>
    <n v="613.62"/>
    <x v="0"/>
    <n v="17.440000000000001"/>
    <x v="1"/>
    <m/>
  </r>
  <r>
    <n v="1440.5"/>
    <n v="184.21"/>
    <n v="34.74"/>
    <n v="85.63"/>
    <x v="2482"/>
    <n v="1200.8599999999999"/>
    <n v="4400.88"/>
    <n v="32.1"/>
    <n v="2048.75"/>
    <x v="1"/>
    <n v="40.18"/>
    <x v="0"/>
    <m/>
  </r>
  <r>
    <n v="911.1"/>
    <n v="129.88999999999999"/>
    <n v="33.29"/>
    <n v="99.43"/>
    <x v="2483"/>
    <n v="969.21"/>
    <n v="3131.2"/>
    <n v="10.9"/>
    <n v="776.56"/>
    <x v="1"/>
    <n v="41.87"/>
    <x v="0"/>
    <m/>
  </r>
  <r>
    <n v="644.09"/>
    <n v="183.55"/>
    <n v="49.21"/>
    <n v="117.75"/>
    <x v="2484"/>
    <n v="930.27"/>
    <n v="5446.33"/>
    <n v="0"/>
    <n v="0"/>
    <x v="0"/>
    <n v="45.85"/>
    <x v="0"/>
    <m/>
  </r>
  <r>
    <n v="1256.26"/>
    <n v="130.81"/>
    <n v="17.329999999999998"/>
    <n v="49.84"/>
    <x v="1422"/>
    <n v="437.23"/>
    <n v="1570.62"/>
    <n v="0"/>
    <n v="0"/>
    <x v="0"/>
    <n v="15.36"/>
    <x v="1"/>
    <m/>
  </r>
  <r>
    <n v="843.34"/>
    <n v="140.66999999999999"/>
    <n v="32.6"/>
    <n v="31.08"/>
    <x v="2485"/>
    <n v="544.66999999999996"/>
    <n v="2837.82"/>
    <n v="28.1"/>
    <n v="2637.24"/>
    <x v="1"/>
    <n v="32.78"/>
    <x v="0"/>
    <m/>
  </r>
  <r>
    <n v="35.17"/>
    <n v="127.59"/>
    <n v="52.28"/>
    <n v="137.53"/>
    <x v="2486"/>
    <n v="655.41"/>
    <n v="3990.84"/>
    <n v="0"/>
    <n v="0"/>
    <x v="0"/>
    <n v="73.2"/>
    <x v="2"/>
    <m/>
  </r>
  <r>
    <n v="9928.4599999999991"/>
    <n v="167.17"/>
    <n v="6.37"/>
    <n v="7.18"/>
    <x v="2487"/>
    <n v="1502.3"/>
    <n v="2034.38"/>
    <n v="0"/>
    <n v="0"/>
    <x v="0"/>
    <n v="4.07"/>
    <x v="1"/>
    <m/>
  </r>
  <r>
    <n v="3790.79"/>
    <n v="181.02"/>
    <n v="10.93"/>
    <n v="36.020000000000003"/>
    <x v="2488"/>
    <n v="1334.18"/>
    <n v="2323.54"/>
    <n v="0"/>
    <n v="0"/>
    <x v="1"/>
    <n v="19.61"/>
    <x v="1"/>
    <m/>
  </r>
  <r>
    <n v="5374.18"/>
    <n v="145.18"/>
    <n v="14.95"/>
    <n v="11.85"/>
    <x v="1582"/>
    <n v="982.03"/>
    <n v="2067.17"/>
    <n v="0"/>
    <n v="0"/>
    <x v="0"/>
    <n v="3.74"/>
    <x v="1"/>
    <m/>
  </r>
  <r>
    <n v="3163.84"/>
    <n v="88.12"/>
    <n v="12.18"/>
    <n v="10.75"/>
    <x v="2489"/>
    <n v="701.09"/>
    <n v="1237.6199999999999"/>
    <n v="0"/>
    <n v="0"/>
    <x v="0"/>
    <n v="4.97"/>
    <x v="1"/>
    <m/>
  </r>
  <r>
    <n v="82.02"/>
    <n v="152.11000000000001"/>
    <n v="44.2"/>
    <n v="128.78"/>
    <x v="192"/>
    <n v="1360.7"/>
    <n v="4722.2299999999996"/>
    <n v="0"/>
    <n v="0"/>
    <x v="0"/>
    <n v="70.650000000000006"/>
    <x v="2"/>
    <m/>
  </r>
  <r>
    <n v="2302.16"/>
    <n v="122.25"/>
    <n v="21.13"/>
    <n v="46.71"/>
    <x v="2239"/>
    <n v="1107.5"/>
    <n v="2399.3000000000002"/>
    <n v="2.6"/>
    <n v="915.63"/>
    <x v="1"/>
    <n v="19.39"/>
    <x v="1"/>
    <m/>
  </r>
  <r>
    <n v="4210.7700000000004"/>
    <n v="188.35"/>
    <n v="9.31"/>
    <n v="0.45"/>
    <x v="2285"/>
    <n v="961.21"/>
    <n v="1838.1"/>
    <n v="0"/>
    <n v="0"/>
    <x v="0"/>
    <n v="2.71"/>
    <x v="1"/>
    <m/>
  </r>
  <r>
    <n v="774.47"/>
    <n v="111.1"/>
    <n v="30.8"/>
    <n v="30.26"/>
    <x v="2490"/>
    <n v="390.01"/>
    <n v="2101.04"/>
    <n v="8.9"/>
    <n v="1541.66"/>
    <x v="1"/>
    <n v="31.59"/>
    <x v="0"/>
    <m/>
  </r>
  <r>
    <n v="41.01"/>
    <n v="97.4"/>
    <n v="51.58"/>
    <n v="137.1"/>
    <x v="2491"/>
    <n v="475.01"/>
    <n v="2986.78"/>
    <n v="0"/>
    <n v="0"/>
    <x v="1"/>
    <n v="84.09"/>
    <x v="3"/>
    <m/>
  </r>
  <r>
    <n v="510.81"/>
    <n v="86.24"/>
    <n v="48.64"/>
    <n v="81.02"/>
    <x v="2492"/>
    <n v="439.77"/>
    <n v="2537.23"/>
    <n v="0"/>
    <n v="0"/>
    <x v="1"/>
    <n v="50.91"/>
    <x v="0"/>
    <m/>
  </r>
  <r>
    <n v="319.38"/>
    <n v="19.96"/>
    <n v="8.14"/>
    <n v="9.1999999999999993"/>
    <x v="2493"/>
    <n v="86.38"/>
    <n v="167.66"/>
    <n v="0"/>
    <n v="0"/>
    <x v="0"/>
    <n v="9.06"/>
    <x v="1"/>
    <m/>
  </r>
  <r>
    <n v="297.95"/>
    <n v="50.4"/>
    <n v="39.51"/>
    <n v="97.12"/>
    <x v="2494"/>
    <n v="501.85"/>
    <n v="1497.66"/>
    <n v="15"/>
    <n v="533.4"/>
    <x v="1"/>
    <n v="57.03"/>
    <x v="0"/>
    <m/>
  </r>
  <r>
    <n v="10.39"/>
    <n v="184.73"/>
    <n v="41.25"/>
    <n v="112.8"/>
    <x v="2495"/>
    <n v="673.32"/>
    <n v="4483.2"/>
    <n v="0"/>
    <n v="0"/>
    <x v="1"/>
    <n v="78.2"/>
    <x v="2"/>
    <m/>
  </r>
  <r>
    <n v="685.5"/>
    <n v="168.54"/>
    <n v="27.19"/>
    <n v="77.180000000000007"/>
    <x v="2496"/>
    <n v="1015.63"/>
    <n v="3307.32"/>
    <n v="10.3"/>
    <n v="3213.6"/>
    <x v="1"/>
    <n v="45.88"/>
    <x v="0"/>
    <m/>
  </r>
  <r>
    <n v="628.86"/>
    <n v="61.05"/>
    <n v="21.34"/>
    <n v="68.959999999999994"/>
    <x v="404"/>
    <n v="312.66000000000003"/>
    <n v="963.97"/>
    <n v="4.2"/>
    <n v="1207.23"/>
    <x v="0"/>
    <n v="21.98"/>
    <x v="1"/>
    <m/>
  </r>
  <r>
    <n v="3826.98"/>
    <n v="193.05"/>
    <n v="15.33"/>
    <n v="28.13"/>
    <x v="2450"/>
    <n v="1082.47"/>
    <n v="2561.89"/>
    <n v="0"/>
    <n v="0"/>
    <x v="0"/>
    <n v="5.69"/>
    <x v="1"/>
    <m/>
  </r>
  <r>
    <n v="183.56"/>
    <n v="77.33"/>
    <n v="40.03"/>
    <n v="123.19"/>
    <x v="2497"/>
    <n v="616.92999999999995"/>
    <n v="2164.58"/>
    <n v="0"/>
    <n v="0"/>
    <x v="1"/>
    <n v="72.84"/>
    <x v="2"/>
    <m/>
  </r>
  <r>
    <n v="1470.76"/>
    <n v="170.41"/>
    <n v="17.41"/>
    <n v="24.21"/>
    <x v="2498"/>
    <n v="607.64"/>
    <n v="2090.88"/>
    <n v="0"/>
    <n v="0"/>
    <x v="1"/>
    <n v="22.4"/>
    <x v="1"/>
    <m/>
  </r>
  <r>
    <n v="359.63"/>
    <n v="159.79"/>
    <n v="40.65"/>
    <n v="60.95"/>
    <x v="2499"/>
    <n v="672.26"/>
    <n v="3919.99"/>
    <n v="25.7"/>
    <n v="2941.75"/>
    <x v="1"/>
    <n v="54.95"/>
    <x v="0"/>
    <m/>
  </r>
  <r>
    <n v="11.43"/>
    <n v="26.39"/>
    <n v="40.840000000000003"/>
    <n v="112.91"/>
    <x v="2500"/>
    <n v="88.73"/>
    <n v="627.73"/>
    <n v="0"/>
    <n v="0"/>
    <x v="1"/>
    <n v="78.930000000000007"/>
    <x v="2"/>
    <m/>
  </r>
  <r>
    <n v="4680.84"/>
    <n v="155.5"/>
    <n v="13.92"/>
    <n v="11.59"/>
    <x v="2501"/>
    <n v="1059.4000000000001"/>
    <n v="2141.8200000000002"/>
    <n v="0"/>
    <n v="0"/>
    <x v="0"/>
    <n v="5.38"/>
    <x v="1"/>
    <m/>
  </r>
  <r>
    <n v="2.5"/>
    <n v="35.03"/>
    <n v="47.15"/>
    <n v="126.55"/>
    <x v="2502"/>
    <n v="272.11"/>
    <n v="1097.9100000000001"/>
    <n v="0"/>
    <n v="0"/>
    <x v="1"/>
    <n v="85.37"/>
    <x v="3"/>
    <m/>
  </r>
  <r>
    <n v="133"/>
    <n v="7.63"/>
    <n v="10.67"/>
    <n v="5.83"/>
    <x v="2503"/>
    <n v="40.729999999999997"/>
    <n v="81.44"/>
    <n v="0"/>
    <n v="0"/>
    <x v="0"/>
    <n v="12.94"/>
    <x v="1"/>
    <m/>
  </r>
  <r>
    <n v="3303.07"/>
    <n v="79.459999999999994"/>
    <n v="6.12"/>
    <n v="14.32"/>
    <x v="2504"/>
    <n v="473.42"/>
    <n v="716.76"/>
    <n v="0"/>
    <n v="0"/>
    <x v="0"/>
    <n v="3.46"/>
    <x v="1"/>
    <m/>
  </r>
  <r>
    <n v="273.48"/>
    <n v="167.06"/>
    <n v="49.2"/>
    <n v="130.44"/>
    <x v="1586"/>
    <n v="1392.57"/>
    <n v="5501.77"/>
    <n v="0"/>
    <n v="0"/>
    <x v="1"/>
    <n v="76.7"/>
    <x v="2"/>
    <m/>
  </r>
  <r>
    <n v="1180.77"/>
    <n v="91.27"/>
    <n v="21.58"/>
    <n v="22.65"/>
    <x v="1428"/>
    <n v="576.04999999999995"/>
    <n v="1560.93"/>
    <n v="0"/>
    <n v="0"/>
    <x v="1"/>
    <n v="23.37"/>
    <x v="1"/>
    <m/>
  </r>
  <r>
    <n v="408.53"/>
    <n v="57.74"/>
    <n v="49.5"/>
    <n v="96.48"/>
    <x v="2505"/>
    <n v="463.18"/>
    <n v="1892.11"/>
    <n v="0"/>
    <n v="0"/>
    <x v="1"/>
    <n v="53.49"/>
    <x v="0"/>
    <m/>
  </r>
  <r>
    <n v="375.48"/>
    <n v="147.29"/>
    <n v="36.81"/>
    <n v="61.16"/>
    <x v="2506"/>
    <n v="471.44"/>
    <n v="3182.65"/>
    <n v="0"/>
    <n v="0"/>
    <x v="1"/>
    <n v="48.52"/>
    <x v="0"/>
    <m/>
  </r>
  <r>
    <n v="623.45000000000005"/>
    <n v="63.54"/>
    <n v="29.05"/>
    <n v="86.55"/>
    <x v="2507"/>
    <n v="531.70000000000005"/>
    <n v="1454.77"/>
    <n v="13"/>
    <n v="927.86"/>
    <x v="0"/>
    <n v="30.11"/>
    <x v="0"/>
    <m/>
  </r>
  <r>
    <n v="844.89"/>
    <n v="46.29"/>
    <n v="9.6300000000000008"/>
    <n v="28.94"/>
    <x v="2508"/>
    <n v="200.77"/>
    <n v="423.67"/>
    <n v="0"/>
    <n v="0"/>
    <x v="0"/>
    <n v="8.9700000000000006"/>
    <x v="1"/>
    <m/>
  </r>
  <r>
    <n v="45.24"/>
    <n v="5.52"/>
    <n v="28.62"/>
    <n v="73.56"/>
    <x v="2509"/>
    <n v="32.72"/>
    <n v="111.78"/>
    <n v="0"/>
    <n v="0"/>
    <x v="0"/>
    <n v="30.22"/>
    <x v="0"/>
    <m/>
  </r>
  <r>
    <n v="1025.3"/>
    <n v="43.21"/>
    <n v="10.98"/>
    <n v="29.97"/>
    <x v="1517"/>
    <n v="224.91"/>
    <n v="462.19"/>
    <n v="0"/>
    <n v="0"/>
    <x v="0"/>
    <n v="12.66"/>
    <x v="1"/>
    <m/>
  </r>
  <r>
    <n v="2894.49"/>
    <n v="187.39"/>
    <n v="18.98"/>
    <n v="24.86"/>
    <x v="2510"/>
    <n v="684.88"/>
    <n v="2462.92"/>
    <n v="0"/>
    <n v="0"/>
    <x v="0"/>
    <n v="6.44"/>
    <x v="1"/>
    <m/>
  </r>
  <r>
    <n v="3795.07"/>
    <n v="195.33"/>
    <n v="24.08"/>
    <n v="47.66"/>
    <x v="2511"/>
    <n v="1558.39"/>
    <n v="3909.94"/>
    <n v="0"/>
    <n v="0"/>
    <x v="0"/>
    <n v="10.43"/>
    <x v="1"/>
    <m/>
  </r>
  <r>
    <n v="99.25"/>
    <n v="15.78"/>
    <n v="29.35"/>
    <n v="76.989999999999995"/>
    <x v="2512"/>
    <n v="103.62"/>
    <n v="335.27"/>
    <n v="0"/>
    <n v="0"/>
    <x v="1"/>
    <n v="46.46"/>
    <x v="0"/>
    <m/>
  </r>
  <r>
    <n v="172.07"/>
    <n v="150.19999999999999"/>
    <n v="53.24"/>
    <n v="142.35"/>
    <x v="2295"/>
    <n v="723.91"/>
    <n v="4722.0600000000004"/>
    <n v="0"/>
    <n v="0"/>
    <x v="1"/>
    <n v="79.03"/>
    <x v="2"/>
    <m/>
  </r>
  <r>
    <n v="462.15"/>
    <n v="11.6"/>
    <n v="5.1100000000000003"/>
    <n v="16.13"/>
    <x v="2513"/>
    <n v="95.81"/>
    <n v="125.45"/>
    <n v="0"/>
    <n v="0"/>
    <x v="0"/>
    <n v="13.32"/>
    <x v="1"/>
    <m/>
  </r>
  <r>
    <n v="1920.44"/>
    <n v="115.47"/>
    <n v="29.71"/>
    <n v="20.51"/>
    <x v="2514"/>
    <n v="818.25"/>
    <n v="2533.7199999999998"/>
    <n v="0"/>
    <n v="0"/>
    <x v="0"/>
    <n v="14.24"/>
    <x v="1"/>
    <m/>
  </r>
  <r>
    <n v="1415.01"/>
    <n v="43.19"/>
    <n v="5.35"/>
    <n v="20.41"/>
    <x v="136"/>
    <n v="220.11"/>
    <n v="335.56"/>
    <n v="0"/>
    <n v="0"/>
    <x v="0"/>
    <n v="8.33"/>
    <x v="1"/>
    <m/>
  </r>
  <r>
    <n v="1945.95"/>
    <n v="148.13"/>
    <n v="29.2"/>
    <n v="21.07"/>
    <x v="2515"/>
    <n v="661.15"/>
    <n v="2823.74"/>
    <n v="29"/>
    <n v="1083.67"/>
    <x v="0"/>
    <n v="15.39"/>
    <x v="1"/>
    <m/>
  </r>
  <r>
    <n v="1245.82"/>
    <n v="114.55"/>
    <n v="36.270000000000003"/>
    <n v="115.24"/>
    <x v="2516"/>
    <n v="1142.21"/>
    <n v="3219.7"/>
    <n v="16.899999999999999"/>
    <n v="896.9"/>
    <x v="1"/>
    <n v="41.59"/>
    <x v="0"/>
    <m/>
  </r>
  <r>
    <n v="1152.04"/>
    <n v="180.88"/>
    <n v="27.88"/>
    <n v="37.61"/>
    <x v="1448"/>
    <n v="661.4"/>
    <n v="3182.86"/>
    <n v="27.4"/>
    <n v="1046.6600000000001"/>
    <x v="0"/>
    <n v="23.03"/>
    <x v="1"/>
    <m/>
  </r>
  <r>
    <n v="12.89"/>
    <n v="18.29"/>
    <n v="48.82"/>
    <n v="114.02"/>
    <x v="541"/>
    <n v="81.599999999999994"/>
    <n v="527.99"/>
    <n v="0"/>
    <n v="0"/>
    <x v="1"/>
    <n v="78.87"/>
    <x v="2"/>
    <m/>
  </r>
  <r>
    <n v="22.63"/>
    <n v="9"/>
    <n v="25.02"/>
    <n v="115.59"/>
    <x v="664"/>
    <n v="37.49"/>
    <n v="150.03"/>
    <n v="2.6"/>
    <n v="63.91"/>
    <x v="1"/>
    <n v="57.28"/>
    <x v="0"/>
    <m/>
  </r>
  <r>
    <n v="875.23"/>
    <n v="112.17"/>
    <n v="47.47"/>
    <n v="63.13"/>
    <x v="2517"/>
    <n v="842.71"/>
    <n v="3504.82"/>
    <n v="0"/>
    <n v="0"/>
    <x v="0"/>
    <n v="33.11"/>
    <x v="0"/>
    <m/>
  </r>
  <r>
    <n v="325.07"/>
    <n v="108.68"/>
    <n v="48.52"/>
    <n v="119.97"/>
    <x v="2518"/>
    <n v="387.41"/>
    <n v="3023.96"/>
    <n v="0"/>
    <n v="0"/>
    <x v="0"/>
    <n v="45.59"/>
    <x v="0"/>
    <m/>
  </r>
  <r>
    <n v="1409.34"/>
    <n v="45.53"/>
    <n v="16.79"/>
    <n v="4.46"/>
    <x v="2207"/>
    <n v="237.56"/>
    <n v="619.72"/>
    <n v="0"/>
    <n v="0"/>
    <x v="0"/>
    <n v="5.12"/>
    <x v="1"/>
    <m/>
  </r>
  <r>
    <n v="991.9"/>
    <n v="182.05"/>
    <n v="29.89"/>
    <n v="93.36"/>
    <x v="2519"/>
    <n v="935.04"/>
    <n v="3655.49"/>
    <n v="0"/>
    <n v="0"/>
    <x v="1"/>
    <n v="42.38"/>
    <x v="0"/>
    <m/>
  </r>
  <r>
    <n v="53.97"/>
    <n v="128.75"/>
    <n v="43.96"/>
    <n v="119.82"/>
    <x v="2520"/>
    <n v="455.45"/>
    <n v="3285.49"/>
    <n v="37.700000000000003"/>
    <n v="918.07"/>
    <x v="1"/>
    <n v="79.97"/>
    <x v="2"/>
    <m/>
  </r>
  <r>
    <n v="3455.59"/>
    <n v="183.83"/>
    <n v="34.94"/>
    <n v="60.01"/>
    <x v="2521"/>
    <n v="1616.14"/>
    <n v="4827.41"/>
    <n v="0"/>
    <n v="0"/>
    <x v="0"/>
    <n v="17.75"/>
    <x v="1"/>
    <m/>
  </r>
  <r>
    <n v="160.28"/>
    <n v="126.03"/>
    <n v="53.33"/>
    <n v="124.03"/>
    <x v="2522"/>
    <n v="716.72"/>
    <n v="4077.57"/>
    <n v="0"/>
    <n v="0"/>
    <x v="1"/>
    <n v="77.959999999999994"/>
    <x v="2"/>
    <m/>
  </r>
  <r>
    <n v="7322.59"/>
    <n v="140.47999999999999"/>
    <n v="6.13"/>
    <n v="2.78"/>
    <x v="2523"/>
    <n v="1277.8399999999999"/>
    <n v="1708.63"/>
    <n v="0"/>
    <n v="0"/>
    <x v="0"/>
    <n v="2.35"/>
    <x v="1"/>
    <m/>
  </r>
  <r>
    <n v="182.98"/>
    <n v="148.38"/>
    <n v="47.83"/>
    <n v="112.48"/>
    <x v="2392"/>
    <n v="1221.42"/>
    <n v="4769.55"/>
    <n v="0"/>
    <n v="0"/>
    <x v="0"/>
    <n v="67.11"/>
    <x v="2"/>
    <m/>
  </r>
  <r>
    <n v="61.45"/>
    <n v="144.44999999999999"/>
    <n v="55.78"/>
    <n v="129.77000000000001"/>
    <x v="2524"/>
    <n v="1442.29"/>
    <n v="5471.19"/>
    <n v="46.4"/>
    <n v="1212.45"/>
    <x v="1"/>
    <n v="82.37"/>
    <x v="3"/>
    <m/>
  </r>
  <r>
    <n v="549.29"/>
    <n v="86.83"/>
    <n v="45"/>
    <n v="95.65"/>
    <x v="2525"/>
    <n v="684.93"/>
    <n v="2638.8"/>
    <n v="0"/>
    <n v="0"/>
    <x v="1"/>
    <n v="56.3"/>
    <x v="0"/>
    <m/>
  </r>
  <r>
    <n v="1904.3"/>
    <n v="138.46"/>
    <n v="21.67"/>
    <n v="64.739999999999995"/>
    <x v="399"/>
    <n v="797.22"/>
    <n v="2297.44"/>
    <n v="0"/>
    <n v="0"/>
    <x v="1"/>
    <n v="24.79"/>
    <x v="1"/>
    <m/>
  </r>
  <r>
    <n v="110.35"/>
    <n v="118.85"/>
    <n v="53.09"/>
    <n v="122.36"/>
    <x v="178"/>
    <n v="802.93"/>
    <n v="3957.4"/>
    <n v="0"/>
    <n v="0"/>
    <x v="1"/>
    <n v="82.49"/>
    <x v="3"/>
    <m/>
  </r>
  <r>
    <n v="2623.57"/>
    <n v="178.74"/>
    <n v="8.58"/>
    <n v="11.65"/>
    <x v="2526"/>
    <n v="866.69"/>
    <n v="1633.89"/>
    <n v="1.9"/>
    <n v="1019.09"/>
    <x v="0"/>
    <n v="0"/>
    <x v="1"/>
    <m/>
  </r>
  <r>
    <n v="1222.23"/>
    <n v="124"/>
    <n v="22.19"/>
    <n v="59.27"/>
    <x v="2527"/>
    <n v="602.23"/>
    <n v="1978.3"/>
    <n v="0"/>
    <n v="0"/>
    <x v="0"/>
    <n v="18.489999999999998"/>
    <x v="1"/>
    <m/>
  </r>
  <r>
    <n v="133.51"/>
    <n v="145.52000000000001"/>
    <n v="43.52"/>
    <n v="134.36000000000001"/>
    <x v="2528"/>
    <n v="1311.76"/>
    <n v="4478.24"/>
    <n v="0"/>
    <n v="0"/>
    <x v="1"/>
    <n v="79.14"/>
    <x v="2"/>
    <m/>
  </r>
  <r>
    <n v="844.01"/>
    <n v="184.25"/>
    <n v="41.7"/>
    <n v="101.12"/>
    <x v="275"/>
    <n v="1013.17"/>
    <n v="4855.25"/>
    <n v="0"/>
    <n v="0"/>
    <x v="1"/>
    <n v="50.49"/>
    <x v="0"/>
    <m/>
  </r>
  <r>
    <n v="43.05"/>
    <n v="25.54"/>
    <n v="29.2"/>
    <n v="78.12"/>
    <x v="2529"/>
    <n v="84.91"/>
    <n v="457.8"/>
    <n v="11.1"/>
    <n v="509.73"/>
    <x v="0"/>
    <n v="49.76"/>
    <x v="0"/>
    <m/>
  </r>
  <r>
    <n v="591.76"/>
    <n v="82.21"/>
    <n v="49.23"/>
    <n v="97.31"/>
    <x v="2530"/>
    <n v="792.12"/>
    <n v="2815.68"/>
    <n v="47.6"/>
    <n v="1335.21"/>
    <x v="1"/>
    <n v="57.56"/>
    <x v="0"/>
    <m/>
  </r>
  <r>
    <n v="426.3"/>
    <n v="114.46"/>
    <n v="41.63"/>
    <n v="96.14"/>
    <x v="2531"/>
    <n v="438.52"/>
    <n v="2820.89"/>
    <n v="0"/>
    <n v="0"/>
    <x v="1"/>
    <n v="47.94"/>
    <x v="0"/>
    <m/>
  </r>
  <r>
    <n v="318.20999999999998"/>
    <n v="55.67"/>
    <n v="37.46"/>
    <n v="77.75"/>
    <x v="2532"/>
    <n v="273.91000000000003"/>
    <n v="1316.59"/>
    <n v="6.3"/>
    <n v="426.63"/>
    <x v="1"/>
    <n v="45.09"/>
    <x v="0"/>
    <m/>
  </r>
  <r>
    <n v="1216.71"/>
    <n v="183.94"/>
    <n v="38.17"/>
    <n v="66.760000000000005"/>
    <x v="2533"/>
    <n v="1215.71"/>
    <n v="4726.1899999999996"/>
    <n v="5.0999999999999996"/>
    <n v="1356.32"/>
    <x v="1"/>
    <n v="35.56"/>
    <x v="0"/>
    <m/>
  </r>
  <r>
    <n v="173.48"/>
    <n v="11.01"/>
    <n v="29.85"/>
    <n v="69.900000000000006"/>
    <x v="2534"/>
    <n v="79.099999999999994"/>
    <n v="243.39"/>
    <n v="0"/>
    <n v="0"/>
    <x v="0"/>
    <n v="25.78"/>
    <x v="1"/>
    <m/>
  </r>
  <r>
    <n v="1015.59"/>
    <n v="133.11000000000001"/>
    <n v="24.2"/>
    <n v="67.97"/>
    <x v="2535"/>
    <n v="439.61"/>
    <n v="2050.0500000000002"/>
    <n v="6.8"/>
    <n v="1539.12"/>
    <x v="0"/>
    <n v="17.600000000000001"/>
    <x v="1"/>
    <m/>
  </r>
  <r>
    <n v="72.930000000000007"/>
    <n v="45.04"/>
    <n v="44.55"/>
    <n v="117.23"/>
    <x v="1521"/>
    <n v="398.76"/>
    <n v="1402.16"/>
    <n v="0"/>
    <n v="0"/>
    <x v="1"/>
    <n v="77.2"/>
    <x v="2"/>
    <m/>
  </r>
  <r>
    <n v="968.66"/>
    <n v="41.14"/>
    <n v="12.19"/>
    <n v="3.55"/>
    <x v="2536"/>
    <n v="176.55"/>
    <n v="427.21"/>
    <n v="10.9"/>
    <n v="632.04999999999995"/>
    <x v="0"/>
    <n v="0"/>
    <x v="1"/>
    <m/>
  </r>
  <r>
    <n v="8515.2099999999991"/>
    <n v="160.88999999999999"/>
    <n v="19.260000000000002"/>
    <n v="22.33"/>
    <x v="1880"/>
    <n v="1409.16"/>
    <n v="2958.52"/>
    <n v="13.2"/>
    <n v="2364.42"/>
    <x v="0"/>
    <n v="3.58"/>
    <x v="1"/>
    <m/>
  </r>
  <r>
    <n v="1049.67"/>
    <n v="24.51"/>
    <n v="10.08"/>
    <n v="27.89"/>
    <x v="2537"/>
    <n v="159.99"/>
    <n v="283.54000000000002"/>
    <n v="9.1999999999999993"/>
    <n v="191.02"/>
    <x v="0"/>
    <n v="13.94"/>
    <x v="1"/>
    <m/>
  </r>
  <r>
    <n v="362.53"/>
    <n v="111.27"/>
    <n v="30.95"/>
    <n v="105.96"/>
    <x v="2255"/>
    <n v="416.72"/>
    <n v="2138.71"/>
    <n v="0"/>
    <n v="0"/>
    <x v="1"/>
    <n v="53.38"/>
    <x v="0"/>
    <m/>
  </r>
  <r>
    <n v="100.28"/>
    <n v="120.95"/>
    <n v="53.56"/>
    <n v="133.80000000000001"/>
    <x v="2538"/>
    <n v="1095.27"/>
    <n v="4334.6400000000003"/>
    <n v="51.3"/>
    <n v="1157.76"/>
    <x v="0"/>
    <n v="72.2"/>
    <x v="2"/>
    <m/>
  </r>
  <r>
    <n v="1883.09"/>
    <n v="121.93"/>
    <n v="17.559999999999999"/>
    <n v="67.569999999999993"/>
    <x v="2539"/>
    <n v="829.62"/>
    <n v="1900.19"/>
    <n v="0"/>
    <n v="0"/>
    <x v="0"/>
    <n v="13.68"/>
    <x v="1"/>
    <m/>
  </r>
  <r>
    <n v="650.86"/>
    <n v="124.68"/>
    <n v="27.39"/>
    <n v="75.89"/>
    <x v="2540"/>
    <n v="859.98"/>
    <n v="2567.23"/>
    <n v="3.5"/>
    <n v="2288.37"/>
    <x v="0"/>
    <n v="34.979999999999997"/>
    <x v="0"/>
    <m/>
  </r>
  <r>
    <n v="4189.09"/>
    <n v="123.25"/>
    <n v="10.14"/>
    <n v="0.45"/>
    <x v="108"/>
    <n v="965.79"/>
    <n v="1590.44"/>
    <n v="5.2"/>
    <n v="1585.44"/>
    <x v="0"/>
    <n v="0"/>
    <x v="1"/>
    <m/>
  </r>
  <r>
    <n v="154.63999999999999"/>
    <n v="121.49"/>
    <n v="54.75"/>
    <n v="147.02000000000001"/>
    <x v="2541"/>
    <n v="1127.0999999999999"/>
    <n v="4452.8999999999996"/>
    <n v="0"/>
    <n v="0"/>
    <x v="1"/>
    <n v="82.58"/>
    <x v="3"/>
    <m/>
  </r>
  <r>
    <n v="38.54"/>
    <n v="18.91"/>
    <n v="57.81"/>
    <n v="121.94"/>
    <x v="2542"/>
    <n v="183.31"/>
    <n v="730.09"/>
    <n v="0"/>
    <n v="0"/>
    <x v="1"/>
    <n v="80"/>
    <x v="3"/>
    <m/>
  </r>
  <r>
    <n v="2602.6"/>
    <n v="68.040000000000006"/>
    <n v="16.04"/>
    <n v="28.95"/>
    <x v="2543"/>
    <n v="461.04"/>
    <n v="1006.54"/>
    <n v="0"/>
    <n v="0"/>
    <x v="0"/>
    <n v="8.2899999999999991"/>
    <x v="1"/>
    <m/>
  </r>
  <r>
    <n v="72.72"/>
    <n v="21.5"/>
    <n v="28.1"/>
    <n v="63.32"/>
    <x v="2356"/>
    <n v="74.95"/>
    <n v="377.04"/>
    <n v="10.5"/>
    <n v="409.49"/>
    <x v="1"/>
    <n v="45.61"/>
    <x v="0"/>
    <m/>
  </r>
  <r>
    <n v="407.25"/>
    <n v="9.51"/>
    <n v="19.73"/>
    <n v="28.97"/>
    <x v="2544"/>
    <n v="68.3"/>
    <n v="162.1"/>
    <n v="10.1"/>
    <n v="164.94"/>
    <x v="0"/>
    <n v="12.68"/>
    <x v="1"/>
    <m/>
  </r>
  <r>
    <n v="22.84"/>
    <n v="21.36"/>
    <n v="48.38"/>
    <n v="146.07"/>
    <x v="2545"/>
    <n v="204.03"/>
    <n v="720.68"/>
    <n v="0"/>
    <n v="0"/>
    <x v="1"/>
    <n v="81.42"/>
    <x v="3"/>
    <m/>
  </r>
  <r>
    <n v="631.83000000000004"/>
    <n v="52.99"/>
    <n v="34.97"/>
    <n v="53.19"/>
    <x v="2546"/>
    <n v="336.87"/>
    <n v="1263.3599999999999"/>
    <n v="13"/>
    <n v="1028.8699999999999"/>
    <x v="0"/>
    <n v="26.7"/>
    <x v="1"/>
    <m/>
  </r>
  <r>
    <n v="102.84"/>
    <n v="79.34"/>
    <n v="40.04"/>
    <n v="146.29"/>
    <x v="786"/>
    <n v="442.21"/>
    <n v="2030.46"/>
    <n v="32"/>
    <n v="994.25"/>
    <x v="1"/>
    <n v="75.180000000000007"/>
    <x v="2"/>
    <m/>
  </r>
  <r>
    <n v="4315.6400000000003"/>
    <n v="107.92"/>
    <n v="19.260000000000002"/>
    <n v="22.97"/>
    <x v="2547"/>
    <n v="710.44"/>
    <n v="1749.8"/>
    <n v="0"/>
    <n v="0"/>
    <x v="0"/>
    <n v="6.82"/>
    <x v="1"/>
    <m/>
  </r>
  <r>
    <n v="602.30999999999995"/>
    <n v="65.41"/>
    <n v="29.36"/>
    <n v="96.62"/>
    <x v="2548"/>
    <n v="595.75"/>
    <n v="1556.06"/>
    <n v="2.7"/>
    <n v="938.42"/>
    <x v="1"/>
    <n v="41.59"/>
    <x v="0"/>
    <m/>
  </r>
  <r>
    <n v="230.44"/>
    <n v="139.81"/>
    <n v="54.23"/>
    <n v="127.11"/>
    <x v="1397"/>
    <n v="826.35"/>
    <n v="4617.3999999999996"/>
    <n v="0"/>
    <n v="0"/>
    <x v="1"/>
    <n v="75.62"/>
    <x v="2"/>
    <m/>
  </r>
  <r>
    <n v="9749.18"/>
    <n v="161.81"/>
    <n v="5.08"/>
    <n v="29.41"/>
    <x v="391"/>
    <n v="1406.12"/>
    <n v="1816.86"/>
    <n v="1.8"/>
    <n v="2433.5"/>
    <x v="0"/>
    <n v="0"/>
    <x v="1"/>
    <m/>
  </r>
  <r>
    <n v="4345.45"/>
    <n v="184.81"/>
    <n v="31.01"/>
    <n v="51.25"/>
    <x v="2549"/>
    <n v="1638.95"/>
    <n v="4504.62"/>
    <n v="3"/>
    <n v="1211.25"/>
    <x v="0"/>
    <n v="10.14"/>
    <x v="1"/>
    <m/>
  </r>
  <r>
    <n v="1076.74"/>
    <n v="162.6"/>
    <n v="41.17"/>
    <n v="60.92"/>
    <x v="1193"/>
    <n v="923.8"/>
    <n v="4270.76"/>
    <n v="0"/>
    <n v="0"/>
    <x v="1"/>
    <n v="40.29"/>
    <x v="0"/>
    <m/>
  </r>
  <r>
    <n v="2452.4899999999998"/>
    <n v="129.36000000000001"/>
    <n v="11.26"/>
    <n v="45.95"/>
    <x v="2550"/>
    <n v="1151.07"/>
    <n v="1879.23"/>
    <n v="0"/>
    <n v="0"/>
    <x v="0"/>
    <n v="12.22"/>
    <x v="1"/>
    <m/>
  </r>
  <r>
    <n v="5.97"/>
    <n v="27.37"/>
    <n v="52.09"/>
    <n v="122.75"/>
    <x v="1758"/>
    <n v="121.59"/>
    <n v="834.34"/>
    <n v="32.1"/>
    <n v="513.70000000000005"/>
    <x v="0"/>
    <n v="71.680000000000007"/>
    <x v="2"/>
    <m/>
  </r>
  <r>
    <n v="1159.67"/>
    <n v="116.96"/>
    <n v="10.48"/>
    <n v="32.840000000000003"/>
    <x v="2551"/>
    <n v="427.49"/>
    <n v="1040.21"/>
    <n v="0"/>
    <n v="0"/>
    <x v="1"/>
    <n v="18.05"/>
    <x v="1"/>
    <m/>
  </r>
  <r>
    <n v="175.59"/>
    <n v="151.38999999999999"/>
    <n v="49.66"/>
    <n v="130.41999999999999"/>
    <x v="1351"/>
    <n v="1455.39"/>
    <n v="5214.63"/>
    <n v="0"/>
    <n v="0"/>
    <x v="1"/>
    <n v="80.47"/>
    <x v="3"/>
    <m/>
  </r>
  <r>
    <n v="448.41"/>
    <n v="15.86"/>
    <n v="5.53"/>
    <n v="7.73"/>
    <x v="2552"/>
    <n v="116.49"/>
    <n v="160.38"/>
    <n v="0"/>
    <n v="0"/>
    <x v="0"/>
    <n v="7.88"/>
    <x v="1"/>
    <m/>
  </r>
  <r>
    <n v="198.51"/>
    <n v="27.69"/>
    <n v="26.68"/>
    <n v="93.43"/>
    <x v="2553"/>
    <n v="248.5"/>
    <n v="617.91"/>
    <n v="0"/>
    <n v="0"/>
    <x v="0"/>
    <n v="41.71"/>
    <x v="0"/>
    <m/>
  </r>
  <r>
    <n v="662.48"/>
    <n v="107.62"/>
    <n v="27.83"/>
    <n v="95.45"/>
    <x v="637"/>
    <n v="841.87"/>
    <n v="2339.2199999999998"/>
    <n v="0"/>
    <n v="0"/>
    <x v="1"/>
    <n v="50.17"/>
    <x v="0"/>
    <m/>
  </r>
  <r>
    <n v="1640.19"/>
    <n v="148.96"/>
    <n v="20.59"/>
    <n v="49.13"/>
    <x v="2554"/>
    <n v="833.04"/>
    <n v="2366.6999999999998"/>
    <n v="18.100000000000001"/>
    <n v="2817.78"/>
    <x v="0"/>
    <n v="13.73"/>
    <x v="1"/>
    <m/>
  </r>
  <r>
    <n v="2559.1799999999998"/>
    <n v="67.33"/>
    <n v="6.59"/>
    <n v="2.52"/>
    <x v="2555"/>
    <n v="402.19"/>
    <n v="623.92999999999995"/>
    <n v="0"/>
    <n v="0"/>
    <x v="0"/>
    <n v="2.72"/>
    <x v="1"/>
    <m/>
  </r>
  <r>
    <n v="498.83"/>
    <n v="98.65"/>
    <n v="21.07"/>
    <n v="34.17"/>
    <x v="2556"/>
    <n v="348.24"/>
    <n v="1387.43"/>
    <n v="0"/>
    <n v="0"/>
    <x v="0"/>
    <n v="23.13"/>
    <x v="1"/>
    <m/>
  </r>
  <r>
    <n v="410.23"/>
    <n v="102.2"/>
    <n v="44.02"/>
    <n v="103.31"/>
    <x v="2557"/>
    <n v="470.1"/>
    <n v="2719.61"/>
    <n v="32.200000000000003"/>
    <n v="802.21"/>
    <x v="0"/>
    <n v="41.89"/>
    <x v="0"/>
    <m/>
  </r>
  <r>
    <n v="430.43"/>
    <n v="116.28"/>
    <n v="36.39"/>
    <n v="80.09"/>
    <x v="131"/>
    <n v="682.55"/>
    <n v="2798.31"/>
    <n v="0"/>
    <n v="0"/>
    <x v="1"/>
    <n v="54.77"/>
    <x v="0"/>
    <m/>
  </r>
  <r>
    <n v="198.29"/>
    <n v="79.069999999999993"/>
    <n v="40.64"/>
    <n v="92.3"/>
    <x v="2558"/>
    <n v="342.69"/>
    <n v="1949.39"/>
    <n v="30.4"/>
    <n v="1132.07"/>
    <x v="1"/>
    <n v="61.25"/>
    <x v="2"/>
    <m/>
  </r>
  <r>
    <n v="1312.28"/>
    <n v="124.86"/>
    <n v="10.06"/>
    <n v="75.959999999999994"/>
    <x v="2559"/>
    <n v="518.97"/>
    <n v="1147.28"/>
    <n v="0"/>
    <n v="0"/>
    <x v="0"/>
    <n v="12.39"/>
    <x v="1"/>
    <m/>
  </r>
  <r>
    <n v="5005.83"/>
    <n v="197.3"/>
    <n v="15.6"/>
    <n v="58.87"/>
    <x v="2560"/>
    <n v="1966.29"/>
    <n v="3505.19"/>
    <n v="0"/>
    <n v="0"/>
    <x v="1"/>
    <n v="21.81"/>
    <x v="1"/>
    <m/>
  </r>
  <r>
    <n v="704.2"/>
    <n v="33.93"/>
    <n v="15.6"/>
    <n v="9.85"/>
    <x v="2561"/>
    <n v="158.91999999999999"/>
    <n v="423.59"/>
    <n v="8.9"/>
    <n v="466.11"/>
    <x v="0"/>
    <n v="3.8"/>
    <x v="1"/>
    <m/>
  </r>
  <r>
    <n v="2697.3"/>
    <n v="194.19"/>
    <n v="5.7"/>
    <n v="2.11"/>
    <x v="2562"/>
    <n v="692.83"/>
    <n v="1246.58"/>
    <n v="0"/>
    <n v="0"/>
    <x v="0"/>
    <n v="1.1399999999999999"/>
    <x v="1"/>
    <m/>
  </r>
  <r>
    <n v="1124.98"/>
    <n v="182.63"/>
    <n v="21.01"/>
    <n v="78.3"/>
    <x v="1026"/>
    <n v="836.12"/>
    <n v="2754.32"/>
    <n v="0"/>
    <n v="0"/>
    <x v="1"/>
    <n v="32.700000000000003"/>
    <x v="0"/>
    <m/>
  </r>
  <r>
    <n v="1.77"/>
    <n v="68.459999999999994"/>
    <n v="47.03"/>
    <n v="115.09"/>
    <x v="2563"/>
    <n v="251.05"/>
    <n v="1860.83"/>
    <n v="0"/>
    <n v="0"/>
    <x v="1"/>
    <n v="84.27"/>
    <x v="3"/>
    <m/>
  </r>
  <r>
    <n v="4793.58"/>
    <n v="85.21"/>
    <n v="12.17"/>
    <n v="22.15"/>
    <x v="2564"/>
    <n v="700.13"/>
    <n v="1218.77"/>
    <n v="0"/>
    <n v="0"/>
    <x v="0"/>
    <n v="5.97"/>
    <x v="1"/>
    <m/>
  </r>
  <r>
    <n v="634.02"/>
    <n v="89.03"/>
    <n v="46.99"/>
    <n v="98.76"/>
    <x v="344"/>
    <n v="784.49"/>
    <n v="2876.13"/>
    <n v="0"/>
    <n v="0"/>
    <x v="0"/>
    <n v="46.46"/>
    <x v="0"/>
    <m/>
  </r>
  <r>
    <n v="4328.7700000000004"/>
    <n v="189.4"/>
    <n v="10.61"/>
    <n v="8.39"/>
    <x v="2002"/>
    <n v="1363.45"/>
    <n v="2368.5300000000002"/>
    <n v="8.6999999999999993"/>
    <n v="2219.0500000000002"/>
    <x v="0"/>
    <n v="1.03"/>
    <x v="1"/>
    <m/>
  </r>
  <r>
    <n v="304.73"/>
    <n v="49.23"/>
    <n v="28.89"/>
    <n v="74.23"/>
    <x v="2565"/>
    <n v="376.72"/>
    <n v="1087.9100000000001"/>
    <n v="0"/>
    <n v="0"/>
    <x v="1"/>
    <n v="51.91"/>
    <x v="0"/>
    <m/>
  </r>
  <r>
    <n v="2624.09"/>
    <n v="124.76"/>
    <n v="25.29"/>
    <n v="56.84"/>
    <x v="2566"/>
    <n v="886.67"/>
    <n v="2464.5"/>
    <n v="0"/>
    <n v="0"/>
    <x v="0"/>
    <n v="12.98"/>
    <x v="1"/>
    <m/>
  </r>
  <r>
    <n v="80.66"/>
    <n v="132.97"/>
    <n v="48.74"/>
    <n v="130.74"/>
    <x v="2567"/>
    <n v="467.07"/>
    <n v="3707.7"/>
    <n v="0"/>
    <n v="0"/>
    <x v="1"/>
    <n v="78.44"/>
    <x v="2"/>
    <m/>
  </r>
  <r>
    <n v="88.21"/>
    <n v="10.63"/>
    <n v="34.369999999999997"/>
    <n v="76.13"/>
    <x v="314"/>
    <n v="80.260000000000005"/>
    <n v="262.95"/>
    <n v="0"/>
    <n v="0"/>
    <x v="1"/>
    <n v="48"/>
    <x v="0"/>
    <m/>
  </r>
  <r>
    <n v="709.22"/>
    <n v="178.57"/>
    <n v="29.21"/>
    <n v="69.739999999999995"/>
    <x v="2568"/>
    <n v="1019.48"/>
    <n v="3627.91"/>
    <n v="6.7"/>
    <n v="1118.81"/>
    <x v="0"/>
    <n v="36.01"/>
    <x v="0"/>
    <m/>
  </r>
  <r>
    <n v="189.34"/>
    <n v="102.57"/>
    <n v="51.37"/>
    <n v="141.68"/>
    <x v="2497"/>
    <n v="862.21"/>
    <n v="3496.46"/>
    <n v="0"/>
    <n v="0"/>
    <x v="1"/>
    <n v="77.09"/>
    <x v="2"/>
    <m/>
  </r>
  <r>
    <n v="177.08"/>
    <n v="178.09"/>
    <n v="58.73"/>
    <n v="132.72999999999999"/>
    <x v="2569"/>
    <n v="901.86"/>
    <n v="6131.08"/>
    <n v="0"/>
    <n v="0"/>
    <x v="1"/>
    <n v="77.150000000000006"/>
    <x v="2"/>
    <m/>
  </r>
  <r>
    <n v="15.02"/>
    <n v="12.2"/>
    <n v="53.26"/>
    <n v="127.99"/>
    <x v="2570"/>
    <n v="85.81"/>
    <n v="410.69"/>
    <n v="0"/>
    <n v="0"/>
    <x v="1"/>
    <n v="78.75"/>
    <x v="2"/>
    <m/>
  </r>
  <r>
    <n v="317.99"/>
    <n v="45.78"/>
    <n v="29.78"/>
    <n v="85.05"/>
    <x v="1885"/>
    <n v="315.77"/>
    <n v="997.35"/>
    <n v="23.5"/>
    <n v="417.48"/>
    <x v="1"/>
    <n v="46.2"/>
    <x v="0"/>
    <m/>
  </r>
  <r>
    <n v="2414.1"/>
    <n v="141.63999999999999"/>
    <n v="13.81"/>
    <n v="20.96"/>
    <x v="2571"/>
    <n v="618.39"/>
    <n v="1596.6"/>
    <n v="0"/>
    <n v="0"/>
    <x v="0"/>
    <n v="4.17"/>
    <x v="1"/>
    <m/>
  </r>
  <r>
    <n v="5162.8100000000004"/>
    <n v="98.97"/>
    <n v="14.11"/>
    <n v="29.72"/>
    <x v="2572"/>
    <n v="751.75"/>
    <n v="1450.01"/>
    <n v="9.8000000000000007"/>
    <n v="1200.1199999999999"/>
    <x v="0"/>
    <n v="4"/>
    <x v="1"/>
    <m/>
  </r>
  <r>
    <n v="362.49"/>
    <n v="59.35"/>
    <n v="38.82"/>
    <n v="76.73"/>
    <x v="2573"/>
    <n v="430.4"/>
    <n v="1582.49"/>
    <n v="25.1"/>
    <n v="1107.78"/>
    <x v="0"/>
    <n v="40.83"/>
    <x v="0"/>
    <m/>
  </r>
  <r>
    <n v="1875.25"/>
    <n v="86.2"/>
    <n v="31.64"/>
    <n v="67.819999999999993"/>
    <x v="1500"/>
    <n v="738.39"/>
    <n v="2102.14"/>
    <n v="0"/>
    <n v="0"/>
    <x v="1"/>
    <n v="28.21"/>
    <x v="1"/>
    <m/>
  </r>
  <r>
    <n v="39.22"/>
    <n v="39.450000000000003"/>
    <n v="45.41"/>
    <n v="143"/>
    <x v="2574"/>
    <n v="277.60000000000002"/>
    <n v="1173.23"/>
    <n v="0"/>
    <n v="0"/>
    <x v="1"/>
    <n v="80.77"/>
    <x v="3"/>
    <m/>
  </r>
  <r>
    <n v="1284.02"/>
    <n v="190.22"/>
    <n v="47.24"/>
    <n v="96.62"/>
    <x v="2575"/>
    <n v="1088.06"/>
    <n v="5580.73"/>
    <n v="0"/>
    <n v="0"/>
    <x v="1"/>
    <n v="44.3"/>
    <x v="0"/>
    <m/>
  </r>
  <r>
    <n v="2783.7"/>
    <n v="61.05"/>
    <n v="8"/>
    <n v="22.79"/>
    <x v="2576"/>
    <n v="528.08000000000004"/>
    <n v="772.34"/>
    <n v="0"/>
    <n v="0"/>
    <x v="0"/>
    <n v="6.28"/>
    <x v="1"/>
    <m/>
  </r>
  <r>
    <n v="974.41"/>
    <n v="176.25"/>
    <n v="28.83"/>
    <n v="103.76"/>
    <x v="979"/>
    <n v="1760.14"/>
    <n v="4300.6099999999997"/>
    <n v="0"/>
    <n v="0"/>
    <x v="0"/>
    <n v="44.26"/>
    <x v="0"/>
    <m/>
  </r>
  <r>
    <n v="134.22"/>
    <n v="160.81"/>
    <n v="49.78"/>
    <n v="112.39"/>
    <x v="2577"/>
    <n v="801.64"/>
    <n v="4803.8100000000004"/>
    <n v="0"/>
    <n v="0"/>
    <x v="1"/>
    <n v="76.81"/>
    <x v="2"/>
    <m/>
  </r>
  <r>
    <n v="224.7"/>
    <n v="36.26"/>
    <n v="27.41"/>
    <n v="69.28"/>
    <x v="2578"/>
    <n v="336.3"/>
    <n v="833.3"/>
    <n v="18"/>
    <n v="558.16999999999996"/>
    <x v="1"/>
    <n v="52.51"/>
    <x v="0"/>
    <m/>
  </r>
  <r>
    <n v="5034.5600000000004"/>
    <n v="168.44"/>
    <n v="19.77"/>
    <n v="25.99"/>
    <x v="2297"/>
    <n v="863.08"/>
    <n v="2527.81"/>
    <n v="0"/>
    <n v="0"/>
    <x v="0"/>
    <n v="4.7300000000000004"/>
    <x v="1"/>
    <m/>
  </r>
  <r>
    <n v="1259.5999999999999"/>
    <n v="187.13"/>
    <n v="44.29"/>
    <n v="61.74"/>
    <x v="2579"/>
    <n v="1524.82"/>
    <n v="5668.53"/>
    <n v="1.9"/>
    <n v="2938.44"/>
    <x v="0"/>
    <n v="31.82"/>
    <x v="0"/>
    <m/>
  </r>
  <r>
    <n v="679.76"/>
    <n v="135.93"/>
    <n v="14.69"/>
    <n v="58.6"/>
    <x v="2580"/>
    <n v="458.91"/>
    <n v="1457.29"/>
    <n v="0"/>
    <n v="0"/>
    <x v="1"/>
    <n v="29.3"/>
    <x v="1"/>
    <m/>
  </r>
  <r>
    <n v="10040.209999999999"/>
    <n v="183.29"/>
    <n v="16.86"/>
    <n v="12.19"/>
    <x v="2581"/>
    <n v="1606.35"/>
    <n v="3151.48"/>
    <n v="0"/>
    <n v="0"/>
    <x v="0"/>
    <n v="4.1500000000000004"/>
    <x v="1"/>
    <m/>
  </r>
  <r>
    <n v="177.35"/>
    <n v="19.989999999999998"/>
    <n v="32.53"/>
    <n v="103.46"/>
    <x v="569"/>
    <n v="172.25"/>
    <n v="497.38"/>
    <n v="18.5"/>
    <n v="357.4"/>
    <x v="1"/>
    <n v="42.45"/>
    <x v="0"/>
    <m/>
  </r>
  <r>
    <n v="118.38"/>
    <n v="163.22999999999999"/>
    <n v="57.47"/>
    <n v="145.96"/>
    <x v="2582"/>
    <n v="1097.94"/>
    <n v="5788.23"/>
    <n v="0"/>
    <n v="0"/>
    <x v="1"/>
    <n v="80.680000000000007"/>
    <x v="3"/>
    <m/>
  </r>
  <r>
    <n v="429.34"/>
    <n v="55.29"/>
    <n v="18.420000000000002"/>
    <n v="64.63"/>
    <x v="2583"/>
    <n v="196.72"/>
    <n v="705.78"/>
    <n v="11.8"/>
    <n v="289.23"/>
    <x v="0"/>
    <n v="25.94"/>
    <x v="1"/>
    <m/>
  </r>
  <r>
    <n v="1009.26"/>
    <n v="69.11"/>
    <n v="19.7"/>
    <n v="15.09"/>
    <x v="2584"/>
    <n v="294.17"/>
    <n v="974.89"/>
    <n v="15.1"/>
    <n v="775.08"/>
    <x v="0"/>
    <n v="5.48"/>
    <x v="1"/>
    <m/>
  </r>
  <r>
    <n v="846.97"/>
    <n v="55.09"/>
    <n v="31.61"/>
    <n v="52.75"/>
    <x v="2585"/>
    <n v="362.35"/>
    <n v="1232.97"/>
    <n v="14.9"/>
    <n v="327.25"/>
    <x v="0"/>
    <n v="22.91"/>
    <x v="1"/>
    <m/>
  </r>
  <r>
    <n v="242.98"/>
    <n v="13.48"/>
    <n v="34.17"/>
    <n v="65.650000000000006"/>
    <x v="2586"/>
    <n v="133.36000000000001"/>
    <n v="363.77"/>
    <n v="30.5"/>
    <n v="194.28"/>
    <x v="0"/>
    <n v="25.72"/>
    <x v="1"/>
    <m/>
  </r>
  <r>
    <n v="2742.03"/>
    <n v="138.69999999999999"/>
    <n v="16.63"/>
    <n v="28"/>
    <x v="2587"/>
    <n v="936.49"/>
    <n v="2089.8200000000002"/>
    <n v="9.1999999999999993"/>
    <n v="2209.4299999999998"/>
    <x v="0"/>
    <n v="4.87"/>
    <x v="1"/>
    <m/>
  </r>
  <r>
    <n v="71.75"/>
    <n v="109.41"/>
    <n v="47.89"/>
    <n v="122.79"/>
    <x v="861"/>
    <n v="1017.89"/>
    <n v="3637.47"/>
    <n v="0"/>
    <n v="0"/>
    <x v="1"/>
    <n v="83.46"/>
    <x v="3"/>
    <m/>
  </r>
  <r>
    <n v="3803.46"/>
    <n v="184.96"/>
    <n v="8.34"/>
    <n v="8.18"/>
    <x v="518"/>
    <n v="731.8"/>
    <n v="1503.4"/>
    <n v="6.8"/>
    <n v="952.72"/>
    <x v="1"/>
    <n v="11.67"/>
    <x v="1"/>
    <m/>
  </r>
  <r>
    <n v="298.89999999999998"/>
    <n v="19.78"/>
    <n v="26.43"/>
    <n v="31.8"/>
    <x v="2490"/>
    <n v="100.24"/>
    <n v="361.65"/>
    <n v="0"/>
    <n v="0"/>
    <x v="1"/>
    <n v="35.11"/>
    <x v="0"/>
    <m/>
  </r>
  <r>
    <n v="462.81"/>
    <n v="28.29"/>
    <n v="24"/>
    <n v="74.78"/>
    <x v="2588"/>
    <n v="228.63"/>
    <n v="568.05999999999995"/>
    <n v="0"/>
    <n v="0"/>
    <x v="0"/>
    <n v="21.85"/>
    <x v="1"/>
    <m/>
  </r>
  <r>
    <n v="1999.17"/>
    <n v="157.91999999999999"/>
    <n v="5.44"/>
    <n v="9.94"/>
    <x v="2589"/>
    <n v="600.41"/>
    <n v="1029.56"/>
    <n v="0"/>
    <n v="0"/>
    <x v="0"/>
    <n v="4.3499999999999996"/>
    <x v="1"/>
    <m/>
  </r>
  <r>
    <n v="190.23"/>
    <n v="46.96"/>
    <n v="35.33"/>
    <n v="71.95"/>
    <x v="2590"/>
    <n v="221.02"/>
    <n v="1050.49"/>
    <n v="0"/>
    <n v="0"/>
    <x v="1"/>
    <n v="53.21"/>
    <x v="0"/>
    <m/>
  </r>
  <r>
    <n v="1616.23"/>
    <n v="95.47"/>
    <n v="26.31"/>
    <n v="56"/>
    <x v="2591"/>
    <n v="929.98"/>
    <n v="2185.65"/>
    <n v="0"/>
    <n v="0"/>
    <x v="0"/>
    <n v="21.71"/>
    <x v="1"/>
    <m/>
  </r>
  <r>
    <n v="147.62"/>
    <n v="143.63"/>
    <n v="50.3"/>
    <n v="130.41999999999999"/>
    <x v="2592"/>
    <n v="817.75"/>
    <n v="4429.88"/>
    <n v="0"/>
    <n v="0"/>
    <x v="1"/>
    <n v="77.8"/>
    <x v="2"/>
    <m/>
  </r>
  <r>
    <n v="76.44"/>
    <n v="17.670000000000002"/>
    <n v="28.17"/>
    <n v="88.17"/>
    <x v="2593"/>
    <n v="145.83000000000001"/>
    <n v="394.64"/>
    <n v="18.100000000000001"/>
    <n v="126.67"/>
    <x v="1"/>
    <n v="60.05"/>
    <x v="2"/>
    <m/>
  </r>
  <r>
    <n v="773.55"/>
    <n v="47.57"/>
    <n v="22.22"/>
    <n v="71.77"/>
    <x v="974"/>
    <n v="333.54"/>
    <n v="862.04"/>
    <n v="4.5"/>
    <n v="892.48"/>
    <x v="0"/>
    <n v="14.33"/>
    <x v="1"/>
    <m/>
  </r>
  <r>
    <n v="1057.78"/>
    <n v="131.1"/>
    <n v="40.56"/>
    <n v="60.52"/>
    <x v="2594"/>
    <n v="976.9"/>
    <n v="3635.56"/>
    <n v="0"/>
    <n v="0"/>
    <x v="1"/>
    <n v="40.86"/>
    <x v="0"/>
    <m/>
  </r>
  <r>
    <n v="69.23"/>
    <n v="166.37"/>
    <n v="52.8"/>
    <n v="114.47"/>
    <x v="747"/>
    <n v="1026.01"/>
    <n v="5418.36"/>
    <n v="0"/>
    <n v="0"/>
    <x v="0"/>
    <n v="68.23"/>
    <x v="2"/>
    <m/>
  </r>
  <r>
    <n v="3062.41"/>
    <n v="124.25"/>
    <n v="10.199999999999999"/>
    <n v="11.17"/>
    <x v="2349"/>
    <n v="543.89"/>
    <n v="1177.75"/>
    <n v="0"/>
    <n v="0"/>
    <x v="0"/>
    <n v="4.5999999999999996"/>
    <x v="1"/>
    <m/>
  </r>
  <r>
    <n v="1740.89"/>
    <n v="177.33"/>
    <n v="38.18"/>
    <n v="103.86"/>
    <x v="2595"/>
    <n v="1471.66"/>
    <n v="4856.97"/>
    <n v="38.1"/>
    <n v="2514.3200000000002"/>
    <x v="1"/>
    <n v="39.909999999999997"/>
    <x v="0"/>
    <m/>
  </r>
  <r>
    <n v="4622.3900000000003"/>
    <n v="138.6"/>
    <n v="15.09"/>
    <n v="11.1"/>
    <x v="640"/>
    <n v="1113.57"/>
    <n v="2159.34"/>
    <n v="0"/>
    <n v="0"/>
    <x v="0"/>
    <n v="5.83"/>
    <x v="1"/>
    <m/>
  </r>
  <r>
    <n v="333.89"/>
    <n v="56.78"/>
    <n v="15.22"/>
    <n v="45.89"/>
    <x v="2596"/>
    <n v="250.39"/>
    <n v="682.37"/>
    <n v="0"/>
    <n v="0"/>
    <x v="1"/>
    <n v="34.76"/>
    <x v="0"/>
    <m/>
  </r>
  <r>
    <n v="747.78"/>
    <n v="131.26"/>
    <n v="38.36"/>
    <n v="115.29"/>
    <x v="2597"/>
    <n v="923.1"/>
    <n v="3440.52"/>
    <n v="20.9"/>
    <n v="812.07"/>
    <x v="0"/>
    <n v="40.53"/>
    <x v="0"/>
    <m/>
  </r>
  <r>
    <n v="3129.47"/>
    <n v="90.47"/>
    <n v="19.37"/>
    <n v="8.82"/>
    <x v="2598"/>
    <n v="844.47"/>
    <n v="1720.58"/>
    <n v="0"/>
    <n v="0"/>
    <x v="0"/>
    <n v="4.21"/>
    <x v="1"/>
    <m/>
  </r>
  <r>
    <n v="121.5"/>
    <n v="134.85"/>
    <n v="55.85"/>
    <n v="135.94999999999999"/>
    <x v="2599"/>
    <n v="482.86"/>
    <n v="4248.2700000000004"/>
    <n v="0"/>
    <n v="0"/>
    <x v="1"/>
    <n v="79.73"/>
    <x v="2"/>
    <m/>
  </r>
  <r>
    <n v="6.83"/>
    <n v="44.79"/>
    <n v="50.25"/>
    <n v="139.15"/>
    <x v="2600"/>
    <n v="364.36"/>
    <n v="1489.73"/>
    <n v="0"/>
    <n v="0"/>
    <x v="1"/>
    <n v="85.87"/>
    <x v="3"/>
    <m/>
  </r>
  <r>
    <n v="4702.29"/>
    <n v="178.52"/>
    <n v="29.57"/>
    <n v="71.5"/>
    <x v="2601"/>
    <n v="1642.4"/>
    <n v="4282.1899999999996"/>
    <n v="0"/>
    <n v="0"/>
    <x v="0"/>
    <n v="13.07"/>
    <x v="1"/>
    <m/>
  </r>
  <r>
    <n v="156.52000000000001"/>
    <n v="13.94"/>
    <n v="17.489999999999998"/>
    <n v="42.77"/>
    <x v="2602"/>
    <n v="69.16"/>
    <n v="191.07"/>
    <n v="12"/>
    <n v="157.41"/>
    <x v="0"/>
    <n v="18.440000000000001"/>
    <x v="1"/>
    <m/>
  </r>
  <r>
    <n v="233.15"/>
    <n v="100.37"/>
    <n v="29.99"/>
    <n v="74.33"/>
    <x v="2603"/>
    <n v="382.73"/>
    <n v="1887.95"/>
    <n v="7.3"/>
    <n v="872.4"/>
    <x v="1"/>
    <n v="53.84"/>
    <x v="0"/>
    <m/>
  </r>
  <r>
    <n v="69.48"/>
    <n v="74.78"/>
    <n v="56.98"/>
    <n v="136.9"/>
    <x v="664"/>
    <n v="240.17"/>
    <n v="2370.77"/>
    <n v="0"/>
    <n v="0"/>
    <x v="1"/>
    <n v="76.38"/>
    <x v="2"/>
    <m/>
  </r>
  <r>
    <n v="717.31"/>
    <n v="118.13"/>
    <n v="19.16"/>
    <n v="27.78"/>
    <x v="197"/>
    <n v="478.36"/>
    <n v="1610.16"/>
    <n v="0"/>
    <n v="0"/>
    <x v="0"/>
    <n v="20.67"/>
    <x v="1"/>
    <m/>
  </r>
  <r>
    <n v="12.14"/>
    <n v="21.41"/>
    <n v="53.53"/>
    <n v="142.29"/>
    <x v="2604"/>
    <n v="68.09"/>
    <n v="641.25"/>
    <n v="0"/>
    <n v="0"/>
    <x v="0"/>
    <n v="69.790000000000006"/>
    <x v="2"/>
    <m/>
  </r>
  <r>
    <n v="6.5"/>
    <n v="10.91"/>
    <n v="49.23"/>
    <n v="118.8"/>
    <x v="2605"/>
    <n v="83.52"/>
    <n v="352.1"/>
    <n v="0"/>
    <n v="0"/>
    <x v="1"/>
    <n v="81.75"/>
    <x v="3"/>
    <m/>
  </r>
  <r>
    <n v="47.92"/>
    <n v="53.28"/>
    <n v="49.46"/>
    <n v="115.37"/>
    <x v="199"/>
    <n v="264.45999999999998"/>
    <n v="1582.14"/>
    <n v="0"/>
    <n v="0"/>
    <x v="1"/>
    <n v="79.099999999999994"/>
    <x v="2"/>
    <m/>
  </r>
  <r>
    <n v="556.9"/>
    <n v="73.849999999999994"/>
    <n v="23.96"/>
    <n v="46.13"/>
    <x v="2606"/>
    <n v="443.31"/>
    <n v="1328.12"/>
    <n v="19.600000000000001"/>
    <n v="1127.1099999999999"/>
    <x v="0"/>
    <n v="24.28"/>
    <x v="1"/>
    <m/>
  </r>
  <r>
    <n v="2350.7399999999998"/>
    <n v="129.76"/>
    <n v="12.11"/>
    <n v="5.89"/>
    <x v="923"/>
    <n v="547.38"/>
    <n v="1333.25"/>
    <n v="0"/>
    <n v="0"/>
    <x v="0"/>
    <n v="4.75"/>
    <x v="1"/>
    <m/>
  </r>
  <r>
    <n v="10.99"/>
    <n v="94.43"/>
    <n v="54.27"/>
    <n v="147.87"/>
    <x v="2607"/>
    <n v="827.48"/>
    <n v="3389.61"/>
    <n v="0"/>
    <n v="0"/>
    <x v="1"/>
    <n v="85.32"/>
    <x v="3"/>
    <m/>
  </r>
  <r>
    <n v="1710.53"/>
    <n v="78.31"/>
    <n v="14.55"/>
    <n v="53.02"/>
    <x v="2608"/>
    <n v="681.14"/>
    <n v="1250.9100000000001"/>
    <n v="0"/>
    <n v="0"/>
    <x v="0"/>
    <n v="12.8"/>
    <x v="1"/>
    <m/>
  </r>
  <r>
    <n v="1241.3800000000001"/>
    <n v="131.58000000000001"/>
    <n v="12.46"/>
    <n v="55.17"/>
    <x v="2609"/>
    <n v="818.19"/>
    <n v="1638.14"/>
    <n v="4.3"/>
    <n v="907.65"/>
    <x v="0"/>
    <n v="12.46"/>
    <x v="1"/>
    <m/>
  </r>
  <r>
    <n v="1839.34"/>
    <n v="130.35"/>
    <n v="26.38"/>
    <n v="78.53"/>
    <x v="2610"/>
    <n v="907.99"/>
    <n v="2627.48"/>
    <n v="0"/>
    <n v="0"/>
    <x v="1"/>
    <n v="31.17"/>
    <x v="0"/>
    <m/>
  </r>
  <r>
    <n v="6336.8"/>
    <n v="127.4"/>
    <n v="13.08"/>
    <n v="27.38"/>
    <x v="1197"/>
    <n v="909.41"/>
    <n v="1742.54"/>
    <n v="0"/>
    <n v="0"/>
    <x v="0"/>
    <n v="6.22"/>
    <x v="1"/>
    <m/>
  </r>
  <r>
    <n v="686.85"/>
    <n v="161.30000000000001"/>
    <n v="25.77"/>
    <n v="65.17"/>
    <x v="2611"/>
    <n v="787.45"/>
    <n v="2865.98"/>
    <n v="0"/>
    <n v="0"/>
    <x v="0"/>
    <n v="33.479999999999997"/>
    <x v="0"/>
    <m/>
  </r>
  <r>
    <n v="500.58"/>
    <n v="81.08"/>
    <n v="34.270000000000003"/>
    <n v="113.99"/>
    <x v="2612"/>
    <n v="705.74"/>
    <n v="2095.0700000000002"/>
    <n v="1.7"/>
    <n v="674.25"/>
    <x v="0"/>
    <n v="41.53"/>
    <x v="0"/>
    <m/>
  </r>
  <r>
    <n v="1387.78"/>
    <n v="64.47"/>
    <n v="25.95"/>
    <n v="32.200000000000003"/>
    <x v="2613"/>
    <n v="484.8"/>
    <n v="1321.13"/>
    <n v="4.5999999999999996"/>
    <n v="949.62"/>
    <x v="0"/>
    <n v="9.08"/>
    <x v="1"/>
    <m/>
  </r>
  <r>
    <n v="1291.28"/>
    <n v="188.18"/>
    <n v="23.25"/>
    <n v="23.65"/>
    <x v="191"/>
    <n v="569.96"/>
    <n v="2757.49"/>
    <n v="18.600000000000001"/>
    <n v="2999.59"/>
    <x v="0"/>
    <n v="14.84"/>
    <x v="1"/>
    <m/>
  </r>
  <r>
    <n v="1788.21"/>
    <n v="78.349999999999994"/>
    <n v="22.47"/>
    <n v="55.47"/>
    <x v="1821"/>
    <n v="610.54999999999995"/>
    <n v="1490.76"/>
    <n v="9.1999999999999993"/>
    <n v="1036.3499999999999"/>
    <x v="0"/>
    <n v="13.94"/>
    <x v="1"/>
    <m/>
  </r>
  <r>
    <n v="285.5"/>
    <n v="52.08"/>
    <n v="30.88"/>
    <n v="66.77"/>
    <x v="2614"/>
    <n v="237.58"/>
    <n v="1041.79"/>
    <n v="5.8"/>
    <n v="1005.06"/>
    <x v="0"/>
    <n v="29.12"/>
    <x v="1"/>
    <m/>
  </r>
  <r>
    <n v="142.62"/>
    <n v="193.89"/>
    <n v="48.96"/>
    <n v="136.86000000000001"/>
    <x v="2615"/>
    <n v="832.43"/>
    <n v="5578.66"/>
    <n v="0"/>
    <n v="0"/>
    <x v="1"/>
    <n v="76.58"/>
    <x v="2"/>
    <m/>
  </r>
  <r>
    <n v="11845.84"/>
    <n v="199.48"/>
    <n v="18.97"/>
    <n v="20.11"/>
    <x v="2616"/>
    <n v="1855.64"/>
    <n v="3747.3"/>
    <n v="0"/>
    <n v="0"/>
    <x v="0"/>
    <n v="5.3"/>
    <x v="1"/>
    <m/>
  </r>
  <r>
    <n v="60.74"/>
    <n v="62.46"/>
    <n v="52.37"/>
    <n v="132.18"/>
    <x v="2617"/>
    <n v="502.21"/>
    <n v="2137.4699999999998"/>
    <n v="0"/>
    <n v="0"/>
    <x v="0"/>
    <n v="72.63"/>
    <x v="2"/>
    <m/>
  </r>
  <r>
    <n v="980.34"/>
    <n v="196.29"/>
    <n v="43.61"/>
    <n v="106.09"/>
    <x v="2618"/>
    <n v="1236.8399999999999"/>
    <n v="5516.91"/>
    <n v="0"/>
    <n v="0"/>
    <x v="0"/>
    <n v="38.96"/>
    <x v="0"/>
    <m/>
  </r>
  <r>
    <n v="1484.04"/>
    <n v="78.739999999999995"/>
    <n v="31.42"/>
    <n v="69.44"/>
    <x v="2619"/>
    <n v="535.07000000000005"/>
    <n v="1771.87"/>
    <n v="0"/>
    <n v="0"/>
    <x v="0"/>
    <n v="20.74"/>
    <x v="1"/>
    <m/>
  </r>
  <r>
    <n v="88.15"/>
    <n v="24.61"/>
    <n v="45.81"/>
    <n v="108.87"/>
    <x v="2620"/>
    <n v="99.19"/>
    <n v="662.95"/>
    <n v="0"/>
    <n v="0"/>
    <x v="0"/>
    <n v="43.59"/>
    <x v="0"/>
    <m/>
  </r>
  <r>
    <n v="580.59"/>
    <n v="104.2"/>
    <n v="46.82"/>
    <n v="71.63"/>
    <x v="2621"/>
    <n v="871.72"/>
    <n v="3311.02"/>
    <n v="39.700000000000003"/>
    <n v="1228.83"/>
    <x v="1"/>
    <n v="54.64"/>
    <x v="0"/>
    <m/>
  </r>
  <r>
    <n v="2698.31"/>
    <n v="127.57"/>
    <n v="14.58"/>
    <n v="11.47"/>
    <x v="2622"/>
    <n v="788.01"/>
    <n v="1718.11"/>
    <n v="0"/>
    <n v="0"/>
    <x v="0"/>
    <n v="5.25"/>
    <x v="1"/>
    <m/>
  </r>
  <r>
    <n v="5429.83"/>
    <n v="93.68"/>
    <n v="9.1999999999999993"/>
    <n v="24.47"/>
    <x v="2623"/>
    <n v="925.33"/>
    <n v="1356.18"/>
    <n v="0"/>
    <n v="0"/>
    <x v="0"/>
    <n v="5.95"/>
    <x v="1"/>
    <m/>
  </r>
  <r>
    <n v="900.94"/>
    <n v="195.98"/>
    <n v="49.76"/>
    <n v="66.42"/>
    <x v="875"/>
    <n v="1000.77"/>
    <n v="5876.34"/>
    <n v="0"/>
    <n v="0"/>
    <x v="0"/>
    <n v="37.28"/>
    <x v="0"/>
    <m/>
  </r>
  <r>
    <n v="27.04"/>
    <n v="60.09"/>
    <n v="55.61"/>
    <n v="126.12"/>
    <x v="2624"/>
    <n v="464.86"/>
    <n v="2135.88"/>
    <n v="0"/>
    <n v="0"/>
    <x v="1"/>
    <n v="85.03"/>
    <x v="3"/>
    <m/>
  </r>
  <r>
    <n v="7257.22"/>
    <n v="185.83"/>
    <n v="9.36"/>
    <n v="17.29"/>
    <x v="248"/>
    <n v="1551.32"/>
    <n v="2420.69"/>
    <n v="0"/>
    <n v="0"/>
    <x v="0"/>
    <n v="3.57"/>
    <x v="1"/>
    <m/>
  </r>
  <r>
    <n v="2218.87"/>
    <n v="86.88"/>
    <n v="10.43"/>
    <n v="11.84"/>
    <x v="2625"/>
    <n v="426.71"/>
    <n v="879.93"/>
    <n v="0"/>
    <n v="0"/>
    <x v="0"/>
    <n v="5.24"/>
    <x v="1"/>
    <m/>
  </r>
  <r>
    <n v="3517.38"/>
    <n v="169.22"/>
    <n v="28.89"/>
    <n v="66.28"/>
    <x v="2626"/>
    <n v="1183.3399999999999"/>
    <n v="3627.87"/>
    <n v="6.3"/>
    <n v="1209.92"/>
    <x v="0"/>
    <n v="9.9600000000000009"/>
    <x v="1"/>
    <m/>
  </r>
  <r>
    <n v="270.08"/>
    <n v="25.9"/>
    <n v="34.76"/>
    <n v="75.94"/>
    <x v="2627"/>
    <n v="222.58"/>
    <n v="672.68"/>
    <n v="0"/>
    <n v="0"/>
    <x v="1"/>
    <n v="41.96"/>
    <x v="0"/>
    <m/>
  </r>
  <r>
    <n v="599.09"/>
    <n v="150.07"/>
    <n v="11.44"/>
    <n v="20.02"/>
    <x v="2628"/>
    <n v="459.59"/>
    <n v="1318.33"/>
    <n v="0"/>
    <n v="0"/>
    <x v="0"/>
    <n v="17.87"/>
    <x v="1"/>
    <m/>
  </r>
  <r>
    <n v="183.57"/>
    <n v="54.26"/>
    <n v="25.21"/>
    <n v="113.15"/>
    <x v="2629"/>
    <n v="204.21"/>
    <n v="888.19"/>
    <n v="0"/>
    <n v="0"/>
    <x v="0"/>
    <n v="38.590000000000003"/>
    <x v="0"/>
    <m/>
  </r>
  <r>
    <n v="4.49"/>
    <n v="19.690000000000001"/>
    <n v="59.6"/>
    <n v="133.36000000000001"/>
    <x v="2630"/>
    <n v="173.92"/>
    <n v="760.83"/>
    <n v="0"/>
    <n v="0"/>
    <x v="1"/>
    <n v="85.59"/>
    <x v="3"/>
    <m/>
  </r>
  <r>
    <n v="482.31"/>
    <n v="36.82"/>
    <n v="19.04"/>
    <n v="11.92"/>
    <x v="2631"/>
    <n v="112.56"/>
    <n v="462.99"/>
    <n v="0"/>
    <n v="0"/>
    <x v="0"/>
    <n v="8.44"/>
    <x v="1"/>
    <m/>
  </r>
  <r>
    <n v="862.05"/>
    <n v="29.13"/>
    <n v="5.53"/>
    <n v="5.75"/>
    <x v="2632"/>
    <n v="176.58"/>
    <n v="257.07"/>
    <n v="0"/>
    <n v="0"/>
    <x v="0"/>
    <n v="4.8499999999999996"/>
    <x v="1"/>
    <m/>
  </r>
  <r>
    <n v="36.630000000000003"/>
    <n v="63.82"/>
    <n v="57.77"/>
    <n v="111.6"/>
    <x v="2633"/>
    <n v="448.8"/>
    <n v="2292.19"/>
    <n v="50.3"/>
    <n v="821.54"/>
    <x v="1"/>
    <n v="82.73"/>
    <x v="3"/>
    <m/>
  </r>
  <r>
    <n v="21.8"/>
    <n v="15.91"/>
    <n v="45.58"/>
    <n v="117.4"/>
    <x v="2634"/>
    <n v="87.1"/>
    <n v="449.66"/>
    <n v="0"/>
    <n v="0"/>
    <x v="1"/>
    <n v="75.39"/>
    <x v="2"/>
    <m/>
  </r>
  <r>
    <n v="279.06"/>
    <n v="140.66"/>
    <n v="37.049999999999997"/>
    <n v="108.28"/>
    <x v="2635"/>
    <n v="445.91"/>
    <n v="3051.89"/>
    <n v="20.6"/>
    <n v="858.23"/>
    <x v="1"/>
    <n v="57.61"/>
    <x v="0"/>
    <m/>
  </r>
  <r>
    <n v="346.15"/>
    <n v="182.22"/>
    <n v="41.25"/>
    <n v="133.97"/>
    <x v="2636"/>
    <n v="1406.14"/>
    <n v="5164.3"/>
    <n v="0"/>
    <n v="0"/>
    <x v="0"/>
    <n v="62.81"/>
    <x v="2"/>
    <m/>
  </r>
  <r>
    <n v="1057.06"/>
    <n v="105.91"/>
    <n v="31.75"/>
    <n v="64.41"/>
    <x v="1955"/>
    <n v="812.14"/>
    <n v="2493.59"/>
    <n v="23.1"/>
    <n v="733.69"/>
    <x v="0"/>
    <n v="26.7"/>
    <x v="1"/>
    <m/>
  </r>
  <r>
    <n v="429.56"/>
    <n v="10.75"/>
    <n v="9.4499999999999993"/>
    <n v="9.8000000000000007"/>
    <x v="2637"/>
    <n v="85.79"/>
    <n v="136.59"/>
    <n v="0"/>
    <n v="0"/>
    <x v="0"/>
    <n v="13.17"/>
    <x v="1"/>
    <m/>
  </r>
  <r>
    <n v="173.27"/>
    <n v="96.46"/>
    <n v="50.22"/>
    <n v="125.25"/>
    <x v="2548"/>
    <n v="643.16"/>
    <n v="3065.26"/>
    <n v="0"/>
    <n v="0"/>
    <x v="1"/>
    <n v="75.180000000000007"/>
    <x v="2"/>
    <m/>
  </r>
  <r>
    <n v="2700.59"/>
    <n v="69.7"/>
    <n v="9.52"/>
    <n v="23.89"/>
    <x v="2638"/>
    <n v="479.94"/>
    <n v="811.86"/>
    <n v="0"/>
    <n v="0"/>
    <x v="0"/>
    <n v="7.36"/>
    <x v="1"/>
    <m/>
  </r>
  <r>
    <n v="97.42"/>
    <n v="61.55"/>
    <n v="57.11"/>
    <n v="122.29"/>
    <x v="2639"/>
    <n v="497.34"/>
    <n v="2254.91"/>
    <n v="0"/>
    <n v="0"/>
    <x v="1"/>
    <n v="79.81"/>
    <x v="2"/>
    <m/>
  </r>
  <r>
    <n v="51.32"/>
    <n v="136.88"/>
    <n v="44.36"/>
    <n v="128.88999999999999"/>
    <x v="2640"/>
    <n v="662.4"/>
    <n v="3698.49"/>
    <n v="0"/>
    <n v="0"/>
    <x v="1"/>
    <n v="82.73"/>
    <x v="3"/>
    <m/>
  </r>
  <r>
    <n v="112.12"/>
    <n v="163.34"/>
    <n v="51.21"/>
    <n v="129.68"/>
    <x v="1641"/>
    <n v="791.23"/>
    <n v="4973.3100000000004"/>
    <n v="0"/>
    <n v="0"/>
    <x v="0"/>
    <n v="67.430000000000007"/>
    <x v="2"/>
    <m/>
  </r>
  <r>
    <n v="4101.58"/>
    <n v="89.07"/>
    <n v="13.95"/>
    <n v="7.54"/>
    <x v="21"/>
    <n v="843.23"/>
    <n v="1464.5"/>
    <n v="7.4"/>
    <n v="1111.1600000000001"/>
    <x v="0"/>
    <n v="1.74"/>
    <x v="1"/>
    <m/>
  </r>
  <r>
    <n v="7.99"/>
    <n v="27.49"/>
    <n v="51.69"/>
    <n v="123.51"/>
    <x v="772"/>
    <n v="235.03"/>
    <n v="945.53"/>
    <n v="0"/>
    <n v="0"/>
    <x v="1"/>
    <n v="84.48"/>
    <x v="3"/>
    <m/>
  </r>
  <r>
    <n v="211.94"/>
    <n v="66.2"/>
    <n v="48.61"/>
    <n v="96.23"/>
    <x v="2641"/>
    <n v="276.56"/>
    <n v="1885.56"/>
    <n v="29.4"/>
    <n v="1305.98"/>
    <x v="1"/>
    <n v="55.34"/>
    <x v="0"/>
    <m/>
  </r>
  <r>
    <n v="174.25"/>
    <n v="18.46"/>
    <n v="16.93"/>
    <n v="60.48"/>
    <x v="2642"/>
    <n v="86.34"/>
    <n v="242.57"/>
    <n v="0"/>
    <n v="0"/>
    <x v="0"/>
    <n v="22.68"/>
    <x v="1"/>
    <m/>
  </r>
  <r>
    <n v="121.99"/>
    <n v="18.940000000000001"/>
    <n v="44.59"/>
    <n v="65.540000000000006"/>
    <x v="2579"/>
    <n v="120.51"/>
    <n v="542.82000000000005"/>
    <n v="16.600000000000001"/>
    <n v="317.60000000000002"/>
    <x v="1"/>
    <n v="46.09"/>
    <x v="0"/>
    <m/>
  </r>
  <r>
    <n v="22.42"/>
    <n v="80.89"/>
    <n v="43.44"/>
    <n v="117.13"/>
    <x v="2643"/>
    <n v="278.99"/>
    <n v="2035.96"/>
    <n v="0"/>
    <n v="0"/>
    <x v="1"/>
    <n v="82.15"/>
    <x v="3"/>
    <m/>
  </r>
  <r>
    <n v="582.53"/>
    <n v="109.99"/>
    <n v="46"/>
    <n v="117.16"/>
    <x v="2529"/>
    <n v="601.30999999999995"/>
    <n v="3130.84"/>
    <n v="0"/>
    <n v="0"/>
    <x v="0"/>
    <n v="41.29"/>
    <x v="0"/>
    <m/>
  </r>
  <r>
    <n v="2577.21"/>
    <n v="126.73"/>
    <n v="9.93"/>
    <n v="24.51"/>
    <x v="2644"/>
    <n v="818.44"/>
    <n v="1447.85"/>
    <n v="2.5"/>
    <n v="862.58"/>
    <x v="0"/>
    <n v="0.14000000000000001"/>
    <x v="1"/>
    <m/>
  </r>
  <r>
    <n v="3.73"/>
    <n v="22.83"/>
    <n v="53.96"/>
    <n v="121.73"/>
    <x v="2645"/>
    <n v="155.69"/>
    <n v="771.67"/>
    <n v="0"/>
    <n v="0"/>
    <x v="1"/>
    <n v="84.56"/>
    <x v="3"/>
    <m/>
  </r>
  <r>
    <n v="143.31"/>
    <n v="6.13"/>
    <n v="16.510000000000002"/>
    <n v="24.04"/>
    <x v="2646"/>
    <n v="39.64"/>
    <n v="90.25"/>
    <n v="8.4"/>
    <n v="96.08"/>
    <x v="0"/>
    <n v="10.87"/>
    <x v="1"/>
    <m/>
  </r>
  <r>
    <n v="160.63999999999999"/>
    <n v="118.41"/>
    <n v="43.89"/>
    <n v="138.44999999999999"/>
    <x v="2647"/>
    <n v="596.84"/>
    <n v="3195.14"/>
    <n v="0"/>
    <n v="0"/>
    <x v="1"/>
    <n v="75.180000000000007"/>
    <x v="2"/>
    <m/>
  </r>
  <r>
    <n v="538.72"/>
    <n v="22.06"/>
    <n v="13.49"/>
    <n v="25.15"/>
    <x v="2648"/>
    <n v="200.25"/>
    <n v="349.02"/>
    <n v="0"/>
    <n v="0"/>
    <x v="1"/>
    <n v="26.41"/>
    <x v="1"/>
    <m/>
  </r>
  <r>
    <n v="4632.37"/>
    <n v="122.23"/>
    <n v="13.94"/>
    <n v="0.5"/>
    <x v="1908"/>
    <n v="797.6"/>
    <n v="1649.29"/>
    <n v="0"/>
    <n v="0"/>
    <x v="0"/>
    <n v="2.56"/>
    <x v="1"/>
    <m/>
  </r>
  <r>
    <n v="8036.85"/>
    <n v="178.82"/>
    <n v="7.5"/>
    <n v="9.1199999999999992"/>
    <x v="2649"/>
    <n v="1291.56"/>
    <n v="1962.21"/>
    <n v="0"/>
    <n v="0"/>
    <x v="0"/>
    <n v="3.7"/>
    <x v="1"/>
    <m/>
  </r>
  <r>
    <n v="836.06"/>
    <n v="81.66"/>
    <n v="13.18"/>
    <n v="61.58"/>
    <x v="2650"/>
    <n v="475.91"/>
    <n v="1013.88"/>
    <n v="0"/>
    <n v="0"/>
    <x v="0"/>
    <n v="18.07"/>
    <x v="1"/>
    <m/>
  </r>
  <r>
    <n v="438.76"/>
    <n v="46.27"/>
    <n v="28.08"/>
    <n v="28.59"/>
    <x v="2651"/>
    <n v="244.94"/>
    <n v="894.55"/>
    <n v="25.1"/>
    <n v="321.67"/>
    <x v="0"/>
    <n v="24.46"/>
    <x v="1"/>
    <m/>
  </r>
  <r>
    <n v="55.57"/>
    <n v="149.53"/>
    <n v="49.13"/>
    <n v="113.84"/>
    <x v="2652"/>
    <n v="650.09"/>
    <n v="4323.0200000000004"/>
    <n v="4.4000000000000004"/>
    <n v="1088.4000000000001"/>
    <x v="1"/>
    <n v="75.02"/>
    <x v="2"/>
    <m/>
  </r>
  <r>
    <n v="292.95"/>
    <n v="193.4"/>
    <n v="46.74"/>
    <n v="112.72"/>
    <x v="648"/>
    <n v="1227.6300000000001"/>
    <n v="5747"/>
    <n v="0"/>
    <n v="0"/>
    <x v="1"/>
    <n v="71.849999999999994"/>
    <x v="2"/>
    <m/>
  </r>
  <r>
    <n v="55.16"/>
    <n v="7.22"/>
    <n v="31.16"/>
    <n v="54.05"/>
    <x v="2653"/>
    <n v="45.91"/>
    <n v="158.34"/>
    <n v="26"/>
    <n v="71.11"/>
    <x v="0"/>
    <n v="29.67"/>
    <x v="1"/>
    <m/>
  </r>
  <r>
    <n v="517.32000000000005"/>
    <n v="79.58"/>
    <n v="45.42"/>
    <n v="89.58"/>
    <x v="2654"/>
    <n v="627.30999999999995"/>
    <n v="2434.58"/>
    <n v="0"/>
    <n v="0"/>
    <x v="0"/>
    <n v="46.37"/>
    <x v="0"/>
    <m/>
  </r>
  <r>
    <n v="142.72"/>
    <n v="51.21"/>
    <n v="27.37"/>
    <n v="83.81"/>
    <x v="2655"/>
    <n v="240.43"/>
    <n v="941.28"/>
    <n v="25.1"/>
    <n v="584.37"/>
    <x v="1"/>
    <n v="57.57"/>
    <x v="0"/>
    <m/>
  </r>
  <r>
    <n v="87.12"/>
    <n v="71.900000000000006"/>
    <n v="49.97"/>
    <n v="123.04"/>
    <x v="2656"/>
    <n v="353.52"/>
    <n v="2149.79"/>
    <n v="0"/>
    <n v="0"/>
    <x v="1"/>
    <n v="79.03"/>
    <x v="2"/>
    <m/>
  </r>
  <r>
    <n v="3041.48"/>
    <n v="139.12"/>
    <n v="18.600000000000001"/>
    <n v="28.93"/>
    <x v="2657"/>
    <n v="1054.52"/>
    <n v="2348.13"/>
    <n v="4.0999999999999996"/>
    <n v="1345.78"/>
    <x v="0"/>
    <n v="4.0999999999999996"/>
    <x v="1"/>
    <m/>
  </r>
  <r>
    <n v="122.84"/>
    <n v="163.65"/>
    <n v="48.42"/>
    <n v="114.89"/>
    <x v="2658"/>
    <n v="1581.2"/>
    <n v="5543.42"/>
    <n v="13"/>
    <n v="947.71"/>
    <x v="0"/>
    <n v="64.959999999999994"/>
    <x v="2"/>
    <m/>
  </r>
  <r>
    <n v="81.16"/>
    <n v="90.14"/>
    <n v="41.04"/>
    <n v="119.7"/>
    <x v="2659"/>
    <n v="379.7"/>
    <n v="2229.6"/>
    <n v="24.6"/>
    <n v="839.72"/>
    <x v="1"/>
    <n v="76.84"/>
    <x v="2"/>
    <m/>
  </r>
  <r>
    <n v="794.55"/>
    <n v="58.23"/>
    <n v="24.29"/>
    <n v="57.49"/>
    <x v="2660"/>
    <n v="283.14"/>
    <n v="990.19"/>
    <n v="8.8000000000000007"/>
    <n v="358.41"/>
    <x v="0"/>
    <n v="20.98"/>
    <x v="1"/>
    <m/>
  </r>
  <r>
    <n v="4175.0200000000004"/>
    <n v="157.41999999999999"/>
    <n v="12.62"/>
    <n v="14.01"/>
    <x v="2280"/>
    <n v="688.7"/>
    <n v="1682.36"/>
    <n v="0"/>
    <n v="0"/>
    <x v="0"/>
    <n v="3.94"/>
    <x v="1"/>
    <m/>
  </r>
  <r>
    <n v="4209.6400000000003"/>
    <n v="172.34"/>
    <n v="16.98"/>
    <n v="1.72"/>
    <x v="2661"/>
    <n v="955.61"/>
    <n v="2418.7399999999998"/>
    <n v="3.6"/>
    <n v="2302.88"/>
    <x v="0"/>
    <n v="0"/>
    <x v="1"/>
    <m/>
  </r>
  <r>
    <n v="1010.61"/>
    <n v="74.150000000000006"/>
    <n v="21.14"/>
    <n v="62.96"/>
    <x v="2662"/>
    <n v="456.83"/>
    <n v="1240.51"/>
    <n v="0"/>
    <n v="0"/>
    <x v="0"/>
    <n v="22.14"/>
    <x v="1"/>
    <m/>
  </r>
  <r>
    <n v="1510.48"/>
    <n v="95.73"/>
    <n v="5.42"/>
    <n v="1.72"/>
    <x v="2663"/>
    <n v="314.13"/>
    <n v="573.63"/>
    <n v="4.3"/>
    <n v="1798.16"/>
    <x v="0"/>
    <n v="0"/>
    <x v="1"/>
    <m/>
  </r>
  <r>
    <n v="2147.5"/>
    <n v="161.26"/>
    <n v="10.43"/>
    <n v="20.43"/>
    <x v="2083"/>
    <n v="672.06"/>
    <n v="1513.14"/>
    <n v="0"/>
    <n v="0"/>
    <x v="0"/>
    <n v="3.68"/>
    <x v="1"/>
    <m/>
  </r>
  <r>
    <n v="194.7"/>
    <n v="53.32"/>
    <n v="27.42"/>
    <n v="64.23"/>
    <x v="2664"/>
    <n v="192.27"/>
    <n v="923.41"/>
    <n v="18.100000000000001"/>
    <n v="1023.92"/>
    <x v="0"/>
    <n v="35.42"/>
    <x v="0"/>
    <m/>
  </r>
  <r>
    <n v="397.29"/>
    <n v="187.51"/>
    <n v="52.47"/>
    <n v="148.44"/>
    <x v="2665"/>
    <n v="1582.59"/>
    <n v="6501.39"/>
    <n v="0"/>
    <n v="0"/>
    <x v="0"/>
    <n v="64.7"/>
    <x v="2"/>
    <m/>
  </r>
  <r>
    <n v="770.72"/>
    <n v="186.26"/>
    <n v="48.33"/>
    <n v="114.77"/>
    <x v="2666"/>
    <n v="944.82"/>
    <n v="5445.47"/>
    <n v="42.1"/>
    <n v="1969.06"/>
    <x v="0"/>
    <n v="41.5"/>
    <x v="0"/>
    <m/>
  </r>
  <r>
    <n v="717.42"/>
    <n v="159.09"/>
    <n v="33.36"/>
    <n v="81.33"/>
    <x v="2667"/>
    <n v="911.13"/>
    <n v="3564.95"/>
    <n v="0"/>
    <n v="0"/>
    <x v="1"/>
    <n v="49.83"/>
    <x v="0"/>
    <m/>
  </r>
  <r>
    <n v="1171.3599999999999"/>
    <n v="170.64"/>
    <n v="36.200000000000003"/>
    <n v="107.78"/>
    <x v="2668"/>
    <n v="1647.34"/>
    <n v="4736.12"/>
    <n v="5.8"/>
    <n v="1487.89"/>
    <x v="1"/>
    <n v="47.72"/>
    <x v="0"/>
    <m/>
  </r>
  <r>
    <n v="3.41"/>
    <n v="185.88"/>
    <n v="54.33"/>
    <n v="145.66999999999999"/>
    <x v="2669"/>
    <n v="963.95"/>
    <n v="6013.37"/>
    <n v="0"/>
    <n v="0"/>
    <x v="1"/>
    <n v="83.4"/>
    <x v="3"/>
    <m/>
  </r>
  <r>
    <n v="74.48"/>
    <n v="160.97"/>
    <n v="43.82"/>
    <n v="115.4"/>
    <x v="2670"/>
    <n v="1253.1600000000001"/>
    <n v="4779.88"/>
    <n v="0"/>
    <n v="0"/>
    <x v="1"/>
    <n v="79.75"/>
    <x v="2"/>
    <m/>
  </r>
  <r>
    <n v="3823.69"/>
    <n v="129.62"/>
    <n v="15.71"/>
    <n v="7.78"/>
    <x v="184"/>
    <n v="850.26"/>
    <n v="1868.15"/>
    <n v="0"/>
    <n v="0"/>
    <x v="0"/>
    <n v="4.51"/>
    <x v="1"/>
    <m/>
  </r>
  <r>
    <n v="569.76"/>
    <n v="104.8"/>
    <n v="25.75"/>
    <n v="102.79"/>
    <x v="2671"/>
    <n v="961.1"/>
    <n v="2310.67"/>
    <n v="0"/>
    <n v="0"/>
    <x v="1"/>
    <n v="57.67"/>
    <x v="0"/>
    <m/>
  </r>
  <r>
    <n v="4866.51"/>
    <n v="172.32"/>
    <n v="19.760000000000002"/>
    <n v="5.44"/>
    <x v="2672"/>
    <n v="700.34"/>
    <n v="2402.56"/>
    <n v="0"/>
    <n v="0"/>
    <x v="0"/>
    <n v="3.67"/>
    <x v="1"/>
    <m/>
  </r>
  <r>
    <n v="24.63"/>
    <n v="41.37"/>
    <n v="48.52"/>
    <n v="117.92"/>
    <x v="743"/>
    <n v="328.01"/>
    <n v="1331.69"/>
    <n v="0"/>
    <n v="0"/>
    <x v="1"/>
    <n v="83.83"/>
    <x v="3"/>
    <m/>
  </r>
  <r>
    <n v="1615.61"/>
    <n v="152.53"/>
    <n v="43.64"/>
    <n v="107.85"/>
    <x v="2673"/>
    <n v="1516.35"/>
    <n v="4844.6000000000004"/>
    <n v="0"/>
    <n v="0"/>
    <x v="0"/>
    <n v="34.19"/>
    <x v="0"/>
    <m/>
  </r>
  <r>
    <n v="1358.85"/>
    <n v="186.66"/>
    <n v="26.87"/>
    <n v="77.83"/>
    <x v="2674"/>
    <n v="616.36"/>
    <n v="3123.75"/>
    <n v="0"/>
    <n v="0"/>
    <x v="1"/>
    <n v="34.14"/>
    <x v="0"/>
    <m/>
  </r>
  <r>
    <n v="691.46"/>
    <n v="44.82"/>
    <n v="34.049999999999997"/>
    <n v="74.98"/>
    <x v="2675"/>
    <n v="381.51"/>
    <n v="1144.5999999999999"/>
    <n v="2"/>
    <n v="844.84"/>
    <x v="1"/>
    <n v="35.450000000000003"/>
    <x v="0"/>
    <m/>
  </r>
  <r>
    <n v="280.87"/>
    <n v="19.48"/>
    <n v="26.35"/>
    <n v="79.97"/>
    <x v="2676"/>
    <n v="109.55"/>
    <n v="366.2"/>
    <n v="0"/>
    <n v="0"/>
    <x v="0"/>
    <n v="25.66"/>
    <x v="1"/>
    <m/>
  </r>
  <r>
    <n v="826.72"/>
    <n v="89.76"/>
    <n v="21.55"/>
    <n v="69.17"/>
    <x v="2677"/>
    <n v="307.94"/>
    <n v="1275.3"/>
    <n v="0"/>
    <n v="0"/>
    <x v="0"/>
    <n v="23.47"/>
    <x v="1"/>
    <m/>
  </r>
  <r>
    <n v="372.94"/>
    <n v="50.76"/>
    <n v="29.82"/>
    <n v="101.05"/>
    <x v="2678"/>
    <n v="346.15"/>
    <n v="1102.99"/>
    <n v="17.100000000000001"/>
    <n v="303.68"/>
    <x v="0"/>
    <n v="33.450000000000003"/>
    <x v="0"/>
    <m/>
  </r>
  <r>
    <n v="2285.58"/>
    <n v="130.81"/>
    <n v="21.15"/>
    <n v="71.41"/>
    <x v="2679"/>
    <n v="914.65"/>
    <n v="2297.89"/>
    <n v="16.5"/>
    <n v="1792.84"/>
    <x v="0"/>
    <n v="10.42"/>
    <x v="1"/>
    <m/>
  </r>
  <r>
    <n v="195.39"/>
    <n v="9.76"/>
    <n v="13.26"/>
    <n v="26.72"/>
    <x v="1481"/>
    <n v="63.84"/>
    <n v="128.54"/>
    <n v="0"/>
    <n v="0"/>
    <x v="0"/>
    <n v="15.55"/>
    <x v="1"/>
    <m/>
  </r>
  <r>
    <n v="724.96"/>
    <n v="43.48"/>
    <n v="23.82"/>
    <n v="73.989999999999995"/>
    <x v="2680"/>
    <n v="303.02999999999997"/>
    <n v="820.81"/>
    <n v="10"/>
    <n v="690.75"/>
    <x v="0"/>
    <n v="19.95"/>
    <x v="1"/>
    <m/>
  </r>
  <r>
    <n v="3.76"/>
    <n v="16.66"/>
    <n v="46.57"/>
    <n v="124.42"/>
    <x v="2031"/>
    <n v="60.73"/>
    <n v="448.63"/>
    <n v="0"/>
    <n v="0"/>
    <x v="1"/>
    <n v="82.38"/>
    <x v="3"/>
    <m/>
  </r>
  <r>
    <n v="360.17"/>
    <n v="75.86"/>
    <n v="44.46"/>
    <n v="81.400000000000006"/>
    <x v="2681"/>
    <n v="324.17"/>
    <n v="2010.58"/>
    <n v="0"/>
    <n v="0"/>
    <x v="1"/>
    <n v="48.86"/>
    <x v="0"/>
    <m/>
  </r>
  <r>
    <n v="3351.73"/>
    <n v="115.34"/>
    <n v="5.8"/>
    <n v="14.44"/>
    <x v="2682"/>
    <n v="1047.46"/>
    <n v="1381.94"/>
    <n v="0"/>
    <n v="0"/>
    <x v="0"/>
    <n v="3.94"/>
    <x v="1"/>
    <m/>
  </r>
  <r>
    <n v="2.66"/>
    <n v="49.28"/>
    <n v="43.87"/>
    <n v="137.11000000000001"/>
    <x v="2683"/>
    <n v="156.68"/>
    <n v="1237.68"/>
    <n v="0"/>
    <n v="0"/>
    <x v="1"/>
    <n v="84.39"/>
    <x v="3"/>
    <m/>
  </r>
  <r>
    <n v="41.68"/>
    <n v="23.53"/>
    <n v="57.75"/>
    <n v="124.14"/>
    <x v="2684"/>
    <n v="201.32"/>
    <n v="880.86"/>
    <n v="0"/>
    <n v="0"/>
    <x v="1"/>
    <n v="80.19"/>
    <x v="3"/>
    <m/>
  </r>
  <r>
    <n v="303.14999999999998"/>
    <n v="142.03"/>
    <n v="47.94"/>
    <n v="88.88"/>
    <x v="2685"/>
    <n v="520.29999999999995"/>
    <n v="3924.74"/>
    <n v="8.6999999999999993"/>
    <n v="1376.53"/>
    <x v="1"/>
    <n v="54.97"/>
    <x v="0"/>
    <m/>
  </r>
  <r>
    <n v="97.74"/>
    <n v="70.66"/>
    <n v="59.68"/>
    <n v="136.97999999999999"/>
    <x v="2686"/>
    <n v="442.68"/>
    <n v="2551.29"/>
    <n v="0"/>
    <n v="0"/>
    <x v="1"/>
    <n v="78.77"/>
    <x v="2"/>
    <m/>
  </r>
  <r>
    <n v="264.12"/>
    <n v="46.53"/>
    <n v="28.15"/>
    <n v="115.64"/>
    <x v="1990"/>
    <n v="322.67"/>
    <n v="977.51"/>
    <n v="0"/>
    <n v="0"/>
    <x v="1"/>
    <n v="53.56"/>
    <x v="0"/>
    <m/>
  </r>
  <r>
    <n v="1605.7"/>
    <n v="64.099999999999994"/>
    <n v="7.06"/>
    <n v="3.51"/>
    <x v="2687"/>
    <n v="428.82"/>
    <n v="655.04"/>
    <n v="0"/>
    <n v="0"/>
    <x v="0"/>
    <n v="4.4000000000000004"/>
    <x v="1"/>
    <m/>
  </r>
  <r>
    <n v="688.01"/>
    <n v="73.62"/>
    <n v="39.979999999999997"/>
    <n v="84.81"/>
    <x v="2688"/>
    <n v="621.66"/>
    <n v="2093.39"/>
    <n v="0"/>
    <n v="0"/>
    <x v="0"/>
    <n v="36.049999999999997"/>
    <x v="0"/>
    <m/>
  </r>
  <r>
    <n v="74.92"/>
    <n v="100.26"/>
    <n v="56.42"/>
    <n v="127.89"/>
    <x v="2689"/>
    <n v="673.59"/>
    <n v="3501.96"/>
    <n v="0"/>
    <n v="0"/>
    <x v="1"/>
    <n v="81.77"/>
    <x v="3"/>
    <m/>
  </r>
  <r>
    <n v="243.5"/>
    <n v="73.099999999999994"/>
    <n v="31.01"/>
    <n v="92.49"/>
    <x v="2080"/>
    <n v="303.58"/>
    <n v="1436.87"/>
    <n v="28.3"/>
    <n v="666.8"/>
    <x v="1"/>
    <n v="52.1"/>
    <x v="0"/>
    <m/>
  </r>
  <r>
    <n v="138.97999999999999"/>
    <n v="149.35"/>
    <n v="42.66"/>
    <n v="123.74"/>
    <x v="2690"/>
    <n v="1063.81"/>
    <n v="4249.1400000000003"/>
    <n v="0"/>
    <n v="0"/>
    <x v="1"/>
    <n v="77.58"/>
    <x v="2"/>
    <m/>
  </r>
  <r>
    <n v="867.83"/>
    <n v="155.87"/>
    <n v="39.770000000000003"/>
    <n v="70.400000000000006"/>
    <x v="557"/>
    <n v="1172.8699999999999"/>
    <n v="4272.1400000000003"/>
    <n v="0"/>
    <n v="0"/>
    <x v="1"/>
    <n v="51.52"/>
    <x v="0"/>
    <m/>
  </r>
  <r>
    <n v="228.66"/>
    <n v="168.99"/>
    <n v="52.42"/>
    <n v="132.71"/>
    <x v="2691"/>
    <n v="1290.29"/>
    <n v="5719.73"/>
    <n v="0"/>
    <n v="0"/>
    <x v="1"/>
    <n v="78.64"/>
    <x v="2"/>
    <m/>
  </r>
  <r>
    <n v="601.19000000000005"/>
    <n v="99.49"/>
    <n v="38.43"/>
    <n v="116.31"/>
    <x v="135"/>
    <n v="972.38"/>
    <n v="2883.87"/>
    <n v="0"/>
    <n v="0"/>
    <x v="1"/>
    <n v="59.09"/>
    <x v="0"/>
    <m/>
  </r>
  <r>
    <n v="251.91"/>
    <n v="140.97999999999999"/>
    <n v="58.42"/>
    <n v="139.72999999999999"/>
    <x v="2692"/>
    <n v="896.52"/>
    <n v="5014.7700000000004"/>
    <n v="0"/>
    <n v="0"/>
    <x v="1"/>
    <n v="78.62"/>
    <x v="2"/>
    <m/>
  </r>
  <r>
    <n v="248.8"/>
    <n v="156.88"/>
    <n v="57.04"/>
    <n v="124.89"/>
    <x v="2693"/>
    <n v="1495.88"/>
    <n v="5970.45"/>
    <n v="0"/>
    <n v="0"/>
    <x v="1"/>
    <n v="78.260000000000005"/>
    <x v="2"/>
    <m/>
  </r>
  <r>
    <n v="483.48"/>
    <n v="56.52"/>
    <n v="28.9"/>
    <n v="95.03"/>
    <x v="1728"/>
    <n v="470.11"/>
    <n v="1286.73"/>
    <n v="5.3"/>
    <n v="1012.41"/>
    <x v="0"/>
    <n v="30.03"/>
    <x v="0"/>
    <m/>
  </r>
  <r>
    <n v="13.11"/>
    <n v="7.82"/>
    <n v="40.47"/>
    <n v="112.15"/>
    <x v="2694"/>
    <n v="62.73"/>
    <n v="221.01"/>
    <n v="0"/>
    <n v="0"/>
    <x v="1"/>
    <n v="76.13"/>
    <x v="2"/>
    <m/>
  </r>
  <r>
    <n v="986.95"/>
    <n v="25.83"/>
    <n v="11.48"/>
    <n v="12.49"/>
    <x v="2695"/>
    <n v="141.43"/>
    <n v="289.73"/>
    <n v="0"/>
    <n v="0"/>
    <x v="0"/>
    <n v="7.61"/>
    <x v="1"/>
    <m/>
  </r>
  <r>
    <n v="445.34"/>
    <n v="41.64"/>
    <n v="28.07"/>
    <n v="36.840000000000003"/>
    <x v="2696"/>
    <n v="177.96"/>
    <n v="762.29"/>
    <n v="0"/>
    <n v="0"/>
    <x v="0"/>
    <n v="25.92"/>
    <x v="1"/>
    <m/>
  </r>
  <r>
    <n v="6.16"/>
    <n v="47.68"/>
    <n v="43.76"/>
    <n v="117.22"/>
    <x v="2697"/>
    <n v="469.32"/>
    <n v="1512.68"/>
    <n v="0"/>
    <n v="0"/>
    <x v="1"/>
    <n v="84.6"/>
    <x v="3"/>
    <m/>
  </r>
  <r>
    <n v="99.84"/>
    <n v="133.59"/>
    <n v="47.35"/>
    <n v="140.5"/>
    <x v="1076"/>
    <n v="509.85"/>
    <n v="3672.68"/>
    <n v="0"/>
    <n v="0"/>
    <x v="1"/>
    <n v="77.83"/>
    <x v="2"/>
    <m/>
  </r>
  <r>
    <n v="990.66"/>
    <n v="54.76"/>
    <n v="11.11"/>
    <n v="25.03"/>
    <x v="1681"/>
    <n v="168.13"/>
    <n v="472.47"/>
    <n v="7.7"/>
    <n v="729.43"/>
    <x v="0"/>
    <n v="5.14"/>
    <x v="1"/>
    <m/>
  </r>
  <r>
    <n v="40.82"/>
    <n v="37.119999999999997"/>
    <n v="44.75"/>
    <n v="115.62"/>
    <x v="513"/>
    <n v="157.07"/>
    <n v="987.55"/>
    <n v="0"/>
    <n v="0"/>
    <x v="1"/>
    <n v="75.290000000000006"/>
    <x v="2"/>
    <m/>
  </r>
  <r>
    <n v="2891.74"/>
    <n v="55.24"/>
    <n v="17.43"/>
    <n v="15.53"/>
    <x v="2698"/>
    <n v="449.09"/>
    <n v="930.42"/>
    <n v="0"/>
    <n v="0"/>
    <x v="0"/>
    <n v="6.19"/>
    <x v="1"/>
    <m/>
  </r>
  <r>
    <n v="942.57"/>
    <n v="116.48"/>
    <n v="33.54"/>
    <n v="101.89"/>
    <x v="2699"/>
    <n v="1078.32"/>
    <n v="3031.51"/>
    <n v="1.9"/>
    <n v="1392.7"/>
    <x v="0"/>
    <n v="34.97"/>
    <x v="0"/>
    <m/>
  </r>
  <r>
    <n v="8.2100000000000009"/>
    <n v="30.61"/>
    <n v="48.56"/>
    <n v="110.02"/>
    <x v="2700"/>
    <n v="260.99"/>
    <n v="1004.1"/>
    <n v="0"/>
    <n v="0"/>
    <x v="1"/>
    <n v="83.41"/>
    <x v="3"/>
    <m/>
  </r>
  <r>
    <n v="729.94"/>
    <n v="89.79"/>
    <n v="19.13"/>
    <n v="25.08"/>
    <x v="2701"/>
    <n v="275.76"/>
    <n v="1134.6400000000001"/>
    <n v="0"/>
    <n v="0"/>
    <x v="0"/>
    <n v="17.149999999999999"/>
    <x v="1"/>
    <m/>
  </r>
  <r>
    <n v="6102.6"/>
    <n v="190.57"/>
    <n v="9.4600000000000009"/>
    <n v="4.8099999999999996"/>
    <x v="2702"/>
    <n v="928.54"/>
    <n v="1829.47"/>
    <n v="0"/>
    <n v="0"/>
    <x v="0"/>
    <n v="2.11"/>
    <x v="1"/>
    <m/>
  </r>
  <r>
    <n v="217.92"/>
    <n v="47"/>
    <n v="34.94"/>
    <n v="119.29"/>
    <x v="2703"/>
    <n v="427.95"/>
    <n v="1248.94"/>
    <n v="0"/>
    <n v="0"/>
    <x v="0"/>
    <n v="53.86"/>
    <x v="0"/>
    <m/>
  </r>
  <r>
    <n v="276.33999999999997"/>
    <n v="182.87"/>
    <n v="56.52"/>
    <n v="148.72999999999999"/>
    <x v="2704"/>
    <n v="1446.23"/>
    <n v="6614.22"/>
    <n v="0"/>
    <n v="0"/>
    <x v="1"/>
    <n v="78"/>
    <x v="2"/>
    <m/>
  </r>
  <r>
    <n v="138.56"/>
    <n v="137.09"/>
    <n v="55.71"/>
    <n v="122.02"/>
    <x v="2705"/>
    <n v="862.99"/>
    <n v="4681.7"/>
    <n v="33"/>
    <n v="1248.68"/>
    <x v="1"/>
    <n v="78.040000000000006"/>
    <x v="2"/>
    <m/>
  </r>
  <r>
    <n v="1395.97"/>
    <n v="78.16"/>
    <n v="32.659999999999997"/>
    <n v="53.52"/>
    <x v="2706"/>
    <n v="541.82000000000005"/>
    <n v="1817.97"/>
    <n v="20.100000000000001"/>
    <n v="594.25"/>
    <x v="1"/>
    <n v="29.27"/>
    <x v="1"/>
    <m/>
  </r>
  <r>
    <n v="281"/>
    <n v="33.14"/>
    <n v="25.27"/>
    <n v="20.84"/>
    <x v="2707"/>
    <n v="172.66"/>
    <n v="591.41999999999996"/>
    <n v="0"/>
    <n v="0"/>
    <x v="0"/>
    <n v="24.65"/>
    <x v="1"/>
    <m/>
  </r>
  <r>
    <n v="61.39"/>
    <n v="56.05"/>
    <n v="43.6"/>
    <n v="116.29"/>
    <x v="1851"/>
    <n v="344"/>
    <n v="1565.9"/>
    <n v="0"/>
    <n v="0"/>
    <x v="1"/>
    <n v="79.97"/>
    <x v="2"/>
    <m/>
  </r>
  <r>
    <n v="138.87"/>
    <n v="120.81"/>
    <n v="50.82"/>
    <n v="131.22"/>
    <x v="2708"/>
    <n v="575.21"/>
    <n v="3644.97"/>
    <n v="0"/>
    <n v="0"/>
    <x v="1"/>
    <n v="77.760000000000005"/>
    <x v="2"/>
    <m/>
  </r>
  <r>
    <n v="7356.28"/>
    <n v="148.38999999999999"/>
    <n v="17.03"/>
    <n v="25.02"/>
    <x v="2096"/>
    <n v="1202.6199999999999"/>
    <n v="2466.5"/>
    <n v="0"/>
    <n v="0"/>
    <x v="0"/>
    <n v="5.87"/>
    <x v="1"/>
    <m/>
  </r>
  <r>
    <n v="34.51"/>
    <n v="6.35"/>
    <n v="31.68"/>
    <n v="62.34"/>
    <x v="2709"/>
    <n v="63.1"/>
    <n v="163.65"/>
    <n v="12.6"/>
    <n v="38.97"/>
    <x v="0"/>
    <n v="48.49"/>
    <x v="0"/>
    <m/>
  </r>
  <r>
    <n v="257.14"/>
    <n v="197.14"/>
    <n v="50.26"/>
    <n v="111.62"/>
    <x v="2710"/>
    <n v="1339.73"/>
    <n v="6293.94"/>
    <n v="0"/>
    <n v="0"/>
    <x v="1"/>
    <n v="75.02"/>
    <x v="2"/>
    <m/>
  </r>
  <r>
    <n v="29.49"/>
    <n v="31.44"/>
    <n v="57.23"/>
    <n v="126.94"/>
    <x v="2711"/>
    <n v="191.49"/>
    <n v="1091.29"/>
    <n v="0"/>
    <n v="0"/>
    <x v="1"/>
    <n v="81.16"/>
    <x v="3"/>
    <m/>
  </r>
  <r>
    <n v="13.05"/>
    <n v="37.21"/>
    <n v="46.37"/>
    <n v="141.43"/>
    <x v="2712"/>
    <n v="235.74"/>
    <n v="1098.4100000000001"/>
    <n v="0"/>
    <n v="0"/>
    <x v="1"/>
    <n v="83.11"/>
    <x v="3"/>
    <m/>
  </r>
  <r>
    <n v="829.09"/>
    <n v="47.56"/>
    <n v="16.690000000000001"/>
    <n v="23.7"/>
    <x v="1839"/>
    <n v="197.17"/>
    <n v="594.19000000000005"/>
    <n v="0"/>
    <n v="0"/>
    <x v="0"/>
    <n v="10.46"/>
    <x v="1"/>
    <m/>
  </r>
  <r>
    <n v="1923.22"/>
    <n v="179.41"/>
    <n v="12.03"/>
    <n v="77.959999999999994"/>
    <x v="2713"/>
    <n v="644.37"/>
    <n v="1723.61"/>
    <n v="0"/>
    <n v="0"/>
    <x v="1"/>
    <n v="19.989999999999998"/>
    <x v="1"/>
    <m/>
  </r>
  <r>
    <n v="6201.22"/>
    <n v="109.96"/>
    <n v="5.41"/>
    <n v="1.89"/>
    <x v="1846"/>
    <n v="922.77"/>
    <n v="1220.28"/>
    <n v="4.3"/>
    <n v="827.29"/>
    <x v="0"/>
    <n v="0"/>
    <x v="1"/>
    <m/>
  </r>
  <r>
    <n v="1502.69"/>
    <n v="197.68"/>
    <n v="17.690000000000001"/>
    <n v="48.44"/>
    <x v="365"/>
    <n v="1079.28"/>
    <n v="2827.98"/>
    <n v="0"/>
    <n v="0"/>
    <x v="0"/>
    <n v="17.21"/>
    <x v="1"/>
    <m/>
  </r>
  <r>
    <n v="2586.19"/>
    <n v="137.71"/>
    <n v="6.9"/>
    <n v="15.83"/>
    <x v="2714"/>
    <n v="594.91999999999996"/>
    <n v="1070.31"/>
    <n v="1.7"/>
    <n v="694.26"/>
    <x v="0"/>
    <n v="0"/>
    <x v="1"/>
    <m/>
  </r>
  <r>
    <n v="262.14999999999998"/>
    <n v="71.36"/>
    <n v="44.22"/>
    <n v="71.13"/>
    <x v="2715"/>
    <n v="300.06"/>
    <n v="1877.67"/>
    <n v="29.6"/>
    <n v="1320.15"/>
    <x v="0"/>
    <n v="41.44"/>
    <x v="0"/>
    <m/>
  </r>
  <r>
    <n v="1345.15"/>
    <n v="65.36"/>
    <n v="20.78"/>
    <n v="62.79"/>
    <x v="2716"/>
    <n v="505.54"/>
    <n v="1184.67"/>
    <n v="12.7"/>
    <n v="1043.07"/>
    <x v="0"/>
    <n v="15.49"/>
    <x v="1"/>
    <m/>
  </r>
  <r>
    <n v="1244.6199999999999"/>
    <n v="196.22"/>
    <n v="30.1"/>
    <n v="114.95"/>
    <x v="730"/>
    <n v="1058.77"/>
    <n v="4012.07"/>
    <n v="0"/>
    <n v="0"/>
    <x v="0"/>
    <n v="31.46"/>
    <x v="0"/>
    <m/>
  </r>
  <r>
    <n v="260.98"/>
    <n v="8.25"/>
    <n v="11.56"/>
    <n v="17.61"/>
    <x v="2717"/>
    <n v="75.25"/>
    <n v="122.92"/>
    <n v="0"/>
    <n v="0"/>
    <x v="1"/>
    <n v="25.8"/>
    <x v="1"/>
    <m/>
  </r>
  <r>
    <n v="6683.54"/>
    <n v="155.22"/>
    <n v="8.8699999999999992"/>
    <n v="0.84"/>
    <x v="2718"/>
    <n v="959.69"/>
    <n v="1648.43"/>
    <n v="0"/>
    <n v="0"/>
    <x v="0"/>
    <n v="3.81"/>
    <x v="1"/>
    <m/>
  </r>
  <r>
    <n v="619.64"/>
    <n v="102.74"/>
    <n v="27.49"/>
    <n v="96.82"/>
    <x v="1359"/>
    <n v="781.81"/>
    <n v="2193.83"/>
    <n v="0"/>
    <n v="0"/>
    <x v="0"/>
    <n v="42.66"/>
    <x v="0"/>
    <m/>
  </r>
  <r>
    <n v="8465.27"/>
    <n v="176.07"/>
    <n v="7.81"/>
    <n v="14.25"/>
    <x v="2719"/>
    <n v="1556.6"/>
    <n v="2243.81"/>
    <n v="0"/>
    <n v="0"/>
    <x v="0"/>
    <n v="2.39"/>
    <x v="1"/>
    <m/>
  </r>
  <r>
    <n v="78.819999999999993"/>
    <n v="91"/>
    <n v="54.23"/>
    <n v="136.76"/>
    <x v="2720"/>
    <n v="530.69000000000005"/>
    <n v="2997.98"/>
    <n v="0"/>
    <n v="0"/>
    <x v="1"/>
    <n v="80.27"/>
    <x v="3"/>
    <m/>
  </r>
  <r>
    <n v="506.17"/>
    <n v="48.07"/>
    <n v="40.729999999999997"/>
    <n v="107.69"/>
    <x v="2721"/>
    <n v="435.03"/>
    <n v="1414.05"/>
    <n v="0"/>
    <n v="0"/>
    <x v="1"/>
    <n v="46.94"/>
    <x v="0"/>
    <m/>
  </r>
  <r>
    <n v="1193.69"/>
    <n v="127.15"/>
    <n v="24.51"/>
    <n v="41.17"/>
    <x v="2722"/>
    <n v="427.03"/>
    <n v="1985.18"/>
    <n v="0"/>
    <n v="0"/>
    <x v="0"/>
    <n v="18.23"/>
    <x v="1"/>
    <m/>
  </r>
  <r>
    <n v="147.51"/>
    <n v="130.16999999999999"/>
    <n v="47.45"/>
    <n v="115.21"/>
    <x v="1922"/>
    <n v="1212.8800000000001"/>
    <n v="4301.04"/>
    <n v="11.6"/>
    <n v="1638.92"/>
    <x v="1"/>
    <n v="77.41"/>
    <x v="2"/>
    <m/>
  </r>
  <r>
    <n v="1701.26"/>
    <n v="79.16"/>
    <n v="17.28"/>
    <n v="36.44"/>
    <x v="2723"/>
    <n v="712.5"/>
    <n v="1396.62"/>
    <n v="4.3"/>
    <n v="1567.14"/>
    <x v="1"/>
    <n v="17.28"/>
    <x v="1"/>
    <m/>
  </r>
  <r>
    <n v="33.17"/>
    <n v="12.37"/>
    <n v="52.58"/>
    <n v="132.61000000000001"/>
    <x v="2724"/>
    <n v="114.35"/>
    <n v="439.45"/>
    <n v="0"/>
    <n v="0"/>
    <x v="1"/>
    <n v="77.14"/>
    <x v="2"/>
    <m/>
  </r>
  <r>
    <n v="57.31"/>
    <n v="80.739999999999995"/>
    <n v="51.73"/>
    <n v="149.91999999999999"/>
    <x v="2725"/>
    <n v="471.16"/>
    <n v="2559.62"/>
    <n v="44.4"/>
    <n v="1228.33"/>
    <x v="1"/>
    <n v="79.47"/>
    <x v="2"/>
    <m/>
  </r>
  <r>
    <n v="16.77"/>
    <n v="9.5500000000000007"/>
    <n v="50.08"/>
    <n v="145.44"/>
    <x v="2726"/>
    <n v="63.24"/>
    <n v="302.39999999999998"/>
    <n v="0"/>
    <n v="0"/>
    <x v="1"/>
    <n v="75.989999999999995"/>
    <x v="2"/>
    <m/>
  </r>
  <r>
    <n v="12.43"/>
    <n v="132.28"/>
    <n v="53.96"/>
    <n v="138.47"/>
    <x v="2727"/>
    <n v="989.34"/>
    <n v="4557.93"/>
    <n v="0"/>
    <n v="0"/>
    <x v="1"/>
    <n v="84.98"/>
    <x v="3"/>
    <m/>
  </r>
  <r>
    <n v="224.44"/>
    <n v="152.05000000000001"/>
    <n v="57.64"/>
    <n v="149.72999999999999"/>
    <x v="2728"/>
    <n v="1210.78"/>
    <n v="5593.09"/>
    <n v="0"/>
    <n v="0"/>
    <x v="1"/>
    <n v="79.78"/>
    <x v="2"/>
    <m/>
  </r>
  <r>
    <n v="4067.06"/>
    <n v="81.84"/>
    <n v="17.13"/>
    <n v="9.34"/>
    <x v="2729"/>
    <n v="812.52"/>
    <n v="1513.28"/>
    <n v="0"/>
    <n v="0"/>
    <x v="0"/>
    <n v="4.29"/>
    <x v="1"/>
    <m/>
  </r>
  <r>
    <n v="1586.3"/>
    <n v="140.19"/>
    <n v="13.57"/>
    <n v="20.11"/>
    <x v="2730"/>
    <n v="1058.76"/>
    <n v="2009.61"/>
    <n v="0"/>
    <n v="0"/>
    <x v="0"/>
    <n v="11.66"/>
    <x v="1"/>
    <m/>
  </r>
  <r>
    <n v="3562.8"/>
    <n v="142.12"/>
    <n v="10.72"/>
    <n v="22.05"/>
    <x v="2731"/>
    <n v="571.91999999999996"/>
    <n v="1333.84"/>
    <n v="0"/>
    <n v="0"/>
    <x v="0"/>
    <n v="3.84"/>
    <x v="1"/>
    <m/>
  </r>
  <r>
    <n v="750.44"/>
    <n v="80.47"/>
    <n v="30.27"/>
    <n v="51.92"/>
    <x v="2732"/>
    <n v="294.23"/>
    <n v="1512.24"/>
    <n v="0"/>
    <n v="0"/>
    <x v="0"/>
    <n v="24.86"/>
    <x v="1"/>
    <m/>
  </r>
  <r>
    <n v="437.25"/>
    <n v="93.43"/>
    <n v="10.35"/>
    <n v="72.81"/>
    <x v="2733"/>
    <n v="357.69"/>
    <n v="841"/>
    <n v="0"/>
    <n v="0"/>
    <x v="0"/>
    <n v="25.06"/>
    <x v="1"/>
    <m/>
  </r>
  <r>
    <n v="6729.08"/>
    <n v="187.52"/>
    <n v="7.26"/>
    <n v="23.27"/>
    <x v="2734"/>
    <n v="1316.98"/>
    <n v="1998.03"/>
    <n v="0"/>
    <n v="0"/>
    <x v="0"/>
    <n v="4.26"/>
    <x v="1"/>
    <m/>
  </r>
  <r>
    <n v="134.81"/>
    <n v="21.65"/>
    <n v="30.42"/>
    <n v="96.66"/>
    <x v="2735"/>
    <n v="115.82"/>
    <n v="445.22"/>
    <n v="0"/>
    <n v="0"/>
    <x v="0"/>
    <n v="36.340000000000003"/>
    <x v="0"/>
    <m/>
  </r>
  <r>
    <n v="274.31"/>
    <n v="10.01"/>
    <n v="12.89"/>
    <n v="7.2"/>
    <x v="2736"/>
    <n v="72.319999999999993"/>
    <n v="136.87"/>
    <n v="0"/>
    <n v="0"/>
    <x v="0"/>
    <n v="11.66"/>
    <x v="1"/>
    <m/>
  </r>
  <r>
    <n v="1700.26"/>
    <n v="177.89"/>
    <n v="15.48"/>
    <n v="38.299999999999997"/>
    <x v="2737"/>
    <n v="668.22"/>
    <n v="2045.15"/>
    <n v="0"/>
    <n v="0"/>
    <x v="0"/>
    <n v="10.36"/>
    <x v="1"/>
    <m/>
  </r>
  <r>
    <n v="90.04"/>
    <n v="17.52"/>
    <n v="26.28"/>
    <n v="113.44"/>
    <x v="2738"/>
    <n v="149.56"/>
    <n v="379.76"/>
    <n v="0"/>
    <n v="0"/>
    <x v="1"/>
    <n v="56.41"/>
    <x v="0"/>
    <m/>
  </r>
  <r>
    <n v="2519.88"/>
    <n v="53.8"/>
    <n v="12.87"/>
    <n v="7.9"/>
    <x v="2739"/>
    <n v="387.92"/>
    <n v="734.05"/>
    <n v="0"/>
    <n v="0"/>
    <x v="0"/>
    <n v="3.88"/>
    <x v="1"/>
    <m/>
  </r>
  <r>
    <n v="321.87"/>
    <n v="24.83"/>
    <n v="10.79"/>
    <n v="73.290000000000006"/>
    <x v="1705"/>
    <n v="237.74"/>
    <n v="371.67"/>
    <n v="0"/>
    <n v="0"/>
    <x v="1"/>
    <n v="29.63"/>
    <x v="1"/>
    <m/>
  </r>
  <r>
    <n v="5070.6400000000003"/>
    <n v="145.91"/>
    <n v="19.68"/>
    <n v="26.93"/>
    <x v="2740"/>
    <n v="736.91"/>
    <n v="2172.29"/>
    <n v="0"/>
    <n v="0"/>
    <x v="0"/>
    <n v="5.35"/>
    <x v="1"/>
    <m/>
  </r>
  <r>
    <n v="327.07"/>
    <n v="34.950000000000003"/>
    <n v="35.53"/>
    <n v="110.43"/>
    <x v="2741"/>
    <n v="345.61"/>
    <n v="966.55"/>
    <n v="20.5"/>
    <n v="532.88"/>
    <x v="0"/>
    <n v="35.880000000000003"/>
    <x v="0"/>
    <m/>
  </r>
  <r>
    <n v="727.93"/>
    <n v="150.12"/>
    <n v="10.43"/>
    <n v="63.38"/>
    <x v="2742"/>
    <n v="486.49"/>
    <n v="1269.69"/>
    <n v="0"/>
    <n v="0"/>
    <x v="0"/>
    <n v="20.6"/>
    <x v="1"/>
    <m/>
  </r>
  <r>
    <n v="1129.27"/>
    <n v="159.76"/>
    <n v="23.73"/>
    <n v="51.36"/>
    <x v="2743"/>
    <n v="520.84"/>
    <n v="2416.52"/>
    <n v="0"/>
    <n v="0"/>
    <x v="0"/>
    <n v="21.83"/>
    <x v="1"/>
    <m/>
  </r>
  <r>
    <n v="59.13"/>
    <n v="143.16"/>
    <n v="58.59"/>
    <n v="111.8"/>
    <x v="2744"/>
    <n v="1171.77"/>
    <n v="5365.79"/>
    <n v="0"/>
    <n v="0"/>
    <x v="1"/>
    <n v="82.98"/>
    <x v="3"/>
    <m/>
  </r>
  <r>
    <n v="2538.9299999999998"/>
    <n v="156.32"/>
    <n v="25.66"/>
    <n v="31.73"/>
    <x v="2745"/>
    <n v="940.8"/>
    <n v="2946.44"/>
    <n v="17.7"/>
    <n v="2739.91"/>
    <x v="0"/>
    <n v="9.99"/>
    <x v="1"/>
    <m/>
  </r>
  <r>
    <n v="1591.47"/>
    <n v="83.84"/>
    <n v="20.2"/>
    <n v="36.840000000000003"/>
    <x v="532"/>
    <n v="589.66999999999996"/>
    <n v="1436.33"/>
    <n v="5.9"/>
    <n v="509.04"/>
    <x v="0"/>
    <n v="10.98"/>
    <x v="1"/>
    <m/>
  </r>
  <r>
    <n v="473.89"/>
    <n v="23.47"/>
    <n v="12.96"/>
    <n v="40.68"/>
    <x v="2746"/>
    <n v="178.03"/>
    <n v="330.1"/>
    <n v="0"/>
    <n v="0"/>
    <x v="1"/>
    <n v="28.97"/>
    <x v="1"/>
    <m/>
  </r>
  <r>
    <n v="76.73"/>
    <n v="145.04"/>
    <n v="48.03"/>
    <n v="110.7"/>
    <x v="2747"/>
    <n v="721.14"/>
    <n v="4204.6400000000003"/>
    <n v="0"/>
    <n v="0"/>
    <x v="1"/>
    <n v="79.59"/>
    <x v="2"/>
    <m/>
  </r>
  <r>
    <n v="67.61"/>
    <n v="147.71"/>
    <n v="45.45"/>
    <n v="128.76"/>
    <x v="986"/>
    <n v="885.87"/>
    <n v="4242.82"/>
    <n v="0"/>
    <n v="0"/>
    <x v="0"/>
    <n v="69.22"/>
    <x v="2"/>
    <m/>
  </r>
  <r>
    <n v="95.43"/>
    <n v="155.51"/>
    <n v="47.97"/>
    <n v="148.13"/>
    <x v="2748"/>
    <n v="611.55999999999995"/>
    <n v="4341.43"/>
    <n v="0"/>
    <n v="0"/>
    <x v="1"/>
    <n v="79.709999999999994"/>
    <x v="2"/>
    <m/>
  </r>
  <r>
    <n v="1040.3499999999999"/>
    <n v="174.72"/>
    <n v="43.14"/>
    <n v="89.9"/>
    <x v="2749"/>
    <n v="876.65"/>
    <n v="4645.21"/>
    <n v="0"/>
    <n v="0"/>
    <x v="1"/>
    <n v="42.96"/>
    <x v="0"/>
    <m/>
  </r>
  <r>
    <n v="574.9"/>
    <n v="85.18"/>
    <n v="38.01"/>
    <n v="89.93"/>
    <x v="2750"/>
    <n v="742.33"/>
    <n v="2361.19"/>
    <n v="28.8"/>
    <n v="990.87"/>
    <x v="1"/>
    <n v="53.3"/>
    <x v="0"/>
    <m/>
  </r>
  <r>
    <n v="833.91"/>
    <n v="134.74"/>
    <n v="31.23"/>
    <n v="66.27"/>
    <x v="389"/>
    <n v="1309.9100000000001"/>
    <n v="3413.65"/>
    <n v="24.2"/>
    <n v="2631.1"/>
    <x v="0"/>
    <n v="37.6"/>
    <x v="0"/>
    <m/>
  </r>
  <r>
    <n v="953.62"/>
    <n v="76.02"/>
    <n v="18.260000000000002"/>
    <n v="1.05"/>
    <x v="30"/>
    <n v="262.26"/>
    <n v="956.24"/>
    <n v="0"/>
    <n v="0"/>
    <x v="0"/>
    <n v="3.5"/>
    <x v="1"/>
    <m/>
  </r>
  <r>
    <n v="562.37"/>
    <n v="107.72"/>
    <n v="32.130000000000003"/>
    <n v="90.67"/>
    <x v="2751"/>
    <n v="476.43"/>
    <n v="2207.0300000000002"/>
    <n v="0"/>
    <n v="0"/>
    <x v="0"/>
    <n v="35.5"/>
    <x v="0"/>
    <m/>
  </r>
  <r>
    <n v="415.54"/>
    <n v="120.66"/>
    <n v="28.24"/>
    <n v="72.63"/>
    <x v="2752"/>
    <n v="467.84"/>
    <n v="2171.23"/>
    <n v="0"/>
    <n v="0"/>
    <x v="1"/>
    <n v="45.49"/>
    <x v="0"/>
    <m/>
  </r>
  <r>
    <n v="342.42"/>
    <n v="175.71"/>
    <n v="58.89"/>
    <n v="131.68"/>
    <x v="2753"/>
    <n v="1261.5999999999999"/>
    <n v="6435.01"/>
    <n v="0"/>
    <n v="0"/>
    <x v="1"/>
    <n v="74.61"/>
    <x v="2"/>
    <m/>
  </r>
  <r>
    <n v="931.88"/>
    <n v="85.31"/>
    <n v="37.1"/>
    <n v="66.849999999999994"/>
    <x v="2104"/>
    <n v="832.63"/>
    <n v="2415.04"/>
    <n v="7.8"/>
    <n v="1529.15"/>
    <x v="1"/>
    <n v="38.79"/>
    <x v="0"/>
    <m/>
  </r>
  <r>
    <n v="2112.63"/>
    <n v="101.91"/>
    <n v="29.99"/>
    <n v="67.7"/>
    <x v="2754"/>
    <n v="930.3"/>
    <n v="2458.67"/>
    <n v="0"/>
    <n v="0"/>
    <x v="0"/>
    <n v="17.71"/>
    <x v="1"/>
    <m/>
  </r>
  <r>
    <n v="374.6"/>
    <n v="53.53"/>
    <n v="44.84"/>
    <n v="106.83"/>
    <x v="2755"/>
    <n v="312.95999999999998"/>
    <n v="1513.08"/>
    <n v="0"/>
    <n v="0"/>
    <x v="1"/>
    <n v="49.96"/>
    <x v="0"/>
    <m/>
  </r>
  <r>
    <n v="3390.8"/>
    <n v="73.3"/>
    <n v="11.92"/>
    <n v="28.73"/>
    <x v="2756"/>
    <n v="619.48"/>
    <n v="1056.3"/>
    <n v="0"/>
    <n v="0"/>
    <x v="0"/>
    <n v="6.89"/>
    <x v="1"/>
    <m/>
  </r>
  <r>
    <n v="437.01"/>
    <n v="175.86"/>
    <n v="31.94"/>
    <n v="91.36"/>
    <x v="2757"/>
    <n v="771.54"/>
    <n v="3579.97"/>
    <n v="8.6999999999999993"/>
    <n v="1036.21"/>
    <x v="1"/>
    <n v="51.62"/>
    <x v="0"/>
    <m/>
  </r>
  <r>
    <n v="1891.52"/>
    <n v="196.15"/>
    <n v="37.1"/>
    <n v="101.58"/>
    <x v="2758"/>
    <n v="1800.19"/>
    <n v="5438.57"/>
    <n v="27.8"/>
    <n v="2962.64"/>
    <x v="1"/>
    <n v="37.049999999999997"/>
    <x v="0"/>
    <m/>
  </r>
  <r>
    <n v="2647.95"/>
    <n v="144.56"/>
    <n v="30.72"/>
    <n v="70.63"/>
    <x v="2759"/>
    <n v="1177.82"/>
    <n v="3398.04"/>
    <n v="0"/>
    <n v="0"/>
    <x v="1"/>
    <n v="27.03"/>
    <x v="1"/>
    <m/>
  </r>
  <r>
    <n v="6820.66"/>
    <n v="167.98"/>
    <n v="8.3699999999999992"/>
    <n v="14.79"/>
    <x v="1177"/>
    <n v="1324.31"/>
    <n v="2027.69"/>
    <n v="0"/>
    <n v="0"/>
    <x v="0"/>
    <n v="4.8499999999999996"/>
    <x v="1"/>
    <m/>
  </r>
  <r>
    <n v="2028.35"/>
    <n v="87.99"/>
    <n v="17.93"/>
    <n v="18.38"/>
    <x v="2760"/>
    <n v="376.79"/>
    <n v="1165.57"/>
    <n v="0"/>
    <n v="0"/>
    <x v="0"/>
    <n v="5.23"/>
    <x v="1"/>
    <m/>
  </r>
  <r>
    <n v="3867.5"/>
    <n v="113.13"/>
    <n v="16.940000000000001"/>
    <n v="10.74"/>
    <x v="2761"/>
    <n v="996.89"/>
    <n v="1954.96"/>
    <n v="0"/>
    <n v="0"/>
    <x v="0"/>
    <n v="5.55"/>
    <x v="1"/>
    <m/>
  </r>
  <r>
    <n v="138.86000000000001"/>
    <n v="74.739999999999995"/>
    <n v="53.46"/>
    <n v="136.19999999999999"/>
    <x v="2762"/>
    <n v="511.68"/>
    <n v="2509.31"/>
    <n v="0"/>
    <n v="0"/>
    <x v="1"/>
    <n v="78.28"/>
    <x v="2"/>
    <m/>
  </r>
  <r>
    <n v="1409.97"/>
    <n v="193.89"/>
    <n v="12.28"/>
    <n v="72.66"/>
    <x v="2763"/>
    <n v="609.6"/>
    <n v="1800.17"/>
    <n v="3.9"/>
    <n v="3706.56"/>
    <x v="0"/>
    <n v="7.65"/>
    <x v="1"/>
    <m/>
  </r>
  <r>
    <n v="2086.6799999999998"/>
    <n v="144.68"/>
    <n v="23"/>
    <n v="34.36"/>
    <x v="497"/>
    <n v="1079.8800000000001"/>
    <n v="2743.51"/>
    <n v="21.4"/>
    <n v="2452.71"/>
    <x v="1"/>
    <n v="23.55"/>
    <x v="1"/>
    <m/>
  </r>
  <r>
    <n v="501.12"/>
    <n v="137.11000000000001"/>
    <n v="42.65"/>
    <n v="70.2"/>
    <x v="2764"/>
    <n v="826.04"/>
    <n v="3749.76"/>
    <n v="19.7"/>
    <n v="2325.4899999999998"/>
    <x v="0"/>
    <n v="42.45"/>
    <x v="0"/>
    <m/>
  </r>
  <r>
    <n v="977.43"/>
    <n v="59.24"/>
    <n v="25.33"/>
    <n v="79.8"/>
    <x v="2493"/>
    <n v="327.17"/>
    <n v="1077.3499999999999"/>
    <n v="0"/>
    <n v="0"/>
    <x v="0"/>
    <n v="19.5"/>
    <x v="1"/>
    <m/>
  </r>
  <r>
    <n v="335.37"/>
    <n v="101.32"/>
    <n v="28.97"/>
    <n v="106.16"/>
    <x v="1490"/>
    <n v="570.45000000000005"/>
    <n v="2038.13"/>
    <n v="6.9"/>
    <n v="1276.52"/>
    <x v="0"/>
    <n v="46.32"/>
    <x v="0"/>
    <m/>
  </r>
  <r>
    <n v="131.76"/>
    <n v="128.94999999999999"/>
    <n v="43.26"/>
    <n v="140.96"/>
    <x v="2765"/>
    <n v="778.38"/>
    <n v="3567.5"/>
    <n v="0"/>
    <n v="0"/>
    <x v="1"/>
    <n v="77.790000000000006"/>
    <x v="2"/>
    <m/>
  </r>
  <r>
    <n v="1356.72"/>
    <n v="130.01"/>
    <n v="16.68"/>
    <n v="61.37"/>
    <x v="2766"/>
    <n v="480.59"/>
    <n v="1564.8"/>
    <n v="11.8"/>
    <n v="1169.48"/>
    <x v="0"/>
    <n v="10.98"/>
    <x v="1"/>
    <m/>
  </r>
  <r>
    <n v="122.37"/>
    <n v="136.03"/>
    <n v="51.44"/>
    <n v="141"/>
    <x v="2645"/>
    <n v="435.69"/>
    <n v="3934.46"/>
    <n v="42.4"/>
    <n v="1943.75"/>
    <x v="1"/>
    <n v="75.239999999999995"/>
    <x v="2"/>
    <m/>
  </r>
  <r>
    <n v="17.87"/>
    <n v="75.59"/>
    <n v="40.14"/>
    <n v="146.52000000000001"/>
    <x v="2767"/>
    <n v="371.43"/>
    <n v="1888.47"/>
    <n v="0"/>
    <n v="0"/>
    <x v="1"/>
    <n v="81.69"/>
    <x v="3"/>
    <m/>
  </r>
  <r>
    <n v="209.53"/>
    <n v="32.14"/>
    <n v="39.9"/>
    <n v="60.1"/>
    <x v="2570"/>
    <n v="252.34"/>
    <n v="893.4"/>
    <n v="0"/>
    <n v="0"/>
    <x v="1"/>
    <n v="55.06"/>
    <x v="0"/>
    <m/>
  </r>
  <r>
    <n v="12.2"/>
    <n v="41.4"/>
    <n v="50.59"/>
    <n v="148.54"/>
    <x v="2768"/>
    <n v="269.02999999999997"/>
    <n v="1316.19"/>
    <n v="0"/>
    <n v="0"/>
    <x v="1"/>
    <n v="85.24"/>
    <x v="3"/>
    <m/>
  </r>
  <r>
    <n v="2385.59"/>
    <n v="186.91"/>
    <n v="22.7"/>
    <n v="49.79"/>
    <x v="1890"/>
    <n v="1797.91"/>
    <n v="3919.29"/>
    <n v="0"/>
    <n v="0"/>
    <x v="1"/>
    <n v="28.52"/>
    <x v="1"/>
    <m/>
  </r>
  <r>
    <n v="2241.61"/>
    <n v="69.489999999999995"/>
    <n v="13.59"/>
    <n v="10.39"/>
    <x v="1109"/>
    <n v="354.59"/>
    <n v="826.81"/>
    <n v="0"/>
    <n v="0"/>
    <x v="0"/>
    <n v="5.76"/>
    <x v="1"/>
    <m/>
  </r>
  <r>
    <n v="50.79"/>
    <n v="56.47"/>
    <n v="46.1"/>
    <n v="117.36"/>
    <x v="2665"/>
    <n v="363.62"/>
    <n v="1665.25"/>
    <n v="0"/>
    <n v="0"/>
    <x v="1"/>
    <n v="80.02"/>
    <x v="3"/>
    <m/>
  </r>
  <r>
    <n v="4074.56"/>
    <n v="183.57"/>
    <n v="10.47"/>
    <n v="10.42"/>
    <x v="581"/>
    <n v="1345.62"/>
    <n v="2306.9499999999998"/>
    <n v="0"/>
    <n v="0"/>
    <x v="0"/>
    <n v="2.68"/>
    <x v="1"/>
    <m/>
  </r>
  <r>
    <n v="5052.29"/>
    <n v="179.87"/>
    <n v="6"/>
    <n v="24.28"/>
    <x v="2058"/>
    <n v="848.12"/>
    <n v="1387.7"/>
    <n v="0"/>
    <n v="0"/>
    <x v="0"/>
    <n v="4.6900000000000004"/>
    <x v="1"/>
    <m/>
  </r>
  <r>
    <n v="164.38"/>
    <n v="131.94"/>
    <n v="41.49"/>
    <n v="134.1"/>
    <x v="2769"/>
    <n v="788.84"/>
    <n v="3525.53"/>
    <n v="0"/>
    <n v="0"/>
    <x v="1"/>
    <n v="78.459999999999994"/>
    <x v="2"/>
    <m/>
  </r>
  <r>
    <n v="110.19"/>
    <n v="41.6"/>
    <n v="38.14"/>
    <n v="67.7"/>
    <x v="2770"/>
    <n v="157.69"/>
    <n v="950.98"/>
    <n v="0"/>
    <n v="0"/>
    <x v="0"/>
    <n v="50.96"/>
    <x v="0"/>
    <m/>
  </r>
  <r>
    <n v="1.67"/>
    <n v="99.17"/>
    <n v="54.52"/>
    <n v="115.83"/>
    <x v="2771"/>
    <n v="893.99"/>
    <n v="3597.28"/>
    <n v="0"/>
    <n v="0"/>
    <x v="1"/>
    <n v="85.04"/>
    <x v="3"/>
    <m/>
  </r>
  <r>
    <n v="137.34"/>
    <n v="165.2"/>
    <n v="52.04"/>
    <n v="112.01"/>
    <x v="1228"/>
    <n v="847.68"/>
    <n v="5145.9399999999996"/>
    <n v="0"/>
    <n v="0"/>
    <x v="1"/>
    <n v="75.56"/>
    <x v="2"/>
    <m/>
  </r>
  <r>
    <n v="23.23"/>
    <n v="125.21"/>
    <n v="48.75"/>
    <n v="127.37"/>
    <x v="1474"/>
    <n v="940.87"/>
    <n v="3992.74"/>
    <n v="0"/>
    <n v="0"/>
    <x v="1"/>
    <n v="83.29"/>
    <x v="3"/>
    <m/>
  </r>
  <r>
    <n v="723.46"/>
    <n v="129.13999999999999"/>
    <n v="45.92"/>
    <n v="108.56"/>
    <x v="61"/>
    <n v="997.83"/>
    <n v="3962.72"/>
    <n v="18.3"/>
    <n v="659.25"/>
    <x v="1"/>
    <n v="54.97"/>
    <x v="0"/>
    <m/>
  </r>
  <r>
    <n v="172.69"/>
    <n v="180.19"/>
    <n v="59.18"/>
    <n v="136.80000000000001"/>
    <x v="2772"/>
    <n v="1161.02"/>
    <n v="6492.81"/>
    <n v="0"/>
    <n v="0"/>
    <x v="1"/>
    <n v="80.069999999999993"/>
    <x v="3"/>
    <m/>
  </r>
  <r>
    <n v="2489.3000000000002"/>
    <n v="149.36000000000001"/>
    <n v="11.02"/>
    <n v="79.790000000000006"/>
    <x v="225"/>
    <n v="889.83"/>
    <n v="1712.81"/>
    <n v="0"/>
    <n v="0"/>
    <x v="0"/>
    <n v="11.74"/>
    <x v="1"/>
    <m/>
  </r>
  <r>
    <n v="1478.56"/>
    <n v="134.69"/>
    <n v="31.16"/>
    <n v="117.54"/>
    <x v="2773"/>
    <n v="1249.43"/>
    <n v="3347.64"/>
    <n v="0"/>
    <n v="0"/>
    <x v="1"/>
    <n v="42.43"/>
    <x v="0"/>
    <m/>
  </r>
  <r>
    <n v="586.94000000000005"/>
    <n v="90.9"/>
    <n v="36.049999999999997"/>
    <n v="77.260000000000005"/>
    <x v="1113"/>
    <n v="700.79"/>
    <n v="2339.54"/>
    <n v="20.2"/>
    <n v="1727.72"/>
    <x v="1"/>
    <n v="48.72"/>
    <x v="0"/>
    <m/>
  </r>
  <r>
    <n v="62.82"/>
    <n v="160.35"/>
    <n v="44.04"/>
    <n v="145.54"/>
    <x v="2774"/>
    <n v="827.79"/>
    <n v="4358.9399999999996"/>
    <n v="0"/>
    <n v="0"/>
    <x v="1"/>
    <n v="80.959999999999994"/>
    <x v="3"/>
    <m/>
  </r>
  <r>
    <n v="3965.09"/>
    <n v="135.59"/>
    <n v="16.07"/>
    <n v="25.09"/>
    <x v="2775"/>
    <n v="974.5"/>
    <n v="2064.13"/>
    <n v="0"/>
    <n v="0"/>
    <x v="0"/>
    <n v="5.0999999999999996"/>
    <x v="1"/>
    <m/>
  </r>
  <r>
    <n v="681.1"/>
    <n v="147.01"/>
    <n v="22.37"/>
    <n v="25.46"/>
    <x v="129"/>
    <n v="560.49"/>
    <n v="2204.4699999999998"/>
    <n v="0"/>
    <n v="0"/>
    <x v="0"/>
    <n v="21.12"/>
    <x v="1"/>
    <m/>
  </r>
  <r>
    <n v="215.55"/>
    <n v="110.8"/>
    <n v="48.17"/>
    <n v="134.06"/>
    <x v="2776"/>
    <n v="866.62"/>
    <n v="3535.28"/>
    <n v="0"/>
    <n v="0"/>
    <x v="1"/>
    <n v="76.02"/>
    <x v="2"/>
    <m/>
  </r>
  <r>
    <n v="999.89"/>
    <n v="64.25"/>
    <n v="15.28"/>
    <n v="38.549999999999997"/>
    <x v="1555"/>
    <n v="335.9"/>
    <n v="826.87"/>
    <n v="0"/>
    <n v="0"/>
    <x v="0"/>
    <n v="12.17"/>
    <x v="1"/>
    <m/>
  </r>
  <r>
    <n v="441.1"/>
    <n v="78.069999999999993"/>
    <n v="39.340000000000003"/>
    <n v="68.540000000000006"/>
    <x v="1870"/>
    <n v="563.39"/>
    <n v="2098.9"/>
    <n v="29"/>
    <n v="1358.35"/>
    <x v="0"/>
    <n v="42.23"/>
    <x v="0"/>
    <m/>
  </r>
  <r>
    <n v="2206.4499999999998"/>
    <n v="145.97999999999999"/>
    <n v="16.73"/>
    <n v="22.19"/>
    <x v="2543"/>
    <n v="471.41"/>
    <n v="1692.84"/>
    <n v="0"/>
    <n v="0"/>
    <x v="0"/>
    <n v="5.0999999999999996"/>
    <x v="1"/>
    <m/>
  </r>
  <r>
    <n v="52.93"/>
    <n v="61.95"/>
    <n v="50.05"/>
    <n v="139.55000000000001"/>
    <x v="314"/>
    <n v="309.83"/>
    <n v="1860.22"/>
    <n v="0"/>
    <n v="0"/>
    <x v="1"/>
    <n v="78.83"/>
    <x v="2"/>
    <m/>
  </r>
  <r>
    <n v="527.87"/>
    <n v="168"/>
    <n v="46.95"/>
    <n v="90.49"/>
    <x v="2777"/>
    <n v="985.65"/>
    <n v="4929.33"/>
    <n v="0"/>
    <n v="0"/>
    <x v="0"/>
    <n v="49.37"/>
    <x v="0"/>
    <m/>
  </r>
  <r>
    <n v="152.47"/>
    <n v="151.38999999999999"/>
    <n v="52.59"/>
    <n v="115.36"/>
    <x v="2778"/>
    <n v="1183.92"/>
    <n v="5164.7299999999996"/>
    <n v="0"/>
    <n v="0"/>
    <x v="0"/>
    <n v="69.78"/>
    <x v="2"/>
    <m/>
  </r>
  <r>
    <n v="988.8"/>
    <n v="153.31"/>
    <n v="35.369999999999997"/>
    <n v="69.33"/>
    <x v="2779"/>
    <n v="1057.57"/>
    <n v="3768.65"/>
    <n v="27"/>
    <n v="1966.75"/>
    <x v="1"/>
    <n v="41.09"/>
    <x v="0"/>
    <m/>
  </r>
  <r>
    <n v="2576.69"/>
    <n v="186.45"/>
    <n v="31.66"/>
    <n v="68.819999999999993"/>
    <x v="2780"/>
    <n v="1764.12"/>
    <n v="4716.0200000000004"/>
    <n v="13.1"/>
    <n v="3068.53"/>
    <x v="0"/>
    <n v="18.71"/>
    <x v="1"/>
    <m/>
  </r>
  <r>
    <n v="1540.78"/>
    <n v="92.71"/>
    <n v="28.05"/>
    <n v="46.55"/>
    <x v="2781"/>
    <n v="893.09"/>
    <n v="2193.5300000000002"/>
    <n v="0"/>
    <n v="0"/>
    <x v="1"/>
    <n v="31.48"/>
    <x v="0"/>
    <m/>
  </r>
  <r>
    <n v="103.87"/>
    <n v="93.55"/>
    <n v="45.32"/>
    <n v="118.92"/>
    <x v="2782"/>
    <n v="805.07"/>
    <n v="2924.93"/>
    <n v="0"/>
    <n v="0"/>
    <x v="1"/>
    <n v="79.760000000000005"/>
    <x v="2"/>
    <m/>
  </r>
  <r>
    <n v="169.77"/>
    <n v="41.87"/>
    <n v="28.14"/>
    <n v="92.05"/>
    <x v="2783"/>
    <n v="285.14999999999998"/>
    <n v="874.33"/>
    <n v="0"/>
    <n v="0"/>
    <x v="0"/>
    <n v="48.83"/>
    <x v="0"/>
    <m/>
  </r>
  <r>
    <n v="154.68"/>
    <n v="120.8"/>
    <n v="56.83"/>
    <n v="131.88"/>
    <x v="2784"/>
    <n v="573.36"/>
    <n v="4005.87"/>
    <n v="0"/>
    <n v="0"/>
    <x v="1"/>
    <n v="78.05"/>
    <x v="2"/>
    <m/>
  </r>
  <r>
    <n v="1983.71"/>
    <n v="92.73"/>
    <n v="11.69"/>
    <n v="28.9"/>
    <x v="2785"/>
    <n v="346.18"/>
    <n v="888.15"/>
    <n v="0"/>
    <n v="0"/>
    <x v="0"/>
    <n v="7.87"/>
    <x v="1"/>
    <m/>
  </r>
  <r>
    <n v="333.85"/>
    <n v="20.28"/>
    <n v="22.06"/>
    <n v="42.25"/>
    <x v="93"/>
    <n v="151.53"/>
    <n v="375.2"/>
    <n v="2.5"/>
    <n v="282.66000000000003"/>
    <x v="1"/>
    <n v="26.53"/>
    <x v="1"/>
    <m/>
  </r>
  <r>
    <n v="350.94"/>
    <n v="50.69"/>
    <n v="47.25"/>
    <n v="93.58"/>
    <x v="2786"/>
    <n v="362.83"/>
    <n v="1560.4"/>
    <n v="46.1"/>
    <n v="477.59"/>
    <x v="1"/>
    <n v="50.93"/>
    <x v="0"/>
    <m/>
  </r>
  <r>
    <n v="1507.92"/>
    <n v="149.24"/>
    <n v="30.21"/>
    <n v="27.53"/>
    <x v="2787"/>
    <n v="940.96"/>
    <n v="3195.31"/>
    <n v="0"/>
    <n v="0"/>
    <x v="0"/>
    <n v="18.47"/>
    <x v="1"/>
    <m/>
  </r>
  <r>
    <n v="5002.6400000000003"/>
    <n v="133.37"/>
    <n v="17.45"/>
    <n v="17.649999999999999"/>
    <x v="2788"/>
    <n v="1018.58"/>
    <n v="2182.0700000000002"/>
    <n v="0"/>
    <n v="0"/>
    <x v="0"/>
    <n v="4.8499999999999996"/>
    <x v="1"/>
    <m/>
  </r>
  <r>
    <n v="3059.99"/>
    <n v="154.74"/>
    <n v="17.48"/>
    <n v="51.59"/>
    <x v="1766"/>
    <n v="1046.9100000000001"/>
    <n v="2399.02"/>
    <n v="0"/>
    <n v="0"/>
    <x v="0"/>
    <n v="9.83"/>
    <x v="1"/>
    <m/>
  </r>
  <r>
    <n v="522.12"/>
    <n v="61.32"/>
    <n v="19.23"/>
    <n v="27.82"/>
    <x v="2789"/>
    <n v="383.84"/>
    <n v="973.35"/>
    <n v="13.8"/>
    <n v="723.48"/>
    <x v="0"/>
    <n v="19.61"/>
    <x v="1"/>
    <m/>
  </r>
  <r>
    <n v="144.69999999999999"/>
    <n v="123.67"/>
    <n v="55.7"/>
    <n v="134.9"/>
    <x v="804"/>
    <n v="956.59"/>
    <n v="4400.72"/>
    <n v="0"/>
    <n v="0"/>
    <x v="0"/>
    <n v="69.66"/>
    <x v="2"/>
    <m/>
  </r>
  <r>
    <n v="1368.49"/>
    <n v="162.29"/>
    <n v="39.6"/>
    <n v="99.53"/>
    <x v="118"/>
    <n v="1581.23"/>
    <n v="4794.47"/>
    <n v="20.7"/>
    <n v="2839.01"/>
    <x v="0"/>
    <n v="34.61"/>
    <x v="0"/>
    <m/>
  </r>
  <r>
    <n v="121.45"/>
    <n v="120.92"/>
    <n v="53.49"/>
    <n v="125.74"/>
    <x v="1522"/>
    <n v="762.13"/>
    <n v="3996.37"/>
    <n v="0"/>
    <n v="0"/>
    <x v="1"/>
    <n v="79.23"/>
    <x v="2"/>
    <m/>
  </r>
  <r>
    <n v="51.38"/>
    <n v="84.28"/>
    <n v="49.89"/>
    <n v="137.93"/>
    <x v="2790"/>
    <n v="633.42999999999995"/>
    <n v="2735.75"/>
    <n v="0"/>
    <n v="0"/>
    <x v="1"/>
    <n v="83.19"/>
    <x v="3"/>
    <m/>
  </r>
  <r>
    <n v="415.6"/>
    <n v="31.75"/>
    <n v="34.36"/>
    <n v="60.95"/>
    <x v="2791"/>
    <n v="257.89999999999998"/>
    <n v="803.34"/>
    <n v="22.2"/>
    <n v="533.73"/>
    <x v="0"/>
    <n v="29.06"/>
    <x v="1"/>
    <m/>
  </r>
  <r>
    <n v="68.5"/>
    <n v="89.76"/>
    <n v="57.17"/>
    <n v="113.25"/>
    <x v="2792"/>
    <n v="719.19"/>
    <n v="3284.85"/>
    <n v="0"/>
    <n v="0"/>
    <x v="0"/>
    <n v="73.099999999999994"/>
    <x v="2"/>
    <m/>
  </r>
  <r>
    <n v="585.69000000000005"/>
    <n v="109.66"/>
    <n v="32.409999999999997"/>
    <n v="23.4"/>
    <x v="2793"/>
    <n v="445.89"/>
    <n v="2222.7399999999998"/>
    <n v="0"/>
    <n v="0"/>
    <x v="0"/>
    <n v="23.18"/>
    <x v="1"/>
    <m/>
  </r>
  <r>
    <n v="824.37"/>
    <n v="120.26"/>
    <n v="46.73"/>
    <n v="117.72"/>
    <x v="2794"/>
    <n v="961.42"/>
    <n v="3771.31"/>
    <n v="0"/>
    <n v="0"/>
    <x v="0"/>
    <n v="43.23"/>
    <x v="0"/>
    <m/>
  </r>
  <r>
    <n v="95.56"/>
    <n v="56.58"/>
    <n v="42.45"/>
    <n v="136.37"/>
    <x v="2795"/>
    <n v="496.02"/>
    <n v="1696.88"/>
    <n v="0"/>
    <n v="0"/>
    <x v="1"/>
    <n v="78.47"/>
    <x v="2"/>
    <m/>
  </r>
  <r>
    <n v="689.16"/>
    <n v="70.89"/>
    <n v="28.88"/>
    <n v="67.989999999999995"/>
    <x v="1418"/>
    <n v="471.96"/>
    <n v="1495.69"/>
    <n v="24.2"/>
    <n v="1010.89"/>
    <x v="1"/>
    <n v="39.76"/>
    <x v="0"/>
    <m/>
  </r>
  <r>
    <n v="1335.14"/>
    <n v="92.95"/>
    <n v="14.58"/>
    <n v="21.15"/>
    <x v="2796"/>
    <n v="456.76"/>
    <n v="1134.3599999999999"/>
    <n v="0"/>
    <n v="0"/>
    <x v="0"/>
    <n v="7.08"/>
    <x v="1"/>
    <m/>
  </r>
  <r>
    <n v="600.37"/>
    <n v="92.58"/>
    <n v="42.36"/>
    <n v="63.84"/>
    <x v="2797"/>
    <n v="872.61"/>
    <n v="2833.38"/>
    <n v="32.4"/>
    <n v="1294.94"/>
    <x v="1"/>
    <n v="54.21"/>
    <x v="0"/>
    <m/>
  </r>
  <r>
    <n v="0.41"/>
    <n v="176.58"/>
    <n v="42.95"/>
    <n v="135.18"/>
    <x v="2798"/>
    <n v="1730.1"/>
    <n v="5522.14"/>
    <n v="0"/>
    <n v="0"/>
    <x v="0"/>
    <n v="72.72"/>
    <x v="2"/>
    <m/>
  </r>
  <r>
    <n v="122.67"/>
    <n v="139.02000000000001"/>
    <n v="54.37"/>
    <n v="122.58"/>
    <x v="2799"/>
    <n v="1103.5999999999999"/>
    <n v="4882.75"/>
    <n v="0"/>
    <n v="0"/>
    <x v="1"/>
    <n v="81.31"/>
    <x v="3"/>
    <m/>
  </r>
  <r>
    <n v="863.76"/>
    <n v="55.31"/>
    <n v="8.5299999999999994"/>
    <n v="20.86"/>
    <x v="2800"/>
    <n v="249.08"/>
    <n v="485.07"/>
    <n v="0"/>
    <n v="0"/>
    <x v="0"/>
    <n v="7.2"/>
    <x v="1"/>
    <m/>
  </r>
  <r>
    <n v="2431.92"/>
    <n v="173.83"/>
    <n v="16.22"/>
    <n v="32.24"/>
    <x v="2801"/>
    <n v="1724.14"/>
    <n v="3134.23"/>
    <n v="0"/>
    <n v="0"/>
    <x v="0"/>
    <n v="11.52"/>
    <x v="1"/>
    <m/>
  </r>
  <r>
    <n v="914.58"/>
    <n v="103.56"/>
    <n v="33.340000000000003"/>
    <n v="109.54"/>
    <x v="2802"/>
    <n v="957.32"/>
    <n v="2683.5"/>
    <n v="29.8"/>
    <n v="1076.2"/>
    <x v="1"/>
    <n v="46.47"/>
    <x v="0"/>
    <m/>
  </r>
  <r>
    <n v="38.96"/>
    <n v="8.18"/>
    <n v="48.76"/>
    <n v="84.34"/>
    <x v="2803"/>
    <n v="63.49"/>
    <n v="263.02999999999997"/>
    <n v="6.9"/>
    <n v="49.82"/>
    <x v="0"/>
    <n v="48.36"/>
    <x v="0"/>
    <m/>
  </r>
  <r>
    <n v="449.16"/>
    <n v="98.43"/>
    <n v="33.26"/>
    <n v="60.59"/>
    <x v="2804"/>
    <n v="787.55"/>
    <n v="2424.3200000000002"/>
    <n v="23.5"/>
    <n v="1150.77"/>
    <x v="1"/>
    <n v="55.86"/>
    <x v="0"/>
    <m/>
  </r>
  <r>
    <n v="403.59"/>
    <n v="45.23"/>
    <n v="46.23"/>
    <n v="70.42"/>
    <x v="2805"/>
    <n v="416.12"/>
    <n v="1461.52"/>
    <n v="31.7"/>
    <n v="497.41"/>
    <x v="0"/>
    <n v="37.35"/>
    <x v="0"/>
    <m/>
  </r>
  <r>
    <n v="0.18"/>
    <n v="12.36"/>
    <n v="44.77"/>
    <n v="141.26"/>
    <x v="1046"/>
    <n v="84.68"/>
    <n v="361.34"/>
    <n v="0"/>
    <n v="0"/>
    <x v="1"/>
    <n v="83.05"/>
    <x v="3"/>
    <m/>
  </r>
  <r>
    <n v="37.96"/>
    <n v="6.06"/>
    <n v="13.87"/>
    <n v="77.3"/>
    <x v="1434"/>
    <n v="26.66"/>
    <n v="68.709999999999994"/>
    <n v="0"/>
    <n v="0"/>
    <x v="0"/>
    <n v="26.49"/>
    <x v="1"/>
    <m/>
  </r>
  <r>
    <n v="4504.43"/>
    <n v="135.63"/>
    <n v="5.81"/>
    <n v="22.6"/>
    <x v="2313"/>
    <n v="1345.14"/>
    <n v="1739.48"/>
    <n v="0"/>
    <n v="0"/>
    <x v="1"/>
    <n v="15.76"/>
    <x v="1"/>
    <m/>
  </r>
  <r>
    <n v="523.34"/>
    <n v="133.09"/>
    <n v="25.51"/>
    <n v="79.36"/>
    <x v="2806"/>
    <n v="559.23"/>
    <n v="2256.62"/>
    <n v="0"/>
    <n v="0"/>
    <x v="1"/>
    <n v="44.08"/>
    <x v="0"/>
    <m/>
  </r>
  <r>
    <n v="865.3"/>
    <n v="145.57"/>
    <n v="39.369999999999997"/>
    <n v="109.9"/>
    <x v="1070"/>
    <n v="799.34"/>
    <n v="3665.13"/>
    <n v="0"/>
    <n v="0"/>
    <x v="0"/>
    <n v="36.06"/>
    <x v="0"/>
    <m/>
  </r>
  <r>
    <n v="566.99"/>
    <n v="165.36"/>
    <n v="43.76"/>
    <n v="66.5"/>
    <x v="2807"/>
    <n v="751.53"/>
    <n v="4369.8599999999997"/>
    <n v="24.8"/>
    <n v="2918.66"/>
    <x v="1"/>
    <n v="47.87"/>
    <x v="0"/>
    <m/>
  </r>
  <r>
    <n v="2686.3"/>
    <n v="93.47"/>
    <n v="12.05"/>
    <n v="20.9"/>
    <x v="2808"/>
    <n v="760.46"/>
    <n v="1323.68"/>
    <n v="0"/>
    <n v="0"/>
    <x v="0"/>
    <n v="4.46"/>
    <x v="1"/>
    <m/>
  </r>
  <r>
    <n v="1308.1500000000001"/>
    <n v="145.04"/>
    <n v="23.6"/>
    <n v="75.69"/>
    <x v="2809"/>
    <n v="934.41"/>
    <n v="2645.85"/>
    <n v="11.5"/>
    <n v="2158.8000000000002"/>
    <x v="0"/>
    <n v="20.27"/>
    <x v="1"/>
    <m/>
  </r>
  <r>
    <n v="715.95"/>
    <n v="140.66"/>
    <n v="38.33"/>
    <n v="79.42"/>
    <x v="2810"/>
    <n v="989.99"/>
    <n v="3685.44"/>
    <n v="0"/>
    <n v="0"/>
    <x v="0"/>
    <n v="41.34"/>
    <x v="0"/>
    <m/>
  </r>
  <r>
    <n v="3477.73"/>
    <n v="179.52"/>
    <n v="18.91"/>
    <n v="21.18"/>
    <x v="2811"/>
    <n v="1475.07"/>
    <n v="3172.84"/>
    <n v="11.8"/>
    <n v="1988.3"/>
    <x v="1"/>
    <n v="15.01"/>
    <x v="1"/>
    <m/>
  </r>
  <r>
    <n v="1643.42"/>
    <n v="67.94"/>
    <n v="14.81"/>
    <n v="24.93"/>
    <x v="2812"/>
    <n v="239.43"/>
    <n v="742.44"/>
    <n v="0"/>
    <n v="0"/>
    <x v="1"/>
    <n v="16.59"/>
    <x v="1"/>
    <m/>
  </r>
  <r>
    <n v="2050.6799999999998"/>
    <n v="178.08"/>
    <n v="29.85"/>
    <n v="62.58"/>
    <x v="21"/>
    <n v="1243.28"/>
    <n v="3901.27"/>
    <n v="0"/>
    <n v="0"/>
    <x v="0"/>
    <n v="19.47"/>
    <x v="1"/>
    <m/>
  </r>
  <r>
    <n v="414.05"/>
    <n v="91.13"/>
    <n v="26.18"/>
    <n v="101.97"/>
    <x v="2813"/>
    <n v="404.69"/>
    <n v="1597.65"/>
    <n v="0"/>
    <n v="0"/>
    <x v="0"/>
    <n v="37.270000000000003"/>
    <x v="0"/>
    <m/>
  </r>
  <r>
    <n v="2487.2800000000002"/>
    <n v="192.04"/>
    <n v="21.13"/>
    <n v="57.79"/>
    <x v="509"/>
    <n v="1887.1"/>
    <n v="3916.2"/>
    <n v="0"/>
    <n v="0"/>
    <x v="0"/>
    <n v="17.350000000000001"/>
    <x v="1"/>
    <m/>
  </r>
  <r>
    <n v="1043.6099999999999"/>
    <n v="45.14"/>
    <n v="19.41"/>
    <n v="20.36"/>
    <x v="2814"/>
    <n v="176.59"/>
    <n v="614.70000000000005"/>
    <n v="0"/>
    <n v="0"/>
    <x v="0"/>
    <n v="8.6999999999999993"/>
    <x v="1"/>
    <m/>
  </r>
  <r>
    <n v="906.38"/>
    <n v="96.09"/>
    <n v="23.72"/>
    <n v="46.61"/>
    <x v="2815"/>
    <n v="517.04"/>
    <n v="1656.78"/>
    <n v="17.2"/>
    <n v="738.74"/>
    <x v="0"/>
    <n v="21.55"/>
    <x v="1"/>
    <m/>
  </r>
  <r>
    <n v="2631.45"/>
    <n v="64.44"/>
    <n v="7.5"/>
    <n v="29.82"/>
    <x v="2816"/>
    <n v="480.37"/>
    <n v="721.92"/>
    <n v="0"/>
    <n v="0"/>
    <x v="0"/>
    <n v="7.61"/>
    <x v="1"/>
    <m/>
  </r>
  <r>
    <n v="607.33000000000004"/>
    <n v="185.63"/>
    <n v="49.12"/>
    <n v="98.11"/>
    <x v="2817"/>
    <n v="1160.18"/>
    <n v="5718.87"/>
    <n v="0"/>
    <n v="0"/>
    <x v="1"/>
    <n v="61.84"/>
    <x v="2"/>
    <m/>
  </r>
  <r>
    <n v="312.85000000000002"/>
    <n v="68.44"/>
    <n v="35.869999999999997"/>
    <n v="60.2"/>
    <x v="2818"/>
    <n v="517.19000000000005"/>
    <n v="1744.51"/>
    <n v="0"/>
    <n v="0"/>
    <x v="1"/>
    <n v="58.35"/>
    <x v="0"/>
    <m/>
  </r>
  <r>
    <n v="98.91"/>
    <n v="9.89"/>
    <n v="33.58"/>
    <n v="108.5"/>
    <x v="2819"/>
    <n v="94.37"/>
    <n v="260.39"/>
    <n v="0"/>
    <n v="0"/>
    <x v="0"/>
    <n v="33.86"/>
    <x v="0"/>
    <m/>
  </r>
  <r>
    <n v="329.14"/>
    <n v="44.42"/>
    <n v="34.43"/>
    <n v="67.11"/>
    <x v="970"/>
    <n v="379.13"/>
    <n v="1143.98"/>
    <n v="34.1"/>
    <n v="589.79999999999995"/>
    <x v="0"/>
    <n v="40.78"/>
    <x v="0"/>
    <m/>
  </r>
  <r>
    <n v="3712.17"/>
    <n v="137.61000000000001"/>
    <n v="18"/>
    <n v="28.54"/>
    <x v="2019"/>
    <n v="834.44"/>
    <n v="2072.8200000000002"/>
    <n v="0"/>
    <n v="0"/>
    <x v="0"/>
    <n v="7.52"/>
    <x v="1"/>
    <m/>
  </r>
  <r>
    <n v="816.41"/>
    <n v="84.8"/>
    <n v="32.93"/>
    <n v="101.55"/>
    <x v="2820"/>
    <n v="824.52"/>
    <n v="2220.83"/>
    <n v="13.1"/>
    <n v="1295.7"/>
    <x v="1"/>
    <n v="42.63"/>
    <x v="0"/>
    <m/>
  </r>
  <r>
    <n v="1269.69"/>
    <n v="64.12"/>
    <n v="26.96"/>
    <n v="39.26"/>
    <x v="2821"/>
    <n v="469.22"/>
    <n v="1333.56"/>
    <n v="0"/>
    <n v="0"/>
    <x v="0"/>
    <n v="15.5"/>
    <x v="1"/>
    <m/>
  </r>
  <r>
    <n v="5466.73"/>
    <n v="103.64"/>
    <n v="15.13"/>
    <n v="18.510000000000002"/>
    <x v="2822"/>
    <n v="1019.61"/>
    <n v="1803.77"/>
    <n v="0"/>
    <n v="0"/>
    <x v="0"/>
    <n v="4.25"/>
    <x v="1"/>
    <m/>
  </r>
  <r>
    <n v="6224.32"/>
    <n v="179.29"/>
    <n v="18.12"/>
    <n v="24.35"/>
    <x v="2823"/>
    <n v="1759.34"/>
    <n v="3384.07"/>
    <n v="0"/>
    <n v="0"/>
    <x v="0"/>
    <n v="4.74"/>
    <x v="1"/>
    <m/>
  </r>
  <r>
    <n v="1308.97"/>
    <n v="105.89"/>
    <n v="15.24"/>
    <n v="45.18"/>
    <x v="2824"/>
    <n v="535.78"/>
    <n v="1342.54"/>
    <n v="0"/>
    <n v="0"/>
    <x v="0"/>
    <n v="13.48"/>
    <x v="1"/>
    <m/>
  </r>
  <r>
    <n v="995.21"/>
    <n v="58.26"/>
    <n v="10.86"/>
    <n v="51.94"/>
    <x v="2825"/>
    <n v="427.51"/>
    <n v="743.72"/>
    <n v="5.9"/>
    <n v="1014.63"/>
    <x v="1"/>
    <n v="23.6"/>
    <x v="1"/>
    <m/>
  </r>
  <r>
    <n v="1251.05"/>
    <n v="84.83"/>
    <n v="18.239999999999998"/>
    <n v="34.020000000000003"/>
    <x v="2826"/>
    <n v="722.21"/>
    <n v="1496.01"/>
    <n v="0"/>
    <n v="0"/>
    <x v="0"/>
    <n v="16.05"/>
    <x v="1"/>
    <m/>
  </r>
  <r>
    <n v="823.65"/>
    <n v="19.84"/>
    <n v="12.05"/>
    <n v="6.15"/>
    <x v="1772"/>
    <n v="161.03"/>
    <n v="280.55"/>
    <n v="0"/>
    <n v="0"/>
    <x v="1"/>
    <n v="18.07"/>
    <x v="1"/>
    <m/>
  </r>
  <r>
    <n v="735.34"/>
    <n v="167.08"/>
    <n v="43.86"/>
    <n v="90.5"/>
    <x v="2827"/>
    <n v="898.76"/>
    <n v="4562.37"/>
    <n v="0"/>
    <n v="0"/>
    <x v="0"/>
    <n v="40.89"/>
    <x v="0"/>
    <m/>
  </r>
  <r>
    <n v="188.91"/>
    <n v="29.06"/>
    <n v="33.83"/>
    <n v="70.89"/>
    <x v="2828"/>
    <n v="129.86000000000001"/>
    <n v="621.52"/>
    <n v="30.5"/>
    <n v="186.87"/>
    <x v="0"/>
    <n v="32.94"/>
    <x v="0"/>
    <m/>
  </r>
  <r>
    <n v="20.82"/>
    <n v="21.62"/>
    <n v="41.29"/>
    <n v="117.2"/>
    <x v="2829"/>
    <n v="143.38999999999999"/>
    <n v="589.77"/>
    <n v="0"/>
    <n v="0"/>
    <x v="0"/>
    <n v="68.900000000000006"/>
    <x v="2"/>
    <m/>
  </r>
  <r>
    <n v="55.39"/>
    <n v="44.1"/>
    <n v="42.34"/>
    <n v="146.80000000000001"/>
    <x v="2830"/>
    <n v="330.61"/>
    <n v="1264.27"/>
    <n v="0"/>
    <n v="0"/>
    <x v="0"/>
    <n v="68.58"/>
    <x v="2"/>
    <m/>
  </r>
  <r>
    <n v="181.89"/>
    <n v="76.12"/>
    <n v="35.299999999999997"/>
    <n v="64.42"/>
    <x v="1672"/>
    <n v="306.60000000000002"/>
    <n v="1649.97"/>
    <n v="0"/>
    <n v="0"/>
    <x v="0"/>
    <n v="48.35"/>
    <x v="0"/>
    <m/>
  </r>
  <r>
    <n v="1193.17"/>
    <n v="78.13"/>
    <n v="9.23"/>
    <n v="14.46"/>
    <x v="2831"/>
    <n v="345.7"/>
    <n v="706.36"/>
    <n v="0"/>
    <n v="0"/>
    <x v="0"/>
    <n v="5.8"/>
    <x v="1"/>
    <m/>
  </r>
  <r>
    <n v="780.69"/>
    <n v="83.12"/>
    <n v="28.21"/>
    <n v="79.41"/>
    <x v="1535"/>
    <n v="749.32"/>
    <n v="1921.54"/>
    <n v="0"/>
    <n v="0"/>
    <x v="0"/>
    <n v="33.89"/>
    <x v="0"/>
    <m/>
  </r>
  <r>
    <n v="24.68"/>
    <n v="28.42"/>
    <n v="46.13"/>
    <n v="127.05"/>
    <x v="2195"/>
    <n v="133.08000000000001"/>
    <n v="788.57"/>
    <n v="0"/>
    <n v="0"/>
    <x v="1"/>
    <n v="80.069999999999993"/>
    <x v="3"/>
    <m/>
  </r>
  <r>
    <n v="2495.9899999999998"/>
    <n v="195.59"/>
    <n v="20.72"/>
    <n v="44.8"/>
    <x v="1032"/>
    <n v="1061.33"/>
    <n v="3087.34"/>
    <n v="0"/>
    <n v="0"/>
    <x v="0"/>
    <n v="15.45"/>
    <x v="1"/>
    <m/>
  </r>
  <r>
    <n v="1218.94"/>
    <n v="109.08"/>
    <n v="29.3"/>
    <n v="36.020000000000003"/>
    <x v="759"/>
    <n v="555.45000000000005"/>
    <n v="2153.44"/>
    <n v="7.8"/>
    <n v="1119.72"/>
    <x v="1"/>
    <n v="24.91"/>
    <x v="1"/>
    <m/>
  </r>
  <r>
    <n v="2002.83"/>
    <n v="43.92"/>
    <n v="11.3"/>
    <n v="7.14"/>
    <x v="2832"/>
    <n v="385.26"/>
    <n v="633.52"/>
    <n v="0"/>
    <n v="0"/>
    <x v="0"/>
    <n v="5.79"/>
    <x v="1"/>
    <m/>
  </r>
  <r>
    <n v="3547.3"/>
    <n v="108.34"/>
    <n v="10.55"/>
    <n v="27.61"/>
    <x v="1401"/>
    <n v="665.63"/>
    <n v="1236.8399999999999"/>
    <n v="0"/>
    <n v="0"/>
    <x v="0"/>
    <n v="7.03"/>
    <x v="1"/>
    <m/>
  </r>
  <r>
    <n v="2866.2"/>
    <n v="156.11000000000001"/>
    <n v="26.57"/>
    <n v="28"/>
    <x v="2190"/>
    <n v="1067.6600000000001"/>
    <n v="3141.82"/>
    <n v="0"/>
    <n v="0"/>
    <x v="0"/>
    <n v="10.78"/>
    <x v="1"/>
    <m/>
  </r>
  <r>
    <n v="503.7"/>
    <n v="139.36000000000001"/>
    <n v="41.85"/>
    <n v="74.680000000000007"/>
    <x v="1222"/>
    <n v="881.6"/>
    <n v="3797.53"/>
    <n v="0"/>
    <n v="0"/>
    <x v="0"/>
    <n v="46.7"/>
    <x v="0"/>
    <m/>
  </r>
  <r>
    <n v="3242.72"/>
    <n v="74.52"/>
    <n v="8.14"/>
    <n v="28.97"/>
    <x v="174"/>
    <n v="568.41"/>
    <n v="871.75"/>
    <n v="0"/>
    <n v="0"/>
    <x v="0"/>
    <n v="8.4499999999999993"/>
    <x v="1"/>
    <m/>
  </r>
  <r>
    <n v="1248.67"/>
    <n v="33.67"/>
    <n v="12.06"/>
    <n v="4.97"/>
    <x v="1540"/>
    <n v="197.5"/>
    <n v="400.54"/>
    <n v="0"/>
    <n v="0"/>
    <x v="0"/>
    <n v="5.31"/>
    <x v="1"/>
    <m/>
  </r>
  <r>
    <n v="3408.09"/>
    <n v="132.6"/>
    <n v="34.08"/>
    <n v="47.47"/>
    <x v="2330"/>
    <n v="1192.04"/>
    <n v="3451.89"/>
    <n v="0"/>
    <n v="0"/>
    <x v="0"/>
    <n v="11.88"/>
    <x v="1"/>
    <m/>
  </r>
  <r>
    <n v="965.16"/>
    <n v="127.19"/>
    <n v="26.58"/>
    <n v="76.069999999999993"/>
    <x v="2276"/>
    <n v="442.17"/>
    <n v="2132.5300000000002"/>
    <n v="0"/>
    <n v="0"/>
    <x v="0"/>
    <n v="27.05"/>
    <x v="1"/>
    <m/>
  </r>
  <r>
    <n v="3108.17"/>
    <n v="179.68"/>
    <n v="9.1999999999999993"/>
    <n v="11.35"/>
    <x v="2833"/>
    <n v="735.34"/>
    <n v="1561.56"/>
    <n v="0"/>
    <n v="0"/>
    <x v="0"/>
    <n v="2.5099999999999998"/>
    <x v="1"/>
    <m/>
  </r>
  <r>
    <n v="755.57"/>
    <n v="83.11"/>
    <n v="26.74"/>
    <n v="53.44"/>
    <x v="668"/>
    <n v="363.04"/>
    <n v="1474.42"/>
    <n v="6.9"/>
    <n v="1247.1099999999999"/>
    <x v="1"/>
    <n v="30.33"/>
    <x v="0"/>
    <m/>
  </r>
  <r>
    <n v="1238.18"/>
    <n v="132.86000000000001"/>
    <n v="37.44"/>
    <n v="77.290000000000006"/>
    <x v="2834"/>
    <n v="1042.49"/>
    <n v="3529.59"/>
    <n v="29.1"/>
    <n v="1543.15"/>
    <x v="1"/>
    <n v="39.26"/>
    <x v="0"/>
    <m/>
  </r>
  <r>
    <n v="5.47"/>
    <n v="8.9600000000000009"/>
    <n v="57.22"/>
    <n v="143.36000000000001"/>
    <x v="17"/>
    <n v="82.48"/>
    <n v="338.71"/>
    <n v="0"/>
    <n v="0"/>
    <x v="1"/>
    <n v="83.74"/>
    <x v="3"/>
    <m/>
  </r>
  <r>
    <n v="4095.96"/>
    <n v="146.87"/>
    <n v="15.27"/>
    <n v="8.02"/>
    <x v="2835"/>
    <n v="645.04999999999995"/>
    <n v="1766.67"/>
    <n v="0"/>
    <n v="0"/>
    <x v="1"/>
    <n v="14.66"/>
    <x v="1"/>
    <m/>
  </r>
  <r>
    <n v="11.1"/>
    <n v="16.46"/>
    <n v="48.78"/>
    <n v="110.37"/>
    <x v="1017"/>
    <n v="118.43"/>
    <n v="519.9"/>
    <n v="0"/>
    <n v="0"/>
    <x v="0"/>
    <n v="70.959999999999994"/>
    <x v="2"/>
    <m/>
  </r>
  <r>
    <n v="408.34"/>
    <n v="63.85"/>
    <n v="26.01"/>
    <n v="109.47"/>
    <x v="2836"/>
    <n v="390.31"/>
    <n v="1220.56"/>
    <n v="24.8"/>
    <n v="399.67"/>
    <x v="0"/>
    <n v="36.06"/>
    <x v="0"/>
    <m/>
  </r>
  <r>
    <n v="595.35"/>
    <n v="78.069999999999993"/>
    <n v="46.8"/>
    <n v="76.64"/>
    <x v="2837"/>
    <n v="774.15"/>
    <n v="2601.04"/>
    <n v="15.7"/>
    <n v="1079.43"/>
    <x v="1"/>
    <n v="52.34"/>
    <x v="0"/>
    <m/>
  </r>
  <r>
    <n v="3519.45"/>
    <n v="124.97"/>
    <n v="6.72"/>
    <n v="4.6900000000000004"/>
    <x v="2838"/>
    <n v="968.2"/>
    <n v="1388.14"/>
    <n v="0"/>
    <n v="0"/>
    <x v="0"/>
    <n v="3.9"/>
    <x v="1"/>
    <m/>
  </r>
  <r>
    <n v="82.57"/>
    <n v="115.93"/>
    <n v="46.82"/>
    <n v="132.87"/>
    <x v="2839"/>
    <n v="936.12"/>
    <n v="3650.21"/>
    <n v="0"/>
    <n v="0"/>
    <x v="1"/>
    <n v="82.83"/>
    <x v="3"/>
    <m/>
  </r>
  <r>
    <n v="459.91"/>
    <n v="82.02"/>
    <n v="23.66"/>
    <n v="36.92"/>
    <x v="1021"/>
    <n v="279.45"/>
    <n v="1249.9000000000001"/>
    <n v="17.100000000000001"/>
    <n v="456.51"/>
    <x v="0"/>
    <n v="24.16"/>
    <x v="1"/>
    <m/>
  </r>
  <r>
    <n v="858.47"/>
    <n v="138.62"/>
    <n v="21.73"/>
    <n v="63.3"/>
    <x v="2840"/>
    <n v="423.72"/>
    <n v="1929.74"/>
    <n v="20.8"/>
    <n v="2492.6799999999998"/>
    <x v="0"/>
    <n v="21.45"/>
    <x v="1"/>
    <m/>
  </r>
  <r>
    <n v="4241.55"/>
    <n v="174.12"/>
    <n v="28.38"/>
    <n v="43.57"/>
    <x v="2841"/>
    <n v="1663.91"/>
    <n v="4134.3900000000003"/>
    <n v="4.5999999999999996"/>
    <n v="1421.24"/>
    <x v="1"/>
    <n v="18.05"/>
    <x v="1"/>
    <m/>
  </r>
  <r>
    <n v="2675.55"/>
    <n v="70.19"/>
    <n v="10.82"/>
    <n v="12.98"/>
    <x v="2842"/>
    <n v="469.77"/>
    <n v="849.67"/>
    <n v="0"/>
    <n v="0"/>
    <x v="0"/>
    <n v="6.57"/>
    <x v="1"/>
    <m/>
  </r>
  <r>
    <n v="2969.74"/>
    <n v="183.28"/>
    <n v="16.739999999999998"/>
    <n v="23.01"/>
    <x v="2843"/>
    <n v="1084.7"/>
    <n v="2619.11"/>
    <n v="14.2"/>
    <n v="1303.95"/>
    <x v="0"/>
    <n v="7.65"/>
    <x v="1"/>
    <m/>
  </r>
  <r>
    <n v="188.17"/>
    <n v="57.13"/>
    <n v="42.93"/>
    <n v="64.849999999999994"/>
    <x v="2844"/>
    <n v="331.89"/>
    <n v="1558.23"/>
    <n v="0"/>
    <n v="0"/>
    <x v="1"/>
    <n v="62.63"/>
    <x v="2"/>
    <m/>
  </r>
  <r>
    <n v="2019.67"/>
    <n v="34.47"/>
    <n v="14.94"/>
    <n v="13"/>
    <x v="2845"/>
    <n v="324.04000000000002"/>
    <n v="581.54"/>
    <n v="0"/>
    <n v="0"/>
    <x v="0"/>
    <n v="8.35"/>
    <x v="1"/>
    <m/>
  </r>
  <r>
    <n v="122.19"/>
    <n v="16.190000000000001"/>
    <n v="27.17"/>
    <n v="74.67"/>
    <x v="2846"/>
    <n v="109.12"/>
    <n v="329.05"/>
    <n v="20.6"/>
    <n v="161.43"/>
    <x v="0"/>
    <n v="33.6"/>
    <x v="0"/>
    <m/>
  </r>
  <r>
    <n v="1421.08"/>
    <n v="179.67"/>
    <n v="15.7"/>
    <n v="40.19"/>
    <x v="124"/>
    <n v="1056.44"/>
    <n v="2466.9299999999998"/>
    <n v="0"/>
    <n v="0"/>
    <x v="0"/>
    <n v="16.309999999999999"/>
    <x v="1"/>
    <m/>
  </r>
  <r>
    <n v="610.87"/>
    <n v="42.28"/>
    <n v="29.89"/>
    <n v="49.52"/>
    <x v="2847"/>
    <n v="404.11"/>
    <n v="1036.01"/>
    <n v="22.9"/>
    <n v="365.95"/>
    <x v="0"/>
    <n v="26.29"/>
    <x v="1"/>
    <m/>
  </r>
  <r>
    <n v="574.02"/>
    <n v="15.56"/>
    <n v="17.36"/>
    <n v="2.76"/>
    <x v="1190"/>
    <n v="100"/>
    <n v="235.05"/>
    <n v="0"/>
    <n v="0"/>
    <x v="1"/>
    <n v="15.62"/>
    <x v="1"/>
    <m/>
  </r>
  <r>
    <n v="213.88"/>
    <n v="133.5"/>
    <n v="47.68"/>
    <n v="129.78"/>
    <x v="2848"/>
    <n v="1085.4000000000001"/>
    <n v="4268.1000000000004"/>
    <n v="0"/>
    <n v="0"/>
    <x v="1"/>
    <n v="78.510000000000005"/>
    <x v="2"/>
    <m/>
  </r>
  <r>
    <n v="72.47"/>
    <n v="92.79"/>
    <n v="48.88"/>
    <n v="125.99"/>
    <x v="2849"/>
    <n v="304.48"/>
    <n v="2572.33"/>
    <n v="32"/>
    <n v="652.66"/>
    <x v="1"/>
    <n v="75.239999999999995"/>
    <x v="2"/>
    <m/>
  </r>
  <r>
    <n v="211.52"/>
    <n v="151.12"/>
    <n v="42.4"/>
    <n v="131.81"/>
    <x v="2850"/>
    <n v="712.24"/>
    <n v="3915.78"/>
    <n v="0"/>
    <n v="0"/>
    <x v="0"/>
    <n v="62.59"/>
    <x v="2"/>
    <m/>
  </r>
  <r>
    <n v="3104.95"/>
    <n v="160.51"/>
    <n v="27.67"/>
    <n v="56.13"/>
    <x v="2851"/>
    <n v="1325.17"/>
    <n v="3545.78"/>
    <n v="27"/>
    <n v="1009.69"/>
    <x v="0"/>
    <n v="14.54"/>
    <x v="1"/>
    <m/>
  </r>
  <r>
    <n v="123.13"/>
    <n v="142.91"/>
    <n v="55.26"/>
    <n v="133.55000000000001"/>
    <x v="2852"/>
    <n v="660.78"/>
    <n v="4609.82"/>
    <n v="0"/>
    <n v="0"/>
    <x v="1"/>
    <n v="80.13"/>
    <x v="3"/>
    <m/>
  </r>
  <r>
    <n v="2340.0300000000002"/>
    <n v="142.83000000000001"/>
    <n v="19.670000000000002"/>
    <n v="41.44"/>
    <x v="2853"/>
    <n v="1324.35"/>
    <n v="2729.24"/>
    <n v="0"/>
    <n v="0"/>
    <x v="0"/>
    <n v="11.5"/>
    <x v="1"/>
    <m/>
  </r>
  <r>
    <n v="81.41"/>
    <n v="60.61"/>
    <n v="52.57"/>
    <n v="136.52000000000001"/>
    <x v="2854"/>
    <n v="365.55"/>
    <n v="1958.8"/>
    <n v="0"/>
    <n v="0"/>
    <x v="1"/>
    <n v="79.010000000000005"/>
    <x v="2"/>
    <m/>
  </r>
  <r>
    <n v="2822.14"/>
    <n v="160.65"/>
    <n v="14.49"/>
    <n v="40.22"/>
    <x v="2855"/>
    <n v="1106.3599999999999"/>
    <n v="2270.34"/>
    <n v="0"/>
    <n v="0"/>
    <x v="0"/>
    <n v="8.36"/>
    <x v="1"/>
    <m/>
  </r>
  <r>
    <n v="2212.4"/>
    <n v="147.65"/>
    <n v="6.42"/>
    <n v="6.76"/>
    <x v="2856"/>
    <n v="514.48"/>
    <n v="988.57"/>
    <n v="0"/>
    <n v="0"/>
    <x v="0"/>
    <n v="2.4700000000000002"/>
    <x v="1"/>
    <m/>
  </r>
  <r>
    <n v="2071.5300000000002"/>
    <n v="184.56"/>
    <n v="31.99"/>
    <n v="37.79"/>
    <x v="721"/>
    <n v="1652.43"/>
    <n v="4604.54"/>
    <n v="0"/>
    <n v="0"/>
    <x v="1"/>
    <n v="31.23"/>
    <x v="0"/>
    <m/>
  </r>
  <r>
    <n v="131.9"/>
    <n v="196.23"/>
    <n v="42.03"/>
    <n v="130.13999999999999"/>
    <x v="2857"/>
    <n v="877.15"/>
    <n v="5000.7700000000004"/>
    <n v="0"/>
    <n v="0"/>
    <x v="1"/>
    <n v="75.09"/>
    <x v="2"/>
    <m/>
  </r>
  <r>
    <n v="72.53"/>
    <n v="104.19"/>
    <n v="49.32"/>
    <n v="113.09"/>
    <x v="2858"/>
    <n v="652.88"/>
    <n v="3222.36"/>
    <n v="0"/>
    <n v="0"/>
    <x v="0"/>
    <n v="72.650000000000006"/>
    <x v="2"/>
    <m/>
  </r>
  <r>
    <n v="427.54"/>
    <n v="122.19"/>
    <n v="48.21"/>
    <n v="102.57"/>
    <x v="2859"/>
    <n v="558.57000000000005"/>
    <n v="3503.74"/>
    <n v="36"/>
    <n v="2259.52"/>
    <x v="0"/>
    <n v="43.38"/>
    <x v="0"/>
    <m/>
  </r>
  <r>
    <n v="668.17"/>
    <n v="57.96"/>
    <n v="18.47"/>
    <n v="65.459999999999994"/>
    <x v="2860"/>
    <n v="377.65"/>
    <n v="912.76"/>
    <n v="0"/>
    <n v="0"/>
    <x v="0"/>
    <n v="25.34"/>
    <x v="1"/>
    <m/>
  </r>
  <r>
    <n v="195.72"/>
    <n v="97.79"/>
    <n v="53.75"/>
    <n v="112.51"/>
    <x v="2861"/>
    <n v="918.6"/>
    <n v="3546.66"/>
    <n v="0"/>
    <n v="0"/>
    <x v="1"/>
    <n v="78.75"/>
    <x v="2"/>
    <m/>
  </r>
  <r>
    <n v="1427.69"/>
    <n v="198.9"/>
    <n v="33.25"/>
    <n v="81.540000000000006"/>
    <x v="2862"/>
    <n v="1686.01"/>
    <n v="4992.95"/>
    <n v="31.5"/>
    <n v="2842.28"/>
    <x v="1"/>
    <n v="42.41"/>
    <x v="0"/>
    <m/>
  </r>
  <r>
    <n v="71.819999999999993"/>
    <n v="53.14"/>
    <n v="48.27"/>
    <n v="127.15"/>
    <x v="2192"/>
    <n v="398.57"/>
    <n v="1681.04"/>
    <n v="0"/>
    <n v="0"/>
    <x v="1"/>
    <n v="78.58"/>
    <x v="2"/>
    <m/>
  </r>
  <r>
    <n v="1074.58"/>
    <n v="50.72"/>
    <n v="30.24"/>
    <n v="70.62"/>
    <x v="492"/>
    <n v="439.58"/>
    <n v="1206.47"/>
    <n v="21"/>
    <n v="651.52"/>
    <x v="0"/>
    <n v="18.440000000000001"/>
    <x v="1"/>
    <m/>
  </r>
  <r>
    <n v="2148.31"/>
    <n v="86.19"/>
    <n v="10.42"/>
    <n v="15.83"/>
    <x v="2863"/>
    <n v="562.6"/>
    <n v="1011.85"/>
    <n v="0"/>
    <n v="0"/>
    <x v="0"/>
    <n v="6.04"/>
    <x v="1"/>
    <m/>
  </r>
  <r>
    <n v="995.04"/>
    <n v="46.49"/>
    <n v="11.67"/>
    <n v="27.6"/>
    <x v="436"/>
    <n v="318.64"/>
    <n v="589.85"/>
    <n v="8.6"/>
    <n v="710.57"/>
    <x v="0"/>
    <n v="6.25"/>
    <x v="1"/>
    <m/>
  </r>
  <r>
    <n v="1278.3900000000001"/>
    <n v="186.18"/>
    <n v="11.41"/>
    <n v="60.02"/>
    <x v="2864"/>
    <n v="650.55999999999995"/>
    <n v="1712.75"/>
    <n v="9.1999999999999993"/>
    <n v="1236.72"/>
    <x v="0"/>
    <n v="13.66"/>
    <x v="1"/>
    <m/>
  </r>
  <r>
    <n v="5421.01"/>
    <n v="176.65"/>
    <n v="10.01"/>
    <n v="23.07"/>
    <x v="2865"/>
    <n v="861.9"/>
    <n v="1745.86"/>
    <n v="0"/>
    <n v="0"/>
    <x v="0"/>
    <n v="4.22"/>
    <x v="1"/>
    <m/>
  </r>
  <r>
    <n v="7543.17"/>
    <n v="131.52000000000001"/>
    <n v="12.29"/>
    <n v="12.08"/>
    <x v="2866"/>
    <n v="1239.26"/>
    <n v="2047.64"/>
    <n v="0"/>
    <n v="0"/>
    <x v="0"/>
    <n v="4.45"/>
    <x v="1"/>
    <m/>
  </r>
  <r>
    <n v="263.5"/>
    <n v="191.03"/>
    <n v="56.51"/>
    <n v="129.88999999999999"/>
    <x v="2867"/>
    <n v="1422.34"/>
    <n v="6820.42"/>
    <n v="0"/>
    <n v="0"/>
    <x v="1"/>
    <n v="76.650000000000006"/>
    <x v="2"/>
    <m/>
  </r>
  <r>
    <n v="21.74"/>
    <n v="14.94"/>
    <n v="49.22"/>
    <n v="143.88999999999999"/>
    <x v="2398"/>
    <n v="124.74"/>
    <n v="492.43"/>
    <n v="0"/>
    <n v="0"/>
    <x v="1"/>
    <n v="79.75"/>
    <x v="2"/>
    <m/>
  </r>
  <r>
    <n v="694.26"/>
    <n v="22.39"/>
    <n v="6.95"/>
    <n v="1.49"/>
    <x v="2868"/>
    <n v="204.38"/>
    <n v="282.16000000000003"/>
    <n v="0"/>
    <n v="0"/>
    <x v="0"/>
    <n v="3.06"/>
    <x v="1"/>
    <m/>
  </r>
  <r>
    <n v="4449.91"/>
    <n v="127.09"/>
    <n v="14.52"/>
    <n v="13.26"/>
    <x v="2869"/>
    <n v="747.29"/>
    <n v="1669.79"/>
    <n v="0"/>
    <n v="0"/>
    <x v="1"/>
    <n v="15.63"/>
    <x v="1"/>
    <m/>
  </r>
  <r>
    <n v="2093.4299999999998"/>
    <n v="196.66"/>
    <n v="23.74"/>
    <n v="21.13"/>
    <x v="2870"/>
    <n v="1333.72"/>
    <n v="3668.36"/>
    <n v="0"/>
    <n v="0"/>
    <x v="0"/>
    <n v="16.79"/>
    <x v="1"/>
    <m/>
  </r>
  <r>
    <n v="11.18"/>
    <n v="155.12"/>
    <n v="40.840000000000003"/>
    <n v="143.19999999999999"/>
    <x v="160"/>
    <n v="818.58"/>
    <n v="3986.06"/>
    <n v="0"/>
    <n v="0"/>
    <x v="1"/>
    <n v="81.239999999999995"/>
    <x v="3"/>
    <m/>
  </r>
  <r>
    <n v="45.31"/>
    <n v="27.69"/>
    <n v="45.22"/>
    <n v="137.77000000000001"/>
    <x v="1806"/>
    <n v="212.15"/>
    <n v="838.21"/>
    <n v="0"/>
    <n v="0"/>
    <x v="1"/>
    <n v="76.400000000000006"/>
    <x v="2"/>
    <m/>
  </r>
  <r>
    <n v="1294.95"/>
    <n v="164.13"/>
    <n v="13.36"/>
    <n v="35.020000000000003"/>
    <x v="2871"/>
    <n v="839"/>
    <n v="1935.42"/>
    <n v="11.4"/>
    <n v="2034.95"/>
    <x v="0"/>
    <n v="10.94"/>
    <x v="1"/>
    <m/>
  </r>
  <r>
    <n v="1267.8699999999999"/>
    <n v="55.58"/>
    <n v="15"/>
    <n v="26.15"/>
    <x v="2135"/>
    <n v="194.74"/>
    <n v="611.5"/>
    <n v="0"/>
    <n v="0"/>
    <x v="0"/>
    <n v="9.9600000000000009"/>
    <x v="1"/>
    <m/>
  </r>
  <r>
    <n v="2431.4899999999998"/>
    <n v="131.12"/>
    <n v="19.670000000000002"/>
    <n v="25.72"/>
    <x v="2872"/>
    <n v="861.63"/>
    <n v="2151.1799999999998"/>
    <n v="0"/>
    <n v="0"/>
    <x v="0"/>
    <n v="9.2100000000000009"/>
    <x v="1"/>
    <m/>
  </r>
  <r>
    <n v="43.26"/>
    <n v="130.04"/>
    <n v="55.31"/>
    <n v="126.84"/>
    <x v="2873"/>
    <n v="628.61"/>
    <n v="4225.18"/>
    <n v="0"/>
    <n v="0"/>
    <x v="1"/>
    <n v="84.14"/>
    <x v="3"/>
    <m/>
  </r>
  <r>
    <n v="292.45"/>
    <n v="118.7"/>
    <n v="54.26"/>
    <n v="138.1"/>
    <x v="2874"/>
    <n v="1023.21"/>
    <n v="4243.3999999999996"/>
    <n v="0"/>
    <n v="0"/>
    <x v="1"/>
    <n v="76.959999999999994"/>
    <x v="2"/>
    <m/>
  </r>
  <r>
    <n v="2410.96"/>
    <n v="60.9"/>
    <n v="19.670000000000002"/>
    <n v="10.61"/>
    <x v="2875"/>
    <n v="392.32"/>
    <n v="991.38"/>
    <n v="0"/>
    <n v="0"/>
    <x v="0"/>
    <n v="6.69"/>
    <x v="1"/>
    <m/>
  </r>
  <r>
    <n v="1833.75"/>
    <n v="53.08"/>
    <n v="14.86"/>
    <n v="1.1100000000000001"/>
    <x v="379"/>
    <n v="487.18"/>
    <n v="881.68"/>
    <n v="0"/>
    <n v="0"/>
    <x v="0"/>
    <n v="4.95"/>
    <x v="1"/>
    <m/>
  </r>
  <r>
    <n v="1154.02"/>
    <n v="142.6"/>
    <n v="34.409999999999997"/>
    <n v="71.290000000000006"/>
    <x v="1694"/>
    <n v="737.84"/>
    <n v="3191.04"/>
    <n v="0"/>
    <n v="0"/>
    <x v="0"/>
    <n v="25.27"/>
    <x v="1"/>
    <m/>
  </r>
  <r>
    <n v="41.18"/>
    <n v="136.37"/>
    <n v="42.59"/>
    <n v="111.59"/>
    <x v="2876"/>
    <n v="651.99"/>
    <n v="3555.75"/>
    <n v="31"/>
    <n v="814.16"/>
    <x v="0"/>
    <n v="69.37"/>
    <x v="2"/>
    <m/>
  </r>
  <r>
    <n v="733.7"/>
    <n v="13.8"/>
    <n v="12.64"/>
    <n v="0.95"/>
    <x v="1887"/>
    <n v="112.02"/>
    <n v="199.24"/>
    <n v="0"/>
    <n v="0"/>
    <x v="0"/>
    <n v="5.05"/>
    <x v="1"/>
    <m/>
  </r>
  <r>
    <n v="14.58"/>
    <n v="33.56"/>
    <n v="46.47"/>
    <n v="127.78"/>
    <x v="2877"/>
    <n v="175.64"/>
    <n v="955.44"/>
    <n v="0"/>
    <n v="0"/>
    <x v="1"/>
    <n v="82.92"/>
    <x v="3"/>
    <m/>
  </r>
  <r>
    <n v="1299.9000000000001"/>
    <n v="49.72"/>
    <n v="18.28"/>
    <n v="0.59"/>
    <x v="1140"/>
    <n v="191.94"/>
    <n v="646.39"/>
    <n v="0"/>
    <n v="0"/>
    <x v="0"/>
    <n v="4.59"/>
    <x v="1"/>
    <m/>
  </r>
  <r>
    <n v="336.25"/>
    <n v="9.2100000000000009"/>
    <n v="13.7"/>
    <n v="26.46"/>
    <x v="638"/>
    <n v="60.16"/>
    <n v="123.21"/>
    <n v="6.1"/>
    <n v="121.79"/>
    <x v="0"/>
    <n v="12.12"/>
    <x v="1"/>
    <m/>
  </r>
  <r>
    <n v="1888.1"/>
    <n v="103.81"/>
    <n v="32.380000000000003"/>
    <n v="54.93"/>
    <x v="2878"/>
    <n v="896.07"/>
    <n v="2576.52"/>
    <n v="0"/>
    <n v="0"/>
    <x v="0"/>
    <n v="18.3"/>
    <x v="1"/>
    <m/>
  </r>
  <r>
    <n v="1715.8"/>
    <n v="111.38"/>
    <n v="14.56"/>
    <n v="78.14"/>
    <x v="2879"/>
    <n v="719.37"/>
    <n v="1530.21"/>
    <n v="0"/>
    <n v="0"/>
    <x v="0"/>
    <n v="14.25"/>
    <x v="1"/>
    <m/>
  </r>
  <r>
    <n v="113"/>
    <n v="126.26"/>
    <n v="46.39"/>
    <n v="134.38"/>
    <x v="1536"/>
    <n v="760.3"/>
    <n v="3689.11"/>
    <n v="0"/>
    <n v="0"/>
    <x v="1"/>
    <n v="80.959999999999994"/>
    <x v="3"/>
    <m/>
  </r>
  <r>
    <n v="32.17"/>
    <n v="15.88"/>
    <n v="41.88"/>
    <n v="127.46"/>
    <x v="2880"/>
    <n v="144.57"/>
    <n v="477.2"/>
    <n v="0"/>
    <n v="0"/>
    <x v="1"/>
    <n v="76.77"/>
    <x v="2"/>
    <m/>
  </r>
  <r>
    <n v="9668.57"/>
    <n v="157.55000000000001"/>
    <n v="16.79"/>
    <n v="12.28"/>
    <x v="2881"/>
    <n v="1551.21"/>
    <n v="2873.54"/>
    <n v="0"/>
    <n v="0"/>
    <x v="0"/>
    <n v="4.55"/>
    <x v="1"/>
    <m/>
  </r>
  <r>
    <n v="620.4"/>
    <n v="114.9"/>
    <n v="29.27"/>
    <n v="89.05"/>
    <x v="1844"/>
    <n v="997.73"/>
    <n v="2679.12"/>
    <n v="20.7"/>
    <n v="2150.2600000000002"/>
    <x v="1"/>
    <n v="54.47"/>
    <x v="0"/>
    <m/>
  </r>
  <r>
    <n v="2979.21"/>
    <n v="171.55"/>
    <n v="33.76"/>
    <n v="29.28"/>
    <x v="2882"/>
    <n v="1068.8900000000001"/>
    <n v="3964.47"/>
    <n v="33.6"/>
    <n v="3250.24"/>
    <x v="0"/>
    <n v="14.28"/>
    <x v="1"/>
    <m/>
  </r>
  <r>
    <n v="106.6"/>
    <n v="129.91"/>
    <n v="55.76"/>
    <n v="124.33"/>
    <x v="2883"/>
    <n v="432.74"/>
    <n v="4054.74"/>
    <n v="0"/>
    <n v="0"/>
    <x v="1"/>
    <n v="77.290000000000006"/>
    <x v="2"/>
    <m/>
  </r>
  <r>
    <n v="139.33000000000001"/>
    <n v="15.66"/>
    <n v="20.54"/>
    <n v="75.739999999999995"/>
    <x v="2884"/>
    <n v="82.41"/>
    <n v="243.25"/>
    <n v="0"/>
    <n v="0"/>
    <x v="1"/>
    <n v="38.9"/>
    <x v="0"/>
    <m/>
  </r>
  <r>
    <n v="170.35"/>
    <n v="194.87"/>
    <n v="45.1"/>
    <n v="132.88"/>
    <x v="2885"/>
    <n v="1045.92"/>
    <n v="5440.64"/>
    <n v="0"/>
    <n v="0"/>
    <x v="1"/>
    <n v="76.59"/>
    <x v="2"/>
    <m/>
  </r>
  <r>
    <n v="2136.2199999999998"/>
    <n v="180.56"/>
    <n v="30.82"/>
    <n v="62.5"/>
    <x v="2886"/>
    <n v="1669.1"/>
    <n v="4451.62"/>
    <n v="0"/>
    <n v="0"/>
    <x v="0"/>
    <n v="20.18"/>
    <x v="1"/>
    <m/>
  </r>
  <r>
    <n v="575.83000000000004"/>
    <n v="14.65"/>
    <n v="18.899999999999999"/>
    <n v="18.87"/>
    <x v="1937"/>
    <n v="95.65"/>
    <n v="234.05"/>
    <n v="0"/>
    <n v="0"/>
    <x v="0"/>
    <n v="16.39"/>
    <x v="1"/>
    <m/>
  </r>
  <r>
    <n v="12908.17"/>
    <n v="195.3"/>
    <n v="9.34"/>
    <n v="22.81"/>
    <x v="282"/>
    <n v="1881.37"/>
    <n v="2793.82"/>
    <n v="0"/>
    <n v="0"/>
    <x v="0"/>
    <n v="5.53"/>
    <x v="1"/>
    <m/>
  </r>
  <r>
    <n v="1592.22"/>
    <n v="29.38"/>
    <n v="5.09"/>
    <n v="6.23"/>
    <x v="2887"/>
    <n v="253.24"/>
    <n v="328.03"/>
    <n v="3.1"/>
    <n v="178.2"/>
    <x v="0"/>
    <n v="0.68"/>
    <x v="1"/>
    <m/>
  </r>
  <r>
    <n v="33.46"/>
    <n v="33.840000000000003"/>
    <n v="54.93"/>
    <n v="149.32"/>
    <x v="2888"/>
    <n v="231.99"/>
    <n v="1161.32"/>
    <n v="0"/>
    <n v="0"/>
    <x v="1"/>
    <n v="82.16"/>
    <x v="3"/>
    <m/>
  </r>
  <r>
    <n v="486.03"/>
    <n v="140.56"/>
    <n v="46.29"/>
    <n v="62.06"/>
    <x v="2060"/>
    <n v="490.68"/>
    <n v="3744.02"/>
    <n v="0"/>
    <n v="0"/>
    <x v="1"/>
    <n v="45.65"/>
    <x v="0"/>
    <m/>
  </r>
  <r>
    <n v="374.62"/>
    <n v="54.21"/>
    <n v="20.34"/>
    <n v="31.73"/>
    <x v="2889"/>
    <n v="193.25"/>
    <n v="744.45"/>
    <n v="0"/>
    <n v="0"/>
    <x v="0"/>
    <n v="23.03"/>
    <x v="1"/>
    <m/>
  </r>
  <r>
    <n v="870.6"/>
    <n v="36.24"/>
    <n v="23.26"/>
    <n v="72.78"/>
    <x v="2890"/>
    <n v="308.24"/>
    <n v="729.82"/>
    <n v="0"/>
    <n v="0"/>
    <x v="0"/>
    <n v="19.010000000000002"/>
    <x v="1"/>
    <m/>
  </r>
  <r>
    <n v="5002.59"/>
    <n v="186.78"/>
    <n v="11.87"/>
    <n v="13.69"/>
    <x v="2891"/>
    <n v="938.53"/>
    <n v="2047.13"/>
    <n v="0"/>
    <n v="0"/>
    <x v="0"/>
    <n v="5"/>
    <x v="1"/>
    <m/>
  </r>
  <r>
    <n v="895.32"/>
    <n v="105.8"/>
    <n v="31.12"/>
    <n v="91.62"/>
    <x v="2892"/>
    <n v="914.05"/>
    <n v="2560.4699999999998"/>
    <n v="8.8000000000000007"/>
    <n v="1403.73"/>
    <x v="1"/>
    <n v="39.5"/>
    <x v="0"/>
    <m/>
  </r>
  <r>
    <n v="1282.43"/>
    <n v="196.95"/>
    <n v="15.16"/>
    <n v="72.44"/>
    <x v="2893"/>
    <n v="782.83"/>
    <n v="2275.71"/>
    <n v="0"/>
    <n v="0"/>
    <x v="0"/>
    <n v="17.41"/>
    <x v="1"/>
    <m/>
  </r>
  <r>
    <n v="732.56"/>
    <n v="32.39"/>
    <n v="15.77"/>
    <n v="6.17"/>
    <x v="2894"/>
    <n v="141.22999999999999"/>
    <n v="396.65"/>
    <n v="3"/>
    <n v="445.09"/>
    <x v="1"/>
    <n v="12.35"/>
    <x v="1"/>
    <m/>
  </r>
  <r>
    <n v="144.96"/>
    <n v="6.18"/>
    <n v="14.5"/>
    <n v="75.2"/>
    <x v="2895"/>
    <n v="54.25"/>
    <n v="99.02"/>
    <n v="0"/>
    <n v="0"/>
    <x v="0"/>
    <n v="18.04"/>
    <x v="1"/>
    <m/>
  </r>
  <r>
    <n v="327.39999999999998"/>
    <n v="68.86"/>
    <n v="27.96"/>
    <n v="98.47"/>
    <x v="2896"/>
    <n v="648.26"/>
    <n v="1610.78"/>
    <n v="0"/>
    <n v="0"/>
    <x v="1"/>
    <n v="60.65"/>
    <x v="2"/>
    <m/>
  </r>
  <r>
    <n v="1063.77"/>
    <n v="129.30000000000001"/>
    <n v="34.49"/>
    <n v="105.91"/>
    <x v="2897"/>
    <n v="1223.8"/>
    <n v="3453.89"/>
    <n v="22.7"/>
    <n v="1174.25"/>
    <x v="0"/>
    <n v="36.909999999999997"/>
    <x v="0"/>
    <m/>
  </r>
  <r>
    <n v="2085.5300000000002"/>
    <n v="104.54"/>
    <n v="15.25"/>
    <n v="24.63"/>
    <x v="2327"/>
    <n v="360.91"/>
    <n v="1157.98"/>
    <n v="0"/>
    <n v="0"/>
    <x v="0"/>
    <n v="7.2"/>
    <x v="1"/>
    <m/>
  </r>
  <r>
    <n v="605.01"/>
    <n v="41.52"/>
    <n v="21.97"/>
    <n v="41.96"/>
    <x v="925"/>
    <n v="321.42"/>
    <n v="777.49"/>
    <n v="0"/>
    <n v="0"/>
    <x v="1"/>
    <n v="34.89"/>
    <x v="0"/>
    <m/>
  </r>
  <r>
    <n v="216.22"/>
    <n v="43.32"/>
    <n v="40.65"/>
    <n v="105.67"/>
    <x v="2898"/>
    <n v="266.20999999999998"/>
    <n v="1146.5899999999999"/>
    <n v="24.5"/>
    <n v="635.25"/>
    <x v="1"/>
    <n v="51.57"/>
    <x v="0"/>
    <m/>
  </r>
  <r>
    <n v="366.91"/>
    <n v="74.180000000000007"/>
    <n v="26.37"/>
    <n v="75.58"/>
    <x v="2899"/>
    <n v="402.28"/>
    <n v="1380.38"/>
    <n v="0"/>
    <n v="0"/>
    <x v="0"/>
    <n v="37.729999999999997"/>
    <x v="0"/>
    <m/>
  </r>
  <r>
    <n v="2704.06"/>
    <n v="137.30000000000001"/>
    <n v="16.079999999999998"/>
    <n v="23.9"/>
    <x v="2900"/>
    <n v="1028.79"/>
    <n v="2132.9499999999998"/>
    <n v="0"/>
    <n v="0"/>
    <x v="0"/>
    <n v="8.3800000000000008"/>
    <x v="1"/>
    <m/>
  </r>
  <r>
    <n v="515.88"/>
    <n v="86.05"/>
    <n v="43.42"/>
    <n v="105.82"/>
    <x v="1136"/>
    <n v="484.13"/>
    <n v="2352.16"/>
    <n v="39.1"/>
    <n v="1351.27"/>
    <x v="0"/>
    <n v="39"/>
    <x v="0"/>
    <m/>
  </r>
  <r>
    <n v="2206.48"/>
    <n v="110.01"/>
    <n v="14.99"/>
    <n v="48.67"/>
    <x v="2901"/>
    <n v="908.91"/>
    <n v="1733.65"/>
    <n v="6.2"/>
    <n v="1146.49"/>
    <x v="0"/>
    <n v="8.26"/>
    <x v="1"/>
    <m/>
  </r>
  <r>
    <n v="3044.85"/>
    <n v="148.38999999999999"/>
    <n v="5.67"/>
    <n v="26.52"/>
    <x v="1037"/>
    <n v="629.03"/>
    <n v="1050.0899999999999"/>
    <n v="0"/>
    <n v="0"/>
    <x v="1"/>
    <n v="15.4"/>
    <x v="1"/>
    <m/>
  </r>
  <r>
    <n v="114.11"/>
    <n v="155.34"/>
    <n v="59.57"/>
    <n v="143.93"/>
    <x v="323"/>
    <n v="1188.3800000000001"/>
    <n v="5815.42"/>
    <n v="0"/>
    <n v="0"/>
    <x v="0"/>
    <n v="72.400000000000006"/>
    <x v="2"/>
    <m/>
  </r>
  <r>
    <n v="1426.57"/>
    <n v="47.31"/>
    <n v="19.14"/>
    <n v="18.61"/>
    <x v="2902"/>
    <n v="291.64999999999998"/>
    <n v="744.42"/>
    <n v="7.2"/>
    <n v="402.03"/>
    <x v="0"/>
    <n v="5.0999999999999996"/>
    <x v="1"/>
    <m/>
  </r>
  <r>
    <n v="754.88"/>
    <n v="146.43"/>
    <n v="36.89"/>
    <n v="109.82"/>
    <x v="2903"/>
    <n v="1394.33"/>
    <n v="4094.82"/>
    <n v="0"/>
    <n v="0"/>
    <x v="0"/>
    <n v="48.85"/>
    <x v="0"/>
    <m/>
  </r>
  <r>
    <n v="426.89"/>
    <n v="196.76"/>
    <n v="25.85"/>
    <n v="75.88"/>
    <x v="1518"/>
    <n v="839.09"/>
    <n v="3382.14"/>
    <n v="5.2"/>
    <n v="1260.26"/>
    <x v="1"/>
    <n v="51.75"/>
    <x v="0"/>
    <m/>
  </r>
  <r>
    <n v="2041.67"/>
    <n v="150.15"/>
    <n v="28.19"/>
    <n v="34.47"/>
    <x v="2904"/>
    <n v="701.65"/>
    <n v="2817.83"/>
    <n v="27.9"/>
    <n v="1961.5"/>
    <x v="0"/>
    <n v="12.94"/>
    <x v="1"/>
    <m/>
  </r>
  <r>
    <n v="110.44"/>
    <n v="198.8"/>
    <n v="55.37"/>
    <n v="123.2"/>
    <x v="2633"/>
    <n v="1899.59"/>
    <n v="7403.69"/>
    <n v="0"/>
    <n v="0"/>
    <x v="1"/>
    <n v="79.540000000000006"/>
    <x v="2"/>
    <m/>
  </r>
  <r>
    <n v="1531.24"/>
    <n v="63.3"/>
    <n v="28.11"/>
    <n v="54.36"/>
    <x v="2905"/>
    <n v="599.27"/>
    <n v="1489.01"/>
    <n v="17.100000000000001"/>
    <n v="364.4"/>
    <x v="0"/>
    <n v="17.41"/>
    <x v="1"/>
    <m/>
  </r>
  <r>
    <n v="97.22"/>
    <n v="93.34"/>
    <n v="52.78"/>
    <n v="147.97999999999999"/>
    <x v="2906"/>
    <n v="603.41"/>
    <n v="3066.85"/>
    <n v="0"/>
    <n v="0"/>
    <x v="1"/>
    <n v="79.69"/>
    <x v="2"/>
    <m/>
  </r>
  <r>
    <n v="449.75"/>
    <n v="133.80000000000001"/>
    <n v="36.06"/>
    <n v="81.680000000000007"/>
    <x v="2907"/>
    <n v="571.36"/>
    <n v="2983.38"/>
    <n v="14.5"/>
    <n v="2139.1"/>
    <x v="0"/>
    <n v="37.33"/>
    <x v="0"/>
    <m/>
  </r>
  <r>
    <n v="1194.4100000000001"/>
    <n v="118.92"/>
    <n v="40.53"/>
    <n v="62.14"/>
    <x v="2908"/>
    <n v="1097.57"/>
    <n v="3507.79"/>
    <n v="32.700000000000003"/>
    <n v="1535.3"/>
    <x v="0"/>
    <n v="28.94"/>
    <x v="1"/>
    <m/>
  </r>
  <r>
    <n v="2693.48"/>
    <n v="121.66"/>
    <n v="16.45"/>
    <n v="7.27"/>
    <x v="2909"/>
    <n v="612.57000000000005"/>
    <n v="1613.28"/>
    <n v="0"/>
    <n v="0"/>
    <x v="0"/>
    <n v="5.12"/>
    <x v="1"/>
    <m/>
  </r>
  <r>
    <n v="708.13"/>
    <n v="17.22"/>
    <n v="16.57"/>
    <n v="0.72"/>
    <x v="2910"/>
    <n v="167.69"/>
    <n v="310.39"/>
    <n v="5.7"/>
    <n v="167.45"/>
    <x v="0"/>
    <n v="0"/>
    <x v="1"/>
    <m/>
  </r>
  <r>
    <n v="559.94000000000005"/>
    <n v="139.1"/>
    <n v="42.33"/>
    <n v="98.95"/>
    <x v="2911"/>
    <n v="1021.03"/>
    <n v="3964.84"/>
    <n v="0"/>
    <n v="0"/>
    <x v="1"/>
    <n v="58.51"/>
    <x v="0"/>
    <m/>
  </r>
  <r>
    <n v="2073.33"/>
    <n v="172.85"/>
    <n v="20.46"/>
    <n v="31.78"/>
    <x v="2912"/>
    <n v="1228.74"/>
    <n v="2997.12"/>
    <n v="0"/>
    <n v="0"/>
    <x v="0"/>
    <n v="14.92"/>
    <x v="1"/>
    <m/>
  </r>
  <r>
    <n v="3344.01"/>
    <n v="109.95"/>
    <n v="19.190000000000001"/>
    <n v="22.53"/>
    <x v="2853"/>
    <n v="740.84"/>
    <n v="1795.82"/>
    <n v="0"/>
    <n v="0"/>
    <x v="0"/>
    <n v="7.85"/>
    <x v="1"/>
    <m/>
  </r>
  <r>
    <n v="15.62"/>
    <n v="51.12"/>
    <n v="46.97"/>
    <n v="118.98"/>
    <x v="1287"/>
    <n v="347.69"/>
    <n v="1548.33"/>
    <n v="0"/>
    <n v="0"/>
    <x v="1"/>
    <n v="82.75"/>
    <x v="3"/>
    <m/>
  </r>
  <r>
    <n v="19.97"/>
    <n v="36.96"/>
    <n v="54.09"/>
    <n v="119.97"/>
    <x v="2913"/>
    <n v="114.33"/>
    <n v="1113.78"/>
    <n v="0"/>
    <n v="0"/>
    <x v="0"/>
    <n v="71.010000000000005"/>
    <x v="2"/>
    <m/>
  </r>
  <r>
    <n v="2446.56"/>
    <n v="136.61000000000001"/>
    <n v="22.58"/>
    <n v="68.650000000000006"/>
    <x v="2914"/>
    <n v="1079.81"/>
    <n v="2621.9"/>
    <n v="0"/>
    <n v="0"/>
    <x v="0"/>
    <n v="16.670000000000002"/>
    <x v="1"/>
    <m/>
  </r>
  <r>
    <n v="3821.47"/>
    <n v="90.72"/>
    <n v="13.45"/>
    <n v="29.88"/>
    <x v="2915"/>
    <n v="621.36"/>
    <n v="1231.6500000000001"/>
    <n v="0"/>
    <n v="0"/>
    <x v="0"/>
    <n v="7.93"/>
    <x v="1"/>
    <m/>
  </r>
  <r>
    <n v="2553.0500000000002"/>
    <n v="154.66999999999999"/>
    <n v="18.95"/>
    <n v="20.92"/>
    <x v="2916"/>
    <n v="919.43"/>
    <n v="2384.77"/>
    <n v="12.5"/>
    <n v="2082.33"/>
    <x v="0"/>
    <n v="7.38"/>
    <x v="1"/>
    <m/>
  </r>
  <r>
    <n v="44.46"/>
    <n v="24.94"/>
    <n v="48.83"/>
    <n v="133.94999999999999"/>
    <x v="2917"/>
    <n v="151.1"/>
    <n v="760.01"/>
    <n v="0"/>
    <n v="0"/>
    <x v="1"/>
    <n v="74.349999999999994"/>
    <x v="2"/>
    <m/>
  </r>
  <r>
    <n v="79.61"/>
    <n v="16.52"/>
    <n v="44.68"/>
    <n v="99.61"/>
    <x v="2918"/>
    <n v="87.24"/>
    <n v="456.38"/>
    <n v="11.4"/>
    <n v="231.87"/>
    <x v="1"/>
    <n v="50.67"/>
    <x v="0"/>
    <m/>
  </r>
  <r>
    <n v="603.78"/>
    <n v="97.32"/>
    <n v="44.86"/>
    <n v="70.62"/>
    <x v="2919"/>
    <n v="750.24"/>
    <n v="2932.97"/>
    <n v="0"/>
    <n v="0"/>
    <x v="1"/>
    <n v="52.74"/>
    <x v="0"/>
    <m/>
  </r>
  <r>
    <n v="3796.41"/>
    <n v="122.07"/>
    <n v="8.5299999999999994"/>
    <n v="19.55"/>
    <x v="867"/>
    <n v="679.46"/>
    <n v="1199.99"/>
    <n v="1"/>
    <n v="2292.1999999999998"/>
    <x v="0"/>
    <n v="0"/>
    <x v="1"/>
    <m/>
  </r>
  <r>
    <n v="681.01"/>
    <n v="56.76"/>
    <n v="22.39"/>
    <n v="37.799999999999997"/>
    <x v="1009"/>
    <n v="233.79"/>
    <n v="869.27"/>
    <n v="0"/>
    <n v="0"/>
    <x v="1"/>
    <n v="27.32"/>
    <x v="1"/>
    <m/>
  </r>
  <r>
    <n v="358.17"/>
    <n v="18.64"/>
    <n v="6.98"/>
    <n v="24.9"/>
    <x v="2487"/>
    <n v="64.05"/>
    <n v="129.09"/>
    <n v="1.8"/>
    <n v="195.9"/>
    <x v="0"/>
    <n v="10.56"/>
    <x v="1"/>
    <m/>
  </r>
  <r>
    <n v="146.36000000000001"/>
    <n v="171.62"/>
    <n v="43.46"/>
    <n v="143.13999999999999"/>
    <x v="390"/>
    <n v="721.68"/>
    <n v="4450.93"/>
    <n v="0"/>
    <n v="0"/>
    <x v="0"/>
    <n v="64.67"/>
    <x v="2"/>
    <m/>
  </r>
  <r>
    <n v="1566.91"/>
    <n v="101.86"/>
    <n v="15.71"/>
    <n v="0.85"/>
    <x v="2920"/>
    <n v="384.22"/>
    <n v="1184.44"/>
    <n v="0"/>
    <n v="0"/>
    <x v="0"/>
    <n v="3.16"/>
    <x v="1"/>
    <m/>
  </r>
  <r>
    <n v="5591.51"/>
    <n v="189.8"/>
    <n v="17.25"/>
    <n v="23.03"/>
    <x v="2718"/>
    <n v="1702.52"/>
    <n v="3339.12"/>
    <n v="0"/>
    <n v="0"/>
    <x v="0"/>
    <n v="6.31"/>
    <x v="1"/>
    <m/>
  </r>
  <r>
    <n v="29.74"/>
    <n v="49.56"/>
    <n v="59.17"/>
    <n v="144.56"/>
    <x v="1538"/>
    <n v="368.82"/>
    <n v="1835.14"/>
    <n v="0"/>
    <n v="0"/>
    <x v="1"/>
    <n v="83.42"/>
    <x v="3"/>
    <m/>
  </r>
  <r>
    <n v="1982.29"/>
    <n v="67.17"/>
    <n v="10.34"/>
    <n v="16.7"/>
    <x v="2921"/>
    <n v="545.09"/>
    <n v="892.19"/>
    <n v="0"/>
    <n v="0"/>
    <x v="0"/>
    <n v="4.5999999999999996"/>
    <x v="1"/>
    <m/>
  </r>
  <r>
    <n v="7.62"/>
    <n v="17.93"/>
    <n v="42.54"/>
    <n v="147.66"/>
    <x v="481"/>
    <n v="55.69"/>
    <n v="437.07"/>
    <n v="0"/>
    <n v="0"/>
    <x v="1"/>
    <n v="79.52"/>
    <x v="2"/>
    <m/>
  </r>
  <r>
    <n v="3153.69"/>
    <n v="172.26"/>
    <n v="5.24"/>
    <n v="26.01"/>
    <x v="2922"/>
    <n v="664.03"/>
    <n v="1115.1600000000001"/>
    <n v="0"/>
    <n v="0"/>
    <x v="0"/>
    <n v="4.34"/>
    <x v="1"/>
    <m/>
  </r>
  <r>
    <n v="337.32"/>
    <n v="59.54"/>
    <n v="38.119999999999997"/>
    <n v="68.58"/>
    <x v="2923"/>
    <n v="387.15"/>
    <n v="1521.91"/>
    <n v="11.3"/>
    <n v="500.1"/>
    <x v="0"/>
    <n v="39.71"/>
    <x v="0"/>
    <m/>
  </r>
  <r>
    <n v="105.2"/>
    <n v="63.69"/>
    <n v="58.27"/>
    <n v="126.27"/>
    <x v="2924"/>
    <n v="404.87"/>
    <n v="2260.33"/>
    <n v="0"/>
    <n v="0"/>
    <x v="0"/>
    <n v="67.75"/>
    <x v="2"/>
    <m/>
  </r>
  <r>
    <n v="11377.59"/>
    <n v="194.03"/>
    <n v="10.31"/>
    <n v="16.39"/>
    <x v="2925"/>
    <n v="1902.19"/>
    <n v="2902.69"/>
    <n v="0"/>
    <n v="0"/>
    <x v="0"/>
    <n v="4.01"/>
    <x v="1"/>
    <m/>
  </r>
  <r>
    <n v="45.31"/>
    <n v="99.88"/>
    <n v="41.07"/>
    <n v="147.84"/>
    <x v="1631"/>
    <n v="411.08"/>
    <n v="2462.0300000000002"/>
    <n v="0"/>
    <n v="0"/>
    <x v="0"/>
    <n v="70.739999999999995"/>
    <x v="2"/>
    <m/>
  </r>
  <r>
    <n v="0.3"/>
    <n v="55.51"/>
    <n v="48.08"/>
    <n v="136.61000000000001"/>
    <x v="2926"/>
    <n v="225.83"/>
    <n v="1560.3"/>
    <n v="0"/>
    <n v="0"/>
    <x v="1"/>
    <n v="84.24"/>
    <x v="3"/>
    <m/>
  </r>
  <r>
    <n v="646.39"/>
    <n v="133.51"/>
    <n v="49.12"/>
    <n v="111.05"/>
    <x v="547"/>
    <n v="637.16"/>
    <n v="3916.42"/>
    <n v="22.8"/>
    <n v="2031.71"/>
    <x v="1"/>
    <n v="45.02"/>
    <x v="0"/>
    <m/>
  </r>
  <r>
    <n v="462.12"/>
    <n v="189.72"/>
    <n v="48.21"/>
    <n v="147.77000000000001"/>
    <x v="139"/>
    <n v="1893.17"/>
    <n v="6466.62"/>
    <n v="0"/>
    <n v="0"/>
    <x v="0"/>
    <n v="63.02"/>
    <x v="2"/>
    <m/>
  </r>
  <r>
    <n v="1036.6099999999999"/>
    <n v="79.459999999999994"/>
    <n v="30.11"/>
    <n v="65"/>
    <x v="389"/>
    <n v="594.9"/>
    <n v="1790.99"/>
    <n v="18.7"/>
    <n v="887.65"/>
    <x v="0"/>
    <n v="25.26"/>
    <x v="1"/>
    <m/>
  </r>
  <r>
    <n v="1554.32"/>
    <n v="89.98"/>
    <n v="16.489999999999998"/>
    <n v="47.51"/>
    <x v="1809"/>
    <n v="633.03"/>
    <n v="1374.74"/>
    <n v="15.4"/>
    <n v="1508.54"/>
    <x v="0"/>
    <n v="8.26"/>
    <x v="1"/>
    <m/>
  </r>
  <r>
    <n v="51.32"/>
    <n v="71.95"/>
    <n v="50.93"/>
    <n v="148"/>
    <x v="2927"/>
    <n v="691.53"/>
    <n v="2523.7199999999998"/>
    <n v="0"/>
    <n v="0"/>
    <x v="1"/>
    <n v="82.37"/>
    <x v="3"/>
    <m/>
  </r>
  <r>
    <n v="20.37"/>
    <n v="36.72"/>
    <n v="50.82"/>
    <n v="145.22999999999999"/>
    <x v="2744"/>
    <n v="123.23"/>
    <n v="1056.3599999999999"/>
    <n v="0"/>
    <n v="0"/>
    <x v="1"/>
    <n v="81.209999999999994"/>
    <x v="3"/>
    <m/>
  </r>
  <r>
    <n v="248"/>
    <n v="60.21"/>
    <n v="45.63"/>
    <n v="105.1"/>
    <x v="2928"/>
    <n v="434.07"/>
    <n v="1807.94"/>
    <n v="24"/>
    <n v="697.81"/>
    <x v="1"/>
    <n v="61.14"/>
    <x v="2"/>
    <m/>
  </r>
  <r>
    <n v="126.94"/>
    <n v="149.94999999999999"/>
    <n v="53.91"/>
    <n v="110.02"/>
    <x v="2929"/>
    <n v="1494.06"/>
    <n v="5536.28"/>
    <n v="0"/>
    <n v="0"/>
    <x v="1"/>
    <n v="78.36"/>
    <x v="2"/>
    <m/>
  </r>
  <r>
    <n v="630.95000000000005"/>
    <n v="12.93"/>
    <n v="16.82"/>
    <n v="4.82"/>
    <x v="2930"/>
    <n v="126.99"/>
    <n v="235.74"/>
    <n v="0"/>
    <n v="0"/>
    <x v="0"/>
    <n v="6.89"/>
    <x v="1"/>
    <m/>
  </r>
  <r>
    <n v="399.06"/>
    <n v="70.349999999999994"/>
    <n v="39.72"/>
    <n v="115.78"/>
    <x v="464"/>
    <n v="624.20000000000005"/>
    <n v="2021.37"/>
    <n v="0"/>
    <n v="0"/>
    <x v="1"/>
    <n v="59.27"/>
    <x v="0"/>
    <m/>
  </r>
  <r>
    <n v="206.48"/>
    <n v="105.09"/>
    <n v="54.25"/>
    <n v="142.28"/>
    <x v="2931"/>
    <n v="899.19"/>
    <n v="3749.66"/>
    <n v="0"/>
    <n v="0"/>
    <x v="1"/>
    <n v="77.41"/>
    <x v="2"/>
    <m/>
  </r>
  <r>
    <n v="2293.5100000000002"/>
    <n v="78.819999999999993"/>
    <n v="16.64"/>
    <n v="27.74"/>
    <x v="1266"/>
    <n v="605.6"/>
    <n v="1261.25"/>
    <n v="0"/>
    <n v="0"/>
    <x v="0"/>
    <n v="6.84"/>
    <x v="1"/>
    <m/>
  </r>
  <r>
    <n v="2295.6799999999998"/>
    <n v="111.72"/>
    <n v="24.97"/>
    <n v="62.73"/>
    <x v="369"/>
    <n v="890.24"/>
    <n v="2284.94"/>
    <n v="0"/>
    <n v="0"/>
    <x v="0"/>
    <n v="14.08"/>
    <x v="1"/>
    <m/>
  </r>
  <r>
    <n v="3610.02"/>
    <n v="91.15"/>
    <n v="12.16"/>
    <n v="22.28"/>
    <x v="2536"/>
    <n v="519.12"/>
    <n v="1073.42"/>
    <n v="0"/>
    <n v="0"/>
    <x v="0"/>
    <n v="4.6500000000000004"/>
    <x v="1"/>
    <m/>
  </r>
  <r>
    <n v="653.99"/>
    <n v="132.33000000000001"/>
    <n v="34.39"/>
    <n v="55.36"/>
    <x v="2932"/>
    <n v="542.33000000000004"/>
    <n v="2817.49"/>
    <n v="16.100000000000001"/>
    <n v="808.99"/>
    <x v="0"/>
    <n v="24.37"/>
    <x v="1"/>
    <m/>
  </r>
  <r>
    <n v="513.66"/>
    <n v="17.86"/>
    <n v="11.95"/>
    <n v="12.26"/>
    <x v="1560"/>
    <n v="137.29"/>
    <n v="244"/>
    <n v="0"/>
    <n v="0"/>
    <x v="0"/>
    <n v="10.94"/>
    <x v="1"/>
    <m/>
  </r>
  <r>
    <n v="1043.07"/>
    <n v="167.54"/>
    <n v="39.78"/>
    <n v="69.7"/>
    <x v="2933"/>
    <n v="871"/>
    <n v="4203.3900000000003"/>
    <n v="0"/>
    <n v="0"/>
    <x v="0"/>
    <n v="30.2"/>
    <x v="0"/>
    <m/>
  </r>
  <r>
    <n v="1467.04"/>
    <n v="37.299999999999997"/>
    <n v="5.46"/>
    <n v="3.91"/>
    <x v="2934"/>
    <n v="210.38"/>
    <n v="312.29000000000002"/>
    <n v="0"/>
    <n v="0"/>
    <x v="0"/>
    <n v="2.1800000000000002"/>
    <x v="1"/>
    <m/>
  </r>
  <r>
    <n v="166.28"/>
    <n v="135.52000000000001"/>
    <n v="48.69"/>
    <n v="149.47"/>
    <x v="2935"/>
    <n v="1145.47"/>
    <n v="4444.54"/>
    <n v="0"/>
    <n v="0"/>
    <x v="0"/>
    <n v="69.510000000000005"/>
    <x v="2"/>
    <m/>
  </r>
  <r>
    <n v="544.05999999999995"/>
    <n v="94.09"/>
    <n v="35.549999999999997"/>
    <n v="60.31"/>
    <x v="250"/>
    <n v="661.29"/>
    <n v="2333.85"/>
    <n v="0"/>
    <n v="0"/>
    <x v="1"/>
    <n v="49.7"/>
    <x v="0"/>
    <m/>
  </r>
  <r>
    <n v="1025.77"/>
    <n v="109.39"/>
    <n v="28.25"/>
    <n v="63.84"/>
    <x v="2936"/>
    <n v="364.78"/>
    <n v="1910.16"/>
    <n v="0"/>
    <n v="0"/>
    <x v="0"/>
    <n v="24.12"/>
    <x v="1"/>
    <m/>
  </r>
  <r>
    <n v="2820.14"/>
    <n v="156.94"/>
    <n v="28.39"/>
    <n v="42.41"/>
    <x v="2937"/>
    <n v="1418.41"/>
    <n v="3646.02"/>
    <n v="27.6"/>
    <n v="2081.4499999999998"/>
    <x v="0"/>
    <n v="15.41"/>
    <x v="1"/>
    <m/>
  </r>
  <r>
    <n v="2459.9"/>
    <n v="158.38"/>
    <n v="24.33"/>
    <n v="68.17"/>
    <x v="2938"/>
    <n v="1366.54"/>
    <n v="3293.12"/>
    <n v="3.9"/>
    <n v="1856.96"/>
    <x v="0"/>
    <n v="14.35"/>
    <x v="1"/>
    <m/>
  </r>
  <r>
    <n v="16.920000000000002"/>
    <n v="141.83000000000001"/>
    <n v="57.81"/>
    <n v="139.78"/>
    <x v="2939"/>
    <n v="1303.02"/>
    <n v="5402.58"/>
    <n v="0"/>
    <n v="0"/>
    <x v="0"/>
    <n v="76.52"/>
    <x v="2"/>
    <m/>
  </r>
  <r>
    <n v="2620.4699999999998"/>
    <n v="153.85"/>
    <n v="33.54"/>
    <n v="52"/>
    <x v="1422"/>
    <n v="1065.02"/>
    <n v="3645.34"/>
    <n v="31.8"/>
    <n v="845.42"/>
    <x v="0"/>
    <n v="17.86"/>
    <x v="1"/>
    <m/>
  </r>
  <r>
    <n v="300"/>
    <n v="150.65"/>
    <n v="57.85"/>
    <n v="127.54"/>
    <x v="2545"/>
    <n v="1075.6099999999999"/>
    <n v="5432.76"/>
    <n v="29.3"/>
    <n v="1870.45"/>
    <x v="1"/>
    <n v="73.48"/>
    <x v="2"/>
    <m/>
  </r>
  <r>
    <n v="111.46"/>
    <n v="102.94"/>
    <n v="51.72"/>
    <n v="133"/>
    <x v="2829"/>
    <n v="502.59"/>
    <n v="3164.6"/>
    <n v="0"/>
    <n v="0"/>
    <x v="0"/>
    <n v="68.150000000000006"/>
    <x v="2"/>
    <m/>
  </r>
  <r>
    <n v="941.46"/>
    <n v="86.82"/>
    <n v="39.53"/>
    <n v="110.32"/>
    <x v="2940"/>
    <n v="813.32"/>
    <n v="2529.31"/>
    <n v="0"/>
    <n v="0"/>
    <x v="1"/>
    <n v="44.86"/>
    <x v="0"/>
    <m/>
  </r>
  <r>
    <n v="104.56"/>
    <n v="74.239999999999995"/>
    <n v="43.32"/>
    <n v="136.63"/>
    <x v="2941"/>
    <n v="424.5"/>
    <n v="2032.5"/>
    <n v="0"/>
    <n v="0"/>
    <x v="0"/>
    <n v="65.819999999999993"/>
    <x v="2"/>
    <m/>
  </r>
  <r>
    <n v="451.29"/>
    <n v="162.41"/>
    <n v="41.67"/>
    <n v="101.31"/>
    <x v="1080"/>
    <n v="723.51"/>
    <n v="4107.05"/>
    <n v="0"/>
    <n v="0"/>
    <x v="1"/>
    <n v="56.03"/>
    <x v="0"/>
    <m/>
  </r>
  <r>
    <n v="3.13"/>
    <n v="179.11"/>
    <n v="53.35"/>
    <n v="120.92"/>
    <x v="1429"/>
    <n v="1454.88"/>
    <n v="6232.83"/>
    <n v="0"/>
    <n v="0"/>
    <x v="1"/>
    <n v="80.17"/>
    <x v="3"/>
    <m/>
  </r>
  <r>
    <n v="3.23"/>
    <n v="47.08"/>
    <n v="52.13"/>
    <n v="138.74"/>
    <x v="2942"/>
    <n v="237.93"/>
    <n v="1465.08"/>
    <n v="0"/>
    <n v="0"/>
    <x v="1"/>
    <n v="85.7"/>
    <x v="3"/>
    <m/>
  </r>
  <r>
    <n v="494.11"/>
    <n v="85.29"/>
    <n v="31.53"/>
    <n v="31.01"/>
    <x v="402"/>
    <n v="330"/>
    <n v="1674.62"/>
    <n v="0"/>
    <n v="0"/>
    <x v="0"/>
    <n v="24.25"/>
    <x v="1"/>
    <m/>
  </r>
  <r>
    <n v="151.1"/>
    <n v="41.26"/>
    <n v="40.25"/>
    <n v="98.94"/>
    <x v="532"/>
    <n v="148.11000000000001"/>
    <n v="978.38"/>
    <n v="0"/>
    <n v="0"/>
    <x v="1"/>
    <n v="48.83"/>
    <x v="0"/>
    <m/>
  </r>
  <r>
    <n v="4298.3100000000004"/>
    <n v="128.69999999999999"/>
    <n v="16.66"/>
    <n v="10.96"/>
    <x v="2943"/>
    <n v="777.93"/>
    <n v="1849.87"/>
    <n v="0"/>
    <n v="0"/>
    <x v="0"/>
    <n v="4.8099999999999996"/>
    <x v="1"/>
    <m/>
  </r>
  <r>
    <n v="642.99"/>
    <n v="85.81"/>
    <n v="38.56"/>
    <n v="92.99"/>
    <x v="2944"/>
    <n v="597.41"/>
    <n v="2251.63"/>
    <n v="0"/>
    <n v="0"/>
    <x v="1"/>
    <n v="49.36"/>
    <x v="0"/>
    <m/>
  </r>
  <r>
    <n v="1333.51"/>
    <n v="77.959999999999994"/>
    <n v="17.34"/>
    <n v="1.83"/>
    <x v="854"/>
    <n v="376.82"/>
    <n v="1052.79"/>
    <n v="0"/>
    <n v="0"/>
    <x v="0"/>
    <n v="5.19"/>
    <x v="1"/>
    <m/>
  </r>
  <r>
    <n v="1408.73"/>
    <n v="140.91"/>
    <n v="33.64"/>
    <n v="67.63"/>
    <x v="2945"/>
    <n v="550.87"/>
    <n v="2921.35"/>
    <n v="0"/>
    <n v="0"/>
    <x v="1"/>
    <n v="35.49"/>
    <x v="0"/>
    <m/>
  </r>
  <r>
    <n v="251.17"/>
    <n v="139.69999999999999"/>
    <n v="55.88"/>
    <n v="141.96"/>
    <x v="2946"/>
    <n v="1208.26"/>
    <n v="5111.05"/>
    <n v="0"/>
    <n v="0"/>
    <x v="1"/>
    <n v="78.33"/>
    <x v="2"/>
    <m/>
  </r>
  <r>
    <n v="1099.3499999999999"/>
    <n v="150.08000000000001"/>
    <n v="22.56"/>
    <n v="77.150000000000006"/>
    <x v="2947"/>
    <n v="911.24"/>
    <n v="2604.04"/>
    <n v="16.7"/>
    <n v="1909.52"/>
    <x v="0"/>
    <n v="21.37"/>
    <x v="1"/>
    <m/>
  </r>
  <r>
    <n v="810.06"/>
    <n v="138.74"/>
    <n v="25.86"/>
    <n v="109.92"/>
    <x v="2948"/>
    <n v="739.05"/>
    <n v="2533.2800000000002"/>
    <n v="0"/>
    <n v="0"/>
    <x v="1"/>
    <n v="44.32"/>
    <x v="0"/>
    <m/>
  </r>
  <r>
    <n v="130.80000000000001"/>
    <n v="31.71"/>
    <n v="45.58"/>
    <n v="62.51"/>
    <x v="2949"/>
    <n v="179.62"/>
    <n v="902.25"/>
    <n v="28.8"/>
    <n v="571.15"/>
    <x v="1"/>
    <n v="57.98"/>
    <x v="0"/>
    <m/>
  </r>
  <r>
    <n v="806.64"/>
    <n v="106.52"/>
    <n v="35.01"/>
    <n v="109.99"/>
    <x v="2950"/>
    <n v="853.56"/>
    <n v="2718.23"/>
    <n v="11.6"/>
    <n v="2053.11"/>
    <x v="0"/>
    <n v="34.15"/>
    <x v="0"/>
    <m/>
  </r>
  <r>
    <n v="702.18"/>
    <n v="121.28"/>
    <n v="48.1"/>
    <n v="72.98"/>
    <x v="2951"/>
    <n v="896.6"/>
    <n v="3813.56"/>
    <n v="31.1"/>
    <n v="2078.61"/>
    <x v="1"/>
    <n v="49.95"/>
    <x v="0"/>
    <m/>
  </r>
  <r>
    <n v="236.43"/>
    <n v="40.299999999999997"/>
    <n v="27.62"/>
    <n v="62.14"/>
    <x v="541"/>
    <n v="353.92"/>
    <n v="910.58"/>
    <n v="18.399999999999999"/>
    <n v="564.35"/>
    <x v="1"/>
    <n v="55.09"/>
    <x v="0"/>
    <m/>
  </r>
  <r>
    <n v="2611.23"/>
    <n v="172.96"/>
    <n v="18.41"/>
    <n v="56.73"/>
    <x v="2952"/>
    <n v="896.58"/>
    <n v="2488.6799999999998"/>
    <n v="0"/>
    <n v="0"/>
    <x v="1"/>
    <n v="21.87"/>
    <x v="1"/>
    <m/>
  </r>
  <r>
    <n v="944.89"/>
    <n v="53.94"/>
    <n v="22.3"/>
    <n v="48.63"/>
    <x v="2953"/>
    <n v="318.89999999999998"/>
    <n v="920.42"/>
    <n v="10.1"/>
    <n v="390.52"/>
    <x v="1"/>
    <n v="24.66"/>
    <x v="1"/>
    <m/>
  </r>
  <r>
    <n v="46.53"/>
    <n v="5.76"/>
    <n v="15.36"/>
    <n v="21.95"/>
    <x v="2954"/>
    <n v="35.81"/>
    <n v="80.05"/>
    <n v="0"/>
    <n v="0"/>
    <x v="0"/>
    <n v="24.52"/>
    <x v="1"/>
    <m/>
  </r>
  <r>
    <n v="1525.66"/>
    <n v="51.31"/>
    <n v="17.399999999999999"/>
    <n v="9.6"/>
    <x v="1327"/>
    <n v="283.86"/>
    <n v="730.12"/>
    <n v="0"/>
    <n v="0"/>
    <x v="0"/>
    <n v="7.34"/>
    <x v="1"/>
    <m/>
  </r>
  <r>
    <n v="2259.4899999999998"/>
    <n v="122.35"/>
    <n v="32.799999999999997"/>
    <n v="73.599999999999994"/>
    <x v="2955"/>
    <n v="923.92"/>
    <n v="2930.43"/>
    <n v="0"/>
    <n v="0"/>
    <x v="1"/>
    <n v="30.03"/>
    <x v="0"/>
    <m/>
  </r>
  <r>
    <n v="5036.79"/>
    <n v="167.05"/>
    <n v="15.45"/>
    <n v="16.420000000000002"/>
    <x v="2956"/>
    <n v="804.41"/>
    <n v="2095"/>
    <n v="0"/>
    <n v="0"/>
    <x v="0"/>
    <n v="3.71"/>
    <x v="1"/>
    <m/>
  </r>
  <r>
    <n v="3117.27"/>
    <n v="126.45"/>
    <n v="28.95"/>
    <n v="52.5"/>
    <x v="2957"/>
    <n v="1099.4100000000001"/>
    <n v="2929.8"/>
    <n v="0"/>
    <n v="0"/>
    <x v="1"/>
    <n v="23.43"/>
    <x v="1"/>
    <m/>
  </r>
  <r>
    <n v="159.66999999999999"/>
    <n v="138.66"/>
    <n v="57.25"/>
    <n v="123.04"/>
    <x v="2958"/>
    <n v="643.38"/>
    <n v="4612.58"/>
    <n v="0"/>
    <n v="0"/>
    <x v="0"/>
    <n v="67.72"/>
    <x v="2"/>
    <m/>
  </r>
  <r>
    <n v="21.92"/>
    <n v="55.69"/>
    <n v="42.31"/>
    <n v="144.62"/>
    <x v="2959"/>
    <n v="204.97"/>
    <n v="1383.13"/>
    <n v="0"/>
    <n v="0"/>
    <x v="0"/>
    <n v="71.77"/>
    <x v="2"/>
    <m/>
  </r>
  <r>
    <n v="18.690000000000001"/>
    <n v="68.34"/>
    <n v="45.2"/>
    <n v="127.04"/>
    <x v="2960"/>
    <n v="439.05"/>
    <n v="1983.55"/>
    <n v="0"/>
    <n v="0"/>
    <x v="1"/>
    <n v="84.63"/>
    <x v="3"/>
    <m/>
  </r>
  <r>
    <n v="554.22"/>
    <n v="64.55"/>
    <n v="38.770000000000003"/>
    <n v="65.040000000000006"/>
    <x v="2961"/>
    <n v="634.69000000000005"/>
    <n v="1885.97"/>
    <n v="12.9"/>
    <n v="1124.56"/>
    <x v="0"/>
    <n v="38.799999999999997"/>
    <x v="0"/>
    <m/>
  </r>
  <r>
    <n v="455.74"/>
    <n v="77.09"/>
    <n v="34.06"/>
    <n v="113.5"/>
    <x v="149"/>
    <n v="588.46"/>
    <n v="1901.5"/>
    <n v="0"/>
    <n v="0"/>
    <x v="0"/>
    <n v="43.98"/>
    <x v="0"/>
    <m/>
  </r>
  <r>
    <n v="84.31"/>
    <n v="159.84"/>
    <n v="55.79"/>
    <n v="138.66"/>
    <x v="1020"/>
    <n v="661.07"/>
    <n v="5120.01"/>
    <n v="0"/>
    <n v="0"/>
    <x v="1"/>
    <n v="79.13"/>
    <x v="2"/>
    <m/>
  </r>
  <r>
    <n v="2673.66"/>
    <n v="158.91"/>
    <n v="19.32"/>
    <n v="1.84"/>
    <x v="2962"/>
    <n v="714.93"/>
    <n v="2250.12"/>
    <n v="17.2"/>
    <n v="1367.78"/>
    <x v="0"/>
    <n v="2.74"/>
    <x v="1"/>
    <m/>
  </r>
  <r>
    <n v="1282.8699999999999"/>
    <n v="102.4"/>
    <n v="20.23"/>
    <n v="20.34"/>
    <x v="2963"/>
    <n v="824.14"/>
    <n v="1859.68"/>
    <n v="0"/>
    <n v="0"/>
    <x v="0"/>
    <n v="15.03"/>
    <x v="1"/>
    <m/>
  </r>
  <r>
    <n v="2883.89"/>
    <n v="173.93"/>
    <n v="16.09"/>
    <n v="71.19"/>
    <x v="2964"/>
    <n v="1481.12"/>
    <n v="2880.65"/>
    <n v="0"/>
    <n v="0"/>
    <x v="1"/>
    <n v="23.08"/>
    <x v="1"/>
    <m/>
  </r>
  <r>
    <n v="594.66999999999996"/>
    <n v="85.6"/>
    <n v="17.809999999999999"/>
    <n v="60.61"/>
    <x v="2965"/>
    <n v="276.82"/>
    <n v="1039.1600000000001"/>
    <n v="11.4"/>
    <n v="704.37"/>
    <x v="0"/>
    <n v="21.36"/>
    <x v="1"/>
    <m/>
  </r>
  <r>
    <n v="1.92"/>
    <n v="10.050000000000001"/>
    <n v="52.4"/>
    <n v="110.35"/>
    <x v="2966"/>
    <n v="60.74"/>
    <n v="324.10000000000002"/>
    <n v="0"/>
    <n v="0"/>
    <x v="0"/>
    <n v="74.150000000000006"/>
    <x v="2"/>
    <m/>
  </r>
  <r>
    <n v="354.6"/>
    <n v="28.92"/>
    <n v="28.47"/>
    <n v="45.79"/>
    <x v="2967"/>
    <n v="232.4"/>
    <n v="644.08000000000004"/>
    <n v="0"/>
    <n v="0"/>
    <x v="0"/>
    <n v="26.66"/>
    <x v="1"/>
    <m/>
  </r>
  <r>
    <n v="720.7"/>
    <n v="88.29"/>
    <n v="30.2"/>
    <n v="75.3"/>
    <x v="2968"/>
    <n v="745.76"/>
    <n v="2078.83"/>
    <n v="0"/>
    <n v="0"/>
    <x v="1"/>
    <n v="43.97"/>
    <x v="0"/>
    <m/>
  </r>
  <r>
    <n v="431.59"/>
    <n v="98.97"/>
    <n v="45.92"/>
    <n v="90.51"/>
    <x v="2969"/>
    <n v="819.54"/>
    <n v="3091.88"/>
    <n v="26.3"/>
    <n v="662.76"/>
    <x v="1"/>
    <n v="62.16"/>
    <x v="2"/>
    <m/>
  </r>
  <r>
    <n v="1866.59"/>
    <n v="118.32"/>
    <n v="29.42"/>
    <n v="39.9"/>
    <x v="2970"/>
    <n v="676.63"/>
    <n v="2417.33"/>
    <n v="20.100000000000001"/>
    <n v="2327.09"/>
    <x v="1"/>
    <n v="25.69"/>
    <x v="1"/>
    <m/>
  </r>
  <r>
    <n v="73.819999999999993"/>
    <n v="69.16"/>
    <n v="56.1"/>
    <n v="136.16"/>
    <x v="2971"/>
    <n v="424.26"/>
    <n v="2364.2800000000002"/>
    <n v="0"/>
    <n v="0"/>
    <x v="1"/>
    <n v="80.19"/>
    <x v="3"/>
    <m/>
  </r>
  <r>
    <n v="978.59"/>
    <n v="89.8"/>
    <n v="30.4"/>
    <n v="73.25"/>
    <x v="960"/>
    <n v="851.76"/>
    <n v="2216.86"/>
    <n v="0"/>
    <n v="0"/>
    <x v="1"/>
    <n v="40.35"/>
    <x v="0"/>
    <m/>
  </r>
  <r>
    <n v="2329.4699999999998"/>
    <n v="191.21"/>
    <n v="13.49"/>
    <n v="23.07"/>
    <x v="1653"/>
    <n v="1228.53"/>
    <n v="2518.4299999999998"/>
    <n v="3.4"/>
    <n v="3637.63"/>
    <x v="0"/>
    <n v="5.36"/>
    <x v="1"/>
    <m/>
  </r>
  <r>
    <n v="141.76"/>
    <n v="181.81"/>
    <n v="50.98"/>
    <n v="120.56"/>
    <x v="2413"/>
    <n v="1583.22"/>
    <n v="6217.22"/>
    <n v="0"/>
    <n v="0"/>
    <x v="0"/>
    <n v="67.87"/>
    <x v="2"/>
    <m/>
  </r>
  <r>
    <n v="1228.69"/>
    <n v="97.04"/>
    <n v="19.899999999999999"/>
    <n v="8.65"/>
    <x v="2972"/>
    <n v="348.71"/>
    <n v="1314.4"/>
    <n v="2.7"/>
    <n v="1256.4000000000001"/>
    <x v="0"/>
    <n v="1.77"/>
    <x v="1"/>
    <m/>
  </r>
  <r>
    <n v="1893.85"/>
    <n v="101.69"/>
    <n v="19.61"/>
    <n v="22.93"/>
    <x v="2973"/>
    <n v="312.58"/>
    <n v="1309.75"/>
    <n v="0"/>
    <n v="0"/>
    <x v="0"/>
    <n v="5.82"/>
    <x v="1"/>
    <m/>
  </r>
  <r>
    <n v="3611.57"/>
    <n v="135.30000000000001"/>
    <n v="17.350000000000001"/>
    <n v="34.46"/>
    <x v="2974"/>
    <n v="1217.19"/>
    <n v="2391.2399999999998"/>
    <n v="13.6"/>
    <n v="905.85"/>
    <x v="0"/>
    <n v="9.52"/>
    <x v="1"/>
    <m/>
  </r>
  <r>
    <n v="1458.79"/>
    <n v="113.46"/>
    <n v="14.87"/>
    <n v="68.58"/>
    <x v="2975"/>
    <n v="671.68"/>
    <n v="1515.04"/>
    <n v="9.6999999999999993"/>
    <n v="705.01"/>
    <x v="1"/>
    <n v="21.62"/>
    <x v="1"/>
    <m/>
  </r>
  <r>
    <n v="175.65"/>
    <n v="176.5"/>
    <n v="50.43"/>
    <n v="147.4"/>
    <x v="917"/>
    <n v="1721.83"/>
    <n v="6171.93"/>
    <n v="0"/>
    <n v="0"/>
    <x v="1"/>
    <n v="81.099999999999994"/>
    <x v="3"/>
    <m/>
  </r>
  <r>
    <n v="78.599999999999994"/>
    <n v="193.97"/>
    <n v="45.33"/>
    <n v="114.95"/>
    <x v="2976"/>
    <n v="1180.3900000000001"/>
    <n v="5576.5"/>
    <n v="0"/>
    <n v="0"/>
    <x v="1"/>
    <n v="78.16"/>
    <x v="2"/>
    <m/>
  </r>
  <r>
    <n v="173.41"/>
    <n v="19.309999999999999"/>
    <n v="17.690000000000001"/>
    <n v="73.66"/>
    <x v="2977"/>
    <n v="73.56"/>
    <n v="244.29"/>
    <n v="0"/>
    <n v="0"/>
    <x v="0"/>
    <n v="23.14"/>
    <x v="1"/>
    <m/>
  </r>
  <r>
    <n v="670.06"/>
    <n v="145.51"/>
    <n v="43.96"/>
    <n v="94.12"/>
    <x v="2978"/>
    <n v="574.51"/>
    <n v="3772.62"/>
    <n v="21.7"/>
    <n v="998.84"/>
    <x v="0"/>
    <n v="33.909999999999997"/>
    <x v="0"/>
    <m/>
  </r>
  <r>
    <n v="197.46"/>
    <n v="18.75"/>
    <n v="34.869999999999997"/>
    <n v="42.37"/>
    <x v="2979"/>
    <n v="106.58"/>
    <n v="433.48"/>
    <n v="0"/>
    <n v="0"/>
    <x v="1"/>
    <n v="38.89"/>
    <x v="0"/>
    <m/>
  </r>
  <r>
    <n v="585.61"/>
    <n v="124.9"/>
    <n v="42.06"/>
    <n v="72.09"/>
    <x v="2980"/>
    <n v="1109.8499999999999"/>
    <n v="3736.52"/>
    <n v="23.9"/>
    <n v="1716.41"/>
    <x v="0"/>
    <n v="46.21"/>
    <x v="0"/>
    <m/>
  </r>
  <r>
    <n v="2554.8200000000002"/>
    <n v="140.79"/>
    <n v="10.74"/>
    <n v="39.03"/>
    <x v="2981"/>
    <n v="1379.84"/>
    <n v="2135.94"/>
    <n v="0"/>
    <n v="0"/>
    <x v="1"/>
    <n v="20.239999999999998"/>
    <x v="1"/>
    <m/>
  </r>
  <r>
    <n v="108.96"/>
    <n v="166.3"/>
    <n v="50.06"/>
    <n v="139.31"/>
    <x v="2982"/>
    <n v="1088.1600000000001"/>
    <n v="5250.63"/>
    <n v="0"/>
    <n v="0"/>
    <x v="1"/>
    <n v="79.36"/>
    <x v="2"/>
    <m/>
  </r>
  <r>
    <n v="273.49"/>
    <n v="16.82"/>
    <n v="8.85"/>
    <n v="28.87"/>
    <x v="2983"/>
    <n v="75.41"/>
    <n v="149.84"/>
    <n v="0"/>
    <n v="0"/>
    <x v="0"/>
    <n v="16.12"/>
    <x v="1"/>
    <m/>
  </r>
  <r>
    <n v="149.02000000000001"/>
    <n v="180.36"/>
    <n v="47.65"/>
    <n v="144.63"/>
    <x v="2984"/>
    <n v="1161.24"/>
    <n v="5458.74"/>
    <n v="0"/>
    <n v="0"/>
    <x v="0"/>
    <n v="67.81"/>
    <x v="2"/>
    <m/>
  </r>
  <r>
    <n v="318.13"/>
    <n v="19.059999999999999"/>
    <n v="11.56"/>
    <n v="48.75"/>
    <x v="2985"/>
    <n v="144.51"/>
    <n v="254.68"/>
    <n v="0"/>
    <n v="0"/>
    <x v="1"/>
    <n v="29.61"/>
    <x v="1"/>
    <m/>
  </r>
  <r>
    <n v="142.43"/>
    <n v="98.58"/>
    <n v="41.5"/>
    <n v="111.38"/>
    <x v="2986"/>
    <n v="805.78"/>
    <n v="2851.25"/>
    <n v="0"/>
    <n v="0"/>
    <x v="1"/>
    <n v="78.3"/>
    <x v="2"/>
    <m/>
  </r>
  <r>
    <n v="2588.81"/>
    <n v="122.18"/>
    <n v="14.04"/>
    <n v="11.97"/>
    <x v="1230"/>
    <n v="712.82"/>
    <n v="1570.28"/>
    <n v="0"/>
    <n v="0"/>
    <x v="0"/>
    <n v="6.03"/>
    <x v="1"/>
    <m/>
  </r>
  <r>
    <n v="1171.48"/>
    <n v="139.29"/>
    <n v="16.600000000000001"/>
    <n v="79.63"/>
    <x v="2987"/>
    <n v="926.08"/>
    <n v="2082.33"/>
    <n v="10.5"/>
    <n v="2166.4899999999998"/>
    <x v="1"/>
    <n v="29.21"/>
    <x v="1"/>
    <m/>
  </r>
  <r>
    <n v="3550.11"/>
    <n v="174.65"/>
    <n v="7.96"/>
    <n v="28.77"/>
    <x v="1837"/>
    <n v="1059.78"/>
    <n v="1755.28"/>
    <n v="0"/>
    <n v="0"/>
    <x v="0"/>
    <n v="3.26"/>
    <x v="1"/>
    <m/>
  </r>
  <r>
    <n v="1866.54"/>
    <n v="193.95"/>
    <n v="15.25"/>
    <n v="68.319999999999993"/>
    <x v="410"/>
    <n v="754.96"/>
    <n v="2233.6999999999998"/>
    <n v="0"/>
    <n v="0"/>
    <x v="0"/>
    <n v="15.52"/>
    <x v="1"/>
    <m/>
  </r>
  <r>
    <n v="1840.18"/>
    <n v="124.27"/>
    <n v="19.170000000000002"/>
    <n v="50.1"/>
    <x v="595"/>
    <n v="823.65"/>
    <n v="2014.81"/>
    <n v="13.4"/>
    <n v="1782.16"/>
    <x v="0"/>
    <n v="10.41"/>
    <x v="1"/>
    <m/>
  </r>
  <r>
    <n v="20.29"/>
    <n v="29.07"/>
    <n v="52.46"/>
    <n v="120.05"/>
    <x v="2988"/>
    <n v="123.53"/>
    <n v="886.19"/>
    <n v="0"/>
    <n v="0"/>
    <x v="1"/>
    <n v="79.12"/>
    <x v="2"/>
    <m/>
  </r>
  <r>
    <n v="5425.28"/>
    <n v="189.38"/>
    <n v="15.97"/>
    <n v="22.32"/>
    <x v="2989"/>
    <n v="896.23"/>
    <n v="2408.54"/>
    <n v="4.7"/>
    <n v="1562.35"/>
    <x v="0"/>
    <n v="2.71"/>
    <x v="1"/>
    <m/>
  </r>
  <r>
    <n v="547.83000000000004"/>
    <n v="168.94"/>
    <n v="30.96"/>
    <n v="102.31"/>
    <x v="2990"/>
    <n v="825.82"/>
    <n v="3440.89"/>
    <n v="0"/>
    <n v="0"/>
    <x v="0"/>
    <n v="44.95"/>
    <x v="0"/>
    <m/>
  </r>
  <r>
    <n v="1059.3399999999999"/>
    <n v="25.85"/>
    <n v="19.91"/>
    <n v="0.95"/>
    <x v="2346"/>
    <n v="181.15"/>
    <n v="438.41"/>
    <n v="0"/>
    <n v="0"/>
    <x v="0"/>
    <n v="5.9"/>
    <x v="1"/>
    <m/>
  </r>
  <r>
    <n v="3064.23"/>
    <n v="149.58000000000001"/>
    <n v="13.43"/>
    <n v="23.68"/>
    <x v="2991"/>
    <n v="943.21"/>
    <n v="1947.9"/>
    <n v="0"/>
    <n v="0"/>
    <x v="0"/>
    <n v="5.15"/>
    <x v="1"/>
    <m/>
  </r>
  <r>
    <n v="3815.24"/>
    <n v="187.87"/>
    <n v="25.82"/>
    <n v="71.319999999999993"/>
    <x v="2992"/>
    <n v="1696.78"/>
    <n v="4122.59"/>
    <n v="19.899999999999999"/>
    <n v="1472.04"/>
    <x v="0"/>
    <n v="11.73"/>
    <x v="1"/>
    <m/>
  </r>
  <r>
    <n v="122.85"/>
    <n v="147.72999999999999"/>
    <n v="43.44"/>
    <n v="119.49"/>
    <x v="2993"/>
    <n v="631.08000000000004"/>
    <n v="3839.57"/>
    <n v="0"/>
    <n v="0"/>
    <x v="1"/>
    <n v="77.38"/>
    <x v="2"/>
    <m/>
  </r>
  <r>
    <n v="756.03"/>
    <n v="47.87"/>
    <n v="11.95"/>
    <n v="69.180000000000007"/>
    <x v="2994"/>
    <n v="363.71"/>
    <n v="649.77"/>
    <n v="0"/>
    <n v="0"/>
    <x v="0"/>
    <n v="19.7"/>
    <x v="1"/>
    <m/>
  </r>
  <r>
    <n v="1364.46"/>
    <n v="189.02"/>
    <n v="26.81"/>
    <n v="60.14"/>
    <x v="2995"/>
    <n v="1779.72"/>
    <n v="4313.91"/>
    <n v="0"/>
    <n v="0"/>
    <x v="1"/>
    <n v="43.27"/>
    <x v="0"/>
    <m/>
  </r>
  <r>
    <n v="98.63"/>
    <n v="6.06"/>
    <n v="8.35"/>
    <n v="15.26"/>
    <x v="2996"/>
    <n v="23.24"/>
    <n v="48.53"/>
    <n v="4.9000000000000004"/>
    <n v="80.83"/>
    <x v="0"/>
    <n v="10.72"/>
    <x v="1"/>
    <m/>
  </r>
  <r>
    <n v="292.41000000000003"/>
    <n v="25.33"/>
    <n v="20.82"/>
    <n v="31.23"/>
    <x v="2997"/>
    <n v="147.91999999999999"/>
    <n v="411.66"/>
    <n v="7.9"/>
    <n v="193.33"/>
    <x v="1"/>
    <n v="30.79"/>
    <x v="0"/>
    <m/>
  </r>
  <r>
    <n v="1107.0899999999999"/>
    <n v="56.61"/>
    <n v="25.09"/>
    <n v="61.48"/>
    <x v="2998"/>
    <n v="403.96"/>
    <n v="1114.29"/>
    <n v="21"/>
    <n v="992.38"/>
    <x v="0"/>
    <n v="19.14"/>
    <x v="1"/>
    <m/>
  </r>
  <r>
    <n v="228.89"/>
    <n v="61.48"/>
    <n v="40.24"/>
    <n v="89.8"/>
    <x v="2846"/>
    <n v="323.3"/>
    <n v="1560.2"/>
    <n v="0"/>
    <n v="0"/>
    <x v="1"/>
    <n v="59.33"/>
    <x v="0"/>
    <m/>
  </r>
  <r>
    <n v="4189.8500000000004"/>
    <n v="97"/>
    <n v="15.08"/>
    <n v="0.51"/>
    <x v="1460"/>
    <n v="738.03"/>
    <n v="1469.61"/>
    <n v="0"/>
    <n v="0"/>
    <x v="0"/>
    <n v="4.72"/>
    <x v="1"/>
    <m/>
  </r>
  <r>
    <n v="647.98"/>
    <n v="38.6"/>
    <n v="16.97"/>
    <n v="24.55"/>
    <x v="2999"/>
    <n v="174.89"/>
    <n v="502.37"/>
    <n v="0"/>
    <n v="0"/>
    <x v="0"/>
    <n v="12.25"/>
    <x v="1"/>
    <m/>
  </r>
  <r>
    <n v="1254.74"/>
    <n v="187.44"/>
    <n v="18.329999999999998"/>
    <n v="42.28"/>
    <x v="3000"/>
    <n v="734.61"/>
    <n v="2452.4"/>
    <n v="4"/>
    <n v="2525.15"/>
    <x v="0"/>
    <n v="12.93"/>
    <x v="1"/>
    <m/>
  </r>
  <r>
    <n v="1006.7"/>
    <n v="118.47"/>
    <n v="27.51"/>
    <n v="78.95"/>
    <x v="3001"/>
    <n v="587.95000000000005"/>
    <n v="2217.38"/>
    <n v="0"/>
    <n v="0"/>
    <x v="0"/>
    <n v="26.17"/>
    <x v="1"/>
    <m/>
  </r>
  <r>
    <n v="309.05"/>
    <n v="15.44"/>
    <n v="29.4"/>
    <n v="39.03"/>
    <x v="3002"/>
    <n v="107.38"/>
    <n v="334.27"/>
    <n v="0"/>
    <n v="0"/>
    <x v="0"/>
    <n v="20.84"/>
    <x v="1"/>
    <m/>
  </r>
  <r>
    <n v="477.71"/>
    <n v="101.69"/>
    <n v="42.45"/>
    <n v="112.5"/>
    <x v="3003"/>
    <n v="675.7"/>
    <n v="2833.89"/>
    <n v="0"/>
    <n v="0"/>
    <x v="0"/>
    <n v="48.5"/>
    <x v="0"/>
    <m/>
  </r>
  <r>
    <n v="2353.9299999999998"/>
    <n v="176.27"/>
    <n v="18.059999999999999"/>
    <n v="52.97"/>
    <x v="3004"/>
    <n v="1615.57"/>
    <n v="3207.69"/>
    <n v="0"/>
    <n v="0"/>
    <x v="1"/>
    <n v="24.02"/>
    <x v="1"/>
    <m/>
  </r>
  <r>
    <n v="753.31"/>
    <n v="47.93"/>
    <n v="17.010000000000002"/>
    <n v="73.98"/>
    <x v="3005"/>
    <n v="283.39999999999998"/>
    <n v="690.96"/>
    <n v="0"/>
    <n v="0"/>
    <x v="0"/>
    <n v="20.190000000000001"/>
    <x v="1"/>
    <m/>
  </r>
  <r>
    <n v="800.95"/>
    <n v="105.87"/>
    <n v="15.28"/>
    <n v="43.04"/>
    <x v="1346"/>
    <n v="445.72"/>
    <n v="1254.71"/>
    <n v="0"/>
    <n v="0"/>
    <x v="0"/>
    <n v="16.05"/>
    <x v="1"/>
    <m/>
  </r>
  <r>
    <n v="570.80999999999995"/>
    <n v="66.099999999999994"/>
    <n v="17.7"/>
    <n v="36.94"/>
    <x v="3006"/>
    <n v="430.71"/>
    <n v="1015.84"/>
    <n v="0"/>
    <n v="0"/>
    <x v="1"/>
    <n v="33.11"/>
    <x v="0"/>
    <m/>
  </r>
  <r>
    <n v="912.67"/>
    <n v="197.46"/>
    <n v="26.68"/>
    <n v="96.51"/>
    <x v="3007"/>
    <n v="1798"/>
    <n v="4432.29"/>
    <n v="5"/>
    <n v="3742.51"/>
    <x v="0"/>
    <n v="40.18"/>
    <x v="0"/>
    <m/>
  </r>
  <r>
    <n v="1005.34"/>
    <n v="102.95"/>
    <n v="28.54"/>
    <n v="80.150000000000006"/>
    <x v="3008"/>
    <n v="885.17"/>
    <n v="2354.11"/>
    <n v="19.3"/>
    <n v="1965.87"/>
    <x v="0"/>
    <n v="28.49"/>
    <x v="1"/>
    <m/>
  </r>
  <r>
    <n v="4501.43"/>
    <n v="147.16999999999999"/>
    <n v="18.170000000000002"/>
    <n v="5.47"/>
    <x v="3009"/>
    <n v="1159.99"/>
    <n v="2497.08"/>
    <n v="0"/>
    <n v="0"/>
    <x v="0"/>
    <n v="3.08"/>
    <x v="1"/>
    <m/>
  </r>
  <r>
    <n v="519.61"/>
    <n v="50.56"/>
    <n v="15.85"/>
    <n v="42.25"/>
    <x v="3010"/>
    <n v="348.5"/>
    <n v="749.08"/>
    <n v="1.5"/>
    <n v="833.68"/>
    <x v="0"/>
    <n v="18.07"/>
    <x v="1"/>
    <m/>
  </r>
  <r>
    <n v="6219.93"/>
    <n v="166.6"/>
    <n v="12.5"/>
    <n v="16.72"/>
    <x v="3011"/>
    <n v="1039.93"/>
    <n v="2080.9899999999998"/>
    <n v="6.8"/>
    <n v="2458.48"/>
    <x v="0"/>
    <n v="0"/>
    <x v="1"/>
    <m/>
  </r>
  <r>
    <n v="838.71"/>
    <n v="108.32"/>
    <n v="19.78"/>
    <n v="34.35"/>
    <x v="3012"/>
    <n v="333.14"/>
    <n v="1404.5"/>
    <n v="0"/>
    <n v="0"/>
    <x v="0"/>
    <n v="17.149999999999999"/>
    <x v="1"/>
    <m/>
  </r>
  <r>
    <n v="2929.64"/>
    <n v="63.29"/>
    <n v="14.28"/>
    <n v="9.02"/>
    <x v="3013"/>
    <n v="619"/>
    <n v="1070.8900000000001"/>
    <n v="0"/>
    <n v="0"/>
    <x v="0"/>
    <n v="5.4"/>
    <x v="1"/>
    <m/>
  </r>
  <r>
    <n v="228.37"/>
    <n v="11.72"/>
    <n v="9.77"/>
    <n v="23.84"/>
    <x v="3014"/>
    <n v="55.24"/>
    <n v="112.49"/>
    <n v="3.9"/>
    <n v="105.94"/>
    <x v="0"/>
    <n v="11.81"/>
    <x v="1"/>
    <m/>
  </r>
  <r>
    <n v="5.3"/>
    <n v="25.85"/>
    <n v="43.11"/>
    <n v="149.97"/>
    <x v="2116"/>
    <n v="202.87"/>
    <n v="760.01"/>
    <n v="17.600000000000001"/>
    <n v="193.55"/>
    <x v="1"/>
    <n v="80.040000000000006"/>
    <x v="3"/>
    <m/>
  </r>
  <r>
    <n v="111.75"/>
    <n v="74.13"/>
    <n v="43.37"/>
    <n v="122.12"/>
    <x v="2830"/>
    <n v="692.13"/>
    <n v="2299.63"/>
    <n v="0"/>
    <n v="0"/>
    <x v="1"/>
    <n v="78.8"/>
    <x v="2"/>
    <m/>
  </r>
  <r>
    <n v="470.92"/>
    <n v="84.35"/>
    <n v="25.22"/>
    <n v="104.62"/>
    <x v="210"/>
    <n v="468.68"/>
    <n v="1532.35"/>
    <n v="7"/>
    <n v="657"/>
    <x v="0"/>
    <n v="33.53"/>
    <x v="0"/>
    <m/>
  </r>
  <r>
    <n v="2224.1"/>
    <n v="127.78"/>
    <n v="29.79"/>
    <n v="72.7"/>
    <x v="3015"/>
    <n v="1105.45"/>
    <n v="3008.96"/>
    <n v="0"/>
    <n v="0"/>
    <x v="0"/>
    <n v="18.52"/>
    <x v="1"/>
    <m/>
  </r>
  <r>
    <n v="1794.11"/>
    <n v="67.510000000000005"/>
    <n v="32.96"/>
    <n v="79.19"/>
    <x v="1080"/>
    <n v="618.55999999999995"/>
    <n v="1731.25"/>
    <n v="23.8"/>
    <n v="353.06"/>
    <x v="0"/>
    <n v="21.45"/>
    <x v="1"/>
    <m/>
  </r>
  <r>
    <n v="1991.93"/>
    <n v="175.02"/>
    <n v="27.17"/>
    <n v="89.99"/>
    <x v="3016"/>
    <n v="1671.37"/>
    <n v="4048.99"/>
    <n v="23.9"/>
    <n v="3372.86"/>
    <x v="0"/>
    <n v="24.45"/>
    <x v="1"/>
    <m/>
  </r>
  <r>
    <n v="2399.02"/>
    <n v="79.28"/>
    <n v="19.55"/>
    <n v="29.38"/>
    <x v="3017"/>
    <n v="477.94"/>
    <n v="1252.9100000000001"/>
    <n v="0"/>
    <n v="0"/>
    <x v="0"/>
    <n v="7.34"/>
    <x v="1"/>
    <m/>
  </r>
  <r>
    <n v="1142.6400000000001"/>
    <n v="49.77"/>
    <n v="19.489999999999998"/>
    <n v="12.33"/>
    <x v="3018"/>
    <n v="260.37"/>
    <n v="745.42"/>
    <n v="0"/>
    <n v="0"/>
    <x v="0"/>
    <n v="8.1300000000000008"/>
    <x v="1"/>
    <m/>
  </r>
  <r>
    <n v="837.34"/>
    <n v="98.07"/>
    <n v="28.84"/>
    <n v="62.92"/>
    <x v="3019"/>
    <n v="707.58"/>
    <n v="2121.96"/>
    <n v="0"/>
    <n v="0"/>
    <x v="0"/>
    <n v="28.66"/>
    <x v="1"/>
    <m/>
  </r>
  <r>
    <n v="97.85"/>
    <n v="81.12"/>
    <n v="55.96"/>
    <n v="116.76"/>
    <x v="3020"/>
    <n v="579.5"/>
    <n v="2849.19"/>
    <n v="0"/>
    <n v="0"/>
    <x v="0"/>
    <n v="69.75"/>
    <x v="2"/>
    <m/>
  </r>
  <r>
    <n v="7308.33"/>
    <n v="125.99"/>
    <n v="6.13"/>
    <n v="22.02"/>
    <x v="3021"/>
    <n v="1110.07"/>
    <n v="1496.1"/>
    <n v="0"/>
    <n v="0"/>
    <x v="0"/>
    <n v="3.11"/>
    <x v="1"/>
    <m/>
  </r>
  <r>
    <n v="226.15"/>
    <n v="12.36"/>
    <n v="8.0399999999999991"/>
    <n v="27.24"/>
    <x v="3022"/>
    <n v="69.900000000000006"/>
    <n v="119.64"/>
    <n v="0"/>
    <n v="0"/>
    <x v="0"/>
    <n v="13.15"/>
    <x v="1"/>
    <m/>
  </r>
  <r>
    <n v="5810.87"/>
    <n v="180.56"/>
    <n v="7.06"/>
    <n v="23.35"/>
    <x v="1119"/>
    <n v="843.09"/>
    <n v="1480.35"/>
    <n v="0"/>
    <n v="0"/>
    <x v="0"/>
    <n v="2.59"/>
    <x v="1"/>
    <m/>
  </r>
  <r>
    <n v="109.17"/>
    <n v="8.6"/>
    <n v="23.43"/>
    <n v="29.79"/>
    <x v="3023"/>
    <n v="44.97"/>
    <n v="145.68"/>
    <n v="0"/>
    <n v="0"/>
    <x v="0"/>
    <n v="25.25"/>
    <x v="1"/>
    <m/>
  </r>
  <r>
    <n v="27.12"/>
    <n v="77.040000000000006"/>
    <n v="45.84"/>
    <n v="135.37"/>
    <x v="19"/>
    <n v="576.84"/>
    <n v="2342.63"/>
    <n v="0"/>
    <n v="0"/>
    <x v="0"/>
    <n v="72.150000000000006"/>
    <x v="2"/>
    <m/>
  </r>
  <r>
    <n v="274.67"/>
    <n v="94.76"/>
    <n v="27.36"/>
    <n v="102.19"/>
    <x v="3024"/>
    <n v="435.65"/>
    <n v="1732.01"/>
    <n v="22.6"/>
    <n v="803.26"/>
    <x v="1"/>
    <n v="58.49"/>
    <x v="0"/>
    <m/>
  </r>
  <r>
    <n v="4350.3100000000004"/>
    <n v="150.91999999999999"/>
    <n v="9.4499999999999993"/>
    <n v="13.43"/>
    <x v="3025"/>
    <n v="791.81"/>
    <n v="1504.67"/>
    <n v="0"/>
    <n v="0"/>
    <x v="0"/>
    <n v="4.3"/>
    <x v="1"/>
    <m/>
  </r>
  <r>
    <n v="1966.37"/>
    <n v="96.38"/>
    <n v="6.27"/>
    <n v="7.12"/>
    <x v="3026"/>
    <n v="544.53"/>
    <n v="846.73"/>
    <n v="0"/>
    <n v="0"/>
    <x v="0"/>
    <n v="2.41"/>
    <x v="1"/>
    <m/>
  </r>
  <r>
    <n v="2631.9"/>
    <n v="58.69"/>
    <n v="9.59"/>
    <n v="29.45"/>
    <x v="3027"/>
    <n v="565.42999999999995"/>
    <n v="846.78"/>
    <n v="0"/>
    <n v="0"/>
    <x v="0"/>
    <n v="7.51"/>
    <x v="1"/>
    <m/>
  </r>
  <r>
    <n v="5424.5"/>
    <n v="159.51"/>
    <n v="17.649999999999999"/>
    <n v="11.05"/>
    <x v="3028"/>
    <n v="1157.93"/>
    <n v="2565.34"/>
    <n v="0"/>
    <n v="0"/>
    <x v="0"/>
    <n v="5.79"/>
    <x v="1"/>
    <m/>
  </r>
  <r>
    <n v="1993.32"/>
    <n v="154.84"/>
    <n v="13.51"/>
    <n v="78.12"/>
    <x v="3029"/>
    <n v="981.97"/>
    <n v="2027.82"/>
    <n v="6.7"/>
    <n v="1782.43"/>
    <x v="1"/>
    <n v="20.83"/>
    <x v="1"/>
    <m/>
  </r>
  <r>
    <n v="42.23"/>
    <n v="9.31"/>
    <n v="28.14"/>
    <n v="79.180000000000007"/>
    <x v="3030"/>
    <n v="40.119999999999997"/>
    <n v="171.17"/>
    <n v="2"/>
    <n v="179.69"/>
    <x v="1"/>
    <n v="41.49"/>
    <x v="0"/>
    <m/>
  </r>
  <r>
    <n v="338.15"/>
    <n v="144.79"/>
    <n v="47.04"/>
    <n v="148.19999999999999"/>
    <x v="2410"/>
    <n v="1352.31"/>
    <n v="4757.53"/>
    <n v="0"/>
    <n v="0"/>
    <x v="1"/>
    <n v="75.010000000000005"/>
    <x v="2"/>
    <m/>
  </r>
  <r>
    <n v="3525.62"/>
    <n v="94.08"/>
    <n v="14.27"/>
    <n v="21.4"/>
    <x v="712"/>
    <n v="875.68"/>
    <n v="1546.91"/>
    <n v="0"/>
    <n v="0"/>
    <x v="0"/>
    <n v="6.48"/>
    <x v="1"/>
    <m/>
  </r>
  <r>
    <n v="2296.5"/>
    <n v="69.02"/>
    <n v="7.23"/>
    <n v="23.71"/>
    <x v="3031"/>
    <n v="539.66999999999996"/>
    <n v="789.33"/>
    <n v="0"/>
    <n v="0"/>
    <x v="0"/>
    <n v="6.4"/>
    <x v="1"/>
    <m/>
  </r>
  <r>
    <n v="8769.4599999999991"/>
    <n v="146.94"/>
    <n v="19.600000000000001"/>
    <n v="13.28"/>
    <x v="3032"/>
    <n v="1459.38"/>
    <n v="2899.38"/>
    <n v="0"/>
    <n v="0"/>
    <x v="0"/>
    <n v="5.55"/>
    <x v="1"/>
    <m/>
  </r>
  <r>
    <n v="848.37"/>
    <n v="147.78"/>
    <n v="25.99"/>
    <n v="50.35"/>
    <x v="3033"/>
    <n v="546.65"/>
    <n v="2467.2399999999998"/>
    <n v="22.7"/>
    <n v="1347.23"/>
    <x v="1"/>
    <n v="34.47"/>
    <x v="0"/>
    <m/>
  </r>
  <r>
    <n v="1945.88"/>
    <n v="173.9"/>
    <n v="29.54"/>
    <n v="71.98"/>
    <x v="3034"/>
    <n v="1362.87"/>
    <n v="3931.12"/>
    <n v="11.9"/>
    <n v="1402.48"/>
    <x v="0"/>
    <n v="19.25"/>
    <x v="1"/>
    <m/>
  </r>
  <r>
    <n v="191.35"/>
    <n v="97.66"/>
    <n v="47.47"/>
    <n v="120.67"/>
    <x v="2071"/>
    <n v="919.23"/>
    <n v="3237.14"/>
    <n v="0"/>
    <n v="0"/>
    <x v="1"/>
    <n v="76.48"/>
    <x v="2"/>
    <m/>
  </r>
  <r>
    <n v="4.0999999999999996"/>
    <n v="49.32"/>
    <n v="52.27"/>
    <n v="147.76"/>
    <x v="1990"/>
    <n v="471.1"/>
    <n v="1760.12"/>
    <n v="0"/>
    <n v="0"/>
    <x v="1"/>
    <n v="84.28"/>
    <x v="3"/>
    <m/>
  </r>
  <r>
    <n v="703.04"/>
    <n v="74.53"/>
    <n v="19.95"/>
    <n v="58.15"/>
    <x v="3035"/>
    <n v="497.89"/>
    <n v="1241.3699999999999"/>
    <n v="0"/>
    <n v="0"/>
    <x v="0"/>
    <n v="22.51"/>
    <x v="1"/>
    <m/>
  </r>
  <r>
    <n v="6126.83"/>
    <n v="196.47"/>
    <n v="11.96"/>
    <n v="0.37"/>
    <x v="3036"/>
    <n v="1018.15"/>
    <n v="2193.0300000000002"/>
    <n v="0"/>
    <n v="0"/>
    <x v="0"/>
    <n v="2.97"/>
    <x v="1"/>
    <m/>
  </r>
  <r>
    <n v="3129.25"/>
    <n v="62.61"/>
    <n v="7.69"/>
    <n v="3.81"/>
    <x v="3037"/>
    <n v="556.84"/>
    <n v="797.47"/>
    <n v="0"/>
    <n v="0"/>
    <x v="0"/>
    <n v="4.1399999999999997"/>
    <x v="1"/>
    <m/>
  </r>
  <r>
    <n v="525.30999999999995"/>
    <n v="41.24"/>
    <n v="15.79"/>
    <n v="37.21"/>
    <x v="3038"/>
    <n v="332.01"/>
    <n v="657.58"/>
    <n v="0"/>
    <n v="0"/>
    <x v="0"/>
    <n v="20.76"/>
    <x v="1"/>
    <m/>
  </r>
  <r>
    <n v="12.67"/>
    <n v="10.29"/>
    <n v="52.86"/>
    <n v="113.02"/>
    <x v="3039"/>
    <n v="72.53"/>
    <n v="344.45"/>
    <n v="0"/>
    <n v="0"/>
    <x v="0"/>
    <n v="68.63"/>
    <x v="2"/>
    <m/>
  </r>
  <r>
    <n v="249.6"/>
    <n v="108.43"/>
    <n v="49.04"/>
    <n v="137.79"/>
    <x v="3040"/>
    <n v="923.75"/>
    <n v="3582.36"/>
    <n v="0"/>
    <n v="0"/>
    <x v="0"/>
    <n v="65.040000000000006"/>
    <x v="2"/>
    <m/>
  </r>
  <r>
    <n v="460.17"/>
    <n v="56.14"/>
    <n v="20.89"/>
    <n v="46.94"/>
    <x v="3041"/>
    <n v="187.94"/>
    <n v="774.21"/>
    <n v="10.199999999999999"/>
    <n v="1104.9000000000001"/>
    <x v="0"/>
    <n v="19.04"/>
    <x v="1"/>
    <m/>
  </r>
  <r>
    <n v="276.64"/>
    <n v="16.899999999999999"/>
    <n v="20.27"/>
    <n v="29.73"/>
    <x v="3042"/>
    <n v="116.01"/>
    <n v="287.27"/>
    <n v="8.1"/>
    <n v="181.97"/>
    <x v="0"/>
    <n v="16.100000000000001"/>
    <x v="1"/>
    <m/>
  </r>
  <r>
    <n v="36.549999999999997"/>
    <n v="57.98"/>
    <n v="58.3"/>
    <n v="141.87"/>
    <x v="3043"/>
    <n v="355.48"/>
    <n v="2045.59"/>
    <n v="0"/>
    <n v="0"/>
    <x v="1"/>
    <n v="83.7"/>
    <x v="3"/>
    <m/>
  </r>
  <r>
    <n v="4316.1099999999997"/>
    <n v="115.39"/>
    <n v="5.94"/>
    <n v="6.93"/>
    <x v="3044"/>
    <n v="1076.32"/>
    <n v="1418.91"/>
    <n v="0"/>
    <n v="0"/>
    <x v="0"/>
    <n v="1.51"/>
    <x v="1"/>
    <m/>
  </r>
  <r>
    <n v="2420.87"/>
    <n v="157.85"/>
    <n v="11.18"/>
    <n v="66.34"/>
    <x v="3045"/>
    <n v="842.74"/>
    <n v="1725.12"/>
    <n v="6.7"/>
    <n v="2282.96"/>
    <x v="0"/>
    <n v="5.36"/>
    <x v="1"/>
    <m/>
  </r>
  <r>
    <n v="52.29"/>
    <n v="34.11"/>
    <n v="53.02"/>
    <n v="141.07"/>
    <x v="1605"/>
    <n v="271.87"/>
    <n v="1176.05"/>
    <n v="0"/>
    <n v="0"/>
    <x v="1"/>
    <n v="80.66"/>
    <x v="3"/>
    <m/>
  </r>
  <r>
    <n v="4201.3"/>
    <n v="154.28"/>
    <n v="15.12"/>
    <n v="11.3"/>
    <x v="3046"/>
    <n v="1190.72"/>
    <n v="2357.19"/>
    <n v="0"/>
    <n v="0"/>
    <x v="0"/>
    <n v="3.62"/>
    <x v="1"/>
    <m/>
  </r>
  <r>
    <n v="6232.8"/>
    <n v="191.81"/>
    <n v="15.99"/>
    <n v="12.02"/>
    <x v="1965"/>
    <n v="1290.74"/>
    <n v="2824.72"/>
    <n v="9.6999999999999993"/>
    <n v="2010.98"/>
    <x v="0"/>
    <n v="0.63"/>
    <x v="1"/>
    <m/>
  </r>
  <r>
    <n v="1871.75"/>
    <n v="190.1"/>
    <n v="12.8"/>
    <n v="36.479999999999997"/>
    <x v="3047"/>
    <n v="935.99"/>
    <n v="2152.7600000000002"/>
    <n v="0"/>
    <n v="0"/>
    <x v="0"/>
    <n v="10.31"/>
    <x v="1"/>
    <m/>
  </r>
  <r>
    <n v="1101.6300000000001"/>
    <n v="57.4"/>
    <n v="17.79"/>
    <n v="49.73"/>
    <x v="3048"/>
    <n v="515.66999999999996"/>
    <n v="1026.1199999999999"/>
    <n v="9.1"/>
    <n v="920.14"/>
    <x v="0"/>
    <n v="14.36"/>
    <x v="1"/>
    <m/>
  </r>
  <r>
    <n v="302.22000000000003"/>
    <n v="96.56"/>
    <n v="44.24"/>
    <n v="88.83"/>
    <x v="3049"/>
    <n v="340.21"/>
    <n v="2476.4"/>
    <n v="22.9"/>
    <n v="724.18"/>
    <x v="1"/>
    <n v="50.64"/>
    <x v="0"/>
    <m/>
  </r>
  <r>
    <n v="189.91"/>
    <n v="29.34"/>
    <n v="25.53"/>
    <n v="70.56"/>
    <x v="3050"/>
    <n v="121.93"/>
    <n v="496.45"/>
    <n v="2.9"/>
    <n v="559.12"/>
    <x v="0"/>
    <n v="27.7"/>
    <x v="1"/>
    <m/>
  </r>
  <r>
    <n v="4392.3500000000004"/>
    <n v="186.73"/>
    <n v="15.57"/>
    <n v="19.16"/>
    <x v="1303"/>
    <n v="878.22"/>
    <n v="2331.56"/>
    <n v="0"/>
    <n v="0"/>
    <x v="0"/>
    <n v="4.43"/>
    <x v="1"/>
    <m/>
  </r>
  <r>
    <n v="4676.2"/>
    <n v="160.52000000000001"/>
    <n v="6.68"/>
    <n v="16.559999999999999"/>
    <x v="3051"/>
    <n v="1320.2"/>
    <n v="1856.71"/>
    <n v="0"/>
    <n v="0"/>
    <x v="0"/>
    <n v="4.6500000000000004"/>
    <x v="1"/>
    <m/>
  </r>
  <r>
    <n v="609.87"/>
    <n v="183.69"/>
    <n v="39.49"/>
    <n v="65.2"/>
    <x v="3052"/>
    <n v="1036.51"/>
    <n v="4663.93"/>
    <n v="0"/>
    <n v="0"/>
    <x v="0"/>
    <n v="43.61"/>
    <x v="0"/>
    <m/>
  </r>
  <r>
    <n v="3049.34"/>
    <n v="74.08"/>
    <n v="9.41"/>
    <n v="25.71"/>
    <x v="3053"/>
    <n v="507.93"/>
    <n v="856.4"/>
    <n v="0"/>
    <n v="0"/>
    <x v="0"/>
    <n v="6.45"/>
    <x v="1"/>
    <m/>
  </r>
  <r>
    <n v="1826.37"/>
    <n v="198.46"/>
    <n v="14.99"/>
    <n v="72.849999999999994"/>
    <x v="3054"/>
    <n v="613.11"/>
    <n v="2100.3000000000002"/>
    <n v="10.8"/>
    <n v="3966.26"/>
    <x v="1"/>
    <n v="21.31"/>
    <x v="1"/>
    <m/>
  </r>
  <r>
    <n v="1141.1199999999999"/>
    <n v="49.08"/>
    <n v="18.809999999999999"/>
    <n v="14.94"/>
    <x v="3055"/>
    <n v="193.82"/>
    <n v="655.44"/>
    <n v="0"/>
    <n v="0"/>
    <x v="0"/>
    <n v="8.3800000000000008"/>
    <x v="1"/>
    <m/>
  </r>
  <r>
    <n v="37.24"/>
    <n v="178.35"/>
    <n v="57.11"/>
    <n v="137.77000000000001"/>
    <x v="3056"/>
    <n v="1010.97"/>
    <n v="6103.51"/>
    <n v="0"/>
    <n v="0"/>
    <x v="1"/>
    <n v="82.21"/>
    <x v="3"/>
    <m/>
  </r>
  <r>
    <n v="45.23"/>
    <n v="46.17"/>
    <n v="45.6"/>
    <n v="131.78"/>
    <x v="3057"/>
    <n v="371.13"/>
    <n v="1423.95"/>
    <n v="0"/>
    <n v="0"/>
    <x v="0"/>
    <n v="70.11"/>
    <x v="2"/>
    <m/>
  </r>
  <r>
    <n v="3398.58"/>
    <n v="133.76"/>
    <n v="11.98"/>
    <n v="14.55"/>
    <x v="3058"/>
    <n v="625.51"/>
    <n v="1427.03"/>
    <n v="0"/>
    <n v="0"/>
    <x v="0"/>
    <n v="4.7699999999999996"/>
    <x v="1"/>
    <m/>
  </r>
  <r>
    <n v="787.62"/>
    <n v="138.47999999999999"/>
    <n v="30.26"/>
    <n v="74.94"/>
    <x v="3059"/>
    <n v="1044.4100000000001"/>
    <n v="3139.75"/>
    <n v="0"/>
    <n v="0"/>
    <x v="0"/>
    <n v="37.6"/>
    <x v="0"/>
    <m/>
  </r>
  <r>
    <n v="2591.62"/>
    <n v="75.98"/>
    <n v="12.52"/>
    <n v="16.670000000000002"/>
    <x v="3060"/>
    <n v="400.08"/>
    <n v="875.69"/>
    <n v="0"/>
    <n v="0"/>
    <x v="1"/>
    <n v="15.59"/>
    <x v="1"/>
    <m/>
  </r>
  <r>
    <n v="1435.39"/>
    <n v="104.76"/>
    <n v="11.61"/>
    <n v="62.18"/>
    <x v="3061"/>
    <n v="749.36"/>
    <n v="1357.44"/>
    <n v="0"/>
    <n v="0"/>
    <x v="0"/>
    <n v="11.83"/>
    <x v="1"/>
    <m/>
  </r>
  <r>
    <n v="322.45999999999998"/>
    <n v="74.77"/>
    <n v="46.76"/>
    <n v="84.82"/>
    <x v="1391"/>
    <n v="375.25"/>
    <n v="2123.5700000000002"/>
    <n v="1.9"/>
    <n v="1140.8599999999999"/>
    <x v="0"/>
    <n v="39.92"/>
    <x v="0"/>
    <m/>
  </r>
  <r>
    <n v="352.52"/>
    <n v="31.42"/>
    <n v="32.83"/>
    <n v="76.010000000000005"/>
    <x v="3062"/>
    <n v="144.04"/>
    <n v="659.7"/>
    <n v="0"/>
    <n v="0"/>
    <x v="0"/>
    <n v="30.41"/>
    <x v="0"/>
    <m/>
  </r>
  <r>
    <n v="3024.38"/>
    <n v="183.76"/>
    <n v="19.78"/>
    <n v="26.59"/>
    <x v="3063"/>
    <n v="1289.3499999999999"/>
    <n v="3107.1"/>
    <n v="0"/>
    <n v="0"/>
    <x v="0"/>
    <n v="11.33"/>
    <x v="1"/>
    <m/>
  </r>
  <r>
    <n v="90.12"/>
    <n v="124.36"/>
    <n v="44.22"/>
    <n v="131.74"/>
    <x v="3064"/>
    <n v="582.27"/>
    <n v="3332.1"/>
    <n v="0"/>
    <n v="0"/>
    <x v="1"/>
    <n v="80.099999999999994"/>
    <x v="3"/>
    <m/>
  </r>
  <r>
    <n v="4580.6099999999997"/>
    <n v="102.67"/>
    <n v="12.35"/>
    <n v="10.58"/>
    <x v="3065"/>
    <n v="866.04"/>
    <n v="1500.13"/>
    <n v="0"/>
    <n v="0"/>
    <x v="0"/>
    <n v="4.75"/>
    <x v="1"/>
    <m/>
  </r>
  <r>
    <n v="2671"/>
    <n v="53.25"/>
    <n v="14.1"/>
    <n v="19.73"/>
    <x v="3066"/>
    <n v="392.11"/>
    <n v="767.48"/>
    <n v="0"/>
    <n v="0"/>
    <x v="0"/>
    <n v="6.58"/>
    <x v="1"/>
    <m/>
  </r>
  <r>
    <n v="4237.3999999999996"/>
    <n v="177.28"/>
    <n v="14.56"/>
    <n v="38.64"/>
    <x v="3067"/>
    <n v="1439.89"/>
    <n v="2730.44"/>
    <n v="0"/>
    <n v="0"/>
    <x v="0"/>
    <n v="10.15"/>
    <x v="1"/>
    <m/>
  </r>
  <r>
    <n v="5137.1499999999996"/>
    <n v="85.58"/>
    <n v="9.48"/>
    <n v="9.5"/>
    <x v="3068"/>
    <n v="758.83"/>
    <n v="1164.44"/>
    <n v="0"/>
    <n v="0"/>
    <x v="0"/>
    <n v="5.19"/>
    <x v="1"/>
    <m/>
  </r>
  <r>
    <n v="967.86"/>
    <n v="124.74"/>
    <n v="22.53"/>
    <n v="53.97"/>
    <x v="3069"/>
    <n v="532"/>
    <n v="1936.97"/>
    <n v="0"/>
    <n v="0"/>
    <x v="0"/>
    <n v="20.43"/>
    <x v="1"/>
    <m/>
  </r>
  <r>
    <n v="15.19"/>
    <n v="34.700000000000003"/>
    <n v="57.18"/>
    <n v="149.61000000000001"/>
    <x v="3070"/>
    <n v="160.77000000000001"/>
    <n v="1152.75"/>
    <n v="0"/>
    <n v="0"/>
    <x v="1"/>
    <n v="83.38"/>
    <x v="3"/>
    <m/>
  </r>
  <r>
    <n v="935.87"/>
    <n v="49.36"/>
    <n v="26.26"/>
    <n v="75.459999999999994"/>
    <x v="3071"/>
    <n v="362.48"/>
    <n v="1010.51"/>
    <n v="0"/>
    <n v="0"/>
    <x v="1"/>
    <n v="29.25"/>
    <x v="1"/>
    <m/>
  </r>
  <r>
    <n v="26.81"/>
    <n v="106.8"/>
    <n v="55.07"/>
    <n v="128.37"/>
    <x v="3072"/>
    <n v="614.59"/>
    <n v="3555.32"/>
    <n v="0"/>
    <n v="0"/>
    <x v="1"/>
    <n v="84.06"/>
    <x v="3"/>
    <m/>
  </r>
  <r>
    <n v="1168.01"/>
    <n v="111.85"/>
    <n v="26.1"/>
    <n v="71.59"/>
    <x v="348"/>
    <n v="666.2"/>
    <n v="2125.9499999999998"/>
    <n v="0"/>
    <n v="0"/>
    <x v="0"/>
    <n v="22.24"/>
    <x v="1"/>
    <m/>
  </r>
  <r>
    <n v="4138.3599999999997"/>
    <n v="183.03"/>
    <n v="34.119999999999997"/>
    <n v="53.24"/>
    <x v="3073"/>
    <n v="1574.52"/>
    <n v="4697.16"/>
    <n v="28.5"/>
    <n v="1185.5899999999999"/>
    <x v="0"/>
    <n v="13.38"/>
    <x v="1"/>
    <m/>
  </r>
  <r>
    <n v="259.45999999999998"/>
    <n v="132.55000000000001"/>
    <n v="54.83"/>
    <n v="130.5"/>
    <x v="2440"/>
    <n v="893.3"/>
    <n v="4527.43"/>
    <n v="0"/>
    <n v="0"/>
    <x v="0"/>
    <n v="66.760000000000005"/>
    <x v="2"/>
    <m/>
  </r>
  <r>
    <n v="97.04"/>
    <n v="186.14"/>
    <n v="45.71"/>
    <n v="114.95"/>
    <x v="927"/>
    <n v="1168.0899999999999"/>
    <n v="5422.42"/>
    <n v="0"/>
    <n v="0"/>
    <x v="1"/>
    <n v="76.58"/>
    <x v="2"/>
    <m/>
  </r>
  <r>
    <n v="54.39"/>
    <n v="175.14"/>
    <n v="50.81"/>
    <n v="132.58000000000001"/>
    <x v="3074"/>
    <n v="1100.3399999999999"/>
    <n v="5549.54"/>
    <n v="0"/>
    <n v="0"/>
    <x v="0"/>
    <n v="70.069999999999993"/>
    <x v="2"/>
    <m/>
  </r>
  <r>
    <n v="118.4"/>
    <n v="101.93"/>
    <n v="56.84"/>
    <n v="142.22"/>
    <x v="1521"/>
    <n v="869.7"/>
    <n v="3766.55"/>
    <n v="0"/>
    <n v="0"/>
    <x v="1"/>
    <n v="80.510000000000005"/>
    <x v="3"/>
    <m/>
  </r>
  <r>
    <n v="142.88999999999999"/>
    <n v="15.19"/>
    <n v="10.71"/>
    <n v="48.28"/>
    <x v="842"/>
    <n v="111.73"/>
    <n v="193.11"/>
    <n v="0"/>
    <n v="0"/>
    <x v="0"/>
    <n v="22.39"/>
    <x v="1"/>
    <m/>
  </r>
  <r>
    <n v="1762.9"/>
    <n v="97.45"/>
    <n v="26.1"/>
    <n v="46.76"/>
    <x v="3075"/>
    <n v="757.91"/>
    <n v="2029.92"/>
    <n v="0"/>
    <n v="0"/>
    <x v="1"/>
    <n v="26.44"/>
    <x v="1"/>
    <m/>
  </r>
  <r>
    <n v="1819.86"/>
    <n v="112.65"/>
    <n v="31.88"/>
    <n v="62.83"/>
    <x v="3076"/>
    <n v="892.59"/>
    <n v="2688.34"/>
    <n v="0"/>
    <n v="0"/>
    <x v="0"/>
    <n v="21.18"/>
    <x v="1"/>
    <m/>
  </r>
  <r>
    <n v="709.98"/>
    <n v="36.83"/>
    <n v="18.16"/>
    <n v="2.42"/>
    <x v="3077"/>
    <n v="123.24"/>
    <n v="457.59"/>
    <n v="0"/>
    <n v="0"/>
    <x v="0"/>
    <n v="6.15"/>
    <x v="1"/>
    <m/>
  </r>
  <r>
    <n v="1251.03"/>
    <n v="176.47"/>
    <n v="42.67"/>
    <n v="65.569999999999993"/>
    <x v="615"/>
    <n v="1080.52"/>
    <n v="4845.8100000000004"/>
    <n v="0"/>
    <n v="0"/>
    <x v="1"/>
    <n v="42.67"/>
    <x v="0"/>
    <m/>
  </r>
  <r>
    <n v="1069.99"/>
    <n v="55.82"/>
    <n v="18.22"/>
    <n v="6.53"/>
    <x v="3078"/>
    <n v="199.44"/>
    <n v="708.04"/>
    <n v="0"/>
    <n v="0"/>
    <x v="0"/>
    <n v="5.29"/>
    <x v="1"/>
    <m/>
  </r>
  <r>
    <n v="146.61000000000001"/>
    <n v="181.86"/>
    <n v="57.37"/>
    <n v="117.46"/>
    <x v="3079"/>
    <n v="1374.94"/>
    <n v="6591.79"/>
    <n v="0"/>
    <n v="0"/>
    <x v="0"/>
    <n v="69.569999999999993"/>
    <x v="2"/>
    <m/>
  </r>
  <r>
    <n v="95.22"/>
    <n v="40.28"/>
    <n v="29"/>
    <n v="96.5"/>
    <x v="3080"/>
    <n v="161.91999999999999"/>
    <n v="745.94"/>
    <n v="4"/>
    <n v="286.8"/>
    <x v="1"/>
    <n v="56.42"/>
    <x v="0"/>
    <m/>
  </r>
  <r>
    <n v="743.67"/>
    <n v="71.27"/>
    <n v="29.57"/>
    <n v="25.82"/>
    <x v="3081"/>
    <n v="383.64"/>
    <n v="1437.22"/>
    <n v="0"/>
    <n v="0"/>
    <x v="0"/>
    <n v="22.77"/>
    <x v="1"/>
    <m/>
  </r>
  <r>
    <n v="141.06"/>
    <n v="77.69"/>
    <n v="40.9"/>
    <n v="76.5"/>
    <x v="24"/>
    <n v="245.75"/>
    <n v="1834.71"/>
    <n v="5.6"/>
    <n v="1247.28"/>
    <x v="1"/>
    <n v="58.36"/>
    <x v="0"/>
    <m/>
  </r>
  <r>
    <n v="2638.87"/>
    <n v="165"/>
    <n v="26.35"/>
    <n v="27.49"/>
    <x v="3082"/>
    <n v="1408.32"/>
    <n v="3582.32"/>
    <n v="0"/>
    <n v="0"/>
    <x v="0"/>
    <n v="13.06"/>
    <x v="1"/>
    <m/>
  </r>
  <r>
    <n v="902.15"/>
    <n v="141.29"/>
    <n v="30.25"/>
    <n v="107.58"/>
    <x v="2421"/>
    <n v="1279.04"/>
    <n v="3416.27"/>
    <n v="0"/>
    <n v="0"/>
    <x v="1"/>
    <n v="50.7"/>
    <x v="0"/>
    <m/>
  </r>
  <r>
    <n v="5883.68"/>
    <n v="127.85"/>
    <n v="15.79"/>
    <n v="10.14"/>
    <x v="3083"/>
    <n v="1021.77"/>
    <n v="2031.08"/>
    <n v="0"/>
    <n v="0"/>
    <x v="0"/>
    <n v="3.43"/>
    <x v="1"/>
    <m/>
  </r>
  <r>
    <n v="350.64"/>
    <n v="91.3"/>
    <n v="49.09"/>
    <n v="89.47"/>
    <x v="3084"/>
    <n v="305.89"/>
    <n v="2546.87"/>
    <n v="4.3"/>
    <n v="1248.57"/>
    <x v="0"/>
    <n v="39.200000000000003"/>
    <x v="0"/>
    <m/>
  </r>
  <r>
    <n v="30.69"/>
    <n v="35.31"/>
    <n v="57.58"/>
    <n v="123.45"/>
    <x v="3085"/>
    <n v="272.25"/>
    <n v="1289.05"/>
    <n v="0"/>
    <n v="0"/>
    <x v="1"/>
    <n v="83.94"/>
    <x v="3"/>
    <m/>
  </r>
  <r>
    <n v="49.29"/>
    <n v="116.15"/>
    <n v="40.82"/>
    <n v="141.49"/>
    <x v="3086"/>
    <n v="372.39"/>
    <n v="2743.32"/>
    <n v="0"/>
    <n v="0"/>
    <x v="1"/>
    <n v="81.33"/>
    <x v="3"/>
    <m/>
  </r>
  <r>
    <n v="18.79"/>
    <n v="45.31"/>
    <n v="43.25"/>
    <n v="110.26"/>
    <x v="3087"/>
    <n v="229.27"/>
    <n v="1209.3"/>
    <n v="0"/>
    <n v="0"/>
    <x v="0"/>
    <n v="70.2"/>
    <x v="2"/>
    <m/>
  </r>
  <r>
    <n v="1268.73"/>
    <n v="188.09"/>
    <n v="31.93"/>
    <n v="96.08"/>
    <x v="3088"/>
    <n v="1216.48"/>
    <n v="4219.2700000000004"/>
    <n v="3.2"/>
    <n v="1465.64"/>
    <x v="0"/>
    <n v="26.12"/>
    <x v="1"/>
    <m/>
  </r>
  <r>
    <n v="54.65"/>
    <n v="10.5"/>
    <n v="27.79"/>
    <n v="87.49"/>
    <x v="275"/>
    <n v="52.44"/>
    <n v="198.3"/>
    <n v="0"/>
    <n v="0"/>
    <x v="0"/>
    <n v="37.54"/>
    <x v="0"/>
    <m/>
  </r>
  <r>
    <n v="114.27"/>
    <n v="184.58"/>
    <n v="58.11"/>
    <n v="141.77000000000001"/>
    <x v="3089"/>
    <n v="1224.1099999999999"/>
    <n v="6586.55"/>
    <n v="0"/>
    <n v="0"/>
    <x v="1"/>
    <n v="81.3"/>
    <x v="3"/>
    <m/>
  </r>
  <r>
    <n v="9929.18"/>
    <n v="180.33"/>
    <n v="17.82"/>
    <n v="1.96"/>
    <x v="2835"/>
    <n v="1486.58"/>
    <n v="3092.93"/>
    <n v="0"/>
    <n v="0"/>
    <x v="0"/>
    <n v="4.47"/>
    <x v="1"/>
    <m/>
  </r>
  <r>
    <n v="1615.56"/>
    <n v="194.39"/>
    <n v="47.61"/>
    <n v="91.59"/>
    <x v="2777"/>
    <n v="1395.58"/>
    <n v="6022.86"/>
    <n v="0"/>
    <n v="0"/>
    <x v="1"/>
    <n v="42.75"/>
    <x v="0"/>
    <m/>
  </r>
  <r>
    <n v="1431.73"/>
    <n v="159.28"/>
    <n v="17.88"/>
    <n v="70.5"/>
    <x v="923"/>
    <n v="1082.24"/>
    <n v="2506.4299999999998"/>
    <n v="3"/>
    <n v="1515.48"/>
    <x v="0"/>
    <n v="13.77"/>
    <x v="1"/>
    <m/>
  </r>
  <r>
    <n v="638.22"/>
    <n v="24.58"/>
    <n v="12.83"/>
    <n v="26.74"/>
    <x v="1298"/>
    <n v="121.84"/>
    <n v="279.54000000000002"/>
    <n v="0"/>
    <n v="0"/>
    <x v="0"/>
    <n v="15.67"/>
    <x v="1"/>
    <m/>
  </r>
  <r>
    <n v="40.869999999999997"/>
    <n v="96.09"/>
    <n v="59.44"/>
    <n v="126.7"/>
    <x v="3090"/>
    <n v="487.09"/>
    <n v="3342.94"/>
    <n v="0"/>
    <n v="0"/>
    <x v="1"/>
    <n v="82.4"/>
    <x v="3"/>
    <m/>
  </r>
  <r>
    <n v="1746.81"/>
    <n v="58.72"/>
    <n v="13.65"/>
    <n v="14.72"/>
    <x v="3091"/>
    <n v="417.45"/>
    <n v="818.3"/>
    <n v="0"/>
    <n v="0"/>
    <x v="0"/>
    <n v="5"/>
    <x v="1"/>
    <m/>
  </r>
  <r>
    <n v="426.1"/>
    <n v="106.24"/>
    <n v="43.72"/>
    <n v="79.87"/>
    <x v="3092"/>
    <n v="360.93"/>
    <n v="2683.12"/>
    <n v="0"/>
    <n v="0"/>
    <x v="1"/>
    <n v="46.02"/>
    <x v="0"/>
    <m/>
  </r>
  <r>
    <n v="203.33"/>
    <n v="20.07"/>
    <n v="28.9"/>
    <n v="111.34"/>
    <x v="3093"/>
    <n v="178.3"/>
    <n v="468.38"/>
    <n v="0"/>
    <n v="0"/>
    <x v="1"/>
    <n v="44.24"/>
    <x v="0"/>
    <m/>
  </r>
  <r>
    <n v="2344.62"/>
    <n v="135.38999999999999"/>
    <n v="32.61"/>
    <n v="75.61"/>
    <x v="1080"/>
    <n v="963.76"/>
    <n v="3170.97"/>
    <n v="0"/>
    <n v="0"/>
    <x v="0"/>
    <n v="22.17"/>
    <x v="1"/>
    <m/>
  </r>
  <r>
    <n v="390.25"/>
    <n v="88.66"/>
    <n v="31.68"/>
    <n v="93.41"/>
    <x v="1796"/>
    <n v="348.61"/>
    <n v="1752.8"/>
    <n v="0"/>
    <n v="0"/>
    <x v="1"/>
    <n v="48.19"/>
    <x v="0"/>
    <m/>
  </r>
  <r>
    <n v="805.25"/>
    <n v="57.92"/>
    <n v="28.23"/>
    <n v="45.58"/>
    <x v="1192"/>
    <n v="516.12"/>
    <n v="1333.66"/>
    <n v="0"/>
    <n v="0"/>
    <x v="1"/>
    <n v="36.74"/>
    <x v="0"/>
    <m/>
  </r>
  <r>
    <n v="552.39"/>
    <n v="72.22"/>
    <n v="25.19"/>
    <n v="51.7"/>
    <x v="3094"/>
    <n v="307.11"/>
    <n v="1216.8499999999999"/>
    <n v="18.2"/>
    <n v="376.9"/>
    <x v="1"/>
    <n v="35.33"/>
    <x v="0"/>
    <m/>
  </r>
  <r>
    <n v="782.13"/>
    <n v="62.4"/>
    <n v="23.97"/>
    <n v="40.26"/>
    <x v="231"/>
    <n v="384.5"/>
    <n v="1132.42"/>
    <n v="19.399999999999999"/>
    <n v="943.35"/>
    <x v="1"/>
    <n v="26.74"/>
    <x v="1"/>
    <m/>
  </r>
  <r>
    <n v="165.07"/>
    <n v="149.76"/>
    <n v="46.95"/>
    <n v="128.44999999999999"/>
    <x v="3095"/>
    <n v="1113.29"/>
    <n v="4629.09"/>
    <n v="0"/>
    <n v="0"/>
    <x v="1"/>
    <n v="79.25"/>
    <x v="2"/>
    <m/>
  </r>
  <r>
    <n v="2349.9899999999998"/>
    <n v="174.41"/>
    <n v="11.92"/>
    <n v="48.58"/>
    <x v="409"/>
    <n v="806.23"/>
    <n v="1845.45"/>
    <n v="0"/>
    <n v="0"/>
    <x v="1"/>
    <n v="20.6"/>
    <x v="1"/>
    <m/>
  </r>
  <r>
    <n v="618.44000000000005"/>
    <n v="42.54"/>
    <n v="11.55"/>
    <n v="7.68"/>
    <x v="1482"/>
    <n v="144.51"/>
    <n v="390.14"/>
    <n v="0"/>
    <n v="0"/>
    <x v="0"/>
    <n v="4.59"/>
    <x v="1"/>
    <m/>
  </r>
  <r>
    <n v="673.75"/>
    <n v="65.400000000000006"/>
    <n v="23.43"/>
    <n v="72.569999999999993"/>
    <x v="193"/>
    <n v="419.77"/>
    <n v="1185.94"/>
    <n v="0"/>
    <n v="0"/>
    <x v="1"/>
    <n v="37.869999999999997"/>
    <x v="0"/>
    <m/>
  </r>
  <r>
    <n v="1498.53"/>
    <n v="118.33"/>
    <n v="16.95"/>
    <n v="21.79"/>
    <x v="2201"/>
    <n v="638.45000000000005"/>
    <n v="1641.04"/>
    <n v="0"/>
    <n v="0"/>
    <x v="0"/>
    <n v="9.35"/>
    <x v="1"/>
    <m/>
  </r>
  <r>
    <n v="1188.3699999999999"/>
    <n v="112.55"/>
    <n v="44.05"/>
    <n v="100.98"/>
    <x v="3096"/>
    <n v="1033.76"/>
    <n v="3512.69"/>
    <n v="39.299999999999997"/>
    <n v="887.69"/>
    <x v="0"/>
    <n v="34.869999999999997"/>
    <x v="0"/>
    <m/>
  </r>
  <r>
    <n v="2918.44"/>
    <n v="149.71"/>
    <n v="6.52"/>
    <n v="23.66"/>
    <x v="2934"/>
    <n v="620.39"/>
    <n v="1108.6099999999999"/>
    <n v="0"/>
    <n v="0"/>
    <x v="0"/>
    <n v="2.96"/>
    <x v="1"/>
    <m/>
  </r>
  <r>
    <n v="624.41"/>
    <n v="22.98"/>
    <n v="19.8"/>
    <n v="4.5"/>
    <x v="3097"/>
    <n v="106.08"/>
    <n v="333.56"/>
    <n v="0"/>
    <n v="0"/>
    <x v="0"/>
    <n v="6.75"/>
    <x v="1"/>
    <m/>
  </r>
  <r>
    <n v="6.01"/>
    <n v="11.6"/>
    <n v="43.84"/>
    <n v="136.71"/>
    <x v="2640"/>
    <n v="47.47"/>
    <n v="301.86"/>
    <n v="0"/>
    <n v="0"/>
    <x v="1"/>
    <n v="81.88"/>
    <x v="3"/>
    <m/>
  </r>
  <r>
    <n v="54.48"/>
    <n v="52.24"/>
    <n v="52.6"/>
    <n v="146.55000000000001"/>
    <x v="927"/>
    <n v="289.13"/>
    <n v="1663.23"/>
    <n v="0"/>
    <n v="0"/>
    <x v="1"/>
    <n v="78.87"/>
    <x v="2"/>
    <m/>
  </r>
  <r>
    <n v="315.10000000000002"/>
    <n v="189.75"/>
    <n v="55.36"/>
    <n v="123.67"/>
    <x v="3098"/>
    <n v="1841.7"/>
    <n v="7093.79"/>
    <n v="0"/>
    <n v="0"/>
    <x v="0"/>
    <n v="67.02"/>
    <x v="2"/>
    <m/>
  </r>
  <r>
    <n v="2505.81"/>
    <n v="101.52"/>
    <n v="7.67"/>
    <n v="4.95"/>
    <x v="1337"/>
    <n v="430.29"/>
    <n v="819.57"/>
    <n v="0"/>
    <n v="0"/>
    <x v="1"/>
    <n v="12.58"/>
    <x v="1"/>
    <m/>
  </r>
  <r>
    <n v="402.41"/>
    <n v="61.07"/>
    <n v="29.33"/>
    <n v="104.5"/>
    <x v="3099"/>
    <n v="410.4"/>
    <n v="1306.1099999999999"/>
    <n v="28.5"/>
    <n v="605.80999999999995"/>
    <x v="0"/>
    <n v="36.39"/>
    <x v="0"/>
    <m/>
  </r>
  <r>
    <n v="662.43"/>
    <n v="198.73"/>
    <n v="29.36"/>
    <n v="86.13"/>
    <x v="3100"/>
    <n v="953.29"/>
    <n v="3871.08"/>
    <n v="0"/>
    <n v="0"/>
    <x v="1"/>
    <n v="49.22"/>
    <x v="0"/>
    <m/>
  </r>
  <r>
    <n v="53.81"/>
    <n v="21.28"/>
    <n v="51.32"/>
    <n v="117.46"/>
    <x v="414"/>
    <n v="182.83"/>
    <n v="728.85"/>
    <n v="0"/>
    <n v="0"/>
    <x v="1"/>
    <n v="74.5"/>
    <x v="2"/>
    <m/>
  </r>
  <r>
    <n v="406.02"/>
    <n v="63.54"/>
    <n v="29.72"/>
    <n v="60.14"/>
    <x v="3101"/>
    <n v="436.42"/>
    <n v="1380.52"/>
    <n v="21.9"/>
    <n v="367.87"/>
    <x v="0"/>
    <n v="36"/>
    <x v="0"/>
    <m/>
  </r>
  <r>
    <n v="1670.24"/>
    <n v="102.8"/>
    <n v="6.39"/>
    <n v="8.0500000000000007"/>
    <x v="920"/>
    <n v="482.74"/>
    <n v="811.21"/>
    <n v="0"/>
    <n v="0"/>
    <x v="1"/>
    <n v="12.56"/>
    <x v="1"/>
    <m/>
  </r>
  <r>
    <n v="4129.7700000000004"/>
    <n v="117.07"/>
    <n v="18.760000000000002"/>
    <n v="25.57"/>
    <x v="3102"/>
    <n v="909.15"/>
    <n v="2007.07"/>
    <n v="16.7"/>
    <n v="1638.9"/>
    <x v="0"/>
    <n v="3.81"/>
    <x v="1"/>
    <m/>
  </r>
  <r>
    <n v="990.12"/>
    <n v="59.1"/>
    <n v="21.18"/>
    <n v="46.81"/>
    <x v="3103"/>
    <n v="448.4"/>
    <n v="1074.3399999999999"/>
    <n v="12.2"/>
    <n v="907.47"/>
    <x v="0"/>
    <n v="15.1"/>
    <x v="1"/>
    <m/>
  </r>
  <r>
    <n v="3576.96"/>
    <n v="153.5"/>
    <n v="16.489999999999998"/>
    <n v="12.4"/>
    <x v="3104"/>
    <n v="1169.55"/>
    <n v="2435.52"/>
    <n v="0"/>
    <n v="0"/>
    <x v="0"/>
    <n v="4.2"/>
    <x v="1"/>
    <m/>
  </r>
  <r>
    <n v="1128.74"/>
    <n v="160.12"/>
    <n v="39.450000000000003"/>
    <n v="81.56"/>
    <x v="3105"/>
    <n v="994.07"/>
    <n v="4152.3599999999997"/>
    <n v="22.3"/>
    <n v="1431.56"/>
    <x v="1"/>
    <n v="41.08"/>
    <x v="0"/>
    <m/>
  </r>
  <r>
    <n v="87.02"/>
    <n v="29.35"/>
    <n v="31.21"/>
    <n v="89.09"/>
    <x v="1371"/>
    <n v="165.72"/>
    <n v="623.58000000000004"/>
    <n v="0"/>
    <n v="0"/>
    <x v="0"/>
    <n v="52.6"/>
    <x v="0"/>
    <m/>
  </r>
  <r>
    <n v="8811.27"/>
    <n v="192.59"/>
    <n v="8.5500000000000007"/>
    <n v="29.62"/>
    <x v="3106"/>
    <n v="1851.79"/>
    <n v="2675.43"/>
    <n v="0"/>
    <n v="0"/>
    <x v="0"/>
    <n v="3.87"/>
    <x v="1"/>
    <m/>
  </r>
  <r>
    <n v="3214.8"/>
    <n v="159.9"/>
    <n v="5.12"/>
    <n v="10.57"/>
    <x v="3107"/>
    <n v="573.14"/>
    <n v="982.55"/>
    <n v="0"/>
    <n v="0"/>
    <x v="0"/>
    <n v="2.91"/>
    <x v="1"/>
    <m/>
  </r>
  <r>
    <n v="1476.96"/>
    <n v="121.64"/>
    <n v="26.43"/>
    <n v="78.650000000000006"/>
    <x v="3108"/>
    <n v="656.99"/>
    <n v="2264.63"/>
    <n v="0"/>
    <n v="0"/>
    <x v="0"/>
    <n v="23"/>
    <x v="1"/>
    <m/>
  </r>
  <r>
    <n v="996.12"/>
    <n v="87.96"/>
    <n v="27.49"/>
    <n v="79.42"/>
    <x v="3109"/>
    <n v="683.4"/>
    <n v="1892.48"/>
    <n v="0"/>
    <n v="0"/>
    <x v="0"/>
    <n v="26.09"/>
    <x v="1"/>
    <m/>
  </r>
  <r>
    <n v="749.72"/>
    <n v="36.65"/>
    <n v="10.17"/>
    <n v="77.709999999999994"/>
    <x v="3110"/>
    <n v="359.33"/>
    <n v="545.69000000000005"/>
    <n v="1.8"/>
    <n v="279.64"/>
    <x v="0"/>
    <n v="13.39"/>
    <x v="1"/>
    <m/>
  </r>
  <r>
    <n v="67.040000000000006"/>
    <n v="35.24"/>
    <n v="54.87"/>
    <n v="132.44"/>
    <x v="3111"/>
    <n v="321.18"/>
    <n v="1288.08"/>
    <n v="0"/>
    <n v="0"/>
    <x v="0"/>
    <n v="69.209999999999994"/>
    <x v="2"/>
    <m/>
  </r>
  <r>
    <n v="558.21"/>
    <n v="88.21"/>
    <n v="36.86"/>
    <n v="74.03"/>
    <x v="2253"/>
    <n v="567.76"/>
    <n v="2193.6999999999998"/>
    <n v="0"/>
    <n v="0"/>
    <x v="1"/>
    <n v="47.05"/>
    <x v="0"/>
    <m/>
  </r>
  <r>
    <n v="113.57"/>
    <n v="150.12"/>
    <n v="48.52"/>
    <n v="149.51"/>
    <x v="3112"/>
    <n v="899.92"/>
    <n v="4541.6000000000004"/>
    <n v="0"/>
    <n v="0"/>
    <x v="1"/>
    <n v="79.77"/>
    <x v="2"/>
    <m/>
  </r>
  <r>
    <n v="87.96"/>
    <n v="134.05000000000001"/>
    <n v="41.96"/>
    <n v="136.59"/>
    <x v="3113"/>
    <n v="964.95"/>
    <n v="3777.53"/>
    <n v="0"/>
    <n v="0"/>
    <x v="1"/>
    <n v="81.069999999999993"/>
    <x v="3"/>
    <m/>
  </r>
  <r>
    <n v="963.11"/>
    <n v="123.57"/>
    <n v="42.65"/>
    <n v="112.12"/>
    <x v="1597"/>
    <n v="1022.98"/>
    <n v="3658.21"/>
    <n v="31.1"/>
    <n v="742.39"/>
    <x v="1"/>
    <n v="47.06"/>
    <x v="0"/>
    <m/>
  </r>
  <r>
    <n v="116.16"/>
    <n v="157.88999999999999"/>
    <n v="55.32"/>
    <n v="149.85"/>
    <x v="3114"/>
    <n v="1508.41"/>
    <n v="5875.76"/>
    <n v="0"/>
    <n v="0"/>
    <x v="0"/>
    <n v="71.87"/>
    <x v="2"/>
    <m/>
  </r>
  <r>
    <n v="2194.59"/>
    <n v="93.55"/>
    <n v="12.24"/>
    <n v="23.8"/>
    <x v="1485"/>
    <n v="369.81"/>
    <n v="942.47"/>
    <n v="0"/>
    <n v="0"/>
    <x v="0"/>
    <n v="4.99"/>
    <x v="1"/>
    <m/>
  </r>
  <r>
    <n v="4.01"/>
    <n v="7.65"/>
    <n v="56.85"/>
    <n v="132.5"/>
    <x v="3115"/>
    <n v="70.72"/>
    <n v="288.23"/>
    <n v="0"/>
    <n v="0"/>
    <x v="1"/>
    <n v="83.56"/>
    <x v="3"/>
    <m/>
  </r>
  <r>
    <n v="3209.51"/>
    <n v="127.39"/>
    <n v="18.71"/>
    <n v="78.680000000000007"/>
    <x v="1306"/>
    <n v="1190.3699999999999"/>
    <n v="2382"/>
    <n v="15.1"/>
    <n v="2144.4"/>
    <x v="0"/>
    <n v="11.37"/>
    <x v="1"/>
    <m/>
  </r>
  <r>
    <n v="885.39"/>
    <n v="58.4"/>
    <n v="24.15"/>
    <n v="49.74"/>
    <x v="992"/>
    <n v="337.69"/>
    <n v="1042.78"/>
    <n v="0"/>
    <n v="0"/>
    <x v="1"/>
    <n v="30.81"/>
    <x v="0"/>
    <m/>
  </r>
  <r>
    <n v="9.84"/>
    <n v="115.88"/>
    <n v="40.700000000000003"/>
    <n v="111.71"/>
    <x v="3116"/>
    <n v="372.34"/>
    <n v="2730.57"/>
    <n v="0"/>
    <n v="0"/>
    <x v="1"/>
    <n v="83.52"/>
    <x v="3"/>
    <m/>
  </r>
  <r>
    <n v="11.18"/>
    <n v="77.83"/>
    <n v="54.38"/>
    <n v="117.05"/>
    <x v="2458"/>
    <n v="644.21"/>
    <n v="2760.52"/>
    <n v="0"/>
    <n v="0"/>
    <x v="1"/>
    <n v="84.57"/>
    <x v="3"/>
    <m/>
  </r>
  <r>
    <n v="2505.9899999999998"/>
    <n v="119.75"/>
    <n v="24.75"/>
    <n v="52.38"/>
    <x v="2859"/>
    <n v="1022.57"/>
    <n v="2504.7199999999998"/>
    <n v="0"/>
    <n v="0"/>
    <x v="1"/>
    <n v="24.9"/>
    <x v="1"/>
    <m/>
  </r>
  <r>
    <n v="690.88"/>
    <n v="35.97"/>
    <n v="16.3"/>
    <n v="43.82"/>
    <x v="3117"/>
    <n v="254.75"/>
    <n v="547.80999999999995"/>
    <n v="8.1999999999999993"/>
    <n v="625.54999999999995"/>
    <x v="0"/>
    <n v="13.74"/>
    <x v="1"/>
    <m/>
  </r>
  <r>
    <n v="1163.33"/>
    <n v="80.94"/>
    <n v="12.3"/>
    <n v="13.29"/>
    <x v="3118"/>
    <n v="346.41"/>
    <n v="844.12"/>
    <n v="0"/>
    <n v="0"/>
    <x v="0"/>
    <n v="5.92"/>
    <x v="1"/>
    <m/>
  </r>
  <r>
    <n v="2867.89"/>
    <n v="178.01"/>
    <n v="23.46"/>
    <n v="20.76"/>
    <x v="3119"/>
    <n v="1267.69"/>
    <n v="3356.11"/>
    <n v="0"/>
    <n v="0"/>
    <x v="0"/>
    <n v="12.79"/>
    <x v="1"/>
    <m/>
  </r>
  <r>
    <n v="3031.19"/>
    <n v="153.35"/>
    <n v="14.81"/>
    <n v="39.729999999999997"/>
    <x v="2372"/>
    <n v="1038.32"/>
    <n v="2174.0300000000002"/>
    <n v="9.3000000000000007"/>
    <n v="783.49"/>
    <x v="0"/>
    <n v="6.64"/>
    <x v="1"/>
    <m/>
  </r>
  <r>
    <n v="249.8"/>
    <n v="75.16"/>
    <n v="26.86"/>
    <n v="117.71"/>
    <x v="3120"/>
    <n v="269.19"/>
    <n v="1278.48"/>
    <n v="2.1"/>
    <n v="1447.05"/>
    <x v="0"/>
    <n v="34.83"/>
    <x v="0"/>
    <m/>
  </r>
  <r>
    <n v="137.41999999999999"/>
    <n v="165.9"/>
    <n v="48.4"/>
    <n v="140.32"/>
    <x v="3121"/>
    <n v="1313.98"/>
    <n v="5329.08"/>
    <n v="42"/>
    <n v="2028.24"/>
    <x v="1"/>
    <n v="79.47"/>
    <x v="2"/>
    <m/>
  </r>
  <r>
    <n v="1488.08"/>
    <n v="49.33"/>
    <n v="6.46"/>
    <n v="15.01"/>
    <x v="3018"/>
    <n v="242.1"/>
    <n v="401.34"/>
    <n v="4.5999999999999996"/>
    <n v="800.9"/>
    <x v="0"/>
    <n v="3.59"/>
    <x v="1"/>
    <m/>
  </r>
  <r>
    <n v="238.63"/>
    <n v="116.85"/>
    <n v="47.8"/>
    <n v="148.78"/>
    <x v="3122"/>
    <n v="834.9"/>
    <n v="3627.4"/>
    <n v="0"/>
    <n v="0"/>
    <x v="1"/>
    <n v="75.67"/>
    <x v="2"/>
    <m/>
  </r>
  <r>
    <n v="1455.5"/>
    <n v="67.94"/>
    <n v="6.11"/>
    <n v="8.1199999999999992"/>
    <x v="113"/>
    <n v="481.68"/>
    <n v="689.17"/>
    <n v="0"/>
    <n v="0"/>
    <x v="0"/>
    <n v="4.71"/>
    <x v="1"/>
    <m/>
  </r>
  <r>
    <n v="942.43"/>
    <n v="62.83"/>
    <n v="5.28"/>
    <n v="1.1000000000000001"/>
    <x v="3123"/>
    <n v="222.07"/>
    <n v="387.92"/>
    <n v="0"/>
    <n v="0"/>
    <x v="0"/>
    <n v="1.75"/>
    <x v="1"/>
    <m/>
  </r>
  <r>
    <n v="1860.27"/>
    <n v="133.12"/>
    <n v="8.17"/>
    <n v="15.84"/>
    <x v="1574"/>
    <n v="500.87"/>
    <n v="1044.99"/>
    <n v="0"/>
    <n v="0"/>
    <x v="0"/>
    <n v="3.56"/>
    <x v="1"/>
    <m/>
  </r>
  <r>
    <n v="855.74"/>
    <n v="130.55000000000001"/>
    <n v="28.94"/>
    <n v="99.83"/>
    <x v="3124"/>
    <n v="1231.0899999999999"/>
    <n v="3120.25"/>
    <n v="28"/>
    <n v="1028.93"/>
    <x v="0"/>
    <n v="42.8"/>
    <x v="0"/>
    <m/>
  </r>
  <r>
    <n v="201.57"/>
    <n v="73.2"/>
    <n v="45.99"/>
    <n v="91.65"/>
    <x v="3125"/>
    <n v="321.72000000000003"/>
    <n v="2005.08"/>
    <n v="27.5"/>
    <n v="636.77"/>
    <x v="1"/>
    <n v="60.19"/>
    <x v="2"/>
    <m/>
  </r>
  <r>
    <n v="7208.53"/>
    <n v="176.31"/>
    <n v="8.2899999999999991"/>
    <n v="3.23"/>
    <x v="2094"/>
    <n v="1033.75"/>
    <n v="1764.73"/>
    <n v="0"/>
    <n v="0"/>
    <x v="0"/>
    <n v="2.4900000000000002"/>
    <x v="1"/>
    <m/>
  </r>
  <r>
    <n v="550.04"/>
    <n v="48.27"/>
    <n v="42.83"/>
    <n v="96.06"/>
    <x v="3126"/>
    <n v="458.45"/>
    <n v="1492.26"/>
    <n v="18.100000000000001"/>
    <n v="540.37"/>
    <x v="1"/>
    <n v="44.68"/>
    <x v="0"/>
    <m/>
  </r>
  <r>
    <n v="320.83999999999997"/>
    <n v="85.4"/>
    <n v="41.58"/>
    <n v="74.12"/>
    <x v="3127"/>
    <n v="346.91"/>
    <n v="2122.34"/>
    <n v="11.6"/>
    <n v="1460.51"/>
    <x v="1"/>
    <n v="46.01"/>
    <x v="0"/>
    <m/>
  </r>
  <r>
    <n v="6428.64"/>
    <n v="117.14"/>
    <n v="14.1"/>
    <n v="10.82"/>
    <x v="3128"/>
    <n v="1062.03"/>
    <n v="1887.68"/>
    <n v="0"/>
    <n v="0"/>
    <x v="0"/>
    <n v="3.76"/>
    <x v="1"/>
    <m/>
  </r>
  <r>
    <n v="41.22"/>
    <n v="30.04"/>
    <n v="43.64"/>
    <n v="130.41999999999999"/>
    <x v="3129"/>
    <n v="158.65"/>
    <n v="814.08"/>
    <n v="0"/>
    <n v="0"/>
    <x v="1"/>
    <n v="75.63"/>
    <x v="2"/>
    <m/>
  </r>
  <r>
    <n v="70.45"/>
    <n v="94.41"/>
    <n v="49.48"/>
    <n v="142.07"/>
    <x v="1525"/>
    <n v="655.61"/>
    <n v="2991.29"/>
    <n v="0"/>
    <n v="0"/>
    <x v="1"/>
    <n v="80.680000000000007"/>
    <x v="3"/>
    <m/>
  </r>
  <r>
    <n v="137.97999999999999"/>
    <n v="160.94"/>
    <n v="53.2"/>
    <n v="130.87"/>
    <x v="2231"/>
    <n v="509.13"/>
    <n v="4790.6099999999997"/>
    <n v="0"/>
    <n v="0"/>
    <x v="1"/>
    <n v="74.290000000000006"/>
    <x v="2"/>
    <m/>
  </r>
  <r>
    <n v="37.4"/>
    <n v="117.65"/>
    <n v="54"/>
    <n v="118.65"/>
    <x v="3130"/>
    <n v="590.54"/>
    <n v="3766.94"/>
    <n v="0"/>
    <n v="0"/>
    <x v="1"/>
    <n v="84.13"/>
    <x v="3"/>
    <m/>
  </r>
  <r>
    <n v="91.07"/>
    <n v="109.94"/>
    <n v="57.82"/>
    <n v="129.93"/>
    <x v="1150"/>
    <n v="781"/>
    <n v="3959.04"/>
    <n v="0"/>
    <n v="0"/>
    <x v="1"/>
    <n v="83.96"/>
    <x v="3"/>
    <m/>
  </r>
  <r>
    <n v="2751.83"/>
    <n v="59.33"/>
    <n v="5.23"/>
    <n v="29.48"/>
    <x v="3131"/>
    <n v="451.9"/>
    <n v="607.04999999999995"/>
    <n v="0"/>
    <n v="0"/>
    <x v="0"/>
    <n v="6.73"/>
    <x v="1"/>
    <m/>
  </r>
  <r>
    <n v="8.33"/>
    <n v="197.97"/>
    <n v="50.04"/>
    <n v="119.49"/>
    <x v="2670"/>
    <n v="648.21"/>
    <n v="5601.46"/>
    <n v="0"/>
    <n v="0"/>
    <x v="0"/>
    <n v="70.78"/>
    <x v="2"/>
    <m/>
  </r>
  <r>
    <n v="67.22"/>
    <n v="17.04"/>
    <n v="34.299999999999997"/>
    <n v="98.34"/>
    <x v="1359"/>
    <n v="99.68"/>
    <n v="391.8"/>
    <n v="20.5"/>
    <n v="310.57"/>
    <x v="1"/>
    <n v="56.82"/>
    <x v="0"/>
    <m/>
  </r>
  <r>
    <n v="102"/>
    <n v="139.13"/>
    <n v="55.95"/>
    <n v="132.83000000000001"/>
    <x v="3132"/>
    <n v="692.72"/>
    <n v="4584.7299999999996"/>
    <n v="0"/>
    <n v="0"/>
    <x v="1"/>
    <n v="80.72"/>
    <x v="3"/>
    <m/>
  </r>
  <r>
    <n v="3549.85"/>
    <n v="67.27"/>
    <n v="11.46"/>
    <n v="18.850000000000001"/>
    <x v="3133"/>
    <n v="669"/>
    <n v="1054.3499999999999"/>
    <n v="0"/>
    <n v="0"/>
    <x v="0"/>
    <n v="6.03"/>
    <x v="1"/>
    <m/>
  </r>
  <r>
    <n v="6651.26"/>
    <n v="124.99"/>
    <n v="14.46"/>
    <n v="29.41"/>
    <x v="3134"/>
    <n v="990.04"/>
    <n v="1893.42"/>
    <n v="0"/>
    <n v="0"/>
    <x v="1"/>
    <n v="17.079999999999998"/>
    <x v="1"/>
    <m/>
  </r>
  <r>
    <n v="1117.8599999999999"/>
    <n v="118.57"/>
    <n v="31.33"/>
    <n v="116.94"/>
    <x v="3135"/>
    <n v="1068.22"/>
    <n v="2925.76"/>
    <n v="0"/>
    <n v="0"/>
    <x v="1"/>
    <n v="46.56"/>
    <x v="0"/>
    <m/>
  </r>
  <r>
    <n v="173.99"/>
    <n v="197.96"/>
    <n v="42.66"/>
    <n v="113.58"/>
    <x v="2428"/>
    <n v="753.64"/>
    <n v="4976.42"/>
    <n v="0"/>
    <n v="0"/>
    <x v="0"/>
    <n v="63.04"/>
    <x v="2"/>
    <m/>
  </r>
  <r>
    <n v="1839.29"/>
    <n v="174.91"/>
    <n v="27.24"/>
    <n v="42.28"/>
    <x v="14"/>
    <n v="658.45"/>
    <n v="3040.3"/>
    <n v="0"/>
    <n v="0"/>
    <x v="0"/>
    <n v="19.29"/>
    <x v="1"/>
    <m/>
  </r>
  <r>
    <n v="339.93"/>
    <n v="49.98"/>
    <n v="45.78"/>
    <n v="98.04"/>
    <x v="3136"/>
    <n v="483.42"/>
    <n v="1627.49"/>
    <n v="0"/>
    <n v="0"/>
    <x v="0"/>
    <n v="47.4"/>
    <x v="0"/>
    <m/>
  </r>
  <r>
    <n v="3057.38"/>
    <n v="120.76"/>
    <n v="34.92"/>
    <n v="42.96"/>
    <x v="3137"/>
    <n v="1103.8599999999999"/>
    <n v="3212.42"/>
    <n v="32.799999999999997"/>
    <n v="696.97"/>
    <x v="1"/>
    <n v="23.86"/>
    <x v="1"/>
    <m/>
  </r>
  <r>
    <n v="77.19"/>
    <n v="78.760000000000005"/>
    <n v="57.45"/>
    <n v="114.34"/>
    <x v="3138"/>
    <n v="550.20000000000005"/>
    <n v="2812.67"/>
    <n v="0"/>
    <n v="0"/>
    <x v="1"/>
    <n v="80.400000000000006"/>
    <x v="3"/>
    <m/>
  </r>
  <r>
    <n v="1041.6500000000001"/>
    <n v="58.12"/>
    <n v="25.4"/>
    <n v="76.760000000000005"/>
    <x v="2107"/>
    <n v="514.46"/>
    <n v="1252.44"/>
    <n v="0"/>
    <n v="0"/>
    <x v="1"/>
    <n v="35.01"/>
    <x v="0"/>
    <m/>
  </r>
  <r>
    <n v="105.59"/>
    <n v="17.55"/>
    <n v="13.08"/>
    <n v="41.28"/>
    <x v="3139"/>
    <n v="80.180000000000007"/>
    <n v="195.01"/>
    <n v="0"/>
    <n v="0"/>
    <x v="0"/>
    <n v="24.57"/>
    <x v="1"/>
    <m/>
  </r>
  <r>
    <n v="7173.37"/>
    <n v="123.87"/>
    <n v="8.24"/>
    <n v="6.18"/>
    <x v="3140"/>
    <n v="1102.74"/>
    <n v="1613.33"/>
    <n v="0"/>
    <n v="0"/>
    <x v="0"/>
    <n v="3.8"/>
    <x v="1"/>
    <m/>
  </r>
  <r>
    <n v="625.09"/>
    <n v="128.43"/>
    <n v="37.42"/>
    <n v="100.57"/>
    <x v="3141"/>
    <n v="540.61"/>
    <n v="2943.37"/>
    <n v="0"/>
    <n v="0"/>
    <x v="0"/>
    <n v="36.119999999999997"/>
    <x v="0"/>
    <m/>
  </r>
  <r>
    <n v="262.75"/>
    <n v="61.94"/>
    <n v="34.79"/>
    <n v="94.81"/>
    <x v="3142"/>
    <n v="483.77"/>
    <n v="1561.07"/>
    <n v="0"/>
    <n v="0"/>
    <x v="1"/>
    <n v="60.84"/>
    <x v="2"/>
    <m/>
  </r>
  <r>
    <n v="541.54"/>
    <n v="47.83"/>
    <n v="28.93"/>
    <n v="101.79"/>
    <x v="3112"/>
    <n v="453.99"/>
    <n v="1145.79"/>
    <n v="12"/>
    <n v="866.8"/>
    <x v="1"/>
    <n v="41.07"/>
    <x v="0"/>
    <m/>
  </r>
  <r>
    <n v="2073.85"/>
    <n v="101.34"/>
    <n v="28.91"/>
    <n v="37.97"/>
    <x v="3143"/>
    <n v="843.78"/>
    <n v="2308.4499999999998"/>
    <n v="25.2"/>
    <n v="755.64"/>
    <x v="0"/>
    <n v="12.62"/>
    <x v="1"/>
    <m/>
  </r>
  <r>
    <n v="1978.55"/>
    <n v="152.43"/>
    <n v="29.07"/>
    <n v="24.63"/>
    <x v="1612"/>
    <n v="1113.7"/>
    <n v="3329.01"/>
    <n v="15.5"/>
    <n v="1824.23"/>
    <x v="1"/>
    <n v="25.98"/>
    <x v="1"/>
    <m/>
  </r>
  <r>
    <n v="1205.71"/>
    <n v="144.44999999999999"/>
    <n v="18.649999999999999"/>
    <n v="60.36"/>
    <x v="3144"/>
    <n v="593.34"/>
    <n v="1940.55"/>
    <n v="0"/>
    <n v="0"/>
    <x v="0"/>
    <n v="18.72"/>
    <x v="1"/>
    <m/>
  </r>
  <r>
    <n v="3120.8"/>
    <n v="177.19"/>
    <n v="19.690000000000001"/>
    <n v="79.180000000000007"/>
    <x v="134"/>
    <n v="1564.62"/>
    <n v="3308.78"/>
    <n v="12.4"/>
    <n v="3178.08"/>
    <x v="1"/>
    <n v="17.829999999999998"/>
    <x v="1"/>
    <m/>
  </r>
  <r>
    <n v="1418.52"/>
    <n v="81.150000000000006"/>
    <n v="17.329999999999998"/>
    <n v="20.190000000000001"/>
    <x v="3145"/>
    <n v="407.91"/>
    <n v="1111.27"/>
    <n v="0"/>
    <n v="0"/>
    <x v="1"/>
    <n v="16.39"/>
    <x v="1"/>
    <m/>
  </r>
  <r>
    <n v="212.06"/>
    <n v="155.49"/>
    <n v="49.1"/>
    <n v="127.41"/>
    <x v="3146"/>
    <n v="740.67"/>
    <n v="4557.9399999999996"/>
    <n v="0"/>
    <n v="0"/>
    <x v="1"/>
    <n v="73.87"/>
    <x v="2"/>
    <m/>
  </r>
  <r>
    <n v="3072.23"/>
    <n v="86.79"/>
    <n v="9.89"/>
    <n v="28.8"/>
    <x v="3147"/>
    <n v="775.11"/>
    <n v="1204.3"/>
    <n v="0"/>
    <n v="0"/>
    <x v="0"/>
    <n v="5.52"/>
    <x v="1"/>
    <m/>
  </r>
  <r>
    <n v="4390.84"/>
    <n v="193.56"/>
    <n v="9.85"/>
    <n v="16.02"/>
    <x v="3148"/>
    <n v="771.39"/>
    <n v="1724.73"/>
    <n v="0"/>
    <n v="0"/>
    <x v="0"/>
    <n v="4.0599999999999996"/>
    <x v="1"/>
    <m/>
  </r>
  <r>
    <n v="439.41"/>
    <n v="46.28"/>
    <n v="22.57"/>
    <n v="31.86"/>
    <x v="3149"/>
    <n v="208.82"/>
    <n v="731"/>
    <n v="4.5999999999999996"/>
    <n v="699.05"/>
    <x v="0"/>
    <n v="19.68"/>
    <x v="1"/>
    <m/>
  </r>
  <r>
    <n v="228.23"/>
    <n v="19.559999999999999"/>
    <n v="19.05"/>
    <n v="61.43"/>
    <x v="3150"/>
    <n v="119.48"/>
    <n v="305.79000000000002"/>
    <n v="0"/>
    <n v="0"/>
    <x v="0"/>
    <n v="22.38"/>
    <x v="1"/>
    <m/>
  </r>
  <r>
    <n v="214.39"/>
    <n v="36.19"/>
    <n v="32.81"/>
    <n v="70.7"/>
    <x v="3151"/>
    <n v="116.73"/>
    <n v="710.42"/>
    <n v="0"/>
    <n v="0"/>
    <x v="0"/>
    <n v="35.11"/>
    <x v="0"/>
    <m/>
  </r>
  <r>
    <n v="1579.91"/>
    <n v="71.819999999999993"/>
    <n v="13.58"/>
    <n v="19.43"/>
    <x v="2094"/>
    <n v="277.64"/>
    <n v="765.25"/>
    <n v="0"/>
    <n v="0"/>
    <x v="0"/>
    <n v="6.22"/>
    <x v="1"/>
    <m/>
  </r>
  <r>
    <n v="1322.64"/>
    <n v="178.88"/>
    <n v="49.32"/>
    <n v="81.5"/>
    <x v="3152"/>
    <n v="1621.25"/>
    <n v="6032.72"/>
    <n v="0"/>
    <n v="0"/>
    <x v="0"/>
    <n v="40.409999999999997"/>
    <x v="0"/>
    <m/>
  </r>
  <r>
    <n v="2145.06"/>
    <n v="185.66"/>
    <n v="22.29"/>
    <n v="48.11"/>
    <x v="3153"/>
    <n v="933.78"/>
    <n v="3002.57"/>
    <n v="0"/>
    <n v="0"/>
    <x v="0"/>
    <n v="14.34"/>
    <x v="1"/>
    <m/>
  </r>
  <r>
    <n v="274.72000000000003"/>
    <n v="179.41"/>
    <n v="40.729999999999997"/>
    <n v="124.18"/>
    <x v="3154"/>
    <n v="1789.81"/>
    <n v="5443.51"/>
    <n v="8.6999999999999993"/>
    <n v="1695.47"/>
    <x v="1"/>
    <n v="70.77"/>
    <x v="2"/>
    <m/>
  </r>
  <r>
    <n v="1387.95"/>
    <n v="193.56"/>
    <n v="36.01"/>
    <n v="73.03"/>
    <x v="3155"/>
    <n v="1200.1600000000001"/>
    <n v="4685.2700000000004"/>
    <n v="0"/>
    <n v="0"/>
    <x v="1"/>
    <n v="41.53"/>
    <x v="0"/>
    <m/>
  </r>
  <r>
    <n v="6521.76"/>
    <n v="195.23"/>
    <n v="10.73"/>
    <n v="6.55"/>
    <x v="2571"/>
    <n v="1585.14"/>
    <n v="2632.51"/>
    <n v="0"/>
    <n v="0"/>
    <x v="0"/>
    <n v="2.38"/>
    <x v="1"/>
    <m/>
  </r>
  <r>
    <n v="2389.39"/>
    <n v="66.28"/>
    <n v="6.8"/>
    <n v="25.14"/>
    <x v="3156"/>
    <n v="546.29999999999995"/>
    <n v="771.73"/>
    <n v="0"/>
    <n v="0"/>
    <x v="0"/>
    <n v="8.08"/>
    <x v="1"/>
    <m/>
  </r>
  <r>
    <n v="1946.13"/>
    <n v="118.83"/>
    <n v="19.899999999999999"/>
    <n v="22.52"/>
    <x v="660"/>
    <n v="617.1"/>
    <n v="1799.61"/>
    <n v="0"/>
    <n v="0"/>
    <x v="0"/>
    <n v="5.0999999999999996"/>
    <x v="1"/>
    <m/>
  </r>
  <r>
    <n v="822.53"/>
    <n v="17.8"/>
    <n v="11.72"/>
    <n v="22.5"/>
    <x v="3157"/>
    <n v="154.32"/>
    <n v="258.62"/>
    <n v="0"/>
    <n v="0"/>
    <x v="0"/>
    <n v="15.19"/>
    <x v="1"/>
    <m/>
  </r>
  <r>
    <n v="791.02"/>
    <n v="67.540000000000006"/>
    <n v="15.13"/>
    <n v="57.52"/>
    <x v="3158"/>
    <n v="386.15"/>
    <n v="897.12"/>
    <n v="6.9"/>
    <n v="874.54"/>
    <x v="0"/>
    <n v="14.21"/>
    <x v="1"/>
    <m/>
  </r>
  <r>
    <n v="125.51"/>
    <n v="25.98"/>
    <n v="38.36"/>
    <n v="94.9"/>
    <x v="3159"/>
    <n v="117.14"/>
    <n v="615.49"/>
    <n v="23"/>
    <n v="427.46"/>
    <x v="0"/>
    <n v="36.93"/>
    <x v="0"/>
    <m/>
  </r>
  <r>
    <n v="7916.45"/>
    <n v="147.32"/>
    <n v="8.1300000000000008"/>
    <n v="0.98"/>
    <x v="3160"/>
    <n v="1411.68"/>
    <n v="2010.55"/>
    <n v="0"/>
    <n v="0"/>
    <x v="0"/>
    <n v="2.63"/>
    <x v="1"/>
    <m/>
  </r>
  <r>
    <n v="205.3"/>
    <n v="124.07"/>
    <n v="44.49"/>
    <n v="132.30000000000001"/>
    <x v="1143"/>
    <n v="1191.32"/>
    <n v="3951.06"/>
    <n v="0"/>
    <n v="0"/>
    <x v="0"/>
    <n v="68.83"/>
    <x v="2"/>
    <m/>
  </r>
  <r>
    <n v="367.18"/>
    <n v="144.43"/>
    <n v="38.340000000000003"/>
    <n v="81"/>
    <x v="1736"/>
    <n v="460.28"/>
    <n v="3228.67"/>
    <n v="0"/>
    <n v="0"/>
    <x v="1"/>
    <n v="50.33"/>
    <x v="0"/>
    <m/>
  </r>
  <r>
    <n v="43.34"/>
    <n v="152.22"/>
    <n v="40.590000000000003"/>
    <n v="110.71"/>
    <x v="3161"/>
    <n v="472.8"/>
    <n v="3561.85"/>
    <n v="0"/>
    <n v="0"/>
    <x v="1"/>
    <n v="78.02"/>
    <x v="2"/>
    <m/>
  </r>
  <r>
    <n v="602.12"/>
    <n v="138.04"/>
    <n v="31.69"/>
    <n v="100.58"/>
    <x v="3162"/>
    <n v="629.21"/>
    <n v="2816.35"/>
    <n v="0"/>
    <n v="0"/>
    <x v="0"/>
    <n v="36.909999999999997"/>
    <x v="0"/>
    <m/>
  </r>
  <r>
    <n v="434.7"/>
    <n v="59.13"/>
    <n v="33.72"/>
    <n v="67.05"/>
    <x v="1088"/>
    <n v="233.4"/>
    <n v="1230.25"/>
    <n v="0"/>
    <n v="0"/>
    <x v="0"/>
    <n v="30.83"/>
    <x v="0"/>
    <m/>
  </r>
  <r>
    <n v="8.17"/>
    <n v="15.38"/>
    <n v="49.77"/>
    <n v="122.99"/>
    <x v="3163"/>
    <n v="131.78"/>
    <n v="514.51"/>
    <n v="0"/>
    <n v="0"/>
    <x v="1"/>
    <n v="83.84"/>
    <x v="3"/>
    <m/>
  </r>
  <r>
    <n v="2716.61"/>
    <n v="136.93"/>
    <n v="7.31"/>
    <n v="11.26"/>
    <x v="2717"/>
    <n v="810.07"/>
    <n v="1310.3599999999999"/>
    <n v="0"/>
    <n v="0"/>
    <x v="0"/>
    <n v="4.22"/>
    <x v="1"/>
    <m/>
  </r>
  <r>
    <n v="7086.33"/>
    <n v="173.15"/>
    <n v="11.33"/>
    <n v="15.28"/>
    <x v="954"/>
    <n v="1272.96"/>
    <n v="2253.58"/>
    <n v="0"/>
    <n v="0"/>
    <x v="0"/>
    <n v="5.22"/>
    <x v="1"/>
    <m/>
  </r>
  <r>
    <n v="28.93"/>
    <n v="6.79"/>
    <n v="34.61"/>
    <n v="99.69"/>
    <x v="3164"/>
    <n v="37.11"/>
    <n v="154.61000000000001"/>
    <n v="26.2"/>
    <n v="79.41"/>
    <x v="1"/>
    <n v="52.75"/>
    <x v="0"/>
    <m/>
  </r>
  <r>
    <n v="282.24"/>
    <n v="14.33"/>
    <n v="16.47"/>
    <n v="57.97"/>
    <x v="657"/>
    <n v="127.37"/>
    <n v="245.34"/>
    <n v="1.2"/>
    <n v="220.56"/>
    <x v="0"/>
    <n v="13.34"/>
    <x v="1"/>
    <m/>
  </r>
  <r>
    <n v="684.25"/>
    <n v="125.38"/>
    <n v="12.09"/>
    <n v="40.97"/>
    <x v="819"/>
    <n v="560.05999999999995"/>
    <n v="1318.11"/>
    <n v="0"/>
    <n v="0"/>
    <x v="0"/>
    <n v="20.58"/>
    <x v="1"/>
    <m/>
  </r>
  <r>
    <n v="3.18"/>
    <n v="11.39"/>
    <n v="46.7"/>
    <n v="133.76"/>
    <x v="3165"/>
    <n v="92.62"/>
    <n v="358.53"/>
    <n v="0"/>
    <n v="0"/>
    <x v="1"/>
    <n v="83"/>
    <x v="3"/>
    <m/>
  </r>
  <r>
    <n v="873.62"/>
    <n v="182.05"/>
    <n v="29.63"/>
    <n v="111.99"/>
    <x v="3166"/>
    <n v="1477.95"/>
    <n v="4174.8"/>
    <n v="0"/>
    <n v="0"/>
    <x v="0"/>
    <n v="45.73"/>
    <x v="0"/>
    <m/>
  </r>
  <r>
    <n v="266.92"/>
    <n v="31.26"/>
    <n v="15.89"/>
    <n v="64.08"/>
    <x v="198"/>
    <n v="106.45"/>
    <n v="354.82"/>
    <n v="1.6"/>
    <n v="389.63"/>
    <x v="0"/>
    <n v="19.78"/>
    <x v="1"/>
    <m/>
  </r>
  <r>
    <n v="7245.22"/>
    <n v="167.11"/>
    <n v="18.52"/>
    <n v="14.37"/>
    <x v="3167"/>
    <n v="1277.08"/>
    <n v="2824.42"/>
    <n v="0"/>
    <n v="0"/>
    <x v="0"/>
    <n v="5.03"/>
    <x v="1"/>
    <m/>
  </r>
  <r>
    <n v="574.09"/>
    <n v="27.83"/>
    <n v="17.329999999999998"/>
    <n v="11.15"/>
    <x v="1123"/>
    <n v="144.43"/>
    <n v="385.55"/>
    <n v="0"/>
    <n v="0"/>
    <x v="0"/>
    <n v="8.98"/>
    <x v="1"/>
    <m/>
  </r>
  <r>
    <n v="1495.79"/>
    <n v="152.85"/>
    <n v="10.58"/>
    <n v="49.55"/>
    <x v="1178"/>
    <n v="505.11"/>
    <n v="1314.02"/>
    <n v="0"/>
    <n v="0"/>
    <x v="0"/>
    <n v="7.83"/>
    <x v="1"/>
    <m/>
  </r>
  <r>
    <n v="38.840000000000003"/>
    <n v="6.26"/>
    <n v="39.700000000000003"/>
    <n v="77.760000000000005"/>
    <x v="305"/>
    <n v="55.15"/>
    <n v="179.48"/>
    <n v="7.2"/>
    <n v="84.25"/>
    <x v="1"/>
    <n v="53.63"/>
    <x v="0"/>
    <m/>
  </r>
  <r>
    <n v="1628.15"/>
    <n v="103.87"/>
    <n v="21.79"/>
    <n v="64.11"/>
    <x v="3168"/>
    <n v="769.77"/>
    <n v="1901.52"/>
    <n v="0"/>
    <n v="0"/>
    <x v="0"/>
    <n v="18.64"/>
    <x v="1"/>
    <m/>
  </r>
  <r>
    <n v="87.08"/>
    <n v="45.25"/>
    <n v="46.62"/>
    <n v="145.43"/>
    <x v="268"/>
    <n v="387.89"/>
    <n v="1442.49"/>
    <n v="0"/>
    <n v="0"/>
    <x v="0"/>
    <n v="67.63"/>
    <x v="2"/>
    <m/>
  </r>
  <r>
    <n v="104.39"/>
    <n v="102.38"/>
    <n v="49.52"/>
    <n v="137.6"/>
    <x v="3169"/>
    <n v="422.12"/>
    <n v="2957.21"/>
    <n v="0"/>
    <n v="0"/>
    <x v="1"/>
    <n v="77.2"/>
    <x v="2"/>
    <m/>
  </r>
  <r>
    <n v="59.91"/>
    <n v="65.58"/>
    <n v="57.45"/>
    <n v="124.52"/>
    <x v="3170"/>
    <n v="315.91000000000003"/>
    <n v="2199.63"/>
    <n v="0"/>
    <n v="0"/>
    <x v="1"/>
    <n v="79.92"/>
    <x v="2"/>
    <m/>
  </r>
  <r>
    <n v="154.32"/>
    <n v="76.680000000000007"/>
    <n v="40.46"/>
    <n v="133.80000000000001"/>
    <x v="615"/>
    <n v="517.05999999999995"/>
    <n v="2068.34"/>
    <n v="0"/>
    <n v="0"/>
    <x v="1"/>
    <n v="72.87"/>
    <x v="2"/>
    <m/>
  </r>
  <r>
    <n v="1200.1600000000001"/>
    <n v="125.19"/>
    <n v="30.74"/>
    <n v="28.41"/>
    <x v="3171"/>
    <n v="661.75"/>
    <n v="2585.9899999999998"/>
    <n v="0"/>
    <n v="0"/>
    <x v="0"/>
    <n v="20.07"/>
    <x v="1"/>
    <m/>
  </r>
  <r>
    <n v="1153.1300000000001"/>
    <n v="120.14"/>
    <n v="18.48"/>
    <n v="20.39"/>
    <x v="2719"/>
    <n v="376.6"/>
    <n v="1486.88"/>
    <n v="0"/>
    <n v="0"/>
    <x v="0"/>
    <n v="8.92"/>
    <x v="1"/>
    <m/>
  </r>
  <r>
    <n v="1208.58"/>
    <n v="82.5"/>
    <n v="25.74"/>
    <n v="58.65"/>
    <x v="3172"/>
    <n v="582.66"/>
    <n v="1644.27"/>
    <n v="0"/>
    <n v="0"/>
    <x v="1"/>
    <n v="32.11"/>
    <x v="0"/>
    <m/>
  </r>
  <r>
    <n v="857.81"/>
    <n v="100.01"/>
    <n v="28.28"/>
    <n v="72"/>
    <x v="3063"/>
    <n v="813.81"/>
    <n v="2227.8200000000002"/>
    <n v="18.3"/>
    <n v="1539.14"/>
    <x v="0"/>
    <n v="27.36"/>
    <x v="1"/>
    <m/>
  </r>
  <r>
    <n v="295.02"/>
    <n v="47.67"/>
    <n v="10.88"/>
    <n v="63.96"/>
    <x v="605"/>
    <n v="237.65"/>
    <n v="496.96"/>
    <n v="0"/>
    <n v="0"/>
    <x v="0"/>
    <n v="23.55"/>
    <x v="1"/>
    <m/>
  </r>
  <r>
    <n v="150.19"/>
    <n v="60.77"/>
    <n v="35.380000000000003"/>
    <n v="118.17"/>
    <x v="2579"/>
    <n v="294.81"/>
    <n v="1369.7"/>
    <n v="0"/>
    <n v="0"/>
    <x v="1"/>
    <n v="63.8"/>
    <x v="2"/>
    <m/>
  </r>
  <r>
    <n v="397.99"/>
    <n v="28.5"/>
    <n v="20.55"/>
    <n v="22.32"/>
    <x v="1832"/>
    <n v="240.15"/>
    <n v="533.04999999999995"/>
    <n v="16.399999999999999"/>
    <n v="208.34"/>
    <x v="0"/>
    <n v="19.149999999999999"/>
    <x v="1"/>
    <m/>
  </r>
  <r>
    <n v="69.010000000000005"/>
    <n v="118.83"/>
    <n v="43.54"/>
    <n v="145.16999999999999"/>
    <x v="779"/>
    <n v="1086.8"/>
    <n v="3673.95"/>
    <n v="14.6"/>
    <n v="843.27"/>
    <x v="1"/>
    <n v="78.3"/>
    <x v="2"/>
    <m/>
  </r>
  <r>
    <n v="40.65"/>
    <n v="52.83"/>
    <n v="56.94"/>
    <n v="115.32"/>
    <x v="3173"/>
    <n v="507.04"/>
    <n v="2011.28"/>
    <n v="0"/>
    <n v="0"/>
    <x v="1"/>
    <n v="84.21"/>
    <x v="3"/>
    <m/>
  </r>
  <r>
    <n v="280.19"/>
    <n v="85.8"/>
    <n v="47.42"/>
    <n v="83.24"/>
    <x v="2709"/>
    <n v="272.48"/>
    <n v="2306.79"/>
    <n v="0"/>
    <n v="0"/>
    <x v="0"/>
    <n v="41.75"/>
    <x v="0"/>
    <m/>
  </r>
  <r>
    <n v="2128.27"/>
    <n v="165.84"/>
    <n v="29.06"/>
    <n v="75.83"/>
    <x v="3174"/>
    <n v="1505.65"/>
    <n v="3915.33"/>
    <n v="0"/>
    <n v="0"/>
    <x v="0"/>
    <n v="20.52"/>
    <x v="1"/>
    <m/>
  </r>
  <r>
    <n v="893.29"/>
    <n v="178.43"/>
    <n v="44.81"/>
    <n v="60.45"/>
    <x v="3175"/>
    <n v="1399.07"/>
    <n v="5396.94"/>
    <n v="0"/>
    <n v="0"/>
    <x v="0"/>
    <n v="43.24"/>
    <x v="0"/>
    <m/>
  </r>
  <r>
    <n v="398.85"/>
    <n v="35.909999999999997"/>
    <n v="23.33"/>
    <n v="21.92"/>
    <x v="3176"/>
    <n v="279.31"/>
    <n v="698.12"/>
    <n v="18.600000000000001"/>
    <n v="625.92999999999995"/>
    <x v="0"/>
    <n v="18.95"/>
    <x v="1"/>
    <m/>
  </r>
  <r>
    <n v="18.82"/>
    <n v="41.67"/>
    <n v="45.34"/>
    <n v="123.57"/>
    <x v="3177"/>
    <n v="251.49"/>
    <n v="1196.26"/>
    <n v="0"/>
    <n v="0"/>
    <x v="1"/>
    <n v="81.180000000000007"/>
    <x v="3"/>
    <m/>
  </r>
  <r>
    <n v="1452.05"/>
    <n v="145.09"/>
    <n v="23.33"/>
    <n v="61.02"/>
    <x v="224"/>
    <n v="1111.05"/>
    <n v="2803.44"/>
    <n v="0"/>
    <n v="0"/>
    <x v="0"/>
    <n v="23.06"/>
    <x v="1"/>
    <m/>
  </r>
  <r>
    <n v="2146.85"/>
    <n v="188.85"/>
    <n v="12.42"/>
    <n v="32.979999999999997"/>
    <x v="3178"/>
    <n v="1045.3900000000001"/>
    <n v="2218.2399999999998"/>
    <n v="0"/>
    <n v="0"/>
    <x v="0"/>
    <n v="7.9"/>
    <x v="1"/>
    <m/>
  </r>
  <r>
    <n v="3313.76"/>
    <n v="155.44"/>
    <n v="5.99"/>
    <n v="6.27"/>
    <x v="357"/>
    <n v="1035.44"/>
    <n v="1501.19"/>
    <n v="0"/>
    <n v="0"/>
    <x v="0"/>
    <n v="3.72"/>
    <x v="1"/>
    <m/>
  </r>
  <r>
    <n v="270.44"/>
    <n v="176.27"/>
    <n v="59.44"/>
    <n v="122.39"/>
    <x v="3179"/>
    <n v="1248.44"/>
    <n v="6486.7"/>
    <n v="0"/>
    <n v="0"/>
    <x v="1"/>
    <n v="74.91"/>
    <x v="2"/>
    <m/>
  </r>
  <r>
    <n v="1070.27"/>
    <n v="135.47999999999999"/>
    <n v="19.78"/>
    <n v="79.540000000000006"/>
    <x v="3180"/>
    <n v="426.77"/>
    <n v="1766.71"/>
    <n v="0"/>
    <n v="0"/>
    <x v="0"/>
    <n v="21.01"/>
    <x v="1"/>
    <m/>
  </r>
  <r>
    <n v="192.46"/>
    <n v="15.71"/>
    <n v="27.5"/>
    <n v="48.71"/>
    <x v="3181"/>
    <n v="147.65"/>
    <n v="363.63"/>
    <n v="0"/>
    <n v="0"/>
    <x v="1"/>
    <n v="38.700000000000003"/>
    <x v="0"/>
    <m/>
  </r>
  <r>
    <n v="1956.86"/>
    <n v="84.98"/>
    <n v="15.1"/>
    <n v="13.87"/>
    <x v="3182"/>
    <n v="286.83"/>
    <n v="928.38"/>
    <n v="0"/>
    <n v="0"/>
    <x v="0"/>
    <n v="6.28"/>
    <x v="1"/>
    <m/>
  </r>
  <r>
    <n v="862"/>
    <n v="166.91"/>
    <n v="25.56"/>
    <n v="97.45"/>
    <x v="3183"/>
    <n v="1320.45"/>
    <n v="3453.53"/>
    <n v="0"/>
    <n v="0"/>
    <x v="1"/>
    <n v="51.22"/>
    <x v="0"/>
    <m/>
  </r>
  <r>
    <n v="4676.67"/>
    <n v="93.71"/>
    <n v="14.68"/>
    <n v="6.68"/>
    <x v="3184"/>
    <n v="743.41"/>
    <n v="1431.24"/>
    <n v="0"/>
    <n v="0"/>
    <x v="0"/>
    <n v="5.54"/>
    <x v="1"/>
    <m/>
  </r>
  <r>
    <n v="240.58"/>
    <n v="146.25"/>
    <n v="36.24"/>
    <n v="68.39"/>
    <x v="3185"/>
    <n v="479.2"/>
    <n v="3129.17"/>
    <n v="5.5"/>
    <n v="2725.77"/>
    <x v="1"/>
    <n v="55.32"/>
    <x v="0"/>
    <m/>
  </r>
  <r>
    <n v="14.23"/>
    <n v="74.86"/>
    <n v="58.19"/>
    <n v="115.27"/>
    <x v="3186"/>
    <n v="320.89999999999998"/>
    <n v="2498.89"/>
    <n v="0"/>
    <n v="0"/>
    <x v="0"/>
    <n v="75.790000000000006"/>
    <x v="2"/>
    <m/>
  </r>
  <r>
    <n v="2099.62"/>
    <n v="191.38"/>
    <n v="30.25"/>
    <n v="34.96"/>
    <x v="3187"/>
    <n v="734.37"/>
    <n v="3629.38"/>
    <n v="0"/>
    <n v="0"/>
    <x v="0"/>
    <n v="18.41"/>
    <x v="1"/>
    <m/>
  </r>
  <r>
    <n v="62.51"/>
    <n v="35.94"/>
    <n v="49.67"/>
    <n v="113.29"/>
    <x v="3188"/>
    <n v="108.71"/>
    <n v="1001.26"/>
    <n v="0"/>
    <n v="0"/>
    <x v="0"/>
    <n v="53.41"/>
    <x v="0"/>
    <m/>
  </r>
  <r>
    <n v="241.98"/>
    <n v="37.22"/>
    <n v="44.54"/>
    <n v="76.5"/>
    <x v="1437"/>
    <n v="249.59"/>
    <n v="1078.49"/>
    <n v="0"/>
    <n v="0"/>
    <x v="1"/>
    <n v="50.75"/>
    <x v="0"/>
    <m/>
  </r>
  <r>
    <n v="3498.45"/>
    <n v="82.31"/>
    <n v="8.4"/>
    <n v="1.0900000000000001"/>
    <x v="3189"/>
    <n v="704.31"/>
    <n v="1050.01"/>
    <n v="0"/>
    <n v="0"/>
    <x v="0"/>
    <n v="3.09"/>
    <x v="1"/>
    <m/>
  </r>
  <r>
    <n v="446.78"/>
    <n v="20.72"/>
    <n v="11.89"/>
    <n v="56.85"/>
    <x v="2713"/>
    <n v="183.92"/>
    <n v="307.08999999999997"/>
    <n v="0"/>
    <n v="0"/>
    <x v="0"/>
    <n v="16.760000000000002"/>
    <x v="1"/>
    <m/>
  </r>
  <r>
    <n v="4447.42"/>
    <n v="79.09"/>
    <n v="13.83"/>
    <n v="13.76"/>
    <x v="3190"/>
    <n v="759.59"/>
    <n v="1306.51"/>
    <n v="2.4"/>
    <n v="1260.98"/>
    <x v="0"/>
    <n v="0"/>
    <x v="1"/>
    <m/>
  </r>
  <r>
    <n v="184.11"/>
    <n v="20.59"/>
    <n v="48.76"/>
    <n v="60.52"/>
    <x v="3191"/>
    <n v="178.86"/>
    <n v="680.76"/>
    <n v="0"/>
    <n v="0"/>
    <x v="0"/>
    <n v="39.44"/>
    <x v="0"/>
    <m/>
  </r>
  <r>
    <n v="576.51"/>
    <n v="62.64"/>
    <n v="28.09"/>
    <n v="66.94"/>
    <x v="3192"/>
    <n v="275.61"/>
    <n v="1155.3800000000001"/>
    <n v="11"/>
    <n v="1249.6099999999999"/>
    <x v="0"/>
    <n v="25.12"/>
    <x v="1"/>
    <m/>
  </r>
  <r>
    <n v="1593.79"/>
    <n v="146.03"/>
    <n v="11.97"/>
    <n v="14.2"/>
    <x v="3077"/>
    <n v="523.87"/>
    <n v="1397.95"/>
    <n v="0"/>
    <n v="0"/>
    <x v="0"/>
    <n v="5.71"/>
    <x v="1"/>
    <m/>
  </r>
  <r>
    <n v="219.28"/>
    <n v="143.74"/>
    <n v="46.31"/>
    <n v="140.63999999999999"/>
    <x v="3193"/>
    <n v="737.33"/>
    <n v="4065.53"/>
    <n v="0"/>
    <n v="0"/>
    <x v="1"/>
    <n v="74.38"/>
    <x v="2"/>
    <m/>
  </r>
  <r>
    <n v="1104.1099999999999"/>
    <n v="64.69"/>
    <n v="16.21"/>
    <n v="23.33"/>
    <x v="3194"/>
    <n v="346.15"/>
    <n v="870.4"/>
    <n v="7.9"/>
    <n v="610.66999999999996"/>
    <x v="0"/>
    <n v="5.12"/>
    <x v="1"/>
    <m/>
  </r>
  <r>
    <n v="5893.75"/>
    <n v="167.12"/>
    <n v="12.74"/>
    <n v="1.6"/>
    <x v="3017"/>
    <n v="1375.58"/>
    <n v="2439.9899999999998"/>
    <n v="0"/>
    <n v="0"/>
    <x v="0"/>
    <n v="2.1"/>
    <x v="1"/>
    <m/>
  </r>
  <r>
    <n v="0.18"/>
    <n v="5.61"/>
    <n v="44.87"/>
    <n v="127.7"/>
    <x v="3195"/>
    <n v="30.79"/>
    <n v="156.61000000000001"/>
    <n v="0"/>
    <n v="0"/>
    <x v="1"/>
    <n v="84.94"/>
    <x v="3"/>
    <m/>
  </r>
  <r>
    <n v="97"/>
    <n v="82.16"/>
    <n v="49.46"/>
    <n v="139.06"/>
    <x v="3196"/>
    <n v="814.82"/>
    <n v="2846.73"/>
    <n v="0"/>
    <n v="0"/>
    <x v="1"/>
    <n v="81.17"/>
    <x v="3"/>
    <m/>
  </r>
  <r>
    <n v="155.16"/>
    <n v="24.67"/>
    <n v="33.17"/>
    <n v="54.19"/>
    <x v="3197"/>
    <n v="77.989999999999995"/>
    <n v="487.08"/>
    <n v="0"/>
    <n v="0"/>
    <x v="0"/>
    <n v="33.17"/>
    <x v="0"/>
    <m/>
  </r>
  <r>
    <n v="79.63"/>
    <n v="153.26"/>
    <n v="56.99"/>
    <n v="114.24"/>
    <x v="3198"/>
    <n v="878.35"/>
    <n v="5245.28"/>
    <n v="53"/>
    <n v="974.45"/>
    <x v="1"/>
    <n v="79.05"/>
    <x v="2"/>
    <m/>
  </r>
  <r>
    <n v="56.49"/>
    <n v="89.7"/>
    <n v="49.62"/>
    <n v="112.37"/>
    <x v="3199"/>
    <n v="788.2"/>
    <n v="3013.72"/>
    <n v="0"/>
    <n v="0"/>
    <x v="1"/>
    <n v="83.71"/>
    <x v="3"/>
    <m/>
  </r>
  <r>
    <n v="385.12"/>
    <n v="159.43"/>
    <n v="51.16"/>
    <n v="110.76"/>
    <x v="3200"/>
    <n v="1420.12"/>
    <n v="5498.77"/>
    <n v="0"/>
    <n v="0"/>
    <x v="1"/>
    <n v="71.67"/>
    <x v="2"/>
    <m/>
  </r>
  <r>
    <n v="401.47"/>
    <n v="62.35"/>
    <n v="29.64"/>
    <n v="94.91"/>
    <x v="3201"/>
    <n v="549.73"/>
    <n v="1473.66"/>
    <n v="16.600000000000001"/>
    <n v="693.07"/>
    <x v="0"/>
    <n v="40.840000000000003"/>
    <x v="0"/>
    <m/>
  </r>
  <r>
    <n v="133.24"/>
    <n v="74.180000000000007"/>
    <n v="59.15"/>
    <n v="137.77000000000001"/>
    <x v="2088"/>
    <n v="689.02"/>
    <n v="2882.66"/>
    <n v="0"/>
    <n v="0"/>
    <x v="1"/>
    <n v="79.41"/>
    <x v="2"/>
    <m/>
  </r>
  <r>
    <n v="943.79"/>
    <n v="126.31"/>
    <n v="34.68"/>
    <n v="71.150000000000006"/>
    <x v="1294"/>
    <n v="1065.2"/>
    <n v="3255.53"/>
    <n v="33.1"/>
    <n v="2376.69"/>
    <x v="0"/>
    <n v="33.770000000000003"/>
    <x v="0"/>
    <m/>
  </r>
  <r>
    <n v="459.24"/>
    <n v="74.8"/>
    <n v="49.77"/>
    <n v="115.2"/>
    <x v="2325"/>
    <n v="608.70000000000005"/>
    <n v="2470.06"/>
    <n v="6.7"/>
    <n v="1279.67"/>
    <x v="0"/>
    <n v="42.75"/>
    <x v="0"/>
    <m/>
  </r>
  <r>
    <n v="1162.1199999999999"/>
    <n v="130.24"/>
    <n v="28.8"/>
    <n v="110.84"/>
    <x v="3202"/>
    <n v="1255.49"/>
    <n v="3131.01"/>
    <n v="28.6"/>
    <n v="1642.33"/>
    <x v="0"/>
    <n v="33.67"/>
    <x v="0"/>
    <m/>
  </r>
  <r>
    <n v="1774.14"/>
    <n v="111.4"/>
    <n v="10.06"/>
    <n v="27.36"/>
    <x v="3203"/>
    <n v="448.19"/>
    <n v="1008.47"/>
    <n v="0"/>
    <n v="0"/>
    <x v="0"/>
    <n v="5.62"/>
    <x v="1"/>
    <m/>
  </r>
  <r>
    <n v="1098.8599999999999"/>
    <n v="99.36"/>
    <n v="47.8"/>
    <n v="68.86"/>
    <x v="3204"/>
    <n v="945.93"/>
    <n v="3320.38"/>
    <n v="0"/>
    <n v="0"/>
    <x v="1"/>
    <n v="43.08"/>
    <x v="0"/>
    <m/>
  </r>
  <r>
    <n v="459.8"/>
    <n v="49.82"/>
    <n v="13.64"/>
    <n v="35.409999999999997"/>
    <x v="734"/>
    <n v="175.72"/>
    <n v="515.46"/>
    <n v="6.7"/>
    <n v="733.54"/>
    <x v="0"/>
    <n v="11.96"/>
    <x v="1"/>
    <m/>
  </r>
  <r>
    <n v="1336.65"/>
    <n v="154.80000000000001"/>
    <n v="28.09"/>
    <n v="91.98"/>
    <x v="3205"/>
    <n v="1361.96"/>
    <n v="3535.85"/>
    <n v="16.3"/>
    <n v="1978.27"/>
    <x v="0"/>
    <n v="26.36"/>
    <x v="1"/>
    <m/>
  </r>
  <r>
    <n v="2195.37"/>
    <n v="82.72"/>
    <n v="14.07"/>
    <n v="19.239999999999998"/>
    <x v="3206"/>
    <n v="473.6"/>
    <n v="1055.71"/>
    <n v="0"/>
    <n v="0"/>
    <x v="0"/>
    <n v="5.67"/>
    <x v="1"/>
    <m/>
  </r>
  <r>
    <n v="62.92"/>
    <n v="50.91"/>
    <n v="40.44"/>
    <n v="117.59"/>
    <x v="2473"/>
    <n v="223.92"/>
    <n v="1253.32"/>
    <n v="0"/>
    <n v="0"/>
    <x v="1"/>
    <n v="74.34"/>
    <x v="2"/>
    <m/>
  </r>
  <r>
    <n v="3018.12"/>
    <n v="69.31"/>
    <n v="19.36"/>
    <n v="12.32"/>
    <x v="1182"/>
    <n v="524.65"/>
    <n v="1195.57"/>
    <n v="6.3"/>
    <n v="1332.74"/>
    <x v="0"/>
    <n v="1.2"/>
    <x v="1"/>
    <m/>
  </r>
  <r>
    <n v="1727.21"/>
    <n v="91.59"/>
    <n v="32.79"/>
    <n v="33.28"/>
    <x v="3207"/>
    <n v="840.03"/>
    <n v="2341.67"/>
    <n v="0"/>
    <n v="0"/>
    <x v="0"/>
    <n v="16.920000000000002"/>
    <x v="1"/>
    <m/>
  </r>
  <r>
    <n v="49.09"/>
    <n v="51.96"/>
    <n v="46.6"/>
    <n v="148.59"/>
    <x v="3208"/>
    <n v="239.73"/>
    <n v="1450.3"/>
    <n v="0"/>
    <n v="0"/>
    <x v="0"/>
    <n v="68.13"/>
    <x v="2"/>
    <m/>
  </r>
  <r>
    <n v="71.23"/>
    <n v="77.27"/>
    <n v="49.02"/>
    <n v="115.39"/>
    <x v="3209"/>
    <n v="497.88"/>
    <n v="2391.75"/>
    <n v="0"/>
    <n v="0"/>
    <x v="0"/>
    <n v="71.430000000000007"/>
    <x v="2"/>
    <m/>
  </r>
  <r>
    <n v="112.71"/>
    <n v="96.98"/>
    <n v="50.15"/>
    <n v="131.9"/>
    <x v="2857"/>
    <n v="939.82"/>
    <n v="3371.53"/>
    <n v="0"/>
    <n v="0"/>
    <x v="1"/>
    <n v="80.94"/>
    <x v="3"/>
    <m/>
  </r>
  <r>
    <n v="1071.8"/>
    <n v="172.81"/>
    <n v="33.1"/>
    <n v="111.76"/>
    <x v="3210"/>
    <n v="1713.02"/>
    <n v="4573.37"/>
    <n v="0"/>
    <n v="0"/>
    <x v="0"/>
    <n v="44.35"/>
    <x v="0"/>
    <m/>
  </r>
  <r>
    <n v="1178.68"/>
    <n v="41.95"/>
    <n v="17.66"/>
    <n v="71.08"/>
    <x v="3211"/>
    <n v="405.05"/>
    <n v="775.53"/>
    <n v="0"/>
    <n v="0"/>
    <x v="0"/>
    <n v="18.54"/>
    <x v="1"/>
    <m/>
  </r>
  <r>
    <n v="368.69"/>
    <n v="48.14"/>
    <n v="25.76"/>
    <n v="66.91"/>
    <x v="54"/>
    <n v="224.22"/>
    <n v="844.35"/>
    <n v="13.6"/>
    <n v="527.75"/>
    <x v="0"/>
    <n v="26.92"/>
    <x v="1"/>
    <m/>
  </r>
  <r>
    <n v="3923.27"/>
    <n v="128.6"/>
    <n v="10.62"/>
    <n v="0.12"/>
    <x v="3212"/>
    <n v="1170.8800000000001"/>
    <n v="1853.76"/>
    <n v="0"/>
    <n v="0"/>
    <x v="0"/>
    <n v="2.5"/>
    <x v="1"/>
    <m/>
  </r>
  <r>
    <n v="208.33"/>
    <n v="9.4499999999999993"/>
    <n v="21.02"/>
    <n v="37.659999999999997"/>
    <x v="2681"/>
    <n v="77.06"/>
    <n v="176.4"/>
    <n v="0"/>
    <n v="0"/>
    <x v="0"/>
    <n v="20.96"/>
    <x v="1"/>
    <m/>
  </r>
  <r>
    <n v="517.57000000000005"/>
    <n v="27.73"/>
    <n v="13.92"/>
    <n v="25.66"/>
    <x v="3213"/>
    <n v="151.27000000000001"/>
    <n v="344.28"/>
    <n v="0"/>
    <n v="0"/>
    <x v="0"/>
    <n v="15.95"/>
    <x v="1"/>
    <m/>
  </r>
  <r>
    <n v="4447.43"/>
    <n v="152.18"/>
    <n v="18.100000000000001"/>
    <n v="13.82"/>
    <x v="2598"/>
    <n v="1412.01"/>
    <n v="2788.84"/>
    <n v="0"/>
    <n v="0"/>
    <x v="0"/>
    <n v="3.96"/>
    <x v="1"/>
    <m/>
  </r>
  <r>
    <n v="1353.11"/>
    <n v="172.73"/>
    <n v="33.369999999999997"/>
    <n v="118.9"/>
    <x v="3185"/>
    <n v="1668.1"/>
    <n v="4550.3599999999997"/>
    <n v="15.1"/>
    <n v="1030.46"/>
    <x v="1"/>
    <n v="46.86"/>
    <x v="0"/>
    <m/>
  </r>
  <r>
    <n v="1048.08"/>
    <n v="67.42"/>
    <n v="27.54"/>
    <n v="64.8"/>
    <x v="2111"/>
    <n v="471.44"/>
    <n v="1399.66"/>
    <n v="8.8000000000000007"/>
    <n v="712.27"/>
    <x v="0"/>
    <n v="20.91"/>
    <x v="1"/>
    <m/>
  </r>
  <r>
    <n v="7310.61"/>
    <n v="126.18"/>
    <n v="13.85"/>
    <n v="0.71"/>
    <x v="1450"/>
    <n v="1153.18"/>
    <n v="2026.89"/>
    <n v="0"/>
    <n v="0"/>
    <x v="0"/>
    <n v="3.53"/>
    <x v="1"/>
    <m/>
  </r>
  <r>
    <n v="131.63999999999999"/>
    <n v="38.33"/>
    <n v="42.16"/>
    <n v="111.38"/>
    <x v="3214"/>
    <n v="190.98"/>
    <n v="998.89"/>
    <n v="41.8"/>
    <n v="617.92999999999995"/>
    <x v="1"/>
    <n v="58.23"/>
    <x v="0"/>
    <m/>
  </r>
  <r>
    <n v="364.97"/>
    <n v="46.73"/>
    <n v="39.26"/>
    <n v="83.83"/>
    <x v="939"/>
    <n v="364.28"/>
    <n v="1281.56"/>
    <n v="19.899999999999999"/>
    <n v="832.37"/>
    <x v="0"/>
    <n v="34.03"/>
    <x v="0"/>
    <m/>
  </r>
  <r>
    <n v="2435.0500000000002"/>
    <n v="183.23"/>
    <n v="12.4"/>
    <n v="4.0599999999999996"/>
    <x v="3215"/>
    <n v="665.71"/>
    <n v="1802.08"/>
    <n v="0"/>
    <n v="0"/>
    <x v="0"/>
    <n v="4.5599999999999996"/>
    <x v="1"/>
    <m/>
  </r>
  <r>
    <n v="68.11"/>
    <n v="150.66999999999999"/>
    <n v="43.18"/>
    <n v="110.85"/>
    <x v="3216"/>
    <n v="1462.08"/>
    <n v="4715.37"/>
    <n v="0"/>
    <n v="0"/>
    <x v="1"/>
    <n v="78.14"/>
    <x v="2"/>
    <m/>
  </r>
  <r>
    <n v="2562.29"/>
    <n v="93.7"/>
    <n v="19.309999999999999"/>
    <n v="14.87"/>
    <x v="1721"/>
    <n v="457.65"/>
    <n v="1362.44"/>
    <n v="0"/>
    <n v="0"/>
    <x v="0"/>
    <n v="5.81"/>
    <x v="1"/>
    <m/>
  </r>
  <r>
    <n v="401.88"/>
    <n v="71.95"/>
    <n v="32.74"/>
    <n v="93.34"/>
    <x v="2980"/>
    <n v="558.59"/>
    <n v="1736.2"/>
    <n v="0"/>
    <n v="0"/>
    <x v="0"/>
    <n v="45.65"/>
    <x v="0"/>
    <m/>
  </r>
  <r>
    <n v="640.79999999999995"/>
    <n v="77.94"/>
    <n v="16.329999999999998"/>
    <n v="44.81"/>
    <x v="1032"/>
    <n v="239.87"/>
    <n v="876.09"/>
    <n v="13.9"/>
    <n v="1299.99"/>
    <x v="0"/>
    <n v="17.39"/>
    <x v="1"/>
    <m/>
  </r>
  <r>
    <n v="812.41"/>
    <n v="56.78"/>
    <n v="18.72"/>
    <n v="31.8"/>
    <x v="3217"/>
    <n v="379.95"/>
    <n v="911.31"/>
    <n v="0"/>
    <n v="0"/>
    <x v="1"/>
    <n v="25.44"/>
    <x v="1"/>
    <m/>
  </r>
  <r>
    <n v="2529.84"/>
    <n v="134.34"/>
    <n v="19.62"/>
    <n v="19.28"/>
    <x v="3218"/>
    <n v="653.58000000000004"/>
    <n v="1971.83"/>
    <n v="0"/>
    <n v="0"/>
    <x v="0"/>
    <n v="5.86"/>
    <x v="1"/>
    <m/>
  </r>
  <r>
    <n v="705.4"/>
    <n v="36.909999999999997"/>
    <n v="25.05"/>
    <n v="34.83"/>
    <x v="3219"/>
    <n v="271.85000000000002"/>
    <n v="734.02"/>
    <n v="18.600000000000001"/>
    <n v="192.97"/>
    <x v="0"/>
    <n v="19.04"/>
    <x v="1"/>
    <m/>
  </r>
  <r>
    <n v="394.12"/>
    <n v="167.53"/>
    <n v="51.41"/>
    <n v="125.77"/>
    <x v="916"/>
    <n v="1412.73"/>
    <n v="5719.33"/>
    <n v="0"/>
    <n v="0"/>
    <x v="0"/>
    <n v="63.79"/>
    <x v="2"/>
    <m/>
  </r>
  <r>
    <n v="454.51"/>
    <n v="25.62"/>
    <n v="26.4"/>
    <n v="71.8"/>
    <x v="3220"/>
    <n v="206.88"/>
    <n v="545.08000000000004"/>
    <n v="3.8"/>
    <n v="352.33"/>
    <x v="1"/>
    <n v="29.8"/>
    <x v="1"/>
    <m/>
  </r>
  <r>
    <n v="15.67"/>
    <n v="36"/>
    <n v="51.86"/>
    <n v="140.69"/>
    <x v="3221"/>
    <n v="127.06"/>
    <n v="1060.67"/>
    <n v="0"/>
    <n v="0"/>
    <x v="0"/>
    <n v="73.150000000000006"/>
    <x v="2"/>
    <m/>
  </r>
  <r>
    <n v="431.51"/>
    <n v="61.64"/>
    <n v="45.25"/>
    <n v="70.81"/>
    <x v="3222"/>
    <n v="384.72"/>
    <n v="1779.37"/>
    <n v="0"/>
    <n v="0"/>
    <x v="0"/>
    <n v="39.07"/>
    <x v="0"/>
    <m/>
  </r>
  <r>
    <n v="392.2"/>
    <n v="60.36"/>
    <n v="26.26"/>
    <n v="79.22"/>
    <x v="1959"/>
    <n v="576.53"/>
    <n v="1369.18"/>
    <n v="17.399999999999999"/>
    <n v="312.2"/>
    <x v="0"/>
    <n v="44.66"/>
    <x v="0"/>
    <m/>
  </r>
  <r>
    <n v="273.33"/>
    <n v="130.29"/>
    <n v="30.7"/>
    <n v="60.77"/>
    <x v="3223"/>
    <n v="508.68"/>
    <n v="2508.4699999999998"/>
    <n v="0"/>
    <n v="0"/>
    <x v="0"/>
    <n v="45.89"/>
    <x v="0"/>
    <m/>
  </r>
  <r>
    <n v="385.62"/>
    <n v="30.83"/>
    <n v="15.08"/>
    <n v="59.61"/>
    <x v="3224"/>
    <n v="177.73"/>
    <n v="410.28"/>
    <n v="0"/>
    <n v="0"/>
    <x v="0"/>
    <n v="20.99"/>
    <x v="1"/>
    <m/>
  </r>
  <r>
    <n v="251.7"/>
    <n v="51.06"/>
    <n v="42.86"/>
    <n v="110.79"/>
    <x v="3225"/>
    <n v="341.23"/>
    <n v="1435.26"/>
    <n v="0"/>
    <n v="0"/>
    <x v="0"/>
    <n v="48.02"/>
    <x v="0"/>
    <m/>
  </r>
  <r>
    <n v="840.07"/>
    <n v="84.08"/>
    <n v="29.07"/>
    <n v="70.41"/>
    <x v="3226"/>
    <n v="556.16999999999996"/>
    <n v="1778.11"/>
    <n v="0"/>
    <n v="0"/>
    <x v="0"/>
    <n v="27.5"/>
    <x v="1"/>
    <m/>
  </r>
  <r>
    <n v="169.59"/>
    <n v="67.3"/>
    <n v="55.16"/>
    <n v="113.87"/>
    <x v="237"/>
    <n v="567.45000000000005"/>
    <n v="2423.4499999999998"/>
    <n v="0"/>
    <n v="0"/>
    <x v="1"/>
    <n v="75.489999999999995"/>
    <x v="2"/>
    <m/>
  </r>
  <r>
    <n v="4641.57"/>
    <n v="173.62"/>
    <n v="5.44"/>
    <n v="2.5"/>
    <x v="270"/>
    <n v="710.35"/>
    <n v="1182.24"/>
    <n v="0"/>
    <n v="0"/>
    <x v="0"/>
    <n v="2.33"/>
    <x v="1"/>
    <m/>
  </r>
  <r>
    <n v="1143.71"/>
    <n v="78.290000000000006"/>
    <n v="22.18"/>
    <n v="38.78"/>
    <x v="2680"/>
    <n v="598.45000000000005"/>
    <n v="1466.71"/>
    <n v="0"/>
    <n v="0"/>
    <x v="0"/>
    <n v="19.239999999999998"/>
    <x v="1"/>
    <m/>
  </r>
  <r>
    <n v="1346.72"/>
    <n v="136.28"/>
    <n v="32.450000000000003"/>
    <n v="52.56"/>
    <x v="3227"/>
    <n v="1089.18"/>
    <n v="3300.51"/>
    <n v="0"/>
    <n v="0"/>
    <x v="0"/>
    <n v="23.31"/>
    <x v="1"/>
    <m/>
  </r>
  <r>
    <n v="4629.46"/>
    <n v="198.39"/>
    <n v="27.9"/>
    <n v="61.34"/>
    <x v="3228"/>
    <n v="1894.99"/>
    <n v="4662.66"/>
    <n v="23.5"/>
    <n v="1420.57"/>
    <x v="1"/>
    <n v="22.6"/>
    <x v="1"/>
    <m/>
  </r>
  <r>
    <n v="107.06"/>
    <n v="82.66"/>
    <n v="49.45"/>
    <n v="148.02000000000001"/>
    <x v="3229"/>
    <n v="754.61"/>
    <n v="2798.19"/>
    <n v="0"/>
    <n v="0"/>
    <x v="1"/>
    <n v="79.84"/>
    <x v="2"/>
    <m/>
  </r>
  <r>
    <n v="1882.77"/>
    <n v="155.18"/>
    <n v="28.89"/>
    <n v="20.48"/>
    <x v="3230"/>
    <n v="794.2"/>
    <n v="3036.13"/>
    <n v="26.6"/>
    <n v="1343.71"/>
    <x v="1"/>
    <n v="26.57"/>
    <x v="1"/>
    <m/>
  </r>
  <r>
    <n v="250.74"/>
    <n v="32.200000000000003"/>
    <n v="44.44"/>
    <n v="113.48"/>
    <x v="371"/>
    <n v="214.04"/>
    <n v="929.49"/>
    <n v="11.1"/>
    <n v="180.25"/>
    <x v="0"/>
    <n v="34.869999999999997"/>
    <x v="0"/>
    <m/>
  </r>
  <r>
    <n v="1438.78"/>
    <n v="52.88"/>
    <n v="19.22"/>
    <n v="17.88"/>
    <x v="3231"/>
    <n v="350.49"/>
    <n v="858.82"/>
    <n v="0"/>
    <n v="0"/>
    <x v="0"/>
    <n v="6.67"/>
    <x v="1"/>
    <m/>
  </r>
  <r>
    <n v="4851.37"/>
    <n v="109.51"/>
    <n v="14.63"/>
    <n v="25.35"/>
    <x v="70"/>
    <n v="810.44"/>
    <n v="1611.51"/>
    <n v="0"/>
    <n v="0"/>
    <x v="0"/>
    <n v="6.11"/>
    <x v="1"/>
    <m/>
  </r>
  <r>
    <n v="117.4"/>
    <n v="141.6"/>
    <n v="53.52"/>
    <n v="115.89"/>
    <x v="3152"/>
    <n v="967.78"/>
    <n v="4756.6400000000003"/>
    <n v="0"/>
    <n v="0"/>
    <x v="1"/>
    <n v="78.28"/>
    <x v="2"/>
    <m/>
  </r>
  <r>
    <n v="963.58"/>
    <n v="127.8"/>
    <n v="45.9"/>
    <n v="101.57"/>
    <x v="3232"/>
    <n v="1264.42"/>
    <n v="4197.76"/>
    <n v="27.6"/>
    <n v="1329.7"/>
    <x v="1"/>
    <n v="51.34"/>
    <x v="0"/>
    <m/>
  </r>
  <r>
    <n v="743.12"/>
    <n v="100.83"/>
    <n v="44.9"/>
    <n v="79.290000000000006"/>
    <x v="2675"/>
    <n v="620.96"/>
    <n v="2884.73"/>
    <n v="0"/>
    <n v="0"/>
    <x v="0"/>
    <n v="35.25"/>
    <x v="0"/>
    <m/>
  </r>
  <r>
    <n v="267.66000000000003"/>
    <n v="150.41999999999999"/>
    <n v="48.18"/>
    <n v="146.83000000000001"/>
    <x v="3233"/>
    <n v="949.48"/>
    <n v="4573.32"/>
    <n v="0"/>
    <n v="0"/>
    <x v="1"/>
    <n v="74.56"/>
    <x v="2"/>
    <m/>
  </r>
  <r>
    <n v="204.66"/>
    <n v="53.98"/>
    <n v="30.38"/>
    <n v="101.02"/>
    <x v="2405"/>
    <n v="286.52"/>
    <n v="1106.45"/>
    <n v="1.3"/>
    <n v="491.76"/>
    <x v="1"/>
    <n v="53.73"/>
    <x v="0"/>
    <m/>
  </r>
  <r>
    <n v="363.12"/>
    <n v="22.88"/>
    <n v="23.47"/>
    <n v="40.81"/>
    <x v="654"/>
    <n v="149.38999999999999"/>
    <n v="417.86"/>
    <n v="0"/>
    <n v="0"/>
    <x v="1"/>
    <n v="30.01"/>
    <x v="0"/>
    <m/>
  </r>
  <r>
    <n v="9314.49"/>
    <n v="173.41"/>
    <n v="13.8"/>
    <n v="14.22"/>
    <x v="3234"/>
    <n v="1714.61"/>
    <n v="2911.13"/>
    <n v="0"/>
    <n v="0"/>
    <x v="0"/>
    <n v="5.27"/>
    <x v="1"/>
    <m/>
  </r>
  <r>
    <n v="2501.64"/>
    <n v="45.69"/>
    <n v="13.93"/>
    <n v="7.88"/>
    <x v="3235"/>
    <n v="417.98"/>
    <n v="736.22"/>
    <n v="0"/>
    <n v="0"/>
    <x v="0"/>
    <n v="6.79"/>
    <x v="1"/>
    <m/>
  </r>
  <r>
    <n v="254.91"/>
    <n v="188.14"/>
    <n v="48.28"/>
    <n v="114.52"/>
    <x v="1106"/>
    <n v="1593.07"/>
    <n v="6134.3"/>
    <n v="0"/>
    <n v="0"/>
    <x v="1"/>
    <n v="76.16"/>
    <x v="2"/>
    <m/>
  </r>
  <r>
    <n v="869.86"/>
    <n v="71.209999999999994"/>
    <n v="14.52"/>
    <n v="32.450000000000003"/>
    <x v="3236"/>
    <n v="306.35000000000002"/>
    <n v="823.45"/>
    <n v="0"/>
    <n v="0"/>
    <x v="0"/>
    <n v="10.08"/>
    <x v="1"/>
    <m/>
  </r>
  <r>
    <n v="217.44"/>
    <n v="121.73"/>
    <n v="41.84"/>
    <n v="141.1"/>
    <x v="3237"/>
    <n v="1184.17"/>
    <n v="3730.48"/>
    <n v="0"/>
    <n v="0"/>
    <x v="1"/>
    <n v="78"/>
    <x v="2"/>
    <m/>
  </r>
  <r>
    <n v="1632.66"/>
    <n v="114.12"/>
    <n v="21.5"/>
    <n v="25.29"/>
    <x v="922"/>
    <n v="618.26"/>
    <n v="1844.87"/>
    <n v="5.9"/>
    <n v="2102.92"/>
    <x v="1"/>
    <n v="17.84"/>
    <x v="1"/>
    <m/>
  </r>
  <r>
    <n v="4168.7"/>
    <n v="199.45"/>
    <n v="12.52"/>
    <n v="9.2100000000000009"/>
    <x v="3238"/>
    <n v="943.9"/>
    <n v="2192"/>
    <n v="0"/>
    <n v="0"/>
    <x v="0"/>
    <n v="5.12"/>
    <x v="1"/>
    <m/>
  </r>
  <r>
    <n v="85.22"/>
    <n v="8.0500000000000007"/>
    <n v="32.76"/>
    <n v="31.09"/>
    <x v="2137"/>
    <n v="35.01"/>
    <n v="166.81"/>
    <n v="27.5"/>
    <n v="45.94"/>
    <x v="0"/>
    <n v="27.18"/>
    <x v="1"/>
    <m/>
  </r>
  <r>
    <n v="1770.99"/>
    <n v="77.569999999999993"/>
    <n v="6.14"/>
    <n v="10.77"/>
    <x v="3239"/>
    <n v="586.94000000000005"/>
    <n v="824.91"/>
    <n v="0"/>
    <n v="0"/>
    <x v="0"/>
    <n v="4.38"/>
    <x v="1"/>
    <m/>
  </r>
  <r>
    <n v="5256.58"/>
    <n v="165.17"/>
    <n v="11.33"/>
    <n v="0.82"/>
    <x v="1243"/>
    <n v="1494.74"/>
    <n v="2430.56"/>
    <n v="0"/>
    <n v="0"/>
    <x v="0"/>
    <n v="3.97"/>
    <x v="1"/>
    <m/>
  </r>
  <r>
    <n v="7.08"/>
    <n v="6.31"/>
    <n v="46.41"/>
    <n v="118.4"/>
    <x v="2582"/>
    <n v="47.56"/>
    <n v="194.09"/>
    <n v="0"/>
    <n v="0"/>
    <x v="1"/>
    <n v="79.03"/>
    <x v="2"/>
    <m/>
  </r>
  <r>
    <n v="5385.71"/>
    <n v="192.63"/>
    <n v="19.96"/>
    <n v="44.59"/>
    <x v="2722"/>
    <n v="1844.07"/>
    <n v="3766.24"/>
    <n v="0"/>
    <n v="0"/>
    <x v="1"/>
    <n v="19.34"/>
    <x v="1"/>
    <m/>
  </r>
  <r>
    <n v="224.64"/>
    <n v="97.58"/>
    <n v="56.89"/>
    <n v="117.27"/>
    <x v="3240"/>
    <n v="943.24"/>
    <n v="3719.06"/>
    <n v="0"/>
    <n v="0"/>
    <x v="1"/>
    <n v="79.64"/>
    <x v="2"/>
    <m/>
  </r>
  <r>
    <n v="1743.36"/>
    <n v="43.75"/>
    <n v="6.89"/>
    <n v="12.24"/>
    <x v="1325"/>
    <n v="375.72"/>
    <n v="526.49"/>
    <n v="0"/>
    <n v="0"/>
    <x v="0"/>
    <n v="5"/>
    <x v="1"/>
    <m/>
  </r>
  <r>
    <n v="3016.91"/>
    <n v="113.46"/>
    <n v="31.49"/>
    <n v="65.62"/>
    <x v="3241"/>
    <n v="1019.65"/>
    <n v="2806.31"/>
    <n v="0"/>
    <n v="0"/>
    <x v="0"/>
    <n v="15.1"/>
    <x v="1"/>
    <m/>
  </r>
  <r>
    <n v="138.80000000000001"/>
    <n v="31.03"/>
    <n v="27.58"/>
    <n v="58.9"/>
    <x v="3054"/>
    <n v="113.55"/>
    <n v="541.49"/>
    <n v="6.6"/>
    <n v="438.05"/>
    <x v="0"/>
    <n v="31.16"/>
    <x v="0"/>
    <m/>
  </r>
  <r>
    <n v="1101.23"/>
    <n v="95.93"/>
    <n v="30.21"/>
    <n v="30.46"/>
    <x v="2075"/>
    <n v="904.91"/>
    <n v="2353.9"/>
    <n v="0"/>
    <n v="0"/>
    <x v="0"/>
    <n v="20.72"/>
    <x v="1"/>
    <m/>
  </r>
  <r>
    <n v="1914.44"/>
    <n v="154.71"/>
    <n v="12.68"/>
    <n v="77.8"/>
    <x v="3242"/>
    <n v="855.34"/>
    <n v="1836.23"/>
    <n v="0"/>
    <n v="0"/>
    <x v="0"/>
    <n v="11.81"/>
    <x v="1"/>
    <m/>
  </r>
  <r>
    <n v="696.46"/>
    <n v="189.45"/>
    <n v="44.13"/>
    <n v="69.69"/>
    <x v="1732"/>
    <n v="815.07"/>
    <n v="4995.5200000000004"/>
    <n v="0"/>
    <n v="0"/>
    <x v="0"/>
    <n v="38.89"/>
    <x v="0"/>
    <m/>
  </r>
  <r>
    <n v="6064.17"/>
    <n v="135.59"/>
    <n v="5.79"/>
    <n v="20.38"/>
    <x v="477"/>
    <n v="1016.85"/>
    <n v="1409.44"/>
    <n v="0"/>
    <n v="0"/>
    <x v="0"/>
    <n v="3.16"/>
    <x v="1"/>
    <m/>
  </r>
  <r>
    <n v="1461.09"/>
    <n v="60.54"/>
    <n v="14.59"/>
    <n v="4.3499999999999996"/>
    <x v="3243"/>
    <n v="214.1"/>
    <n v="655.57"/>
    <n v="0"/>
    <n v="0"/>
    <x v="0"/>
    <n v="5.61"/>
    <x v="1"/>
    <m/>
  </r>
  <r>
    <n v="4097.82"/>
    <n v="74.180000000000007"/>
    <n v="10.06"/>
    <n v="27.1"/>
    <x v="756"/>
    <n v="612.91999999999996"/>
    <n v="985.92"/>
    <n v="0"/>
    <n v="0"/>
    <x v="0"/>
    <n v="6.66"/>
    <x v="1"/>
    <m/>
  </r>
  <r>
    <n v="100.26"/>
    <n v="145.81"/>
    <n v="48.85"/>
    <n v="141.96"/>
    <x v="3244"/>
    <n v="715.34"/>
    <n v="4277.05"/>
    <n v="0"/>
    <n v="0"/>
    <x v="1"/>
    <n v="79.099999999999994"/>
    <x v="2"/>
    <m/>
  </r>
  <r>
    <n v="2278.62"/>
    <n v="99.48"/>
    <n v="33.08"/>
    <n v="63.17"/>
    <x v="3245"/>
    <n v="772.64"/>
    <n v="2417.9499999999998"/>
    <n v="0"/>
    <n v="0"/>
    <x v="0"/>
    <n v="15.56"/>
    <x v="1"/>
    <m/>
  </r>
  <r>
    <n v="460.8"/>
    <n v="48.53"/>
    <n v="34.049999999999997"/>
    <n v="88.35"/>
    <x v="3246"/>
    <n v="402.16"/>
    <n v="1228.2"/>
    <n v="8.9"/>
    <n v="585.74"/>
    <x v="0"/>
    <n v="30.35"/>
    <x v="0"/>
    <m/>
  </r>
  <r>
    <n v="313.29000000000002"/>
    <n v="88.52"/>
    <n v="41.26"/>
    <n v="91.8"/>
    <x v="3247"/>
    <n v="347.02"/>
    <n v="2173.15"/>
    <n v="0"/>
    <n v="0"/>
    <x v="1"/>
    <n v="51.7"/>
    <x v="0"/>
    <m/>
  </r>
  <r>
    <n v="8739.64"/>
    <n v="195.64"/>
    <n v="11.24"/>
    <n v="8.15"/>
    <x v="2290"/>
    <n v="1283.6400000000001"/>
    <n v="2382.91"/>
    <n v="0"/>
    <n v="0"/>
    <x v="0"/>
    <n v="2.37"/>
    <x v="1"/>
    <m/>
  </r>
  <r>
    <n v="3443.74"/>
    <n v="105.5"/>
    <n v="6.95"/>
    <n v="24.87"/>
    <x v="3248"/>
    <n v="915.9"/>
    <n v="1282.46"/>
    <n v="0"/>
    <n v="0"/>
    <x v="0"/>
    <n v="5.79"/>
    <x v="1"/>
    <m/>
  </r>
  <r>
    <n v="2346.35"/>
    <n v="93.86"/>
    <n v="32.01"/>
    <n v="73.760000000000005"/>
    <x v="3249"/>
    <n v="828.99"/>
    <n v="2331.21"/>
    <n v="15.5"/>
    <n v="927.32"/>
    <x v="0"/>
    <n v="14.76"/>
    <x v="1"/>
    <m/>
  </r>
  <r>
    <n v="5476.62"/>
    <n v="83.06"/>
    <n v="15.37"/>
    <n v="20.3"/>
    <x v="3250"/>
    <n v="790.06"/>
    <n v="1428.48"/>
    <n v="0"/>
    <n v="0"/>
    <x v="0"/>
    <n v="6.2"/>
    <x v="1"/>
    <m/>
  </r>
  <r>
    <n v="2797.06"/>
    <n v="103.46"/>
    <n v="15.85"/>
    <n v="8.5"/>
    <x v="3251"/>
    <n v="740.75"/>
    <n v="1560.6"/>
    <n v="0"/>
    <n v="0"/>
    <x v="1"/>
    <n v="13.52"/>
    <x v="1"/>
    <m/>
  </r>
  <r>
    <n v="993.86"/>
    <n v="130.47999999999999"/>
    <n v="33.94"/>
    <n v="72.7"/>
    <x v="2946"/>
    <n v="1217.29"/>
    <n v="3431.69"/>
    <n v="0"/>
    <n v="0"/>
    <x v="0"/>
    <n v="38.72"/>
    <x v="0"/>
    <m/>
  </r>
  <r>
    <n v="206.33"/>
    <n v="116.28"/>
    <n v="44.72"/>
    <n v="134.99"/>
    <x v="3252"/>
    <n v="800.64"/>
    <n v="3400.7"/>
    <n v="0"/>
    <n v="0"/>
    <x v="0"/>
    <n v="67.459999999999994"/>
    <x v="2"/>
    <m/>
  </r>
  <r>
    <n v="1141.18"/>
    <n v="73.36"/>
    <n v="15.85"/>
    <n v="33.770000000000003"/>
    <x v="1771"/>
    <n v="495.19"/>
    <n v="1076.58"/>
    <n v="0"/>
    <n v="0"/>
    <x v="0"/>
    <n v="13.57"/>
    <x v="1"/>
    <m/>
  </r>
  <r>
    <n v="780.74"/>
    <n v="172.52"/>
    <n v="32.06"/>
    <n v="73.680000000000007"/>
    <x v="3253"/>
    <n v="728.21"/>
    <n v="3494.1"/>
    <n v="0"/>
    <n v="0"/>
    <x v="1"/>
    <n v="41.52"/>
    <x v="0"/>
    <m/>
  </r>
  <r>
    <n v="135.58000000000001"/>
    <n v="94.92"/>
    <n v="57.13"/>
    <n v="119.34"/>
    <x v="2429"/>
    <n v="865.61"/>
    <n v="3577"/>
    <n v="0"/>
    <n v="0"/>
    <x v="1"/>
    <n v="81.430000000000007"/>
    <x v="3"/>
    <m/>
  </r>
  <r>
    <n v="10420.81"/>
    <n v="195.29"/>
    <n v="19.45"/>
    <n v="29.04"/>
    <x v="3254"/>
    <n v="1599.98"/>
    <n v="3499.22"/>
    <n v="0"/>
    <n v="0"/>
    <x v="0"/>
    <n v="5.18"/>
    <x v="1"/>
    <m/>
  </r>
  <r>
    <n v="46.01"/>
    <n v="37.159999999999997"/>
    <n v="45.2"/>
    <n v="141.22"/>
    <x v="3135"/>
    <n v="357.89"/>
    <n v="1197.6199999999999"/>
    <n v="0"/>
    <n v="0"/>
    <x v="1"/>
    <n v="79.17"/>
    <x v="2"/>
    <m/>
  </r>
  <r>
    <n v="2850.51"/>
    <n v="151.55000000000001"/>
    <n v="13.62"/>
    <n v="1.63"/>
    <x v="3255"/>
    <n v="774.8"/>
    <n v="1807.05"/>
    <n v="0"/>
    <n v="0"/>
    <x v="0"/>
    <n v="2.2999999999999998"/>
    <x v="1"/>
    <m/>
  </r>
  <r>
    <n v="754.95"/>
    <n v="22.81"/>
    <n v="6.33"/>
    <n v="27.89"/>
    <x v="3256"/>
    <n v="177.07"/>
    <n v="249.27"/>
    <n v="0"/>
    <n v="0"/>
    <x v="0"/>
    <n v="13.48"/>
    <x v="1"/>
    <m/>
  </r>
  <r>
    <n v="616.51"/>
    <n v="92.08"/>
    <n v="31.64"/>
    <n v="36.67"/>
    <x v="3257"/>
    <n v="472.24"/>
    <n v="1929.07"/>
    <n v="0"/>
    <n v="0"/>
    <x v="0"/>
    <n v="26.65"/>
    <x v="1"/>
    <m/>
  </r>
  <r>
    <n v="561.82000000000005"/>
    <n v="100.67"/>
    <n v="37.17"/>
    <n v="88.14"/>
    <x v="3258"/>
    <n v="633"/>
    <n v="2503.84"/>
    <n v="25"/>
    <n v="1734.24"/>
    <x v="1"/>
    <n v="46.36"/>
    <x v="0"/>
    <m/>
  </r>
  <r>
    <n v="816.24"/>
    <n v="36.799999999999997"/>
    <n v="9.5"/>
    <n v="22.28"/>
    <x v="3259"/>
    <n v="159.19"/>
    <n v="334.06"/>
    <n v="0"/>
    <n v="0"/>
    <x v="0"/>
    <n v="8.9"/>
    <x v="1"/>
    <m/>
  </r>
  <r>
    <n v="125.44"/>
    <n v="10.5"/>
    <n v="21.86"/>
    <n v="29.14"/>
    <x v="131"/>
    <n v="65.069999999999993"/>
    <n v="179.81"/>
    <n v="0"/>
    <n v="0"/>
    <x v="1"/>
    <n v="36.44"/>
    <x v="0"/>
    <m/>
  </r>
  <r>
    <n v="1044.99"/>
    <n v="61.7"/>
    <n v="18.690000000000001"/>
    <n v="10.74"/>
    <x v="3260"/>
    <n v="229.22"/>
    <n v="805.89"/>
    <n v="0"/>
    <n v="0"/>
    <x v="0"/>
    <n v="4.63"/>
    <x v="1"/>
    <m/>
  </r>
  <r>
    <n v="45.26"/>
    <n v="8.3699999999999992"/>
    <n v="36.83"/>
    <n v="67.069999999999993"/>
    <x v="3261"/>
    <n v="49.24"/>
    <n v="203.42"/>
    <n v="7.6"/>
    <n v="54.5"/>
    <x v="0"/>
    <n v="38.619999999999997"/>
    <x v="0"/>
    <m/>
  </r>
  <r>
    <n v="1987.02"/>
    <n v="137.29"/>
    <n v="26.14"/>
    <n v="53.97"/>
    <x v="3262"/>
    <n v="753.91"/>
    <n v="2548.3200000000002"/>
    <n v="0"/>
    <n v="0"/>
    <x v="0"/>
    <n v="18.059999999999999"/>
    <x v="1"/>
    <m/>
  </r>
  <r>
    <n v="1410.9"/>
    <n v="193.16"/>
    <n v="31.44"/>
    <n v="59.19"/>
    <x v="2072"/>
    <n v="1140.33"/>
    <n v="4177.16"/>
    <n v="11.6"/>
    <n v="3587.66"/>
    <x v="1"/>
    <n v="32.4"/>
    <x v="0"/>
    <m/>
  </r>
  <r>
    <n v="2559.73"/>
    <n v="134.37"/>
    <n v="6.29"/>
    <n v="28.64"/>
    <x v="3263"/>
    <n v="637.41999999999996"/>
    <n v="1060.21"/>
    <n v="0"/>
    <n v="0"/>
    <x v="0"/>
    <n v="4.13"/>
    <x v="1"/>
    <m/>
  </r>
  <r>
    <n v="14.05"/>
    <n v="12.98"/>
    <n v="58.95"/>
    <n v="146.5"/>
    <x v="3264"/>
    <n v="71.05"/>
    <n v="453.52"/>
    <n v="0"/>
    <n v="0"/>
    <x v="0"/>
    <n v="69.569999999999993"/>
    <x v="2"/>
    <m/>
  </r>
  <r>
    <n v="3674.46"/>
    <n v="141.71"/>
    <n v="16.899999999999999"/>
    <n v="5.79"/>
    <x v="3265"/>
    <n v="615.41"/>
    <n v="1813.01"/>
    <n v="0"/>
    <n v="0"/>
    <x v="0"/>
    <n v="4.18"/>
    <x v="1"/>
    <m/>
  </r>
  <r>
    <n v="344.94"/>
    <n v="41.35"/>
    <n v="42.83"/>
    <n v="114.64"/>
    <x v="3266"/>
    <n v="349.62"/>
    <n v="1235.24"/>
    <n v="37.4"/>
    <n v="781.64"/>
    <x v="0"/>
    <n v="38.799999999999997"/>
    <x v="0"/>
    <m/>
  </r>
  <r>
    <n v="807.44"/>
    <n v="72.16"/>
    <n v="19.600000000000001"/>
    <n v="52.61"/>
    <x v="3267"/>
    <n v="288.38"/>
    <n v="995.52"/>
    <n v="0"/>
    <n v="0"/>
    <x v="0"/>
    <n v="17.48"/>
    <x v="1"/>
    <m/>
  </r>
  <r>
    <n v="4882.2"/>
    <n v="199.23"/>
    <n v="15.43"/>
    <n v="3.71"/>
    <x v="2361"/>
    <n v="1148.0999999999999"/>
    <n v="2684.81"/>
    <n v="0"/>
    <n v="0"/>
    <x v="0"/>
    <n v="3.76"/>
    <x v="1"/>
    <m/>
  </r>
  <r>
    <n v="5041.43"/>
    <n v="199.56"/>
    <n v="26.62"/>
    <n v="46.76"/>
    <x v="929"/>
    <n v="1803.24"/>
    <n v="4459.03"/>
    <n v="22.9"/>
    <n v="2462"/>
    <x v="0"/>
    <n v="7.6"/>
    <x v="1"/>
    <m/>
  </r>
  <r>
    <n v="36.520000000000003"/>
    <n v="48.29"/>
    <n v="45.6"/>
    <n v="149.5"/>
    <x v="3268"/>
    <n v="424.48"/>
    <n v="1525.47"/>
    <n v="0"/>
    <n v="0"/>
    <x v="1"/>
    <n v="80.67"/>
    <x v="3"/>
    <m/>
  </r>
  <r>
    <n v="3358.61"/>
    <n v="105.51"/>
    <n v="9.06"/>
    <n v="25.35"/>
    <x v="3269"/>
    <n v="703.25"/>
    <n v="1181.4000000000001"/>
    <n v="0"/>
    <n v="0"/>
    <x v="0"/>
    <n v="6.78"/>
    <x v="1"/>
    <m/>
  </r>
  <r>
    <n v="45.35"/>
    <n v="185.9"/>
    <n v="59.32"/>
    <n v="118.6"/>
    <x v="3270"/>
    <n v="923.72"/>
    <n v="6437.13"/>
    <n v="0"/>
    <n v="0"/>
    <x v="0"/>
    <n v="71.52"/>
    <x v="2"/>
    <m/>
  </r>
  <r>
    <n v="193.55"/>
    <n v="100.43"/>
    <n v="30.79"/>
    <n v="71.81"/>
    <x v="3271"/>
    <n v="312.45"/>
    <n v="1858.33"/>
    <n v="17"/>
    <n v="532.34"/>
    <x v="1"/>
    <n v="55.81"/>
    <x v="0"/>
    <m/>
  </r>
  <r>
    <n v="3691.86"/>
    <n v="114.67"/>
    <n v="17.54"/>
    <n v="5.92"/>
    <x v="3272"/>
    <n v="751.36"/>
    <n v="1756.97"/>
    <n v="0"/>
    <n v="0"/>
    <x v="0"/>
    <n v="5.74"/>
    <x v="1"/>
    <m/>
  </r>
  <r>
    <n v="8048.76"/>
    <n v="165.3"/>
    <n v="18.62"/>
    <n v="26.19"/>
    <x v="3273"/>
    <n v="1332.6"/>
    <n v="2871.57"/>
    <n v="0"/>
    <n v="0"/>
    <x v="0"/>
    <n v="6.57"/>
    <x v="1"/>
    <m/>
  </r>
  <r>
    <n v="21.64"/>
    <n v="142.91999999999999"/>
    <n v="45.14"/>
    <n v="148.91999999999999"/>
    <x v="3274"/>
    <n v="946.45"/>
    <n v="4172.26"/>
    <n v="0"/>
    <n v="0"/>
    <x v="1"/>
    <n v="85.28"/>
    <x v="3"/>
    <m/>
  </r>
  <r>
    <n v="100.93"/>
    <n v="19.79"/>
    <n v="27.81"/>
    <n v="103.05"/>
    <x v="1796"/>
    <n v="121.92"/>
    <n v="397.06"/>
    <n v="0"/>
    <n v="0"/>
    <x v="1"/>
    <n v="51.93"/>
    <x v="0"/>
    <m/>
  </r>
  <r>
    <n v="44.95"/>
    <n v="185.31"/>
    <n v="57.23"/>
    <n v="133.86000000000001"/>
    <x v="3275"/>
    <n v="1357.67"/>
    <n v="6660.58"/>
    <n v="0"/>
    <n v="0"/>
    <x v="1"/>
    <n v="81.92"/>
    <x v="3"/>
    <m/>
  </r>
  <r>
    <n v="1639.58"/>
    <n v="129.94999999999999"/>
    <n v="9.1199999999999992"/>
    <n v="27.8"/>
    <x v="354"/>
    <n v="450.65"/>
    <n v="1043.49"/>
    <n v="6.8"/>
    <n v="2037.06"/>
    <x v="0"/>
    <n v="0.65"/>
    <x v="1"/>
    <m/>
  </r>
  <r>
    <n v="2087.3000000000002"/>
    <n v="157.27000000000001"/>
    <n v="29.25"/>
    <n v="21.21"/>
    <x v="3276"/>
    <n v="928.68"/>
    <n v="3229.03"/>
    <n v="19.8"/>
    <n v="866.57"/>
    <x v="0"/>
    <n v="15.36"/>
    <x v="1"/>
    <m/>
  </r>
  <r>
    <n v="164.82"/>
    <n v="24.91"/>
    <n v="10.11"/>
    <n v="28.78"/>
    <x v="3277"/>
    <n v="94.83"/>
    <n v="220.81"/>
    <n v="0"/>
    <n v="0"/>
    <x v="0"/>
    <n v="23.19"/>
    <x v="1"/>
    <m/>
  </r>
  <r>
    <n v="1285.58"/>
    <n v="71.05"/>
    <n v="11.99"/>
    <n v="11.28"/>
    <x v="3278"/>
    <n v="297.3"/>
    <n v="723.22"/>
    <n v="0"/>
    <n v="0"/>
    <x v="0"/>
    <n v="6.03"/>
    <x v="1"/>
    <m/>
  </r>
  <r>
    <n v="871.62"/>
    <n v="115.78"/>
    <n v="26.55"/>
    <n v="74.17"/>
    <x v="3279"/>
    <n v="896.97"/>
    <n v="2434.0100000000002"/>
    <n v="0"/>
    <n v="0"/>
    <x v="1"/>
    <n v="39.89"/>
    <x v="0"/>
    <m/>
  </r>
  <r>
    <n v="119.92"/>
    <n v="87.06"/>
    <n v="48.54"/>
    <n v="123.32"/>
    <x v="3280"/>
    <n v="585.66"/>
    <n v="2698.71"/>
    <n v="0"/>
    <n v="0"/>
    <x v="0"/>
    <n v="67.98"/>
    <x v="2"/>
    <m/>
  </r>
  <r>
    <n v="117.42"/>
    <n v="162.79"/>
    <n v="44.77"/>
    <n v="116.36"/>
    <x v="3281"/>
    <n v="925.31"/>
    <n v="4569.1000000000004"/>
    <n v="0"/>
    <n v="0"/>
    <x v="1"/>
    <n v="76.86"/>
    <x v="2"/>
    <m/>
  </r>
  <r>
    <n v="7625.91"/>
    <n v="188.25"/>
    <n v="5.73"/>
    <n v="8.8800000000000008"/>
    <x v="918"/>
    <n v="1104.74"/>
    <n v="1644.32"/>
    <n v="4.2"/>
    <n v="3341.24"/>
    <x v="0"/>
    <n v="0"/>
    <x v="1"/>
    <m/>
  </r>
  <r>
    <n v="3338.29"/>
    <n v="162.85"/>
    <n v="18.46"/>
    <n v="20.66"/>
    <x v="3184"/>
    <n v="936.81"/>
    <n v="2439.8200000000002"/>
    <n v="0"/>
    <n v="0"/>
    <x v="0"/>
    <n v="6.71"/>
    <x v="1"/>
    <m/>
  </r>
  <r>
    <n v="885.55"/>
    <n v="127.53"/>
    <n v="26.77"/>
    <n v="72.2"/>
    <x v="3282"/>
    <n v="439.87"/>
    <n v="2146.69"/>
    <n v="24.1"/>
    <n v="1017.63"/>
    <x v="0"/>
    <n v="23.49"/>
    <x v="1"/>
    <m/>
  </r>
  <r>
    <n v="167.1"/>
    <n v="7.9"/>
    <n v="8.65"/>
    <n v="5.28"/>
    <x v="508"/>
    <n v="52.14"/>
    <n v="86.3"/>
    <n v="0"/>
    <n v="0"/>
    <x v="0"/>
    <n v="11.23"/>
    <x v="1"/>
    <m/>
  </r>
  <r>
    <n v="277.82"/>
    <n v="44.94"/>
    <n v="14.81"/>
    <n v="71.61"/>
    <x v="3283"/>
    <n v="187.32"/>
    <n v="520.17999999999995"/>
    <n v="4.2"/>
    <n v="878.06"/>
    <x v="0"/>
    <n v="22.42"/>
    <x v="1"/>
    <m/>
  </r>
  <r>
    <n v="3669.55"/>
    <n v="193.93"/>
    <n v="18.96"/>
    <n v="42.8"/>
    <x v="1475"/>
    <n v="1877.06"/>
    <n v="3715.38"/>
    <n v="0"/>
    <n v="0"/>
    <x v="1"/>
    <n v="18.170000000000002"/>
    <x v="1"/>
    <m/>
  </r>
  <r>
    <n v="582.80999999999995"/>
    <n v="98.59"/>
    <n v="29.86"/>
    <n v="67.52"/>
    <x v="3284"/>
    <n v="471.29"/>
    <n v="1943.33"/>
    <n v="0"/>
    <n v="0"/>
    <x v="0"/>
    <n v="28.95"/>
    <x v="1"/>
    <m/>
  </r>
  <r>
    <n v="1573.13"/>
    <n v="153.16"/>
    <n v="18.649999999999999"/>
    <n v="49.62"/>
    <x v="3285"/>
    <n v="1297.26"/>
    <n v="2725.45"/>
    <n v="0"/>
    <n v="0"/>
    <x v="0"/>
    <n v="17.18"/>
    <x v="1"/>
    <m/>
  </r>
  <r>
    <n v="4.7699999999999996"/>
    <n v="18.61"/>
    <n v="44.32"/>
    <n v="120.96"/>
    <x v="3286"/>
    <n v="77.98"/>
    <n v="490.32"/>
    <n v="0"/>
    <n v="0"/>
    <x v="1"/>
    <n v="81.92"/>
    <x v="3"/>
    <m/>
  </r>
  <r>
    <n v="158.72"/>
    <n v="95.56"/>
    <n v="56.69"/>
    <n v="135.9"/>
    <x v="3287"/>
    <n v="786.71"/>
    <n v="3495.43"/>
    <n v="0"/>
    <n v="0"/>
    <x v="1"/>
    <n v="79.7"/>
    <x v="2"/>
    <m/>
  </r>
  <r>
    <n v="406.71"/>
    <n v="84.39"/>
    <n v="21.14"/>
    <n v="26.79"/>
    <x v="3288"/>
    <n v="320.61"/>
    <n v="1212.73"/>
    <n v="4.0999999999999996"/>
    <n v="1214.8800000000001"/>
    <x v="1"/>
    <n v="29.02"/>
    <x v="1"/>
    <m/>
  </r>
  <r>
    <n v="446.65"/>
    <n v="193.87"/>
    <n v="28.82"/>
    <n v="114.5"/>
    <x v="3289"/>
    <n v="789.35"/>
    <n v="3583.42"/>
    <n v="8"/>
    <n v="2964.57"/>
    <x v="0"/>
    <n v="43.26"/>
    <x v="0"/>
    <m/>
  </r>
  <r>
    <n v="4362.6400000000003"/>
    <n v="157.43"/>
    <n v="26.73"/>
    <n v="75.78"/>
    <x v="3290"/>
    <n v="1562.18"/>
    <n v="3666.26"/>
    <n v="8.3000000000000007"/>
    <n v="2539.1799999999998"/>
    <x v="0"/>
    <n v="10.9"/>
    <x v="1"/>
    <m/>
  </r>
  <r>
    <n v="136.53"/>
    <n v="135.41999999999999"/>
    <n v="57.25"/>
    <n v="124.3"/>
    <x v="3291"/>
    <n v="712.25"/>
    <n v="4588.6899999999996"/>
    <n v="0"/>
    <n v="0"/>
    <x v="1"/>
    <n v="78.84"/>
    <x v="2"/>
    <m/>
  </r>
  <r>
    <n v="456.05"/>
    <n v="40.020000000000003"/>
    <n v="15.93"/>
    <n v="28.63"/>
    <x v="1577"/>
    <n v="123.88"/>
    <n v="442.67"/>
    <n v="0"/>
    <n v="0"/>
    <x v="0"/>
    <n v="11.57"/>
    <x v="1"/>
    <m/>
  </r>
  <r>
    <n v="4994.1899999999996"/>
    <n v="101.23"/>
    <n v="16.100000000000001"/>
    <n v="1.74"/>
    <x v="3292"/>
    <n v="735.54"/>
    <n v="1550.18"/>
    <n v="0"/>
    <n v="0"/>
    <x v="0"/>
    <n v="2.38"/>
    <x v="1"/>
    <m/>
  </r>
  <r>
    <n v="232.79"/>
    <n v="150.83000000000001"/>
    <n v="42.58"/>
    <n v="126.03"/>
    <x v="3293"/>
    <n v="862.8"/>
    <n v="4073.75"/>
    <n v="0"/>
    <n v="0"/>
    <x v="1"/>
    <n v="72.400000000000006"/>
    <x v="2"/>
    <m/>
  </r>
  <r>
    <n v="2302.7199999999998"/>
    <n v="100.71"/>
    <n v="25.57"/>
    <n v="51.23"/>
    <x v="3294"/>
    <n v="909.23"/>
    <n v="2196.7199999999998"/>
    <n v="0"/>
    <n v="0"/>
    <x v="0"/>
    <n v="12.05"/>
    <x v="1"/>
    <m/>
  </r>
  <r>
    <n v="1289.04"/>
    <n v="144.77000000000001"/>
    <n v="33.270000000000003"/>
    <n v="75.92"/>
    <x v="3295"/>
    <n v="1239.78"/>
    <n v="3647.93"/>
    <n v="18"/>
    <n v="885.11"/>
    <x v="1"/>
    <n v="37.090000000000003"/>
    <x v="0"/>
    <m/>
  </r>
  <r>
    <n v="1360.51"/>
    <n v="65.45"/>
    <n v="9.76"/>
    <n v="6.34"/>
    <x v="3296"/>
    <n v="404.03"/>
    <n v="723.41"/>
    <n v="0"/>
    <n v="0"/>
    <x v="0"/>
    <n v="2.83"/>
    <x v="1"/>
    <m/>
  </r>
  <r>
    <n v="263.17"/>
    <n v="78.12"/>
    <n v="25.94"/>
    <n v="86.17"/>
    <x v="182"/>
    <n v="436.57"/>
    <n v="1449.72"/>
    <n v="0"/>
    <n v="0"/>
    <x v="1"/>
    <n v="60.08"/>
    <x v="2"/>
    <m/>
  </r>
  <r>
    <n v="11.66"/>
    <n v="93.09"/>
    <n v="58.45"/>
    <n v="125.93"/>
    <x v="3297"/>
    <n v="608.87"/>
    <n v="3329.26"/>
    <n v="43.2"/>
    <n v="615.67999999999995"/>
    <x v="1"/>
    <n v="85.35"/>
    <x v="3"/>
    <m/>
  </r>
  <r>
    <n v="2375.04"/>
    <n v="91.98"/>
    <n v="23.52"/>
    <n v="55.37"/>
    <x v="3298"/>
    <n v="905.81"/>
    <n v="1987.49"/>
    <n v="6.6"/>
    <n v="1804.61"/>
    <x v="0"/>
    <n v="9.26"/>
    <x v="1"/>
    <m/>
  </r>
  <r>
    <n v="461.88"/>
    <n v="24.85"/>
    <n v="16.809999999999999"/>
    <n v="4.1900000000000004"/>
    <x v="3299"/>
    <n v="115.08"/>
    <n v="323.99"/>
    <n v="0"/>
    <n v="0"/>
    <x v="0"/>
    <n v="4.62"/>
    <x v="1"/>
    <m/>
  </r>
  <r>
    <n v="26.17"/>
    <n v="14.55"/>
    <n v="53.32"/>
    <n v="122.9"/>
    <x v="3300"/>
    <n v="140.37"/>
    <n v="528.35"/>
    <n v="0"/>
    <n v="0"/>
    <x v="1"/>
    <n v="80.98"/>
    <x v="3"/>
    <m/>
  </r>
  <r>
    <n v="748.34"/>
    <n v="125.71"/>
    <n v="32.81"/>
    <n v="70.98"/>
    <x v="3301"/>
    <n v="1002.36"/>
    <n v="3064.98"/>
    <n v="0"/>
    <n v="0"/>
    <x v="1"/>
    <n v="49.53"/>
    <x v="0"/>
    <m/>
  </r>
  <r>
    <n v="65.55"/>
    <n v="167"/>
    <n v="54.17"/>
    <n v="132.75"/>
    <x v="3302"/>
    <n v="767.81"/>
    <n v="5291.05"/>
    <n v="0"/>
    <n v="0"/>
    <x v="1"/>
    <n v="81.28"/>
    <x v="3"/>
    <m/>
  </r>
  <r>
    <n v="17.46"/>
    <n v="83.32"/>
    <n v="45.11"/>
    <n v="130.9"/>
    <x v="1754"/>
    <n v="368.96"/>
    <n v="2248.38"/>
    <n v="13"/>
    <n v="1182"/>
    <x v="1"/>
    <n v="79.569999999999993"/>
    <x v="2"/>
    <m/>
  </r>
  <r>
    <n v="21.81"/>
    <n v="71.900000000000006"/>
    <n v="42.27"/>
    <n v="138.58000000000001"/>
    <x v="0"/>
    <n v="378.78"/>
    <n v="1898.28"/>
    <n v="0"/>
    <n v="0"/>
    <x v="1"/>
    <n v="81.349999999999994"/>
    <x v="3"/>
    <m/>
  </r>
  <r>
    <n v="4930.3500000000004"/>
    <n v="119.79"/>
    <n v="9.8699999999999992"/>
    <n v="10.039999999999999"/>
    <x v="3303"/>
    <n v="896.68"/>
    <n v="1487.84"/>
    <n v="0"/>
    <n v="0"/>
    <x v="0"/>
    <n v="4.62"/>
    <x v="1"/>
    <m/>
  </r>
  <r>
    <n v="202.02"/>
    <n v="14.32"/>
    <n v="27.27"/>
    <n v="49.4"/>
    <x v="3304"/>
    <n v="103.97"/>
    <n v="299.27999999999997"/>
    <n v="0"/>
    <n v="0"/>
    <x v="0"/>
    <n v="27.33"/>
    <x v="1"/>
    <m/>
  </r>
  <r>
    <n v="1684.55"/>
    <n v="72.099999999999994"/>
    <n v="5.49"/>
    <n v="9.99"/>
    <x v="3305"/>
    <n v="362.49"/>
    <n v="560.36"/>
    <n v="0"/>
    <n v="0"/>
    <x v="0"/>
    <n v="2.42"/>
    <x v="1"/>
    <m/>
  </r>
  <r>
    <n v="444.72"/>
    <n v="73.8"/>
    <n v="35.75"/>
    <n v="105.38"/>
    <x v="3306"/>
    <n v="547.86"/>
    <n v="1867.14"/>
    <n v="0"/>
    <n v="0"/>
    <x v="0"/>
    <n v="44.47"/>
    <x v="0"/>
    <m/>
  </r>
  <r>
    <n v="1056.96"/>
    <n v="76.7"/>
    <n v="28.15"/>
    <n v="67.5"/>
    <x v="3307"/>
    <n v="425.69"/>
    <n v="1505.34"/>
    <n v="9.1"/>
    <n v="1342.47"/>
    <x v="0"/>
    <n v="20.97"/>
    <x v="1"/>
    <m/>
  </r>
  <r>
    <n v="53.23"/>
    <n v="164.53"/>
    <n v="44.59"/>
    <n v="129.52000000000001"/>
    <x v="3308"/>
    <n v="597.74"/>
    <n v="4266.1099999999997"/>
    <n v="0"/>
    <n v="0"/>
    <x v="1"/>
    <n v="79.98"/>
    <x v="2"/>
    <m/>
  </r>
  <r>
    <n v="1109.57"/>
    <n v="68.33"/>
    <n v="24.01"/>
    <n v="20.21"/>
    <x v="179"/>
    <n v="592.73"/>
    <n v="1413.06"/>
    <n v="0"/>
    <n v="0"/>
    <x v="1"/>
    <n v="26.95"/>
    <x v="1"/>
    <m/>
  </r>
  <r>
    <n v="343.62"/>
    <n v="109.45"/>
    <n v="43.7"/>
    <n v="71.98"/>
    <x v="3309"/>
    <n v="610.52"/>
    <n v="3002.1"/>
    <n v="3.3"/>
    <n v="1638.66"/>
    <x v="1"/>
    <n v="55.51"/>
    <x v="0"/>
    <m/>
  </r>
  <r>
    <n v="2780.24"/>
    <n v="190.64"/>
    <n v="11.29"/>
    <n v="52.72"/>
    <x v="1164"/>
    <n v="1125.6500000000001"/>
    <n v="2202"/>
    <n v="0"/>
    <n v="0"/>
    <x v="0"/>
    <n v="8.91"/>
    <x v="1"/>
    <m/>
  </r>
  <r>
    <n v="3225.57"/>
    <n v="142.27000000000001"/>
    <n v="16.61"/>
    <n v="17.82"/>
    <x v="3310"/>
    <n v="559.58000000000004"/>
    <n v="1741.23"/>
    <n v="0"/>
    <n v="0"/>
    <x v="0"/>
    <n v="6.69"/>
    <x v="1"/>
    <m/>
  </r>
  <r>
    <n v="113.34"/>
    <n v="6.06"/>
    <n v="8.58"/>
    <n v="24.05"/>
    <x v="807"/>
    <n v="35.909999999999997"/>
    <n v="61.9"/>
    <n v="0"/>
    <n v="0"/>
    <x v="0"/>
    <n v="14.18"/>
    <x v="1"/>
    <m/>
  </r>
  <r>
    <n v="976.46"/>
    <n v="133.49"/>
    <n v="39.630000000000003"/>
    <n v="65.27"/>
    <x v="3311"/>
    <n v="982.22"/>
    <n v="3627.56"/>
    <n v="0"/>
    <n v="0"/>
    <x v="0"/>
    <n v="31.59"/>
    <x v="0"/>
    <m/>
  </r>
  <r>
    <n v="78.2"/>
    <n v="88.64"/>
    <n v="49.51"/>
    <n v="140.78"/>
    <x v="3312"/>
    <n v="696.31"/>
    <n v="2890.63"/>
    <n v="0"/>
    <n v="0"/>
    <x v="0"/>
    <n v="72.66"/>
    <x v="2"/>
    <m/>
  </r>
  <r>
    <n v="3138.28"/>
    <n v="197.51"/>
    <n v="34.590000000000003"/>
    <n v="62.57"/>
    <x v="1822"/>
    <n v="1241.19"/>
    <n v="4657.0600000000004"/>
    <n v="21.3"/>
    <n v="3479.57"/>
    <x v="0"/>
    <n v="14.36"/>
    <x v="1"/>
    <m/>
  </r>
  <r>
    <n v="822.58"/>
    <n v="113.11"/>
    <n v="10.47"/>
    <n v="58.23"/>
    <x v="3313"/>
    <n v="507.41"/>
    <n v="1099.6300000000001"/>
    <n v="0"/>
    <n v="0"/>
    <x v="0"/>
    <n v="17.36"/>
    <x v="1"/>
    <m/>
  </r>
  <r>
    <n v="2430.12"/>
    <n v="197.17"/>
    <n v="26.7"/>
    <n v="35.520000000000003"/>
    <x v="1093"/>
    <n v="1430.97"/>
    <n v="4063.25"/>
    <n v="4.4000000000000004"/>
    <n v="1003.33"/>
    <x v="1"/>
    <n v="22"/>
    <x v="1"/>
    <m/>
  </r>
  <r>
    <n v="1886.57"/>
    <n v="42.62"/>
    <n v="11.96"/>
    <n v="28.59"/>
    <x v="951"/>
    <n v="285.99"/>
    <n v="540.86"/>
    <n v="0"/>
    <n v="0"/>
    <x v="0"/>
    <n v="11.77"/>
    <x v="1"/>
    <m/>
  </r>
  <r>
    <n v="1556.79"/>
    <n v="155.06"/>
    <n v="12.55"/>
    <n v="64.260000000000005"/>
    <x v="3314"/>
    <n v="1196.8"/>
    <n v="2169.5"/>
    <n v="12.4"/>
    <n v="2123.6"/>
    <x v="0"/>
    <n v="14.19"/>
    <x v="1"/>
    <m/>
  </r>
  <r>
    <n v="93.04"/>
    <n v="83.65"/>
    <n v="56.99"/>
    <n v="122.07"/>
    <x v="3315"/>
    <n v="653.41999999999996"/>
    <n v="3037.27"/>
    <n v="0"/>
    <n v="0"/>
    <x v="1"/>
    <n v="80.7"/>
    <x v="3"/>
    <m/>
  </r>
  <r>
    <n v="2852.31"/>
    <n v="152.32"/>
    <n v="9.9700000000000006"/>
    <n v="5.7"/>
    <x v="3316"/>
    <n v="623.85"/>
    <n v="1383.03"/>
    <n v="0"/>
    <n v="0"/>
    <x v="0"/>
    <n v="4.54"/>
    <x v="1"/>
    <m/>
  </r>
  <r>
    <n v="4160.6499999999996"/>
    <n v="71.98"/>
    <n v="18.7"/>
    <n v="14.2"/>
    <x v="3317"/>
    <n v="680.58"/>
    <n v="1353.58"/>
    <n v="0"/>
    <n v="0"/>
    <x v="0"/>
    <n v="7.27"/>
    <x v="1"/>
    <m/>
  </r>
  <r>
    <n v="929.25"/>
    <n v="28.7"/>
    <n v="6.85"/>
    <n v="12.04"/>
    <x v="3318"/>
    <n v="164.88"/>
    <n v="263.26"/>
    <n v="0"/>
    <n v="0"/>
    <x v="0"/>
    <n v="7.85"/>
    <x v="1"/>
    <m/>
  </r>
  <r>
    <n v="79.959999999999994"/>
    <n v="153.72"/>
    <n v="48.36"/>
    <n v="128.28"/>
    <x v="2458"/>
    <n v="1441.32"/>
    <n v="5158"/>
    <n v="0"/>
    <n v="0"/>
    <x v="1"/>
    <n v="80.510000000000005"/>
    <x v="3"/>
    <m/>
  </r>
  <r>
    <n v="3.16"/>
    <n v="65.010000000000005"/>
    <n v="47.7"/>
    <n v="137.07"/>
    <x v="3319"/>
    <n v="323.73"/>
    <n v="1874.38"/>
    <n v="0"/>
    <n v="0"/>
    <x v="0"/>
    <n v="74.28"/>
    <x v="2"/>
    <m/>
  </r>
  <r>
    <n v="3239.67"/>
    <n v="147.16999999999999"/>
    <n v="19.95"/>
    <n v="4.88"/>
    <x v="769"/>
    <n v="902.59"/>
    <n v="2370.79"/>
    <n v="0"/>
    <n v="0"/>
    <x v="0"/>
    <n v="5.3"/>
    <x v="1"/>
    <m/>
  </r>
  <r>
    <n v="4159.8999999999996"/>
    <n v="114.84"/>
    <n v="6.03"/>
    <n v="7.92"/>
    <x v="2632"/>
    <n v="873.13"/>
    <n v="1219.6300000000001"/>
    <n v="0"/>
    <n v="0"/>
    <x v="0"/>
    <n v="3.38"/>
    <x v="1"/>
    <m/>
  </r>
  <r>
    <n v="122.72"/>
    <n v="146.44999999999999"/>
    <n v="40.99"/>
    <n v="129.25"/>
    <x v="3320"/>
    <n v="1263.55"/>
    <n v="4265.1000000000004"/>
    <n v="0"/>
    <n v="0"/>
    <x v="1"/>
    <n v="79.650000000000006"/>
    <x v="2"/>
    <m/>
  </r>
  <r>
    <n v="32.93"/>
    <n v="64.77"/>
    <n v="45.65"/>
    <n v="132.03"/>
    <x v="3321"/>
    <n v="322.7"/>
    <n v="1801.21"/>
    <n v="0"/>
    <n v="0"/>
    <x v="1"/>
    <n v="81.459999999999994"/>
    <x v="3"/>
    <m/>
  </r>
  <r>
    <n v="177.69"/>
    <n v="22.35"/>
    <n v="17.79"/>
    <n v="49.89"/>
    <x v="3322"/>
    <n v="140.87"/>
    <n v="339.68"/>
    <n v="12.6"/>
    <n v="304.48"/>
    <x v="0"/>
    <n v="22.84"/>
    <x v="1"/>
    <m/>
  </r>
  <r>
    <n v="394"/>
    <n v="132.97"/>
    <n v="35.19"/>
    <n v="87.53"/>
    <x v="2362"/>
    <n v="717.78"/>
    <n v="3057.62"/>
    <n v="0"/>
    <n v="0"/>
    <x v="1"/>
    <n v="60.26"/>
    <x v="2"/>
    <m/>
  </r>
  <r>
    <n v="32.79"/>
    <n v="173.69"/>
    <n v="50.5"/>
    <n v="126.08"/>
    <x v="521"/>
    <n v="582.85"/>
    <n v="4968.5600000000004"/>
    <n v="0"/>
    <n v="0"/>
    <x v="0"/>
    <n v="71.2"/>
    <x v="2"/>
    <m/>
  </r>
  <r>
    <n v="865.89"/>
    <n v="60.31"/>
    <n v="9.92"/>
    <n v="8.0399999999999991"/>
    <x v="3323"/>
    <n v="276.36"/>
    <n v="575.64"/>
    <n v="0"/>
    <n v="0"/>
    <x v="0"/>
    <n v="4.76"/>
    <x v="1"/>
    <m/>
  </r>
  <r>
    <n v="1252.9100000000001"/>
    <n v="84.53"/>
    <n v="31.99"/>
    <n v="79.89"/>
    <x v="3324"/>
    <n v="676.01"/>
    <n v="2028.3"/>
    <n v="25.9"/>
    <n v="789.32"/>
    <x v="0"/>
    <n v="26.09"/>
    <x v="1"/>
    <m/>
  </r>
  <r>
    <n v="3409.06"/>
    <n v="178.74"/>
    <n v="26.52"/>
    <n v="44.27"/>
    <x v="3325"/>
    <n v="1438.47"/>
    <n v="3808.89"/>
    <n v="0"/>
    <n v="0"/>
    <x v="0"/>
    <n v="14.66"/>
    <x v="1"/>
    <m/>
  </r>
  <r>
    <n v="6070.57"/>
    <n v="198.9"/>
    <n v="14.09"/>
    <n v="6"/>
    <x v="3267"/>
    <n v="1030.23"/>
    <n v="2431.12"/>
    <n v="0"/>
    <n v="0"/>
    <x v="0"/>
    <n v="4.95"/>
    <x v="1"/>
    <m/>
  </r>
  <r>
    <n v="311.08"/>
    <n v="56.37"/>
    <n v="14.47"/>
    <n v="73.53"/>
    <x v="2418"/>
    <n v="235.98"/>
    <n v="643.89"/>
    <n v="3.7"/>
    <n v="296.45999999999998"/>
    <x v="1"/>
    <n v="34.71"/>
    <x v="0"/>
    <m/>
  </r>
  <r>
    <n v="732.23"/>
    <n v="79.5"/>
    <n v="29.22"/>
    <n v="115.63"/>
    <x v="3326"/>
    <n v="650.89"/>
    <n v="1812.25"/>
    <n v="0"/>
    <n v="0"/>
    <x v="1"/>
    <n v="44.19"/>
    <x v="0"/>
    <m/>
  </r>
  <r>
    <n v="21.99"/>
    <n v="39.659999999999997"/>
    <n v="59.67"/>
    <n v="131.24"/>
    <x v="3327"/>
    <n v="357.37"/>
    <n v="1540.79"/>
    <n v="0"/>
    <n v="0"/>
    <x v="1"/>
    <n v="83.53"/>
    <x v="3"/>
    <m/>
  </r>
  <r>
    <n v="624.30999999999995"/>
    <n v="180.36"/>
    <n v="30.94"/>
    <n v="94"/>
    <x v="2439"/>
    <n v="993.64"/>
    <n v="3783.69"/>
    <n v="0"/>
    <n v="0"/>
    <x v="1"/>
    <n v="51.91"/>
    <x v="0"/>
    <m/>
  </r>
  <r>
    <n v="879.73"/>
    <n v="162.07"/>
    <n v="25.97"/>
    <n v="105.46"/>
    <x v="3328"/>
    <n v="1535.53"/>
    <n v="3640.36"/>
    <n v="23.6"/>
    <n v="1457.39"/>
    <x v="1"/>
    <n v="53.48"/>
    <x v="0"/>
    <m/>
  </r>
  <r>
    <n v="59.89"/>
    <n v="115.26"/>
    <n v="57.8"/>
    <n v="144.08000000000001"/>
    <x v="3329"/>
    <n v="452.14"/>
    <n v="3783.36"/>
    <n v="0"/>
    <n v="0"/>
    <x v="1"/>
    <n v="82.87"/>
    <x v="3"/>
    <m/>
  </r>
  <r>
    <n v="623.03"/>
    <n v="121.75"/>
    <n v="31.24"/>
    <n v="67.31"/>
    <x v="2735"/>
    <n v="893.99"/>
    <n v="2795.53"/>
    <n v="25.2"/>
    <n v="1536.79"/>
    <x v="1"/>
    <n v="49.32"/>
    <x v="0"/>
    <m/>
  </r>
  <r>
    <n v="388.42"/>
    <n v="172.34"/>
    <n v="43.63"/>
    <n v="110.36"/>
    <x v="3330"/>
    <n v="1463.06"/>
    <n v="5222.26"/>
    <n v="0"/>
    <n v="0"/>
    <x v="1"/>
    <n v="72.33"/>
    <x v="2"/>
    <m/>
  </r>
  <r>
    <n v="353.57"/>
    <n v="116.71"/>
    <n v="27.48"/>
    <n v="104.91"/>
    <x v="655"/>
    <n v="495.95"/>
    <n v="2099.7600000000002"/>
    <n v="14.6"/>
    <n v="1136.07"/>
    <x v="0"/>
    <n v="43.24"/>
    <x v="0"/>
    <m/>
  </r>
  <r>
    <n v="765.6"/>
    <n v="56.41"/>
    <n v="15.85"/>
    <n v="24.83"/>
    <x v="3331"/>
    <n v="534.01"/>
    <n v="981.02"/>
    <n v="0"/>
    <n v="0"/>
    <x v="1"/>
    <n v="26.85"/>
    <x v="1"/>
    <m/>
  </r>
  <r>
    <n v="69.55"/>
    <n v="68.489999999999995"/>
    <n v="58.02"/>
    <n v="123.19"/>
    <x v="3332"/>
    <n v="465.11"/>
    <n v="2451.73"/>
    <n v="0"/>
    <n v="0"/>
    <x v="0"/>
    <n v="72.98"/>
    <x v="2"/>
    <m/>
  </r>
  <r>
    <n v="1673.84"/>
    <n v="90.33"/>
    <n v="15.12"/>
    <n v="28.31"/>
    <x v="536"/>
    <n v="807.6"/>
    <n v="1490.49"/>
    <n v="0"/>
    <n v="0"/>
    <x v="0"/>
    <n v="11.37"/>
    <x v="1"/>
    <m/>
  </r>
  <r>
    <n v="270.99"/>
    <n v="174.17"/>
    <n v="40.35"/>
    <n v="123.75"/>
    <x v="3333"/>
    <n v="1506.48"/>
    <n v="5020.45"/>
    <n v="0"/>
    <n v="0"/>
    <x v="1"/>
    <n v="75.66"/>
    <x v="2"/>
    <m/>
  </r>
  <r>
    <n v="1740.83"/>
    <n v="64.88"/>
    <n v="9.5299999999999994"/>
    <n v="4.46"/>
    <x v="3091"/>
    <n v="289.61"/>
    <n v="598.91999999999996"/>
    <n v="0"/>
    <n v="0"/>
    <x v="0"/>
    <n v="2.27"/>
    <x v="1"/>
    <m/>
  </r>
  <r>
    <n v="974.41"/>
    <n v="41.81"/>
    <n v="13.2"/>
    <n v="0.14000000000000001"/>
    <x v="3334"/>
    <n v="244.17"/>
    <n v="520"/>
    <n v="0"/>
    <n v="0"/>
    <x v="0"/>
    <n v="4.37"/>
    <x v="1"/>
    <m/>
  </r>
  <r>
    <n v="791.77"/>
    <n v="73.53"/>
    <n v="9.8800000000000008"/>
    <n v="12.02"/>
    <x v="3335"/>
    <n v="228.8"/>
    <n v="591.92999999999995"/>
    <n v="1.6"/>
    <n v="1260.1600000000001"/>
    <x v="0"/>
    <n v="0"/>
    <x v="1"/>
    <m/>
  </r>
  <r>
    <n v="1057.8699999999999"/>
    <n v="96.73"/>
    <n v="13.8"/>
    <n v="11.61"/>
    <x v="3336"/>
    <n v="343.53"/>
    <n v="1011.21"/>
    <n v="0"/>
    <n v="0"/>
    <x v="0"/>
    <n v="5.64"/>
    <x v="1"/>
    <m/>
  </r>
  <r>
    <n v="562.38"/>
    <n v="113.04"/>
    <n v="25.52"/>
    <n v="112.17"/>
    <x v="405"/>
    <n v="1104.48"/>
    <n v="2546.94"/>
    <n v="12.1"/>
    <n v="649.38"/>
    <x v="1"/>
    <n v="56.78"/>
    <x v="0"/>
    <m/>
  </r>
  <r>
    <n v="488.32"/>
    <n v="48.95"/>
    <n v="44.26"/>
    <n v="81.42"/>
    <x v="3337"/>
    <n v="421.1"/>
    <n v="1504.42"/>
    <n v="0"/>
    <n v="0"/>
    <x v="0"/>
    <n v="36.9"/>
    <x v="0"/>
    <m/>
  </r>
  <r>
    <n v="340.18"/>
    <n v="168.93"/>
    <n v="45.66"/>
    <n v="121.11"/>
    <x v="3338"/>
    <n v="1677.58"/>
    <n v="5534.06"/>
    <n v="0"/>
    <n v="0"/>
    <x v="1"/>
    <n v="74.680000000000007"/>
    <x v="2"/>
    <m/>
  </r>
  <r>
    <n v="378.18"/>
    <n v="68.010000000000005"/>
    <n v="34.58"/>
    <n v="111.35"/>
    <x v="3339"/>
    <n v="594.02"/>
    <n v="1769.8"/>
    <n v="0"/>
    <n v="0"/>
    <x v="0"/>
    <n v="47.04"/>
    <x v="0"/>
    <m/>
  </r>
  <r>
    <n v="946.28"/>
    <n v="48.37"/>
    <n v="12.55"/>
    <n v="16.43"/>
    <x v="3340"/>
    <n v="176.04"/>
    <n v="479.64"/>
    <n v="0"/>
    <n v="0"/>
    <x v="0"/>
    <n v="8.0299999999999994"/>
    <x v="1"/>
    <m/>
  </r>
  <r>
    <n v="51.41"/>
    <n v="169.04"/>
    <n v="42.63"/>
    <n v="116.17"/>
    <x v="3341"/>
    <n v="519.70000000000005"/>
    <n v="4122.97"/>
    <n v="0"/>
    <n v="0"/>
    <x v="1"/>
    <n v="78.12"/>
    <x v="2"/>
    <m/>
  </r>
  <r>
    <n v="20.12"/>
    <n v="177.33"/>
    <n v="55.08"/>
    <n v="136.88999999999999"/>
    <x v="3342"/>
    <n v="1680.99"/>
    <n v="6564.83"/>
    <n v="0"/>
    <n v="0"/>
    <x v="1"/>
    <n v="82.32"/>
    <x v="3"/>
    <m/>
  </r>
  <r>
    <n v="146.21"/>
    <n v="44.51"/>
    <n v="33.74"/>
    <n v="66.66"/>
    <x v="3343"/>
    <n v="186.49"/>
    <n v="937.38"/>
    <n v="0"/>
    <n v="0"/>
    <x v="0"/>
    <n v="44.01"/>
    <x v="0"/>
    <m/>
  </r>
  <r>
    <n v="129.69"/>
    <n v="103.76"/>
    <n v="58.16"/>
    <n v="149.97"/>
    <x v="3344"/>
    <n v="716.54"/>
    <n v="3734.09"/>
    <n v="0"/>
    <n v="0"/>
    <x v="0"/>
    <n v="70.89"/>
    <x v="2"/>
    <m/>
  </r>
  <r>
    <n v="2388.0100000000002"/>
    <n v="189.78"/>
    <n v="26.63"/>
    <n v="46.71"/>
    <x v="3345"/>
    <n v="1602.17"/>
    <n v="4128.97"/>
    <n v="0"/>
    <n v="0"/>
    <x v="1"/>
    <n v="29.38"/>
    <x v="1"/>
    <m/>
  </r>
  <r>
    <n v="69.53"/>
    <n v="157.54"/>
    <n v="45.65"/>
    <n v="119.28"/>
    <x v="1881"/>
    <n v="583.87"/>
    <n v="4179.79"/>
    <n v="0"/>
    <n v="0"/>
    <x v="1"/>
    <n v="78.33"/>
    <x v="2"/>
    <m/>
  </r>
  <r>
    <n v="1283.81"/>
    <n v="118.7"/>
    <n v="31.61"/>
    <n v="26.15"/>
    <x v="3346"/>
    <n v="882.87"/>
    <n v="2758.99"/>
    <n v="0"/>
    <n v="0"/>
    <x v="1"/>
    <n v="30.02"/>
    <x v="0"/>
    <m/>
  </r>
  <r>
    <n v="137.33000000000001"/>
    <n v="176.04"/>
    <n v="55.18"/>
    <n v="147.72"/>
    <x v="3347"/>
    <n v="778.77"/>
    <n v="5636.03"/>
    <n v="0"/>
    <n v="0"/>
    <x v="1"/>
    <n v="79.91"/>
    <x v="2"/>
    <m/>
  </r>
  <r>
    <n v="10025.459999999999"/>
    <n v="183.95"/>
    <n v="18.32"/>
    <n v="1.25"/>
    <x v="3348"/>
    <n v="1547.66"/>
    <n v="3232.25"/>
    <n v="0"/>
    <n v="0"/>
    <x v="0"/>
    <n v="4.0199999999999996"/>
    <x v="1"/>
    <m/>
  </r>
  <r>
    <n v="2718.26"/>
    <n v="160.37"/>
    <n v="12.32"/>
    <n v="6.09"/>
    <x v="3349"/>
    <n v="687.9"/>
    <n v="1675.49"/>
    <n v="0"/>
    <n v="0"/>
    <x v="0"/>
    <n v="4.09"/>
    <x v="1"/>
    <m/>
  </r>
  <r>
    <n v="82.89"/>
    <n v="159.22"/>
    <n v="57.9"/>
    <n v="130.72"/>
    <x v="3350"/>
    <n v="597.36"/>
    <n v="5207.21"/>
    <n v="0"/>
    <n v="0"/>
    <x v="1"/>
    <n v="79.53"/>
    <x v="2"/>
    <m/>
  </r>
  <r>
    <n v="873.56"/>
    <n v="102"/>
    <n v="25.8"/>
    <n v="74.05"/>
    <x v="449"/>
    <n v="731.02"/>
    <n v="2046.95"/>
    <n v="0"/>
    <n v="0"/>
    <x v="0"/>
    <n v="31.9"/>
    <x v="0"/>
    <m/>
  </r>
  <r>
    <n v="37.92"/>
    <n v="107.32"/>
    <n v="45.78"/>
    <n v="145.68"/>
    <x v="3351"/>
    <n v="977.27"/>
    <n v="3433.54"/>
    <n v="0"/>
    <n v="0"/>
    <x v="1"/>
    <n v="84.44"/>
    <x v="3"/>
    <m/>
  </r>
  <r>
    <n v="192.7"/>
    <n v="122.84"/>
    <n v="57.92"/>
    <n v="113.89"/>
    <x v="3352"/>
    <n v="1123.95"/>
    <n v="4681.45"/>
    <n v="0"/>
    <n v="0"/>
    <x v="1"/>
    <n v="80.34"/>
    <x v="3"/>
    <m/>
  </r>
  <r>
    <n v="99.69"/>
    <n v="104.49"/>
    <n v="59.81"/>
    <n v="127.05"/>
    <x v="3353"/>
    <n v="989.7"/>
    <n v="4114.76"/>
    <n v="0"/>
    <n v="0"/>
    <x v="1"/>
    <n v="82.47"/>
    <x v="3"/>
    <m/>
  </r>
  <r>
    <n v="6215.07"/>
    <n v="177.83"/>
    <n v="16.350000000000001"/>
    <n v="5.48"/>
    <x v="3354"/>
    <n v="1332.43"/>
    <n v="2786.52"/>
    <n v="0"/>
    <n v="0"/>
    <x v="0"/>
    <n v="4.71"/>
    <x v="1"/>
    <m/>
  </r>
  <r>
    <n v="2402.61"/>
    <n v="185.9"/>
    <n v="21.63"/>
    <n v="61.7"/>
    <x v="942"/>
    <n v="1597.31"/>
    <n v="3607.41"/>
    <n v="0"/>
    <n v="0"/>
    <x v="0"/>
    <n v="17.93"/>
    <x v="1"/>
    <m/>
  </r>
  <r>
    <n v="1479.12"/>
    <n v="190.03"/>
    <n v="16.96"/>
    <n v="65.739999999999995"/>
    <x v="2556"/>
    <n v="640.82000000000005"/>
    <n v="2252"/>
    <n v="2.2999999999999998"/>
    <n v="2009.97"/>
    <x v="0"/>
    <n v="12.64"/>
    <x v="1"/>
    <m/>
  </r>
  <r>
    <n v="994.86"/>
    <n v="95.67"/>
    <n v="14.97"/>
    <n v="55.1"/>
    <x v="2889"/>
    <n v="409"/>
    <n v="1125.27"/>
    <n v="2.2000000000000002"/>
    <n v="1868.83"/>
    <x v="1"/>
    <n v="19.86"/>
    <x v="1"/>
    <m/>
  </r>
  <r>
    <n v="7183.99"/>
    <n v="192.56"/>
    <n v="7.46"/>
    <n v="18.45"/>
    <x v="929"/>
    <n v="1808.41"/>
    <n v="2526.38"/>
    <n v="0"/>
    <n v="0"/>
    <x v="0"/>
    <n v="5.0199999999999996"/>
    <x v="1"/>
    <m/>
  </r>
  <r>
    <n v="883.45"/>
    <n v="59.35"/>
    <n v="13.14"/>
    <n v="1.85"/>
    <x v="3355"/>
    <n v="232.05"/>
    <n v="622.1"/>
    <n v="10"/>
    <n v="800.24"/>
    <x v="0"/>
    <n v="0"/>
    <x v="1"/>
    <m/>
  </r>
  <r>
    <n v="90.71"/>
    <n v="157.88"/>
    <n v="48.81"/>
    <n v="127.58"/>
    <x v="3356"/>
    <n v="1293.3900000000001"/>
    <n v="5146.5600000000004"/>
    <n v="0"/>
    <n v="0"/>
    <x v="1"/>
    <n v="79.47"/>
    <x v="2"/>
    <m/>
  </r>
  <r>
    <n v="67.14"/>
    <n v="64"/>
    <n v="43.7"/>
    <n v="124"/>
    <x v="3281"/>
    <n v="370.36"/>
    <n v="1768.85"/>
    <n v="0"/>
    <n v="0"/>
    <x v="1"/>
    <n v="78.400000000000006"/>
    <x v="2"/>
    <m/>
  </r>
  <r>
    <n v="6199.15"/>
    <n v="152.72999999999999"/>
    <n v="16.43"/>
    <n v="11.72"/>
    <x v="3357"/>
    <n v="944.34"/>
    <n v="2198.87"/>
    <n v="0"/>
    <n v="0"/>
    <x v="0"/>
    <n v="4.6500000000000004"/>
    <x v="1"/>
    <m/>
  </r>
  <r>
    <n v="88.49"/>
    <n v="40.96"/>
    <n v="52.8"/>
    <n v="149.41"/>
    <x v="3358"/>
    <n v="308.98"/>
    <n v="1390.41"/>
    <n v="0"/>
    <n v="0"/>
    <x v="0"/>
    <n v="65.61"/>
    <x v="2"/>
    <m/>
  </r>
  <r>
    <n v="1312.31"/>
    <n v="193.73"/>
    <n v="41.23"/>
    <n v="61.68"/>
    <x v="3359"/>
    <n v="1493.47"/>
    <n v="5487.15"/>
    <n v="10.6"/>
    <n v="3045.74"/>
    <x v="1"/>
    <n v="40.79"/>
    <x v="0"/>
    <m/>
  </r>
  <r>
    <n v="945.27"/>
    <n v="24.08"/>
    <n v="19.29"/>
    <n v="27.21"/>
    <x v="3360"/>
    <n v="142.68"/>
    <n v="374.97"/>
    <n v="0"/>
    <n v="0"/>
    <x v="0"/>
    <n v="15.5"/>
    <x v="1"/>
    <m/>
  </r>
  <r>
    <n v="853.12"/>
    <n v="106.96"/>
    <n v="33.659999999999997"/>
    <n v="96.88"/>
    <x v="3361"/>
    <n v="810.2"/>
    <n v="2610.35"/>
    <n v="0"/>
    <n v="0"/>
    <x v="0"/>
    <n v="36.82"/>
    <x v="0"/>
    <m/>
  </r>
  <r>
    <n v="81.72"/>
    <n v="9.7799999999999994"/>
    <n v="22.76"/>
    <n v="63.54"/>
    <x v="3362"/>
    <n v="54.3"/>
    <n v="165.55"/>
    <n v="19.899999999999999"/>
    <n v="51.73"/>
    <x v="1"/>
    <n v="39.22"/>
    <x v="0"/>
    <m/>
  </r>
  <r>
    <n v="0.51"/>
    <n v="153.13999999999999"/>
    <n v="47.11"/>
    <n v="130.72"/>
    <x v="1137"/>
    <n v="1398.48"/>
    <n v="5006.03"/>
    <n v="30.8"/>
    <n v="1971.31"/>
    <x v="1"/>
    <n v="81.75"/>
    <x v="3"/>
    <m/>
  </r>
  <r>
    <n v="1249.3900000000001"/>
    <n v="60"/>
    <n v="15.53"/>
    <n v="55.03"/>
    <x v="68"/>
    <n v="424.96"/>
    <n v="890.85"/>
    <n v="5.9"/>
    <n v="550.30999999999995"/>
    <x v="0"/>
    <n v="15.41"/>
    <x v="1"/>
    <m/>
  </r>
  <r>
    <n v="1056.3499999999999"/>
    <n v="164.41"/>
    <n v="28.23"/>
    <n v="34.78"/>
    <x v="3363"/>
    <n v="668.12"/>
    <n v="2988.63"/>
    <n v="11.7"/>
    <n v="2104.06"/>
    <x v="0"/>
    <n v="18.149999999999999"/>
    <x v="1"/>
    <m/>
  </r>
  <r>
    <n v="30.32"/>
    <n v="95.94"/>
    <n v="44.5"/>
    <n v="136.41999999999999"/>
    <x v="3364"/>
    <n v="475.44"/>
    <n v="2610.3200000000002"/>
    <n v="0"/>
    <n v="0"/>
    <x v="1"/>
    <n v="82"/>
    <x v="3"/>
    <m/>
  </r>
  <r>
    <n v="448.82"/>
    <n v="121.23"/>
    <n v="37.39"/>
    <n v="117.54"/>
    <x v="3365"/>
    <n v="592.85"/>
    <n v="2858.96"/>
    <n v="0"/>
    <n v="0"/>
    <x v="0"/>
    <n v="45.64"/>
    <x v="0"/>
    <m/>
  </r>
  <r>
    <n v="978.03"/>
    <n v="165.98"/>
    <n v="18.43"/>
    <n v="51.37"/>
    <x v="3366"/>
    <n v="778.21"/>
    <n v="2307.9699999999998"/>
    <n v="0"/>
    <n v="0"/>
    <x v="0"/>
    <n v="20.49"/>
    <x v="1"/>
    <m/>
  </r>
  <r>
    <n v="0.51"/>
    <n v="133.13"/>
    <n v="49.06"/>
    <n v="114.34"/>
    <x v="1148"/>
    <n v="448.05"/>
    <n v="3714.11"/>
    <n v="12.8"/>
    <n v="1149.3900000000001"/>
    <x v="1"/>
    <n v="79.489999999999995"/>
    <x v="2"/>
    <m/>
  </r>
  <r>
    <n v="227.45"/>
    <n v="35.520000000000003"/>
    <n v="45.97"/>
    <n v="70.209999999999994"/>
    <x v="3367"/>
    <n v="207.38"/>
    <n v="1023.7"/>
    <n v="22.1"/>
    <n v="197.52"/>
    <x v="1"/>
    <n v="46.56"/>
    <x v="0"/>
    <m/>
  </r>
  <r>
    <n v="2800.19"/>
    <n v="112.14"/>
    <n v="10.08"/>
    <n v="7.19"/>
    <x v="2878"/>
    <n v="501.97"/>
    <n v="1067.3900000000001"/>
    <n v="0"/>
    <n v="0"/>
    <x v="0"/>
    <n v="4.93"/>
    <x v="1"/>
    <m/>
  </r>
  <r>
    <n v="68.290000000000006"/>
    <n v="10.62"/>
    <n v="39.35"/>
    <n v="90.93"/>
    <x v="3368"/>
    <n v="95.64"/>
    <n v="304.54000000000002"/>
    <n v="33.6"/>
    <n v="203.69"/>
    <x v="1"/>
    <n v="55.66"/>
    <x v="0"/>
    <m/>
  </r>
  <r>
    <n v="5048.18"/>
    <n v="146.11000000000001"/>
    <n v="17.170000000000002"/>
    <n v="2.63"/>
    <x v="2869"/>
    <n v="751.6"/>
    <n v="2006.22"/>
    <n v="0"/>
    <n v="0"/>
    <x v="0"/>
    <n v="4.9400000000000004"/>
    <x v="1"/>
    <m/>
  </r>
  <r>
    <n v="58.11"/>
    <n v="35.29"/>
    <n v="47.72"/>
    <n v="111.76"/>
    <x v="3369"/>
    <n v="241.09"/>
    <n v="1083.28"/>
    <n v="0"/>
    <n v="0"/>
    <x v="1"/>
    <n v="78.41"/>
    <x v="2"/>
    <m/>
  </r>
  <r>
    <n v="297.83999999999997"/>
    <n v="74.67"/>
    <n v="27.94"/>
    <n v="107.09"/>
    <x v="1927"/>
    <n v="335.43"/>
    <n v="1378.73"/>
    <n v="10.8"/>
    <n v="1302.4100000000001"/>
    <x v="1"/>
    <n v="48.17"/>
    <x v="0"/>
    <m/>
  </r>
  <r>
    <n v="2339.64"/>
    <n v="129.38"/>
    <n v="12.96"/>
    <n v="14.42"/>
    <x v="3370"/>
    <n v="410.72"/>
    <n v="1249.2"/>
    <n v="0"/>
    <n v="0"/>
    <x v="0"/>
    <n v="4.82"/>
    <x v="1"/>
    <m/>
  </r>
  <r>
    <n v="187.31"/>
    <n v="31.45"/>
    <n v="41.62"/>
    <n v="93.51"/>
    <x v="3371"/>
    <n v="195.92"/>
    <n v="850.35"/>
    <n v="6"/>
    <n v="555.55999999999995"/>
    <x v="0"/>
    <n v="37.42"/>
    <x v="0"/>
    <m/>
  </r>
  <r>
    <n v="1181.55"/>
    <n v="179"/>
    <n v="31.54"/>
    <n v="24.32"/>
    <x v="1942"/>
    <n v="697.19"/>
    <n v="3520.48"/>
    <n v="0"/>
    <n v="0"/>
    <x v="1"/>
    <n v="30.66"/>
    <x v="0"/>
    <m/>
  </r>
  <r>
    <n v="207.24"/>
    <n v="50.76"/>
    <n v="48.7"/>
    <n v="99.8"/>
    <x v="3372"/>
    <n v="183.13"/>
    <n v="1419.2"/>
    <n v="0"/>
    <n v="0"/>
    <x v="0"/>
    <n v="41.66"/>
    <x v="0"/>
    <m/>
  </r>
  <r>
    <n v="570.59"/>
    <n v="42.52"/>
    <n v="31.19"/>
    <n v="37.43"/>
    <x v="3373"/>
    <n v="405.59"/>
    <n v="1068.6300000000001"/>
    <n v="0"/>
    <n v="0"/>
    <x v="1"/>
    <n v="36.9"/>
    <x v="0"/>
    <m/>
  </r>
  <r>
    <n v="325.72000000000003"/>
    <n v="19.829999999999998"/>
    <n v="17.77"/>
    <n v="19.739999999999998"/>
    <x v="145"/>
    <n v="63.98"/>
    <n v="240.17"/>
    <n v="0"/>
    <n v="0"/>
    <x v="0"/>
    <n v="14.85"/>
    <x v="1"/>
    <m/>
  </r>
  <r>
    <n v="1330.53"/>
    <n v="172.33"/>
    <n v="38.85"/>
    <n v="104.31"/>
    <x v="1121"/>
    <n v="1470.72"/>
    <n v="4817.8"/>
    <n v="31.7"/>
    <n v="2912.23"/>
    <x v="0"/>
    <n v="35.58"/>
    <x v="0"/>
    <m/>
  </r>
  <r>
    <n v="1931.65"/>
    <n v="194.58"/>
    <n v="21.15"/>
    <n v="71.38"/>
    <x v="3374"/>
    <n v="1320.6"/>
    <n v="3378.65"/>
    <n v="17.3"/>
    <n v="2681.76"/>
    <x v="0"/>
    <n v="17.95"/>
    <x v="1"/>
    <m/>
  </r>
  <r>
    <n v="443.88"/>
    <n v="59.82"/>
    <n v="39.700000000000003"/>
    <n v="106.86"/>
    <x v="3375"/>
    <n v="409.94"/>
    <n v="1597.54"/>
    <n v="0"/>
    <n v="0"/>
    <x v="0"/>
    <n v="36.9"/>
    <x v="0"/>
    <m/>
  </r>
  <r>
    <n v="1702.96"/>
    <n v="134.74"/>
    <n v="16.11"/>
    <n v="70.72"/>
    <x v="3376"/>
    <n v="732.52"/>
    <n v="1818.01"/>
    <n v="0"/>
    <n v="0"/>
    <x v="1"/>
    <n v="23.05"/>
    <x v="1"/>
    <m/>
  </r>
  <r>
    <n v="802.81"/>
    <n v="24"/>
    <n v="8.77"/>
    <n v="6.52"/>
    <x v="3377"/>
    <n v="202.64"/>
    <n v="307.92"/>
    <n v="0"/>
    <n v="0"/>
    <x v="0"/>
    <n v="6.06"/>
    <x v="1"/>
    <m/>
  </r>
  <r>
    <n v="2247.31"/>
    <n v="119.13"/>
    <n v="17.350000000000001"/>
    <n v="6.11"/>
    <x v="3378"/>
    <n v="706.09"/>
    <n v="1739.41"/>
    <n v="14.1"/>
    <n v="886.14"/>
    <x v="0"/>
    <n v="1.86"/>
    <x v="1"/>
    <m/>
  </r>
  <r>
    <n v="230.02"/>
    <n v="168.4"/>
    <n v="54.36"/>
    <n v="144.18"/>
    <x v="3379"/>
    <n v="1554.22"/>
    <n v="6131.61"/>
    <n v="0"/>
    <n v="0"/>
    <x v="1"/>
    <n v="79.47"/>
    <x v="2"/>
    <m/>
  </r>
  <r>
    <n v="258.45999999999998"/>
    <n v="12.57"/>
    <n v="13.45"/>
    <n v="17.920000000000002"/>
    <x v="3380"/>
    <n v="51.9"/>
    <n v="136.44999999999999"/>
    <n v="0"/>
    <n v="0"/>
    <x v="0"/>
    <n v="16.11"/>
    <x v="1"/>
    <m/>
  </r>
  <r>
    <n v="2534.2600000000002"/>
    <n v="91.43"/>
    <n v="9.11"/>
    <n v="12.43"/>
    <x v="1140"/>
    <n v="388.44"/>
    <n v="804.72"/>
    <n v="0"/>
    <n v="0"/>
    <x v="0"/>
    <n v="4.8600000000000003"/>
    <x v="1"/>
    <m/>
  </r>
  <r>
    <n v="7373.97"/>
    <n v="134.32"/>
    <n v="7.77"/>
    <n v="21.96"/>
    <x v="679"/>
    <n v="1320.34"/>
    <n v="1841.86"/>
    <n v="0"/>
    <n v="0"/>
    <x v="0"/>
    <n v="5.04"/>
    <x v="1"/>
    <m/>
  </r>
  <r>
    <n v="1382.87"/>
    <n v="93.45"/>
    <n v="5.95"/>
    <n v="20.05"/>
    <x v="2315"/>
    <n v="348.22"/>
    <n v="626.35"/>
    <n v="0"/>
    <n v="0"/>
    <x v="0"/>
    <n v="5.26"/>
    <x v="1"/>
    <m/>
  </r>
  <r>
    <n v="7034.62"/>
    <n v="188.44"/>
    <n v="14.15"/>
    <n v="21.24"/>
    <x v="3381"/>
    <n v="1293.8499999999999"/>
    <n v="2627.07"/>
    <n v="0"/>
    <n v="0"/>
    <x v="0"/>
    <n v="4.6900000000000004"/>
    <x v="1"/>
    <m/>
  </r>
  <r>
    <n v="1482.06"/>
    <n v="93.19"/>
    <n v="28.24"/>
    <n v="29.63"/>
    <x v="3382"/>
    <n v="623.26"/>
    <n v="1938.98"/>
    <n v="0"/>
    <n v="0"/>
    <x v="1"/>
    <n v="25.09"/>
    <x v="1"/>
    <m/>
  </r>
  <r>
    <n v="607.23"/>
    <n v="100.86"/>
    <n v="36.17"/>
    <n v="92.87"/>
    <x v="3383"/>
    <n v="814.97"/>
    <n v="2639.09"/>
    <n v="0"/>
    <n v="0"/>
    <x v="1"/>
    <n v="54.08"/>
    <x v="0"/>
    <m/>
  </r>
  <r>
    <n v="286.23"/>
    <n v="11.92"/>
    <n v="16.55"/>
    <n v="47.83"/>
    <x v="3384"/>
    <n v="115.51"/>
    <n v="214.16"/>
    <n v="9.9"/>
    <n v="224.24"/>
    <x v="0"/>
    <n v="16.63"/>
    <x v="1"/>
    <m/>
  </r>
  <r>
    <n v="50.01"/>
    <n v="30.2"/>
    <n v="45.87"/>
    <n v="143.80000000000001"/>
    <x v="3043"/>
    <n v="293.13"/>
    <n v="985.76"/>
    <n v="0"/>
    <n v="0"/>
    <x v="1"/>
    <n v="79.55"/>
    <x v="2"/>
    <m/>
  </r>
  <r>
    <n v="2041.97"/>
    <n v="163.24"/>
    <n v="22.54"/>
    <n v="43.48"/>
    <x v="3385"/>
    <n v="1147.04"/>
    <n v="2986.95"/>
    <n v="18.2"/>
    <n v="2920.07"/>
    <x v="0"/>
    <n v="12.71"/>
    <x v="1"/>
    <m/>
  </r>
  <r>
    <n v="75.33"/>
    <n v="50.55"/>
    <n v="47.79"/>
    <n v="143.44"/>
    <x v="3386"/>
    <n v="303.49"/>
    <n v="1511.25"/>
    <n v="0"/>
    <n v="0"/>
    <x v="1"/>
    <n v="75.989999999999995"/>
    <x v="2"/>
    <m/>
  </r>
  <r>
    <n v="5792.18"/>
    <n v="188.69"/>
    <n v="15.93"/>
    <n v="29.68"/>
    <x v="3387"/>
    <n v="1420.78"/>
    <n v="2923.89"/>
    <n v="0"/>
    <n v="0"/>
    <x v="0"/>
    <n v="5.68"/>
    <x v="1"/>
    <m/>
  </r>
  <r>
    <n v="1102.4000000000001"/>
    <n v="91.44"/>
    <n v="8.52"/>
    <n v="29.99"/>
    <x v="3388"/>
    <n v="346.39"/>
    <n v="736.14"/>
    <n v="0"/>
    <n v="0"/>
    <x v="0"/>
    <n v="6"/>
    <x v="1"/>
    <m/>
  </r>
  <r>
    <n v="3455.83"/>
    <n v="99.95"/>
    <n v="7.95"/>
    <n v="3.45"/>
    <x v="3389"/>
    <n v="885.55"/>
    <n v="1283.06"/>
    <n v="0"/>
    <n v="0"/>
    <x v="0"/>
    <n v="1.66"/>
    <x v="1"/>
    <m/>
  </r>
  <r>
    <n v="255.58"/>
    <n v="145.63"/>
    <n v="40.28"/>
    <n v="136.30000000000001"/>
    <x v="3390"/>
    <n v="1138.18"/>
    <n v="4071.31"/>
    <n v="0"/>
    <n v="0"/>
    <x v="1"/>
    <n v="76.569999999999993"/>
    <x v="2"/>
    <m/>
  </r>
  <r>
    <n v="3296.19"/>
    <n v="134.6"/>
    <n v="26.42"/>
    <n v="55.28"/>
    <x v="3391"/>
    <n v="1192.77"/>
    <n v="2970.87"/>
    <n v="0"/>
    <n v="0"/>
    <x v="0"/>
    <n v="12.4"/>
    <x v="1"/>
    <m/>
  </r>
  <r>
    <n v="4410.32"/>
    <n v="106.15"/>
    <n v="13.96"/>
    <n v="16.440000000000001"/>
    <x v="3392"/>
    <n v="776.13"/>
    <n v="1516.92"/>
    <n v="0"/>
    <n v="0"/>
    <x v="0"/>
    <n v="4.12"/>
    <x v="1"/>
    <m/>
  </r>
  <r>
    <n v="75.66"/>
    <n v="20.77"/>
    <n v="30.77"/>
    <n v="102.36"/>
    <x v="3393"/>
    <n v="135.88999999999999"/>
    <n v="455.47"/>
    <n v="6.1"/>
    <n v="305.23"/>
    <x v="1"/>
    <n v="58.01"/>
    <x v="0"/>
    <m/>
  </r>
  <r>
    <n v="6.45"/>
    <n v="24.09"/>
    <n v="44.66"/>
    <n v="140.59"/>
    <x v="3394"/>
    <n v="145.41"/>
    <n v="683.43"/>
    <n v="0"/>
    <n v="0"/>
    <x v="0"/>
    <n v="71.86"/>
    <x v="2"/>
    <m/>
  </r>
  <r>
    <n v="84.45"/>
    <n v="129.16"/>
    <n v="45.25"/>
    <n v="129.72"/>
    <x v="1081"/>
    <n v="1077.0899999999999"/>
    <n v="3999.4"/>
    <n v="34.4"/>
    <n v="1204.01"/>
    <x v="1"/>
    <n v="80.3"/>
    <x v="3"/>
    <m/>
  </r>
  <r>
    <n v="4495.3900000000003"/>
    <n v="117.15"/>
    <n v="12.95"/>
    <n v="19.7"/>
    <x v="3157"/>
    <n v="869.81"/>
    <n v="1628.55"/>
    <n v="0"/>
    <n v="0"/>
    <x v="0"/>
    <n v="5.37"/>
    <x v="1"/>
    <m/>
  </r>
  <r>
    <n v="7226.1"/>
    <n v="150.76"/>
    <n v="9.67"/>
    <n v="15.55"/>
    <x v="3395"/>
    <n v="1121.77"/>
    <n v="1850.89"/>
    <n v="0"/>
    <n v="0"/>
    <x v="0"/>
    <n v="3.34"/>
    <x v="1"/>
    <m/>
  </r>
  <r>
    <n v="2.79"/>
    <n v="7.5"/>
    <n v="45.2"/>
    <n v="142.62"/>
    <x v="3342"/>
    <n v="29.28"/>
    <n v="198.78"/>
    <n v="36.299999999999997"/>
    <n v="59.4"/>
    <x v="1"/>
    <n v="80.08"/>
    <x v="3"/>
    <m/>
  </r>
  <r>
    <n v="135.82"/>
    <n v="23.44"/>
    <n v="31.05"/>
    <n v="68.87"/>
    <x v="2713"/>
    <n v="74.31"/>
    <n v="438.21"/>
    <n v="0"/>
    <n v="0"/>
    <x v="0"/>
    <n v="31.73"/>
    <x v="0"/>
    <m/>
  </r>
  <r>
    <n v="921.1"/>
    <n v="176.74"/>
    <n v="30.82"/>
    <n v="74.02"/>
    <x v="3396"/>
    <n v="934.36"/>
    <n v="3657.94"/>
    <n v="1.2"/>
    <n v="3124.19"/>
    <x v="0"/>
    <n v="27.38"/>
    <x v="1"/>
    <m/>
  </r>
  <r>
    <n v="44.5"/>
    <n v="42"/>
    <n v="46.35"/>
    <n v="149.66"/>
    <x v="3397"/>
    <n v="151.63999999999999"/>
    <n v="1124.99"/>
    <n v="0"/>
    <n v="0"/>
    <x v="1"/>
    <n v="77.14"/>
    <x v="2"/>
    <m/>
  </r>
  <r>
    <n v="184.16"/>
    <n v="149.75"/>
    <n v="42.26"/>
    <n v="149.11000000000001"/>
    <x v="390"/>
    <n v="1221.78"/>
    <n v="4385.88"/>
    <n v="0"/>
    <n v="0"/>
    <x v="1"/>
    <n v="77.739999999999995"/>
    <x v="2"/>
    <m/>
  </r>
  <r>
    <n v="664.69"/>
    <n v="78.13"/>
    <n v="40.340000000000003"/>
    <n v="113.82"/>
    <x v="3398"/>
    <n v="703.06"/>
    <n v="2279.04"/>
    <n v="20.3"/>
    <n v="601.79"/>
    <x v="0"/>
    <n v="38.33"/>
    <x v="0"/>
    <m/>
  </r>
  <r>
    <n v="4.9800000000000004"/>
    <n v="11.17"/>
    <n v="43.11"/>
    <n v="139.41"/>
    <x v="3399"/>
    <n v="48.54"/>
    <n v="289.37"/>
    <n v="0"/>
    <n v="0"/>
    <x v="1"/>
    <n v="80.349999999999994"/>
    <x v="3"/>
    <m/>
  </r>
  <r>
    <n v="1045.76"/>
    <n v="181.81"/>
    <n v="16.239999999999998"/>
    <n v="38.909999999999997"/>
    <x v="3400"/>
    <n v="785.32"/>
    <n v="2261.39"/>
    <n v="3.1"/>
    <n v="2580.48"/>
    <x v="0"/>
    <n v="12.62"/>
    <x v="1"/>
    <m/>
  </r>
  <r>
    <n v="844.79"/>
    <n v="42"/>
    <n v="17.59"/>
    <n v="46.68"/>
    <x v="1557"/>
    <n v="328.71"/>
    <n v="698.14"/>
    <n v="1.3"/>
    <n v="272.58"/>
    <x v="0"/>
    <n v="16.62"/>
    <x v="1"/>
    <m/>
  </r>
  <r>
    <n v="681.03"/>
    <n v="137.96"/>
    <n v="18.11"/>
    <n v="73.91"/>
    <x v="974"/>
    <n v="442.59"/>
    <n v="1692.18"/>
    <n v="0"/>
    <n v="0"/>
    <x v="0"/>
    <n v="22.02"/>
    <x v="1"/>
    <m/>
  </r>
  <r>
    <n v="1693.34"/>
    <n v="178.07"/>
    <n v="46.67"/>
    <n v="106.28"/>
    <x v="3401"/>
    <n v="1481.22"/>
    <n v="5636.12"/>
    <n v="0"/>
    <n v="0"/>
    <x v="1"/>
    <n v="45.52"/>
    <x v="0"/>
    <m/>
  </r>
  <r>
    <n v="113.36"/>
    <n v="138.28"/>
    <n v="41.66"/>
    <n v="111.94"/>
    <x v="3402"/>
    <n v="957.03"/>
    <n v="3837.05"/>
    <n v="0"/>
    <n v="0"/>
    <x v="1"/>
    <n v="79.08"/>
    <x v="2"/>
    <m/>
  </r>
  <r>
    <n v="358.39"/>
    <n v="198.77"/>
    <n v="51.71"/>
    <n v="113"/>
    <x v="90"/>
    <n v="1573.84"/>
    <n v="6712.59"/>
    <n v="0"/>
    <n v="0"/>
    <x v="1"/>
    <n v="73.150000000000006"/>
    <x v="2"/>
    <m/>
  </r>
  <r>
    <n v="76.64"/>
    <n v="79.31"/>
    <n v="50.61"/>
    <n v="138.75"/>
    <x v="3403"/>
    <n v="468.1"/>
    <n v="2475.02"/>
    <n v="0"/>
    <n v="0"/>
    <x v="1"/>
    <n v="79.849999999999994"/>
    <x v="2"/>
    <m/>
  </r>
  <r>
    <n v="497.09"/>
    <n v="93.29"/>
    <n v="49.54"/>
    <n v="60"/>
    <x v="3404"/>
    <n v="454.86"/>
    <n v="2765.91"/>
    <n v="0"/>
    <n v="0"/>
    <x v="0"/>
    <n v="37.89"/>
    <x v="0"/>
    <m/>
  </r>
  <r>
    <n v="3437.09"/>
    <n v="165.58"/>
    <n v="14.16"/>
    <n v="19.84"/>
    <x v="3405"/>
    <n v="907.03"/>
    <n v="2079.52"/>
    <n v="0"/>
    <n v="0"/>
    <x v="0"/>
    <n v="6.21"/>
    <x v="1"/>
    <m/>
  </r>
  <r>
    <n v="412.6"/>
    <n v="67.41"/>
    <n v="38.799999999999997"/>
    <n v="107.33"/>
    <x v="84"/>
    <n v="512.01"/>
    <n v="1819.83"/>
    <n v="0"/>
    <n v="0"/>
    <x v="1"/>
    <n v="53.11"/>
    <x v="0"/>
    <m/>
  </r>
  <r>
    <n v="2516.3000000000002"/>
    <n v="186.34"/>
    <n v="31.77"/>
    <n v="40.520000000000003"/>
    <x v="3149"/>
    <n v="885.45"/>
    <n v="3845.33"/>
    <n v="0"/>
    <n v="0"/>
    <x v="0"/>
    <n v="18.75"/>
    <x v="1"/>
    <m/>
  </r>
  <r>
    <n v="1469.43"/>
    <n v="90.26"/>
    <n v="22.78"/>
    <n v="42.63"/>
    <x v="3406"/>
    <n v="866.41"/>
    <n v="1894.65"/>
    <n v="0"/>
    <n v="0"/>
    <x v="0"/>
    <n v="17.829999999999998"/>
    <x v="1"/>
    <m/>
  </r>
  <r>
    <n v="908.93"/>
    <n v="121.22"/>
    <n v="36.32"/>
    <n v="69.08"/>
    <x v="3407"/>
    <n v="961.36"/>
    <n v="3162.62"/>
    <n v="0"/>
    <n v="0"/>
    <x v="1"/>
    <n v="42.07"/>
    <x v="0"/>
    <m/>
  </r>
  <r>
    <n v="922.13"/>
    <n v="72.28"/>
    <n v="19.41"/>
    <n v="76.599999999999994"/>
    <x v="3408"/>
    <n v="575.96"/>
    <n v="1277.28"/>
    <n v="0"/>
    <n v="0"/>
    <x v="1"/>
    <n v="35.43"/>
    <x v="0"/>
    <m/>
  </r>
  <r>
    <n v="4391.8900000000003"/>
    <n v="118.64"/>
    <n v="15.9"/>
    <n v="6.12"/>
    <x v="3409"/>
    <n v="1019.48"/>
    <n v="1962.91"/>
    <n v="0"/>
    <n v="0"/>
    <x v="0"/>
    <n v="3.91"/>
    <x v="1"/>
    <m/>
  </r>
  <r>
    <n v="1409.1"/>
    <n v="144.72999999999999"/>
    <n v="22.1"/>
    <n v="68.400000000000006"/>
    <x v="3410"/>
    <n v="1078.33"/>
    <n v="2677.68"/>
    <n v="0"/>
    <n v="0"/>
    <x v="0"/>
    <n v="22.6"/>
    <x v="1"/>
    <m/>
  </r>
  <r>
    <n v="743.32"/>
    <n v="164.83"/>
    <n v="42.73"/>
    <n v="111.92"/>
    <x v="3394"/>
    <n v="1322.33"/>
    <n v="4843.95"/>
    <n v="8.9"/>
    <n v="1584.29"/>
    <x v="0"/>
    <n v="47.33"/>
    <x v="0"/>
    <m/>
  </r>
  <r>
    <n v="5420.37"/>
    <n v="146.19999999999999"/>
    <n v="18.57"/>
    <n v="4.54"/>
    <x v="3255"/>
    <n v="1337.26"/>
    <n v="2694.9"/>
    <n v="0"/>
    <n v="0"/>
    <x v="0"/>
    <n v="3.21"/>
    <x v="1"/>
    <m/>
  </r>
  <r>
    <n v="7176.93"/>
    <n v="190.62"/>
    <n v="11.45"/>
    <n v="20.54"/>
    <x v="1855"/>
    <n v="1449.44"/>
    <n v="2540.69"/>
    <n v="0"/>
    <n v="0"/>
    <x v="0"/>
    <n v="3.89"/>
    <x v="1"/>
    <m/>
  </r>
  <r>
    <n v="654.33000000000004"/>
    <n v="12.15"/>
    <n v="6.38"/>
    <n v="17.55"/>
    <x v="3411"/>
    <n v="108.52"/>
    <n v="147.29"/>
    <n v="0"/>
    <n v="0"/>
    <x v="0"/>
    <n v="14.3"/>
    <x v="1"/>
    <m/>
  </r>
  <r>
    <n v="2522.0500000000002"/>
    <n v="83.87"/>
    <n v="11.02"/>
    <n v="9.27"/>
    <x v="3412"/>
    <n v="544.55999999999995"/>
    <n v="1006.5"/>
    <n v="0"/>
    <n v="0"/>
    <x v="0"/>
    <n v="4.42"/>
    <x v="1"/>
    <m/>
  </r>
  <r>
    <n v="917.72"/>
    <n v="186.8"/>
    <n v="37.090000000000003"/>
    <n v="112.38"/>
    <x v="3413"/>
    <n v="1279.0999999999999"/>
    <n v="4743.7"/>
    <n v="0"/>
    <n v="0"/>
    <x v="0"/>
    <n v="42.33"/>
    <x v="0"/>
    <m/>
  </r>
  <r>
    <n v="2970.4"/>
    <n v="156.72999999999999"/>
    <n v="11.81"/>
    <n v="75.78"/>
    <x v="3414"/>
    <n v="1123.27"/>
    <n v="2048.42"/>
    <n v="6.3"/>
    <n v="1765.95"/>
    <x v="1"/>
    <n v="17.850000000000001"/>
    <x v="1"/>
    <m/>
  </r>
  <r>
    <n v="127.84"/>
    <n v="101.13"/>
    <n v="41.46"/>
    <n v="119.79"/>
    <x v="2007"/>
    <n v="499.41"/>
    <n v="2595.64"/>
    <n v="0"/>
    <n v="0"/>
    <x v="1"/>
    <n v="75.94"/>
    <x v="2"/>
    <m/>
  </r>
  <r>
    <n v="2398.54"/>
    <n v="184.46"/>
    <n v="14.08"/>
    <n v="26.96"/>
    <x v="3415"/>
    <n v="1287.28"/>
    <n v="2586.1999999999998"/>
    <n v="0"/>
    <n v="0"/>
    <x v="1"/>
    <n v="18.940000000000001"/>
    <x v="1"/>
    <m/>
  </r>
  <r>
    <n v="3283.55"/>
    <n v="128.99"/>
    <n v="5.91"/>
    <n v="18.93"/>
    <x v="3416"/>
    <n v="999.51"/>
    <n v="1380.73"/>
    <n v="0"/>
    <n v="0"/>
    <x v="0"/>
    <n v="4.26"/>
    <x v="1"/>
    <m/>
  </r>
  <r>
    <n v="607.83000000000004"/>
    <n v="112.84"/>
    <n v="27.73"/>
    <n v="88.54"/>
    <x v="467"/>
    <n v="1095.8"/>
    <n v="2660.26"/>
    <n v="0"/>
    <n v="0"/>
    <x v="1"/>
    <n v="57.33"/>
    <x v="0"/>
    <m/>
  </r>
  <r>
    <n v="96.63"/>
    <n v="99.18"/>
    <n v="54.81"/>
    <n v="146.05000000000001"/>
    <x v="3417"/>
    <n v="340.35"/>
    <n v="3058.64"/>
    <n v="0"/>
    <n v="0"/>
    <x v="1"/>
    <n v="78.3"/>
    <x v="2"/>
    <m/>
  </r>
  <r>
    <n v="8874.5400000000009"/>
    <n v="165.04"/>
    <n v="19.510000000000002"/>
    <n v="15.81"/>
    <x v="3418"/>
    <n v="1428.5"/>
    <n v="3038.47"/>
    <n v="0"/>
    <n v="0"/>
    <x v="0"/>
    <n v="4.2300000000000004"/>
    <x v="1"/>
    <m/>
  </r>
  <r>
    <n v="120.05"/>
    <n v="57.07"/>
    <n v="43.4"/>
    <n v="115.09"/>
    <x v="2635"/>
    <n v="228.31"/>
    <n v="1466.7"/>
    <n v="0"/>
    <n v="0"/>
    <x v="0"/>
    <n v="56.15"/>
    <x v="0"/>
    <m/>
  </r>
  <r>
    <n v="153.55000000000001"/>
    <n v="199.82"/>
    <n v="51.07"/>
    <n v="123.83"/>
    <x v="342"/>
    <n v="774.19"/>
    <n v="5877.01"/>
    <n v="0"/>
    <n v="0"/>
    <x v="1"/>
    <n v="75.44"/>
    <x v="2"/>
    <m/>
  </r>
  <r>
    <n v="1662.59"/>
    <n v="56.83"/>
    <n v="16.41"/>
    <n v="12.37"/>
    <x v="705"/>
    <n v="309.02999999999997"/>
    <n v="775.28"/>
    <n v="0"/>
    <n v="0"/>
    <x v="0"/>
    <n v="5.29"/>
    <x v="1"/>
    <m/>
  </r>
  <r>
    <n v="1049.25"/>
    <n v="156.37"/>
    <n v="27.33"/>
    <n v="99.64"/>
    <x v="3419"/>
    <n v="1199.57"/>
    <n v="3336.44"/>
    <n v="20.8"/>
    <n v="1873.49"/>
    <x v="1"/>
    <n v="43.11"/>
    <x v="0"/>
    <m/>
  </r>
  <r>
    <n v="6916.69"/>
    <n v="159"/>
    <n v="14.09"/>
    <n v="22.1"/>
    <x v="3420"/>
    <n v="989.43"/>
    <n v="2109.96"/>
    <n v="0"/>
    <n v="0"/>
    <x v="0"/>
    <n v="5.38"/>
    <x v="1"/>
    <m/>
  </r>
  <r>
    <n v="111.28"/>
    <n v="50.16"/>
    <n v="52.99"/>
    <n v="129.12"/>
    <x v="2725"/>
    <n v="410.5"/>
    <n v="1739.35"/>
    <n v="0"/>
    <n v="0"/>
    <x v="1"/>
    <n v="75.94"/>
    <x v="2"/>
    <m/>
  </r>
  <r>
    <n v="932.7"/>
    <n v="29.09"/>
    <n v="5.12"/>
    <n v="27.63"/>
    <x v="3421"/>
    <n v="137.06"/>
    <n v="211.49"/>
    <n v="0"/>
    <n v="0"/>
    <x v="0"/>
    <n v="14.52"/>
    <x v="1"/>
    <m/>
  </r>
  <r>
    <n v="1787.2"/>
    <n v="124.36"/>
    <n v="22.82"/>
    <n v="79.959999999999994"/>
    <x v="1868"/>
    <n v="1047.24"/>
    <n v="2466.09"/>
    <n v="5.2"/>
    <n v="1379.07"/>
    <x v="0"/>
    <n v="14.22"/>
    <x v="1"/>
    <m/>
  </r>
  <r>
    <n v="133.37"/>
    <n v="122.1"/>
    <n v="57.2"/>
    <n v="131.1"/>
    <x v="3095"/>
    <n v="709.45"/>
    <n v="4201.37"/>
    <n v="0"/>
    <n v="0"/>
    <x v="1"/>
    <n v="81.28"/>
    <x v="3"/>
    <m/>
  </r>
  <r>
    <n v="617.36"/>
    <n v="24.32"/>
    <n v="18.57"/>
    <n v="23.8"/>
    <x v="3422"/>
    <n v="127.21"/>
    <n v="353.08"/>
    <n v="7.6"/>
    <n v="188.84"/>
    <x v="0"/>
    <n v="12.69"/>
    <x v="1"/>
    <m/>
  </r>
  <r>
    <n v="2261.3200000000002"/>
    <n v="140.19"/>
    <n v="12.61"/>
    <n v="6.85"/>
    <x v="3423"/>
    <n v="703.46"/>
    <n v="1587.55"/>
    <n v="0"/>
    <n v="0"/>
    <x v="0"/>
    <n v="2.5499999999999998"/>
    <x v="1"/>
    <m/>
  </r>
  <r>
    <n v="396.52"/>
    <n v="95.67"/>
    <n v="40.57"/>
    <n v="98.38"/>
    <x v="568"/>
    <n v="501.87"/>
    <n v="2442.23"/>
    <n v="28.4"/>
    <n v="1422.64"/>
    <x v="1"/>
    <n v="53.82"/>
    <x v="0"/>
    <m/>
  </r>
  <r>
    <n v="1613.09"/>
    <n v="73.87"/>
    <n v="12.75"/>
    <n v="23.33"/>
    <x v="3424"/>
    <n v="382.24"/>
    <n v="853.06"/>
    <n v="0"/>
    <n v="0"/>
    <x v="0"/>
    <n v="5.72"/>
    <x v="1"/>
    <m/>
  </r>
  <r>
    <n v="953.71"/>
    <n v="71.150000000000006"/>
    <n v="30.82"/>
    <n v="69.67"/>
    <x v="3425"/>
    <n v="557.70000000000005"/>
    <n v="1654.17"/>
    <n v="0"/>
    <n v="0"/>
    <x v="0"/>
    <n v="26.69"/>
    <x v="1"/>
    <m/>
  </r>
  <r>
    <n v="387.41"/>
    <n v="156.11000000000001"/>
    <n v="35.22"/>
    <n v="60.93"/>
    <x v="3426"/>
    <n v="551.04999999999995"/>
    <n v="3300.43"/>
    <n v="0"/>
    <n v="0"/>
    <x v="1"/>
    <n v="52.23"/>
    <x v="0"/>
    <m/>
  </r>
  <r>
    <n v="6099.53"/>
    <n v="148.35"/>
    <n v="8.94"/>
    <n v="21.57"/>
    <x v="3427"/>
    <n v="978.01"/>
    <n v="1641.38"/>
    <n v="2.1"/>
    <n v="2635.72"/>
    <x v="0"/>
    <n v="0"/>
    <x v="1"/>
    <m/>
  </r>
  <r>
    <n v="149.61000000000001"/>
    <n v="95.64"/>
    <n v="56.57"/>
    <n v="133.66999999999999"/>
    <x v="3428"/>
    <n v="882.67"/>
    <n v="3587.72"/>
    <n v="0"/>
    <n v="0"/>
    <x v="1"/>
    <n v="81.93"/>
    <x v="3"/>
    <m/>
  </r>
  <r>
    <n v="4544.03"/>
    <n v="126.45"/>
    <n v="7.92"/>
    <n v="6.06"/>
    <x v="3429"/>
    <n v="1160.47"/>
    <n v="1661.31"/>
    <n v="0"/>
    <n v="0"/>
    <x v="0"/>
    <n v="1.66"/>
    <x v="1"/>
    <m/>
  </r>
  <r>
    <n v="26.32"/>
    <n v="65.44"/>
    <n v="40.78"/>
    <n v="110.8"/>
    <x v="3430"/>
    <n v="421.09"/>
    <n v="1755.48"/>
    <n v="0"/>
    <n v="0"/>
    <x v="1"/>
    <n v="81.67"/>
    <x v="3"/>
    <m/>
  </r>
  <r>
    <n v="15.28"/>
    <n v="5.65"/>
    <n v="49.12"/>
    <n v="81.67"/>
    <x v="3431"/>
    <n v="20.58"/>
    <n v="159.24"/>
    <n v="4.5"/>
    <n v="55.07"/>
    <x v="0"/>
    <n v="44.9"/>
    <x v="0"/>
    <m/>
  </r>
  <r>
    <n v="1024.93"/>
    <n v="48.3"/>
    <n v="32.01"/>
    <n v="50.1"/>
    <x v="3432"/>
    <n v="413.73"/>
    <n v="1186.8399999999999"/>
    <n v="16.7"/>
    <n v="370.86"/>
    <x v="0"/>
    <n v="22.76"/>
    <x v="1"/>
    <m/>
  </r>
  <r>
    <n v="343.19"/>
    <n v="51.64"/>
    <n v="35.979999999999997"/>
    <n v="79.569999999999993"/>
    <x v="3433"/>
    <n v="513.42999999999995"/>
    <n v="1442.4"/>
    <n v="0"/>
    <n v="0"/>
    <x v="1"/>
    <n v="56.24"/>
    <x v="0"/>
    <m/>
  </r>
  <r>
    <n v="1354.02"/>
    <n v="55.06"/>
    <n v="5.9"/>
    <n v="1.1200000000000001"/>
    <x v="3434"/>
    <n v="413.94"/>
    <n v="576.28"/>
    <n v="0"/>
    <n v="0"/>
    <x v="0"/>
    <n v="1.91"/>
    <x v="1"/>
    <m/>
  </r>
  <r>
    <n v="343.62"/>
    <n v="90.63"/>
    <n v="47.67"/>
    <n v="73.91"/>
    <x v="375"/>
    <n v="668.44"/>
    <n v="2828.31"/>
    <n v="0"/>
    <n v="0"/>
    <x v="0"/>
    <n v="52.41"/>
    <x v="0"/>
    <m/>
  </r>
  <r>
    <n v="1362.07"/>
    <n v="173.98"/>
    <n v="23.85"/>
    <n v="75.459999999999994"/>
    <x v="3435"/>
    <n v="538.5"/>
    <n v="2612.88"/>
    <n v="7.6"/>
    <n v="3354.25"/>
    <x v="0"/>
    <n v="16.23"/>
    <x v="1"/>
    <m/>
  </r>
  <r>
    <n v="7041.42"/>
    <n v="190.23"/>
    <n v="7.95"/>
    <n v="15.38"/>
    <x v="3436"/>
    <n v="1207.2"/>
    <n v="1963.03"/>
    <n v="0"/>
    <n v="0"/>
    <x v="0"/>
    <n v="4.25"/>
    <x v="1"/>
    <m/>
  </r>
  <r>
    <n v="14.1"/>
    <n v="10.6"/>
    <n v="41.8"/>
    <n v="142.88999999999999"/>
    <x v="1471"/>
    <n v="48.86"/>
    <n v="270.3"/>
    <n v="0"/>
    <n v="0"/>
    <x v="1"/>
    <n v="73.8"/>
    <x v="2"/>
    <m/>
  </r>
  <r>
    <n v="770.98"/>
    <n v="127.54"/>
    <n v="27.09"/>
    <n v="108.53"/>
    <x v="661"/>
    <n v="1068.96"/>
    <n v="2796.26"/>
    <n v="7.5"/>
    <n v="2025.68"/>
    <x v="1"/>
    <n v="49.82"/>
    <x v="0"/>
    <m/>
  </r>
  <r>
    <n v="4850.67"/>
    <n v="178.93"/>
    <n v="16.64"/>
    <n v="59.76"/>
    <x v="3437"/>
    <n v="1769.96"/>
    <n v="3258.48"/>
    <n v="0"/>
    <n v="0"/>
    <x v="0"/>
    <n v="11.82"/>
    <x v="1"/>
    <m/>
  </r>
  <r>
    <n v="21.1"/>
    <n v="24.64"/>
    <n v="43.93"/>
    <n v="138.84"/>
    <x v="3438"/>
    <n v="198.8"/>
    <n v="740.15"/>
    <n v="0"/>
    <n v="0"/>
    <x v="1"/>
    <n v="81.38"/>
    <x v="3"/>
    <m/>
  </r>
  <r>
    <n v="256.07"/>
    <n v="171.1"/>
    <n v="59.6"/>
    <n v="137.47"/>
    <x v="3116"/>
    <n v="1695.83"/>
    <n v="6794.72"/>
    <n v="0"/>
    <n v="0"/>
    <x v="1"/>
    <n v="80.010000000000005"/>
    <x v="3"/>
    <m/>
  </r>
  <r>
    <n v="7615.78"/>
    <n v="157.28"/>
    <n v="9.4600000000000009"/>
    <n v="20.239999999999998"/>
    <x v="944"/>
    <n v="1431.12"/>
    <n v="2175.3000000000002"/>
    <n v="0"/>
    <n v="0"/>
    <x v="0"/>
    <n v="3.24"/>
    <x v="1"/>
    <m/>
  </r>
  <r>
    <n v="1070.73"/>
    <n v="55.02"/>
    <n v="18.059999999999999"/>
    <n v="22.56"/>
    <x v="3145"/>
    <n v="177.54"/>
    <n v="674.33"/>
    <n v="0"/>
    <n v="0"/>
    <x v="0"/>
    <n v="8.42"/>
    <x v="1"/>
    <m/>
  </r>
  <r>
    <n v="1568.32"/>
    <n v="55.27"/>
    <n v="12.09"/>
    <n v="26.52"/>
    <x v="429"/>
    <n v="535.28"/>
    <n v="869.36"/>
    <n v="8.5"/>
    <n v="698.78"/>
    <x v="0"/>
    <n v="10.01"/>
    <x v="1"/>
    <m/>
  </r>
  <r>
    <n v="3831.51"/>
    <n v="149.63"/>
    <n v="18.579999999999998"/>
    <n v="10.79"/>
    <x v="2123"/>
    <n v="651.04"/>
    <n v="2040.76"/>
    <n v="0"/>
    <n v="0"/>
    <x v="0"/>
    <n v="3.4"/>
    <x v="1"/>
    <m/>
  </r>
  <r>
    <n v="183.61"/>
    <n v="10.99"/>
    <n v="10.46"/>
    <n v="19.3"/>
    <x v="3439"/>
    <n v="47.53"/>
    <n v="105.03"/>
    <n v="0"/>
    <n v="0"/>
    <x v="0"/>
    <n v="13.53"/>
    <x v="1"/>
    <m/>
  </r>
  <r>
    <n v="131.68"/>
    <n v="108.77"/>
    <n v="55.2"/>
    <n v="113.59"/>
    <x v="3440"/>
    <n v="622.16"/>
    <n v="3624.19"/>
    <n v="0"/>
    <n v="0"/>
    <x v="1"/>
    <n v="79.75"/>
    <x v="2"/>
    <m/>
  </r>
  <r>
    <n v="378.01"/>
    <n v="33.58"/>
    <n v="21.05"/>
    <n v="30.96"/>
    <x v="1120"/>
    <n v="172.25"/>
    <n v="525.72"/>
    <n v="0"/>
    <n v="0"/>
    <x v="0"/>
    <n v="21.48"/>
    <x v="1"/>
    <m/>
  </r>
  <r>
    <n v="530.83000000000004"/>
    <n v="125.73"/>
    <n v="33.78"/>
    <n v="95.31"/>
    <x v="3441"/>
    <n v="591.44000000000005"/>
    <n v="2715.07"/>
    <n v="21.8"/>
    <n v="2173.4299999999998"/>
    <x v="1"/>
    <n v="46.64"/>
    <x v="0"/>
    <m/>
  </r>
  <r>
    <n v="418.15"/>
    <n v="186.07"/>
    <n v="31.01"/>
    <n v="111.1"/>
    <x v="3442"/>
    <n v="829.23"/>
    <n v="3714.63"/>
    <n v="21.7"/>
    <n v="3135.94"/>
    <x v="0"/>
    <n v="46.08"/>
    <x v="0"/>
    <m/>
  </r>
  <r>
    <n v="4749.63"/>
    <n v="174.02"/>
    <n v="6.98"/>
    <n v="8.83"/>
    <x v="48"/>
    <n v="1083.21"/>
    <n v="1690.73"/>
    <n v="0"/>
    <n v="0"/>
    <x v="0"/>
    <n v="1.87"/>
    <x v="1"/>
    <m/>
  </r>
  <r>
    <n v="272.12"/>
    <n v="98.31"/>
    <n v="35.549999999999997"/>
    <n v="118.65"/>
    <x v="3443"/>
    <n v="299.57"/>
    <n v="2047.06"/>
    <n v="0"/>
    <n v="0"/>
    <x v="1"/>
    <n v="51.58"/>
    <x v="0"/>
    <m/>
  </r>
  <r>
    <n v="23.4"/>
    <n v="42.35"/>
    <n v="52.77"/>
    <n v="148.63"/>
    <x v="3444"/>
    <n v="185.61"/>
    <n v="1303.17"/>
    <n v="0"/>
    <n v="0"/>
    <x v="1"/>
    <n v="82.49"/>
    <x v="3"/>
    <m/>
  </r>
  <r>
    <n v="3820.27"/>
    <n v="78.02"/>
    <n v="6.21"/>
    <n v="12.46"/>
    <x v="3445"/>
    <n v="731.64"/>
    <n v="973.99"/>
    <n v="0"/>
    <n v="0"/>
    <x v="0"/>
    <n v="4.6100000000000003"/>
    <x v="1"/>
    <m/>
  </r>
  <r>
    <n v="35.97"/>
    <n v="82.55"/>
    <n v="43.04"/>
    <n v="134.04"/>
    <x v="3170"/>
    <n v="501.67"/>
    <n v="2278.15"/>
    <n v="0"/>
    <n v="0"/>
    <x v="1"/>
    <n v="81.5"/>
    <x v="3"/>
    <m/>
  </r>
  <r>
    <n v="1778.43"/>
    <n v="106.67"/>
    <n v="16.72"/>
    <n v="9.35"/>
    <x v="826"/>
    <n v="505.6"/>
    <n v="1397.19"/>
    <n v="0"/>
    <n v="0"/>
    <x v="0"/>
    <n v="6.24"/>
    <x v="1"/>
    <m/>
  </r>
  <r>
    <n v="506.6"/>
    <n v="20.02"/>
    <n v="9"/>
    <n v="8.9600000000000009"/>
    <x v="3259"/>
    <n v="87.14"/>
    <n v="177.25"/>
    <n v="3.9"/>
    <n v="300.77999999999997"/>
    <x v="0"/>
    <n v="2.44"/>
    <x v="1"/>
    <m/>
  </r>
  <r>
    <n v="1095.8599999999999"/>
    <n v="54.08"/>
    <n v="15.74"/>
    <n v="5.35"/>
    <x v="921"/>
    <n v="199.36"/>
    <n v="625.07000000000005"/>
    <n v="10.6"/>
    <n v="1005.8"/>
    <x v="0"/>
    <n v="0.62"/>
    <x v="1"/>
    <m/>
  </r>
  <r>
    <n v="1585.96"/>
    <n v="118.62"/>
    <n v="16.73"/>
    <n v="44.71"/>
    <x v="3446"/>
    <n v="738.04"/>
    <n v="1730.47"/>
    <n v="0"/>
    <n v="0"/>
    <x v="0"/>
    <n v="11.76"/>
    <x v="1"/>
    <m/>
  </r>
  <r>
    <n v="1828.57"/>
    <n v="133.46"/>
    <n v="29.32"/>
    <n v="39.42"/>
    <x v="2268"/>
    <n v="793.75"/>
    <n v="2750.49"/>
    <n v="8.6"/>
    <n v="2509.83"/>
    <x v="0"/>
    <n v="15.53"/>
    <x v="1"/>
    <m/>
  </r>
  <r>
    <n v="4288.76"/>
    <n v="154.80000000000001"/>
    <n v="12.7"/>
    <n v="5.62"/>
    <x v="2853"/>
    <n v="792.81"/>
    <n v="1776.01"/>
    <n v="11"/>
    <n v="2139.2199999999998"/>
    <x v="0"/>
    <n v="1.99"/>
    <x v="1"/>
    <m/>
  </r>
  <r>
    <n v="109.41"/>
    <n v="37.61"/>
    <n v="37.909999999999997"/>
    <n v="118.02"/>
    <x v="3447"/>
    <n v="195.84"/>
    <n v="908.66"/>
    <n v="33.5"/>
    <n v="559.72"/>
    <x v="0"/>
    <n v="50.9"/>
    <x v="0"/>
    <m/>
  </r>
  <r>
    <n v="1213.3599999999999"/>
    <n v="41.75"/>
    <n v="11.87"/>
    <n v="4.75"/>
    <x v="2581"/>
    <n v="357.6"/>
    <n v="605.29999999999995"/>
    <n v="0"/>
    <n v="0"/>
    <x v="0"/>
    <n v="4.05"/>
    <x v="1"/>
    <m/>
  </r>
  <r>
    <n v="6528.3"/>
    <n v="163.96"/>
    <n v="19.77"/>
    <n v="25.11"/>
    <x v="612"/>
    <n v="1624.93"/>
    <n v="3245.46"/>
    <n v="0"/>
    <n v="0"/>
    <x v="0"/>
    <n v="4.6399999999999997"/>
    <x v="1"/>
    <m/>
  </r>
  <r>
    <n v="424.74"/>
    <n v="25.19"/>
    <n v="29.22"/>
    <n v="22.02"/>
    <x v="3448"/>
    <n v="251"/>
    <n v="618.98"/>
    <n v="0"/>
    <n v="0"/>
    <x v="1"/>
    <n v="35.44"/>
    <x v="0"/>
    <m/>
  </r>
  <r>
    <n v="669.3"/>
    <n v="79"/>
    <n v="40.450000000000003"/>
    <n v="83.18"/>
    <x v="2819"/>
    <n v="789.07"/>
    <n v="2386.88"/>
    <n v="0"/>
    <n v="0"/>
    <x v="1"/>
    <n v="50.81"/>
    <x v="0"/>
    <m/>
  </r>
  <r>
    <n v="17.66"/>
    <n v="17.98"/>
    <n v="53.25"/>
    <n v="142.34"/>
    <x v="1883"/>
    <n v="94.13"/>
    <n v="572.79999999999995"/>
    <n v="0"/>
    <n v="0"/>
    <x v="1"/>
    <n v="78.73"/>
    <x v="2"/>
    <m/>
  </r>
  <r>
    <n v="9259.7999999999993"/>
    <n v="151.55000000000001"/>
    <n v="12.77"/>
    <n v="16.66"/>
    <x v="3449"/>
    <n v="1439.24"/>
    <n v="2406.56"/>
    <n v="0"/>
    <n v="0"/>
    <x v="0"/>
    <n v="3.32"/>
    <x v="1"/>
    <m/>
  </r>
  <r>
    <n v="6998.78"/>
    <n v="189.94"/>
    <n v="7.88"/>
    <n v="13.29"/>
    <x v="3450"/>
    <n v="1430.86"/>
    <n v="2179.4699999999998"/>
    <n v="0"/>
    <n v="0"/>
    <x v="0"/>
    <n v="2.17"/>
    <x v="1"/>
    <m/>
  </r>
  <r>
    <n v="656.67"/>
    <n v="54.34"/>
    <n v="30.42"/>
    <n v="50.7"/>
    <x v="3451"/>
    <n v="351.37"/>
    <n v="1177.79"/>
    <n v="0"/>
    <n v="0"/>
    <x v="0"/>
    <n v="28.15"/>
    <x v="1"/>
    <m/>
  </r>
  <r>
    <n v="322.7"/>
    <n v="40.869999999999997"/>
    <n v="34.450000000000003"/>
    <n v="110.16"/>
    <x v="651"/>
    <n v="405.68"/>
    <n v="1109.73"/>
    <n v="0"/>
    <n v="0"/>
    <x v="0"/>
    <n v="41.17"/>
    <x v="0"/>
    <m/>
  </r>
  <r>
    <n v="783.54"/>
    <n v="101.83"/>
    <n v="48.78"/>
    <n v="109.6"/>
    <x v="688"/>
    <n v="728.25"/>
    <n v="3212.01"/>
    <n v="0"/>
    <n v="0"/>
    <x v="1"/>
    <n v="49.98"/>
    <x v="0"/>
    <m/>
  </r>
  <r>
    <n v="3133.6"/>
    <n v="163.51"/>
    <n v="16.27"/>
    <n v="74.12"/>
    <x v="3452"/>
    <n v="1447.97"/>
    <n v="2777.73"/>
    <n v="0"/>
    <n v="0"/>
    <x v="0"/>
    <n v="13.16"/>
    <x v="1"/>
    <m/>
  </r>
  <r>
    <n v="165.03"/>
    <n v="162.05000000000001"/>
    <n v="41.11"/>
    <n v="123.14"/>
    <x v="3453"/>
    <n v="567.12"/>
    <n v="3898.49"/>
    <n v="0"/>
    <n v="0"/>
    <x v="1"/>
    <n v="72.06"/>
    <x v="2"/>
    <m/>
  </r>
  <r>
    <n v="1452.54"/>
    <n v="172"/>
    <n v="37.950000000000003"/>
    <n v="85.6"/>
    <x v="3454"/>
    <n v="1664.06"/>
    <n v="4927.83"/>
    <n v="23.1"/>
    <n v="2244.17"/>
    <x v="1"/>
    <n v="41.86"/>
    <x v="0"/>
    <m/>
  </r>
  <r>
    <n v="610.27"/>
    <n v="44.59"/>
    <n v="6.53"/>
    <n v="13.17"/>
    <x v="3455"/>
    <n v="173.49"/>
    <n v="319.05"/>
    <n v="0"/>
    <n v="0"/>
    <x v="0"/>
    <n v="5.78"/>
    <x v="1"/>
    <m/>
  </r>
  <r>
    <n v="1444.94"/>
    <n v="134.6"/>
    <n v="23"/>
    <n v="68.209999999999994"/>
    <x v="208"/>
    <n v="663.4"/>
    <n v="2211.1999999999998"/>
    <n v="19.600000000000001"/>
    <n v="680.82"/>
    <x v="1"/>
    <n v="28.7"/>
    <x v="1"/>
    <m/>
  </r>
  <r>
    <n v="303.31"/>
    <n v="42.63"/>
    <n v="34.049999999999997"/>
    <n v="103.97"/>
    <x v="202"/>
    <n v="321.27999999999997"/>
    <n v="1047.1099999999999"/>
    <n v="0"/>
    <n v="0"/>
    <x v="0"/>
    <n v="39.99"/>
    <x v="0"/>
    <m/>
  </r>
  <r>
    <n v="1085.29"/>
    <n v="135.62"/>
    <n v="29.56"/>
    <n v="37.39"/>
    <x v="3456"/>
    <n v="536.99"/>
    <n v="2541.37"/>
    <n v="4.8"/>
    <n v="1162.48"/>
    <x v="0"/>
    <n v="18.809999999999999"/>
    <x v="1"/>
    <m/>
  </r>
  <r>
    <n v="17.829999999999998"/>
    <n v="77.89"/>
    <n v="58.96"/>
    <n v="121.66"/>
    <x v="541"/>
    <n v="658.58"/>
    <n v="2954.62"/>
    <n v="0"/>
    <n v="0"/>
    <x v="1"/>
    <n v="84.22"/>
    <x v="3"/>
    <m/>
  </r>
  <r>
    <n v="87.76"/>
    <n v="91.85"/>
    <n v="55.68"/>
    <n v="131.16999999999999"/>
    <x v="53"/>
    <n v="514.88"/>
    <n v="3071.74"/>
    <n v="0"/>
    <n v="0"/>
    <x v="1"/>
    <n v="81.09"/>
    <x v="3"/>
    <m/>
  </r>
  <r>
    <n v="800.23"/>
    <n v="180.52"/>
    <n v="32.53"/>
    <n v="97.85"/>
    <x v="3457"/>
    <n v="746.92"/>
    <n v="3682.72"/>
    <n v="0"/>
    <n v="0"/>
    <x v="1"/>
    <n v="42.67"/>
    <x v="0"/>
    <m/>
  </r>
  <r>
    <n v="2421.73"/>
    <n v="163.47"/>
    <n v="34.57"/>
    <n v="49.86"/>
    <x v="3458"/>
    <n v="1286.3900000000001"/>
    <n v="4112.05"/>
    <n v="25.1"/>
    <n v="1012.52"/>
    <x v="0"/>
    <n v="17.600000000000001"/>
    <x v="1"/>
    <m/>
  </r>
  <r>
    <n v="1429.34"/>
    <n v="134.15"/>
    <n v="26.03"/>
    <n v="114.89"/>
    <x v="3459"/>
    <n v="1252.3900000000001"/>
    <n v="2998.61"/>
    <n v="3.9"/>
    <n v="1520.82"/>
    <x v="0"/>
    <n v="27.46"/>
    <x v="1"/>
    <m/>
  </r>
  <r>
    <n v="1769.28"/>
    <n v="128.65"/>
    <n v="30.39"/>
    <n v="56.33"/>
    <x v="3460"/>
    <n v="1011.3"/>
    <n v="2966.02"/>
    <n v="0"/>
    <n v="0"/>
    <x v="0"/>
    <n v="19.79"/>
    <x v="1"/>
    <m/>
  </r>
  <r>
    <n v="2764.55"/>
    <n v="129.24"/>
    <n v="20.62"/>
    <n v="67.64"/>
    <x v="3461"/>
    <n v="1070.3499999999999"/>
    <n v="2402.65"/>
    <n v="0"/>
    <n v="0"/>
    <x v="0"/>
    <n v="11.62"/>
    <x v="1"/>
    <m/>
  </r>
  <r>
    <n v="199.72"/>
    <n v="62.94"/>
    <n v="30.44"/>
    <n v="80.37"/>
    <x v="3462"/>
    <n v="386.12"/>
    <n v="1343.96"/>
    <n v="28.2"/>
    <n v="388.73"/>
    <x v="0"/>
    <n v="51.48"/>
    <x v="0"/>
    <m/>
  </r>
  <r>
    <n v="754.71"/>
    <n v="95.88"/>
    <n v="31.85"/>
    <n v="80.290000000000006"/>
    <x v="3463"/>
    <n v="759.73"/>
    <n v="2286.64"/>
    <n v="0"/>
    <n v="0"/>
    <x v="1"/>
    <n v="42.74"/>
    <x v="0"/>
    <m/>
  </r>
  <r>
    <n v="1301.57"/>
    <n v="98.95"/>
    <n v="10.14"/>
    <n v="25.58"/>
    <x v="1083"/>
    <n v="820.27"/>
    <n v="1321.89"/>
    <n v="2.5"/>
    <n v="1516.75"/>
    <x v="0"/>
    <n v="6.06"/>
    <x v="1"/>
    <m/>
  </r>
  <r>
    <n v="1365.7"/>
    <n v="23.52"/>
    <n v="13.46"/>
    <n v="5.31"/>
    <x v="3464"/>
    <n v="221.5"/>
    <n v="379.75"/>
    <n v="0"/>
    <n v="0"/>
    <x v="0"/>
    <n v="4.62"/>
    <x v="1"/>
    <m/>
  </r>
  <r>
    <n v="1447.08"/>
    <n v="187.42"/>
    <n v="39.659999999999997"/>
    <n v="90.05"/>
    <x v="2163"/>
    <n v="1293.25"/>
    <n v="5009.3999999999996"/>
    <n v="19.600000000000001"/>
    <n v="3102.8"/>
    <x v="1"/>
    <n v="37.43"/>
    <x v="0"/>
    <m/>
  </r>
  <r>
    <n v="790.89"/>
    <n v="67.39"/>
    <n v="37.909999999999997"/>
    <n v="82.73"/>
    <x v="3465"/>
    <n v="660.14"/>
    <n v="1937.42"/>
    <n v="0"/>
    <n v="0"/>
    <x v="0"/>
    <n v="35.229999999999997"/>
    <x v="0"/>
    <m/>
  </r>
  <r>
    <n v="10.210000000000001"/>
    <n v="34.19"/>
    <n v="41.15"/>
    <n v="115.99"/>
    <x v="3466"/>
    <n v="132.26"/>
    <n v="835.66"/>
    <n v="0"/>
    <n v="0"/>
    <x v="1"/>
    <n v="80.7"/>
    <x v="3"/>
    <m/>
  </r>
  <r>
    <n v="8258.35"/>
    <n v="136.53"/>
    <n v="13.85"/>
    <n v="26.73"/>
    <x v="3467"/>
    <n v="1225.26"/>
    <n v="2170.83"/>
    <n v="0"/>
    <n v="0"/>
    <x v="0"/>
    <n v="7.19"/>
    <x v="1"/>
    <m/>
  </r>
  <r>
    <n v="1594.51"/>
    <n v="197.18"/>
    <n v="27.46"/>
    <n v="38.380000000000003"/>
    <x v="1007"/>
    <n v="762.52"/>
    <n v="3469.87"/>
    <n v="16.8"/>
    <n v="1529.55"/>
    <x v="0"/>
    <n v="17.66"/>
    <x v="1"/>
    <m/>
  </r>
  <r>
    <n v="279.63"/>
    <n v="65.62"/>
    <n v="30.64"/>
    <n v="71.67"/>
    <x v="3468"/>
    <n v="312.98"/>
    <n v="1318.24"/>
    <n v="19.399999999999999"/>
    <n v="563.46"/>
    <x v="1"/>
    <n v="47.57"/>
    <x v="0"/>
    <m/>
  </r>
  <r>
    <n v="4.67"/>
    <n v="38.78"/>
    <n v="56.46"/>
    <n v="120.27"/>
    <x v="339"/>
    <n v="197.07"/>
    <n v="1291.92"/>
    <n v="0"/>
    <n v="0"/>
    <x v="1"/>
    <n v="85.29"/>
    <x v="3"/>
    <m/>
  </r>
  <r>
    <n v="3579.3"/>
    <n v="66.680000000000007"/>
    <n v="5.8"/>
    <n v="0.37"/>
    <x v="3469"/>
    <n v="544.01"/>
    <n v="737.26"/>
    <n v="1.4"/>
    <n v="1013.27"/>
    <x v="0"/>
    <n v="0"/>
    <x v="1"/>
    <m/>
  </r>
  <r>
    <n v="372.18"/>
    <n v="67.239999999999995"/>
    <n v="40.01"/>
    <n v="85.97"/>
    <x v="3470"/>
    <n v="603.03"/>
    <n v="1948.23"/>
    <n v="0"/>
    <n v="0"/>
    <x v="1"/>
    <n v="58.81"/>
    <x v="0"/>
    <m/>
  </r>
  <r>
    <n v="4108.43"/>
    <n v="168.59"/>
    <n v="8.8800000000000008"/>
    <n v="28.62"/>
    <x v="3471"/>
    <n v="1009.88"/>
    <n v="1758.2"/>
    <n v="0"/>
    <n v="0"/>
    <x v="0"/>
    <n v="5.5"/>
    <x v="1"/>
    <m/>
  </r>
  <r>
    <n v="7353.93"/>
    <n v="173.36"/>
    <n v="10.78"/>
    <n v="19.43"/>
    <x v="3472"/>
    <n v="1469.93"/>
    <n v="2404.15"/>
    <n v="0"/>
    <n v="0"/>
    <x v="0"/>
    <n v="4.79"/>
    <x v="1"/>
    <m/>
  </r>
  <r>
    <n v="134.02000000000001"/>
    <n v="94.26"/>
    <n v="55.92"/>
    <n v="149.46"/>
    <x v="3473"/>
    <n v="605.39"/>
    <n v="3240.96"/>
    <n v="0"/>
    <n v="0"/>
    <x v="0"/>
    <n v="67.98"/>
    <x v="2"/>
    <m/>
  </r>
  <r>
    <n v="6032.1"/>
    <n v="165.56"/>
    <n v="6.56"/>
    <n v="17.7"/>
    <x v="3474"/>
    <n v="1075.8"/>
    <n v="1618.72"/>
    <n v="0"/>
    <n v="0"/>
    <x v="0"/>
    <n v="3.8"/>
    <x v="1"/>
    <m/>
  </r>
  <r>
    <n v="3682.82"/>
    <n v="125.28"/>
    <n v="9.91"/>
    <n v="1.22"/>
    <x v="447"/>
    <n v="1192.25"/>
    <n v="1813.08"/>
    <n v="0"/>
    <n v="0"/>
    <x v="0"/>
    <n v="1.82"/>
    <x v="1"/>
    <m/>
  </r>
  <r>
    <n v="2071.16"/>
    <n v="155.27000000000001"/>
    <n v="14.35"/>
    <n v="46.34"/>
    <x v="3475"/>
    <n v="1114.32"/>
    <n v="2228.4"/>
    <n v="0"/>
    <n v="0"/>
    <x v="0"/>
    <n v="12.28"/>
    <x v="1"/>
    <m/>
  </r>
  <r>
    <n v="11512.6"/>
    <n v="189.42"/>
    <n v="12.8"/>
    <n v="4.4000000000000004"/>
    <x v="3476"/>
    <n v="1780.93"/>
    <n v="2993.44"/>
    <n v="0"/>
    <n v="0"/>
    <x v="0"/>
    <n v="2.2000000000000002"/>
    <x v="1"/>
    <m/>
  </r>
  <r>
    <n v="775.67"/>
    <n v="131.37"/>
    <n v="27.79"/>
    <n v="89.93"/>
    <x v="3477"/>
    <n v="715.94"/>
    <n v="2541.04"/>
    <n v="11"/>
    <n v="1290.4100000000001"/>
    <x v="0"/>
    <n v="28.39"/>
    <x v="1"/>
    <m/>
  </r>
  <r>
    <n v="699.17"/>
    <n v="140.16999999999999"/>
    <n v="44.23"/>
    <n v="105.24"/>
    <x v="2597"/>
    <n v="1157.9100000000001"/>
    <n v="4258.08"/>
    <n v="0"/>
    <n v="0"/>
    <x v="0"/>
    <n v="48.51"/>
    <x v="0"/>
    <m/>
  </r>
  <r>
    <n v="2660.04"/>
    <n v="128.63"/>
    <n v="11"/>
    <n v="35.33"/>
    <x v="2412"/>
    <n v="1149.46"/>
    <n v="1856.91"/>
    <n v="0"/>
    <n v="0"/>
    <x v="0"/>
    <n v="10.54"/>
    <x v="1"/>
    <m/>
  </r>
  <r>
    <n v="569.04999999999995"/>
    <n v="120.38"/>
    <n v="34.5"/>
    <n v="78.03"/>
    <x v="1028"/>
    <n v="628.94000000000005"/>
    <n v="2705.63"/>
    <n v="10.4"/>
    <n v="1005.84"/>
    <x v="0"/>
    <n v="32.72"/>
    <x v="0"/>
    <m/>
  </r>
  <r>
    <n v="161.13999999999999"/>
    <n v="70.3"/>
    <n v="40.799999999999997"/>
    <n v="101.96"/>
    <x v="2153"/>
    <n v="222.13"/>
    <n v="1656.41"/>
    <n v="14.7"/>
    <n v="1283.56"/>
    <x v="0"/>
    <n v="44.24"/>
    <x v="0"/>
    <m/>
  </r>
  <r>
    <n v="4180.82"/>
    <n v="127.3"/>
    <n v="13.09"/>
    <n v="1.59"/>
    <x v="3478"/>
    <n v="993.24"/>
    <n v="1826.72"/>
    <n v="0"/>
    <n v="0"/>
    <x v="0"/>
    <n v="3.2"/>
    <x v="1"/>
    <m/>
  </r>
  <r>
    <n v="296.04000000000002"/>
    <n v="13.36"/>
    <n v="18.22"/>
    <n v="58.04"/>
    <x v="3479"/>
    <n v="116.64"/>
    <n v="238.37"/>
    <n v="0"/>
    <n v="0"/>
    <x v="0"/>
    <n v="20.04"/>
    <x v="1"/>
    <m/>
  </r>
  <r>
    <n v="49.62"/>
    <n v="193.42"/>
    <n v="58.81"/>
    <n v="142.33000000000001"/>
    <x v="1698"/>
    <n v="1047.33"/>
    <n v="6734.65"/>
    <n v="0"/>
    <n v="0"/>
    <x v="1"/>
    <n v="82.48"/>
    <x v="3"/>
    <m/>
  </r>
  <r>
    <n v="115.35"/>
    <n v="189.11"/>
    <n v="56.99"/>
    <n v="132.11000000000001"/>
    <x v="3332"/>
    <n v="1658.93"/>
    <n v="7047.94"/>
    <n v="0"/>
    <n v="0"/>
    <x v="1"/>
    <n v="81.680000000000007"/>
    <x v="3"/>
    <m/>
  </r>
  <r>
    <n v="23.06"/>
    <n v="41.8"/>
    <n v="50.43"/>
    <n v="126.07"/>
    <x v="3480"/>
    <n v="286.35000000000002"/>
    <n v="1340.29"/>
    <n v="0"/>
    <n v="0"/>
    <x v="1"/>
    <n v="83.57"/>
    <x v="3"/>
    <m/>
  </r>
  <r>
    <n v="4210.2"/>
    <n v="184.43"/>
    <n v="29.96"/>
    <n v="75.03"/>
    <x v="3481"/>
    <n v="1843.45"/>
    <n v="4605.8100000000004"/>
    <n v="5.5"/>
    <n v="2968.5"/>
    <x v="0"/>
    <n v="12.1"/>
    <x v="1"/>
    <m/>
  </r>
  <r>
    <n v="1260.19"/>
    <n v="153.72999999999999"/>
    <n v="35.97"/>
    <n v="93.57"/>
    <x v="131"/>
    <n v="1516.6"/>
    <n v="4281.1099999999997"/>
    <n v="0"/>
    <n v="0"/>
    <x v="0"/>
    <n v="35.619999999999997"/>
    <x v="0"/>
    <m/>
  </r>
  <r>
    <n v="84.11"/>
    <n v="49.88"/>
    <n v="44.06"/>
    <n v="124.05"/>
    <x v="23"/>
    <n v="366.44"/>
    <n v="1465.13"/>
    <n v="0"/>
    <n v="0"/>
    <x v="1"/>
    <n v="77.510000000000005"/>
    <x v="2"/>
    <m/>
  </r>
  <r>
    <n v="148.04"/>
    <n v="24.72"/>
    <n v="26.96"/>
    <n v="70.27"/>
    <x v="3482"/>
    <n v="176.29"/>
    <n v="509.47"/>
    <n v="23.1"/>
    <n v="324.91000000000003"/>
    <x v="0"/>
    <n v="38.549999999999997"/>
    <x v="0"/>
    <m/>
  </r>
  <r>
    <n v="23.82"/>
    <n v="112.58"/>
    <n v="57.46"/>
    <n v="123.96"/>
    <x v="3483"/>
    <n v="411.76"/>
    <n v="3646.1"/>
    <n v="0"/>
    <n v="0"/>
    <x v="1"/>
    <n v="83.75"/>
    <x v="3"/>
    <m/>
  </r>
  <r>
    <n v="140.05000000000001"/>
    <n v="160.09"/>
    <n v="57.07"/>
    <n v="131.03"/>
    <x v="3484"/>
    <n v="647.79999999999995"/>
    <n v="5215.9399999999996"/>
    <n v="0"/>
    <n v="0"/>
    <x v="1"/>
    <n v="78.27"/>
    <x v="2"/>
    <m/>
  </r>
  <r>
    <n v="22.06"/>
    <n v="118.42"/>
    <n v="49.67"/>
    <n v="113.12"/>
    <x v="3485"/>
    <n v="510.46"/>
    <n v="3451.69"/>
    <n v="0"/>
    <n v="0"/>
    <x v="1"/>
    <n v="84.54"/>
    <x v="3"/>
    <m/>
  </r>
  <r>
    <n v="1124.8499999999999"/>
    <n v="130.1"/>
    <n v="16.149999999999999"/>
    <n v="69.349999999999994"/>
    <x v="3486"/>
    <n v="908.73"/>
    <n v="1959.36"/>
    <n v="10.1"/>
    <n v="1000.55"/>
    <x v="1"/>
    <n v="26.92"/>
    <x v="1"/>
    <m/>
  </r>
  <r>
    <n v="198.98"/>
    <n v="179.14"/>
    <n v="55.37"/>
    <n v="149.88999999999999"/>
    <x v="3487"/>
    <n v="840.67"/>
    <n v="5800.44"/>
    <n v="0"/>
    <n v="0"/>
    <x v="0"/>
    <n v="67.709999999999994"/>
    <x v="2"/>
    <m/>
  </r>
  <r>
    <n v="1749.83"/>
    <n v="137.72999999999999"/>
    <n v="21.88"/>
    <n v="22"/>
    <x v="3488"/>
    <n v="838.55"/>
    <n v="2345.38"/>
    <n v="9.6999999999999993"/>
    <n v="1965.73"/>
    <x v="0"/>
    <n v="9.86"/>
    <x v="1"/>
    <m/>
  </r>
  <r>
    <n v="2210.5700000000002"/>
    <n v="60.8"/>
    <n v="6"/>
    <n v="16.46"/>
    <x v="3489"/>
    <n v="419.95"/>
    <n v="602.26"/>
    <n v="0"/>
    <n v="0"/>
    <x v="0"/>
    <n v="4.32"/>
    <x v="1"/>
    <m/>
  </r>
  <r>
    <n v="3669.97"/>
    <n v="125.35"/>
    <n v="8.74"/>
    <n v="26.65"/>
    <x v="3490"/>
    <n v="575.20000000000005"/>
    <n v="1123.25"/>
    <n v="0"/>
    <n v="0"/>
    <x v="0"/>
    <n v="3.78"/>
    <x v="1"/>
    <m/>
  </r>
  <r>
    <n v="1587.64"/>
    <n v="111.66"/>
    <n v="21.85"/>
    <n v="62.01"/>
    <x v="3491"/>
    <n v="933.48"/>
    <n v="2153.56"/>
    <n v="0"/>
    <n v="0"/>
    <x v="0"/>
    <n v="19.87"/>
    <x v="1"/>
    <m/>
  </r>
  <r>
    <n v="71.06"/>
    <n v="171.59"/>
    <n v="42.66"/>
    <n v="113.65"/>
    <x v="3492"/>
    <n v="706.84"/>
    <n v="4367.2"/>
    <n v="0"/>
    <n v="0"/>
    <x v="1"/>
    <n v="78.349999999999994"/>
    <x v="2"/>
    <m/>
  </r>
  <r>
    <n v="604.70000000000005"/>
    <n v="117.66"/>
    <n v="20.21"/>
    <n v="43.7"/>
    <x v="3493"/>
    <n v="377.19"/>
    <n v="1566.1"/>
    <n v="0"/>
    <n v="0"/>
    <x v="1"/>
    <n v="31.83"/>
    <x v="0"/>
    <m/>
  </r>
  <r>
    <n v="784.22"/>
    <n v="94.84"/>
    <n v="10.93"/>
    <n v="63.21"/>
    <x v="3494"/>
    <n v="451.64"/>
    <n v="969.95"/>
    <n v="0"/>
    <n v="0"/>
    <x v="0"/>
    <n v="18.43"/>
    <x v="1"/>
    <m/>
  </r>
  <r>
    <n v="3298.94"/>
    <n v="171.88"/>
    <n v="15.58"/>
    <n v="24.02"/>
    <x v="3495"/>
    <n v="960.7"/>
    <n v="2299.42"/>
    <n v="0"/>
    <n v="0"/>
    <x v="0"/>
    <n v="6.13"/>
    <x v="1"/>
    <m/>
  </r>
  <r>
    <n v="1010.59"/>
    <n v="47.43"/>
    <n v="17.71"/>
    <n v="24.48"/>
    <x v="1578"/>
    <n v="149"/>
    <n v="568.9"/>
    <n v="0"/>
    <n v="0"/>
    <x v="1"/>
    <n v="21.48"/>
    <x v="1"/>
    <m/>
  </r>
  <r>
    <n v="3712.5"/>
    <n v="118.22"/>
    <n v="12.9"/>
    <n v="29.6"/>
    <x v="3496"/>
    <n v="1139.04"/>
    <n v="1901.54"/>
    <n v="0"/>
    <n v="0"/>
    <x v="0"/>
    <n v="5.81"/>
    <x v="1"/>
    <m/>
  </r>
  <r>
    <n v="803.59"/>
    <n v="83.61"/>
    <n v="30.17"/>
    <n v="79.03"/>
    <x v="3497"/>
    <n v="451.55"/>
    <n v="1712.9"/>
    <n v="0"/>
    <n v="0"/>
    <x v="1"/>
    <n v="41.51"/>
    <x v="0"/>
    <m/>
  </r>
  <r>
    <n v="467.8"/>
    <n v="178.51"/>
    <n v="34.770000000000003"/>
    <n v="97.24"/>
    <x v="3498"/>
    <n v="662.19"/>
    <n v="3765.35"/>
    <n v="0"/>
    <n v="0"/>
    <x v="0"/>
    <n v="43.13"/>
    <x v="0"/>
    <m/>
  </r>
  <r>
    <n v="2280.37"/>
    <n v="105.87"/>
    <n v="21.12"/>
    <n v="64.510000000000005"/>
    <x v="3023"/>
    <n v="819.7"/>
    <n v="1937.46"/>
    <n v="1.3"/>
    <n v="1584.72"/>
    <x v="1"/>
    <n v="20.69"/>
    <x v="1"/>
    <m/>
  </r>
  <r>
    <n v="5204.96"/>
    <n v="107.57"/>
    <n v="11.92"/>
    <n v="2.6"/>
    <x v="1566"/>
    <n v="782.26"/>
    <n v="1423.5"/>
    <n v="0"/>
    <n v="0"/>
    <x v="0"/>
    <n v="4.7"/>
    <x v="1"/>
    <m/>
  </r>
  <r>
    <n v="398.06"/>
    <n v="86.55"/>
    <n v="26.31"/>
    <n v="61.66"/>
    <x v="11"/>
    <n v="357.27"/>
    <n v="1495.8"/>
    <n v="0"/>
    <n v="0"/>
    <x v="0"/>
    <n v="32.659999999999997"/>
    <x v="0"/>
    <m/>
  </r>
  <r>
    <n v="49.98"/>
    <n v="152.79"/>
    <n v="52.26"/>
    <n v="125.45"/>
    <x v="3499"/>
    <n v="492.87"/>
    <n v="4485.46"/>
    <n v="0"/>
    <n v="0"/>
    <x v="1"/>
    <n v="78.930000000000007"/>
    <x v="2"/>
    <m/>
  </r>
  <r>
    <n v="1860.57"/>
    <n v="170.55"/>
    <n v="19.22"/>
    <n v="47.02"/>
    <x v="3500"/>
    <n v="1115.28"/>
    <n v="2754.03"/>
    <n v="0"/>
    <n v="0"/>
    <x v="0"/>
    <n v="16.16"/>
    <x v="1"/>
    <m/>
  </r>
  <r>
    <n v="4857.08"/>
    <n v="178.79"/>
    <n v="19.5"/>
    <n v="11.16"/>
    <x v="3501"/>
    <n v="1139.99"/>
    <n v="2883.55"/>
    <n v="0"/>
    <n v="0"/>
    <x v="0"/>
    <n v="5.07"/>
    <x v="1"/>
    <m/>
  </r>
  <r>
    <n v="494.32"/>
    <n v="54.18"/>
    <n v="37.979999999999997"/>
    <n v="93.67"/>
    <x v="3502"/>
    <n v="467.57"/>
    <n v="1496.53"/>
    <n v="0"/>
    <n v="0"/>
    <x v="0"/>
    <n v="35.71"/>
    <x v="0"/>
    <m/>
  </r>
  <r>
    <n v="1248.0999999999999"/>
    <n v="193.78"/>
    <n v="30.8"/>
    <n v="109.2"/>
    <x v="1684"/>
    <n v="1667.49"/>
    <n v="4651.9799999999996"/>
    <n v="20.5"/>
    <n v="3655.48"/>
    <x v="0"/>
    <n v="36.33"/>
    <x v="0"/>
    <m/>
  </r>
  <r>
    <n v="1021.77"/>
    <n v="106.65"/>
    <n v="42.78"/>
    <n v="102.41"/>
    <x v="1305"/>
    <n v="957.87"/>
    <n v="3239.03"/>
    <n v="40.9"/>
    <n v="2007.9"/>
    <x v="1"/>
    <n v="45.5"/>
    <x v="0"/>
    <m/>
  </r>
  <r>
    <n v="2599.48"/>
    <n v="152"/>
    <n v="5.18"/>
    <n v="11.9"/>
    <x v="923"/>
    <n v="639.02"/>
    <n v="1032.97"/>
    <n v="0"/>
    <n v="0"/>
    <x v="1"/>
    <n v="14.23"/>
    <x v="1"/>
    <m/>
  </r>
  <r>
    <n v="478.55"/>
    <n v="87.86"/>
    <n v="48.26"/>
    <n v="93.4"/>
    <x v="3503"/>
    <n v="538.59"/>
    <n v="2658.85"/>
    <n v="0"/>
    <n v="0"/>
    <x v="1"/>
    <n v="55.2"/>
    <x v="0"/>
    <m/>
  </r>
  <r>
    <n v="104.6"/>
    <n v="26.29"/>
    <n v="25.82"/>
    <n v="68.84"/>
    <x v="3504"/>
    <n v="181.86"/>
    <n v="521.29"/>
    <n v="0"/>
    <n v="0"/>
    <x v="1"/>
    <n v="61.11"/>
    <x v="2"/>
    <m/>
  </r>
  <r>
    <n v="765.46"/>
    <n v="195.91"/>
    <n v="29"/>
    <n v="85.99"/>
    <x v="3505"/>
    <n v="837.52"/>
    <n v="3678.17"/>
    <n v="0"/>
    <n v="0"/>
    <x v="0"/>
    <n v="34.04"/>
    <x v="0"/>
    <m/>
  </r>
  <r>
    <n v="459.71"/>
    <n v="177.28"/>
    <n v="48.67"/>
    <n v="74.75"/>
    <x v="2558"/>
    <n v="691.2"/>
    <n v="5005.46"/>
    <n v="14.9"/>
    <n v="2066.29"/>
    <x v="0"/>
    <n v="41.87"/>
    <x v="0"/>
    <m/>
  </r>
  <r>
    <n v="15.75"/>
    <n v="15.02"/>
    <n v="45.97"/>
    <n v="142.86000000000001"/>
    <x v="709"/>
    <n v="142.03"/>
    <n v="487.34"/>
    <n v="0"/>
    <n v="0"/>
    <x v="1"/>
    <n v="82.13"/>
    <x v="3"/>
    <m/>
  </r>
  <r>
    <n v="11.17"/>
    <n v="17.239999999999998"/>
    <n v="48.91"/>
    <n v="144.15"/>
    <x v="3506"/>
    <n v="75.540000000000006"/>
    <n v="497.18"/>
    <n v="0"/>
    <n v="0"/>
    <x v="1"/>
    <n v="79.87"/>
    <x v="2"/>
    <m/>
  </r>
  <r>
    <n v="7478.25"/>
    <n v="198.03"/>
    <n v="13.21"/>
    <n v="17.100000000000001"/>
    <x v="3507"/>
    <n v="1765.09"/>
    <n v="3072.83"/>
    <n v="0"/>
    <n v="0"/>
    <x v="0"/>
    <n v="2.95"/>
    <x v="1"/>
    <m/>
  </r>
  <r>
    <n v="1283.21"/>
    <n v="173.4"/>
    <n v="12.9"/>
    <n v="68.62"/>
    <x v="3508"/>
    <n v="828.17"/>
    <n v="1946.75"/>
    <n v="0"/>
    <n v="0"/>
    <x v="0"/>
    <n v="17.21"/>
    <x v="1"/>
    <m/>
  </r>
  <r>
    <n v="3301.97"/>
    <n v="67.91"/>
    <n v="9.67"/>
    <n v="14.05"/>
    <x v="3509"/>
    <n v="498.19"/>
    <n v="826.59"/>
    <n v="0"/>
    <n v="0"/>
    <x v="1"/>
    <n v="15.36"/>
    <x v="1"/>
    <m/>
  </r>
  <r>
    <n v="0.62"/>
    <n v="106.26"/>
    <n v="50.52"/>
    <n v="130.93"/>
    <x v="3510"/>
    <n v="876.96"/>
    <n v="3560.9"/>
    <n v="0"/>
    <n v="0"/>
    <x v="1"/>
    <n v="85.95"/>
    <x v="3"/>
    <m/>
  </r>
  <r>
    <n v="110.35"/>
    <n v="87.19"/>
    <n v="51.81"/>
    <n v="147.84"/>
    <x v="91"/>
    <n v="474.22"/>
    <n v="2733.03"/>
    <n v="0"/>
    <n v="0"/>
    <x v="0"/>
    <n v="67.959999999999994"/>
    <x v="2"/>
    <m/>
  </r>
  <r>
    <n v="1149.5999999999999"/>
    <n v="174.69"/>
    <n v="38.799999999999997"/>
    <n v="99.7"/>
    <x v="349"/>
    <n v="1349.61"/>
    <n v="4738.76"/>
    <n v="0"/>
    <n v="0"/>
    <x v="0"/>
    <n v="38.880000000000003"/>
    <x v="0"/>
    <m/>
  </r>
  <r>
    <n v="138.36000000000001"/>
    <n v="178.32"/>
    <n v="41.18"/>
    <n v="121.78"/>
    <x v="487"/>
    <n v="1733.26"/>
    <n v="5404.98"/>
    <n v="0"/>
    <n v="0"/>
    <x v="1"/>
    <n v="76.39"/>
    <x v="2"/>
    <m/>
  </r>
  <r>
    <n v="96.45"/>
    <n v="27.94"/>
    <n v="25.21"/>
    <n v="119.82"/>
    <x v="2892"/>
    <n v="185.16"/>
    <n v="537.29"/>
    <n v="22.1"/>
    <n v="319.3"/>
    <x v="0"/>
    <n v="48.22"/>
    <x v="0"/>
    <m/>
  </r>
  <r>
    <n v="51.19"/>
    <n v="22.92"/>
    <n v="56.87"/>
    <n v="121.74"/>
    <x v="3511"/>
    <n v="206.42"/>
    <n v="858.11"/>
    <n v="0"/>
    <n v="0"/>
    <x v="1"/>
    <n v="76.86"/>
    <x v="2"/>
    <m/>
  </r>
  <r>
    <n v="1612.47"/>
    <n v="63.29"/>
    <n v="17.46"/>
    <n v="22.9"/>
    <x v="3512"/>
    <n v="280.64"/>
    <n v="833.34"/>
    <n v="0"/>
    <n v="0"/>
    <x v="0"/>
    <n v="6.86"/>
    <x v="1"/>
    <m/>
  </r>
  <r>
    <n v="60.86"/>
    <n v="46.8"/>
    <n v="44.83"/>
    <n v="149.19"/>
    <x v="3513"/>
    <n v="221.56"/>
    <n v="1270.58"/>
    <n v="0"/>
    <n v="0"/>
    <x v="1"/>
    <n v="75.180000000000007"/>
    <x v="2"/>
    <m/>
  </r>
  <r>
    <n v="5382.8"/>
    <n v="175.05"/>
    <n v="14.1"/>
    <n v="25.2"/>
    <x v="1405"/>
    <n v="1147.07"/>
    <n v="2380.91"/>
    <n v="10.6"/>
    <n v="3018.78"/>
    <x v="0"/>
    <n v="2.7"/>
    <x v="1"/>
    <m/>
  </r>
  <r>
    <n v="4122.6899999999996"/>
    <n v="122.31"/>
    <n v="19.670000000000002"/>
    <n v="18.61"/>
    <x v="3514"/>
    <n v="655.59"/>
    <n v="1858.64"/>
    <n v="0"/>
    <n v="0"/>
    <x v="0"/>
    <n v="6.08"/>
    <x v="1"/>
    <m/>
  </r>
  <r>
    <n v="283.48"/>
    <n v="24.15"/>
    <n v="28.61"/>
    <n v="55.07"/>
    <x v="1041"/>
    <n v="164.11"/>
    <n v="509.53"/>
    <n v="0"/>
    <n v="0"/>
    <x v="1"/>
    <n v="36.33"/>
    <x v="0"/>
    <m/>
  </r>
  <r>
    <n v="82.76"/>
    <n v="84.83"/>
    <n v="40.33"/>
    <n v="112.87"/>
    <x v="3515"/>
    <n v="287.63"/>
    <n v="1998.36"/>
    <n v="0"/>
    <n v="0"/>
    <x v="0"/>
    <n v="63.75"/>
    <x v="2"/>
    <m/>
  </r>
  <r>
    <n v="194.45"/>
    <n v="75.03"/>
    <n v="53.69"/>
    <n v="143.11000000000001"/>
    <x v="591"/>
    <n v="708.27"/>
    <n v="2722.39"/>
    <n v="0"/>
    <n v="0"/>
    <x v="1"/>
    <n v="77.290000000000006"/>
    <x v="2"/>
    <m/>
  </r>
  <r>
    <n v="427.33"/>
    <n v="48.75"/>
    <n v="21.36"/>
    <n v="21.75"/>
    <x v="1636"/>
    <n v="268.36"/>
    <n v="789.04"/>
    <n v="0"/>
    <n v="0"/>
    <x v="0"/>
    <n v="21.81"/>
    <x v="1"/>
    <m/>
  </r>
  <r>
    <n v="2146.1999999999998"/>
    <n v="144.02000000000001"/>
    <n v="14.59"/>
    <n v="26.19"/>
    <x v="3516"/>
    <n v="480.95"/>
    <n v="1531.62"/>
    <n v="0"/>
    <n v="0"/>
    <x v="0"/>
    <n v="5.8"/>
    <x v="1"/>
    <m/>
  </r>
  <r>
    <n v="2162.8000000000002"/>
    <n v="145.31"/>
    <n v="30.54"/>
    <n v="29.09"/>
    <x v="2208"/>
    <n v="965.29"/>
    <n v="3184.01"/>
    <n v="16.8"/>
    <n v="2684.36"/>
    <x v="0"/>
    <n v="14.57"/>
    <x v="1"/>
    <m/>
  </r>
  <r>
    <n v="76.3"/>
    <n v="61.12"/>
    <n v="42.58"/>
    <n v="133.87"/>
    <x v="3517"/>
    <n v="388.39"/>
    <n v="1689.59"/>
    <n v="0"/>
    <n v="0"/>
    <x v="0"/>
    <n v="67.37"/>
    <x v="2"/>
    <m/>
  </r>
  <r>
    <n v="1050.27"/>
    <n v="171.66"/>
    <n v="33.96"/>
    <n v="92.96"/>
    <x v="3518"/>
    <n v="1183.3"/>
    <n v="4097.7700000000004"/>
    <n v="0"/>
    <n v="0"/>
    <x v="0"/>
    <n v="36.17"/>
    <x v="0"/>
    <m/>
  </r>
  <r>
    <n v="1020.94"/>
    <n v="110.31"/>
    <n v="30.91"/>
    <n v="82.12"/>
    <x v="3519"/>
    <n v="1043.06"/>
    <n v="2747.85"/>
    <n v="0"/>
    <n v="0"/>
    <x v="1"/>
    <n v="43.53"/>
    <x v="0"/>
    <m/>
  </r>
  <r>
    <n v="78.28"/>
    <n v="26.16"/>
    <n v="36.92"/>
    <n v="110.9"/>
    <x v="3520"/>
    <n v="87.05"/>
    <n v="569.94000000000005"/>
    <n v="29"/>
    <n v="192.32"/>
    <x v="0"/>
    <n v="41.07"/>
    <x v="0"/>
    <m/>
  </r>
  <r>
    <n v="2585.34"/>
    <n v="173.11"/>
    <n v="29.05"/>
    <n v="20.98"/>
    <x v="3219"/>
    <n v="1161.31"/>
    <n v="3675.92"/>
    <n v="21.3"/>
    <n v="1264.83"/>
    <x v="1"/>
    <n v="24.2"/>
    <x v="1"/>
    <m/>
  </r>
  <r>
    <n v="501.9"/>
    <n v="106.8"/>
    <n v="35.43"/>
    <n v="67.94"/>
    <x v="1544"/>
    <n v="585.72"/>
    <n v="2477.73"/>
    <n v="0"/>
    <n v="0"/>
    <x v="1"/>
    <n v="50.12"/>
    <x v="0"/>
    <m/>
  </r>
  <r>
    <n v="2410.15"/>
    <n v="133.9"/>
    <n v="25.61"/>
    <n v="53.51"/>
    <x v="3521"/>
    <n v="1133.6300000000001"/>
    <n v="2848.46"/>
    <n v="0"/>
    <n v="0"/>
    <x v="0"/>
    <n v="16.57"/>
    <x v="1"/>
    <m/>
  </r>
  <r>
    <n v="798.63"/>
    <n v="100.99"/>
    <n v="40.630000000000003"/>
    <n v="63.15"/>
    <x v="3522"/>
    <n v="771.58"/>
    <n v="2823"/>
    <n v="23.4"/>
    <n v="758.9"/>
    <x v="0"/>
    <n v="31.86"/>
    <x v="0"/>
    <m/>
  </r>
  <r>
    <n v="1597.72"/>
    <n v="154.16"/>
    <n v="20.38"/>
    <n v="52.26"/>
    <x v="3523"/>
    <n v="1291.25"/>
    <n v="2862.2"/>
    <n v="0"/>
    <n v="0"/>
    <x v="0"/>
    <n v="17.79"/>
    <x v="1"/>
    <m/>
  </r>
  <r>
    <n v="1555.79"/>
    <n v="150.05000000000001"/>
    <n v="27.44"/>
    <n v="29.09"/>
    <x v="3524"/>
    <n v="1263.23"/>
    <n v="3321.85"/>
    <n v="6.4"/>
    <n v="1526.9"/>
    <x v="0"/>
    <n v="15.71"/>
    <x v="1"/>
    <m/>
  </r>
  <r>
    <n v="1512.88"/>
    <n v="79.069999999999993"/>
    <n v="26.07"/>
    <n v="57.82"/>
    <x v="2485"/>
    <n v="769"/>
    <n v="1799.88"/>
    <n v="23.5"/>
    <n v="1559.36"/>
    <x v="0"/>
    <n v="17.940000000000001"/>
    <x v="1"/>
    <m/>
  </r>
  <r>
    <n v="371.67"/>
    <n v="70.489999999999995"/>
    <n v="38.61"/>
    <n v="74.94"/>
    <x v="3525"/>
    <n v="327.42"/>
    <n v="1688.22"/>
    <n v="6.9"/>
    <n v="731.27"/>
    <x v="0"/>
    <n v="35.89"/>
    <x v="0"/>
    <m/>
  </r>
  <r>
    <n v="2423"/>
    <n v="180.39"/>
    <n v="5.39"/>
    <n v="27.27"/>
    <x v="3526"/>
    <n v="584.5"/>
    <n v="1071.07"/>
    <n v="0"/>
    <n v="0"/>
    <x v="0"/>
    <n v="2.84"/>
    <x v="1"/>
    <m/>
  </r>
  <r>
    <n v="199.07"/>
    <n v="31.86"/>
    <n v="38.11"/>
    <n v="93.59"/>
    <x v="3527"/>
    <n v="260.56"/>
    <n v="867.64"/>
    <n v="0"/>
    <n v="0"/>
    <x v="1"/>
    <n v="55.12"/>
    <x v="0"/>
    <m/>
  </r>
  <r>
    <n v="684.35"/>
    <n v="154.12"/>
    <n v="25.43"/>
    <n v="64.099999999999994"/>
    <x v="2980"/>
    <n v="1283.1199999999999"/>
    <n v="3242.64"/>
    <n v="22.3"/>
    <n v="1216.83"/>
    <x v="0"/>
    <n v="42.03"/>
    <x v="0"/>
    <m/>
  </r>
  <r>
    <n v="355.59"/>
    <n v="70.25"/>
    <n v="48.44"/>
    <n v="71.209999999999994"/>
    <x v="2777"/>
    <n v="316.14999999999998"/>
    <n v="2017.54"/>
    <n v="48"/>
    <n v="598.41"/>
    <x v="1"/>
    <n v="50.39"/>
    <x v="0"/>
    <m/>
  </r>
  <r>
    <n v="590.13"/>
    <n v="12.18"/>
    <n v="10.06"/>
    <n v="24.31"/>
    <x v="3255"/>
    <n v="103.3"/>
    <n v="164.58"/>
    <n v="0"/>
    <n v="0"/>
    <x v="0"/>
    <n v="13.7"/>
    <x v="1"/>
    <m/>
  </r>
  <r>
    <n v="77.7"/>
    <n v="105.32"/>
    <n v="45.36"/>
    <n v="123.99"/>
    <x v="1787"/>
    <n v="409.47"/>
    <n v="2798.29"/>
    <n v="0"/>
    <n v="0"/>
    <x v="1"/>
    <n v="77.97"/>
    <x v="2"/>
    <m/>
  </r>
  <r>
    <n v="882.47"/>
    <n v="75.52"/>
    <n v="13.62"/>
    <n v="26.27"/>
    <x v="3528"/>
    <n v="449.95"/>
    <n v="964.33"/>
    <n v="10.8"/>
    <n v="790.12"/>
    <x v="0"/>
    <n v="10.92"/>
    <x v="1"/>
    <m/>
  </r>
  <r>
    <n v="3645.39"/>
    <n v="142.91999999999999"/>
    <n v="33.94"/>
    <n v="75.510000000000005"/>
    <x v="3529"/>
    <n v="1235.3800000000001"/>
    <n v="3660.57"/>
    <n v="0"/>
    <n v="0"/>
    <x v="0"/>
    <n v="15.15"/>
    <x v="1"/>
    <m/>
  </r>
  <r>
    <n v="81.540000000000006"/>
    <n v="169.19"/>
    <n v="54.63"/>
    <n v="119.18"/>
    <x v="1831"/>
    <n v="1169.21"/>
    <n v="5791.14"/>
    <n v="0"/>
    <n v="0"/>
    <x v="1"/>
    <n v="79.87"/>
    <x v="2"/>
    <m/>
  </r>
  <r>
    <n v="1594.48"/>
    <n v="181.26"/>
    <n v="39.049999999999997"/>
    <n v="69.36"/>
    <x v="3463"/>
    <n v="1466.3"/>
    <n v="5005.78"/>
    <n v="7.3"/>
    <n v="1049.01"/>
    <x v="1"/>
    <n v="35.04"/>
    <x v="0"/>
    <m/>
  </r>
  <r>
    <n v="548.41999999999996"/>
    <n v="120.61"/>
    <n v="28.71"/>
    <n v="86.79"/>
    <x v="3530"/>
    <n v="647.85"/>
    <n v="2378.9"/>
    <n v="11.4"/>
    <n v="944.79"/>
    <x v="1"/>
    <n v="46.93"/>
    <x v="0"/>
    <m/>
  </r>
  <r>
    <n v="112.59"/>
    <n v="152.12"/>
    <n v="46.16"/>
    <n v="114.56"/>
    <x v="3531"/>
    <n v="1384.57"/>
    <n v="4895.18"/>
    <n v="0"/>
    <n v="0"/>
    <x v="1"/>
    <n v="79.88"/>
    <x v="2"/>
    <m/>
  </r>
  <r>
    <n v="18.52"/>
    <n v="36.619999999999997"/>
    <n v="59.45"/>
    <n v="143.84"/>
    <x v="3074"/>
    <n v="288.60000000000002"/>
    <n v="1377"/>
    <n v="39.799999999999997"/>
    <n v="603.01"/>
    <x v="0"/>
    <n v="71.81"/>
    <x v="2"/>
    <m/>
  </r>
  <r>
    <n v="405.89"/>
    <n v="57.17"/>
    <n v="11.66"/>
    <n v="65.78"/>
    <x v="3532"/>
    <n v="279.19"/>
    <n v="612.36"/>
    <n v="10.4"/>
    <n v="601.07000000000005"/>
    <x v="0"/>
    <n v="20.55"/>
    <x v="1"/>
    <m/>
  </r>
  <r>
    <n v="861.23"/>
    <n v="90.47"/>
    <n v="33.229999999999997"/>
    <n v="63.36"/>
    <x v="1232"/>
    <n v="617.21"/>
    <n v="2120.4"/>
    <n v="0"/>
    <n v="0"/>
    <x v="1"/>
    <n v="38.24"/>
    <x v="0"/>
    <m/>
  </r>
  <r>
    <n v="4160.09"/>
    <n v="182.97"/>
    <n v="22.26"/>
    <n v="39.479999999999997"/>
    <x v="893"/>
    <n v="1750.31"/>
    <n v="3786.94"/>
    <n v="0"/>
    <n v="0"/>
    <x v="0"/>
    <n v="9.8800000000000008"/>
    <x v="1"/>
    <m/>
  </r>
  <r>
    <n v="1610.48"/>
    <n v="45.5"/>
    <n v="11.71"/>
    <n v="2.08"/>
    <x v="1191"/>
    <n v="360.56"/>
    <n v="626.89"/>
    <n v="0"/>
    <n v="0"/>
    <x v="0"/>
    <n v="3.28"/>
    <x v="1"/>
    <m/>
  </r>
  <r>
    <n v="38.479999999999997"/>
    <n v="136.35"/>
    <n v="43.31"/>
    <n v="140.15"/>
    <x v="3533"/>
    <n v="1121.75"/>
    <n v="4074.5"/>
    <n v="0"/>
    <n v="0"/>
    <x v="1"/>
    <n v="81.75"/>
    <x v="3"/>
    <m/>
  </r>
  <r>
    <n v="582.9"/>
    <n v="86.53"/>
    <n v="28.7"/>
    <n v="92.94"/>
    <x v="3534"/>
    <n v="520.61"/>
    <n v="1762.41"/>
    <n v="7.1"/>
    <n v="751.12"/>
    <x v="0"/>
    <n v="32.229999999999997"/>
    <x v="0"/>
    <m/>
  </r>
  <r>
    <n v="6425.49"/>
    <n v="191.49"/>
    <n v="10.48"/>
    <n v="23.56"/>
    <x v="826"/>
    <n v="1165.22"/>
    <n v="2168.88"/>
    <n v="0"/>
    <n v="0"/>
    <x v="1"/>
    <n v="15.83"/>
    <x v="1"/>
    <m/>
  </r>
  <r>
    <n v="1029.4000000000001"/>
    <n v="116.24"/>
    <n v="29.14"/>
    <n v="60.47"/>
    <x v="2882"/>
    <n v="652.20000000000005"/>
    <n v="2345.9299999999998"/>
    <n v="11.1"/>
    <n v="772.37"/>
    <x v="0"/>
    <n v="22.17"/>
    <x v="1"/>
    <m/>
  </r>
  <r>
    <n v="213.53"/>
    <n v="25.76"/>
    <n v="30.1"/>
    <n v="23.82"/>
    <x v="3535"/>
    <n v="151.25"/>
    <n v="538.99"/>
    <n v="0"/>
    <n v="0"/>
    <x v="0"/>
    <n v="29.28"/>
    <x v="1"/>
    <m/>
  </r>
  <r>
    <n v="2687.39"/>
    <n v="138.11000000000001"/>
    <n v="6.67"/>
    <n v="20.3"/>
    <x v="3536"/>
    <n v="525.74"/>
    <n v="986.5"/>
    <n v="0"/>
    <n v="0"/>
    <x v="0"/>
    <n v="4.8899999999999997"/>
    <x v="1"/>
    <m/>
  </r>
  <r>
    <n v="2309.2399999999998"/>
    <n v="65.540000000000006"/>
    <n v="17.920000000000002"/>
    <n v="7.64"/>
    <x v="3537"/>
    <n v="401.7"/>
    <n v="989.1"/>
    <n v="4.5"/>
    <n v="586.96"/>
    <x v="0"/>
    <n v="2.2999999999999998"/>
    <x v="1"/>
    <m/>
  </r>
  <r>
    <n v="2217.3000000000002"/>
    <n v="120.13"/>
    <n v="15.36"/>
    <n v="18.46"/>
    <x v="3538"/>
    <n v="389.48"/>
    <n v="1311.91"/>
    <n v="0"/>
    <n v="0"/>
    <x v="0"/>
    <n v="4.92"/>
    <x v="1"/>
    <m/>
  </r>
  <r>
    <n v="2456.9499999999998"/>
    <n v="123.12"/>
    <n v="14.11"/>
    <n v="0.44"/>
    <x v="3539"/>
    <n v="444.43"/>
    <n v="1313.14"/>
    <n v="0"/>
    <n v="0"/>
    <x v="0"/>
    <n v="4.7"/>
    <x v="1"/>
    <m/>
  </r>
  <r>
    <n v="141.97"/>
    <n v="118.51"/>
    <n v="41.02"/>
    <n v="128.13"/>
    <x v="3540"/>
    <n v="1071.58"/>
    <n v="3502.22"/>
    <n v="0"/>
    <n v="0"/>
    <x v="0"/>
    <n v="70.23"/>
    <x v="2"/>
    <m/>
  </r>
  <r>
    <n v="226.34"/>
    <n v="197.85"/>
    <n v="56.7"/>
    <n v="149.69"/>
    <x v="3541"/>
    <n v="1888.12"/>
    <n v="7497.2"/>
    <n v="0"/>
    <n v="0"/>
    <x v="1"/>
    <n v="78.53"/>
    <x v="2"/>
    <m/>
  </r>
  <r>
    <n v="6431.16"/>
    <n v="122.54"/>
    <n v="19.079999999999998"/>
    <n v="11.43"/>
    <x v="3542"/>
    <n v="1165.0899999999999"/>
    <n v="2334.2800000000002"/>
    <n v="10"/>
    <n v="1614.76"/>
    <x v="0"/>
    <n v="0.59"/>
    <x v="1"/>
    <m/>
  </r>
  <r>
    <n v="3208.3"/>
    <n v="140.83000000000001"/>
    <n v="8.5500000000000007"/>
    <n v="29.36"/>
    <x v="1132"/>
    <n v="1006.31"/>
    <n v="1608.49"/>
    <n v="0"/>
    <n v="0"/>
    <x v="0"/>
    <n v="5.74"/>
    <x v="1"/>
    <m/>
  </r>
  <r>
    <n v="248.14"/>
    <n v="91.05"/>
    <n v="29.07"/>
    <n v="110.1"/>
    <x v="3543"/>
    <n v="415.76"/>
    <n v="1739.06"/>
    <n v="0"/>
    <n v="0"/>
    <x v="1"/>
    <n v="60.72"/>
    <x v="2"/>
    <m/>
  </r>
  <r>
    <n v="3641.84"/>
    <n v="53.63"/>
    <n v="8.48"/>
    <n v="7.12"/>
    <x v="1555"/>
    <n v="529.82000000000005"/>
    <n v="757.29"/>
    <n v="0"/>
    <n v="0"/>
    <x v="0"/>
    <n v="5.66"/>
    <x v="1"/>
    <m/>
  </r>
  <r>
    <n v="77.66"/>
    <n v="130.80000000000001"/>
    <n v="40.08"/>
    <n v="126.79"/>
    <x v="3544"/>
    <n v="508.53"/>
    <n v="3129.91"/>
    <n v="29.5"/>
    <n v="1208.48"/>
    <x v="1"/>
    <n v="77.2"/>
    <x v="2"/>
    <m/>
  </r>
  <r>
    <n v="1764.33"/>
    <n v="54.55"/>
    <n v="17.78"/>
    <n v="14.14"/>
    <x v="1688"/>
    <n v="330.84"/>
    <n v="815.8"/>
    <n v="0"/>
    <n v="0"/>
    <x v="0"/>
    <n v="6.75"/>
    <x v="1"/>
    <m/>
  </r>
  <r>
    <n v="976.72"/>
    <n v="143.75"/>
    <n v="30.49"/>
    <n v="77.47"/>
    <x v="3545"/>
    <n v="550.5"/>
    <n v="2741.7"/>
    <n v="5"/>
    <n v="812.23"/>
    <x v="0"/>
    <n v="21.53"/>
    <x v="1"/>
    <m/>
  </r>
  <r>
    <n v="423.39"/>
    <n v="33.56"/>
    <n v="28.5"/>
    <n v="23.92"/>
    <x v="3546"/>
    <n v="281.57"/>
    <n v="759.73"/>
    <n v="0"/>
    <n v="0"/>
    <x v="1"/>
    <n v="35.68"/>
    <x v="0"/>
    <m/>
  </r>
  <r>
    <n v="135.61000000000001"/>
    <n v="141.72"/>
    <n v="40.72"/>
    <n v="140.18"/>
    <x v="2260"/>
    <n v="534.35"/>
    <n v="3419.73"/>
    <n v="0"/>
    <n v="0"/>
    <x v="1"/>
    <n v="74.739999999999995"/>
    <x v="2"/>
    <m/>
  </r>
  <r>
    <n v="116.19"/>
    <n v="154.46"/>
    <n v="58.34"/>
    <n v="123.82"/>
    <x v="1856"/>
    <n v="869.39"/>
    <n v="5374.76"/>
    <n v="0"/>
    <n v="0"/>
    <x v="1"/>
    <n v="80.459999999999994"/>
    <x v="3"/>
    <m/>
  </r>
  <r>
    <n v="62.45"/>
    <n v="10.24"/>
    <n v="40.83"/>
    <n v="92.44"/>
    <x v="109"/>
    <n v="78.319999999999993"/>
    <n v="287.37"/>
    <n v="37.9"/>
    <n v="127.32"/>
    <x v="0"/>
    <n v="43.37"/>
    <x v="0"/>
    <m/>
  </r>
  <r>
    <n v="1947.07"/>
    <n v="192.62"/>
    <n v="27.3"/>
    <n v="46.32"/>
    <x v="3547"/>
    <n v="1166.58"/>
    <n v="3795.87"/>
    <n v="0"/>
    <n v="0"/>
    <x v="0"/>
    <n v="19.260000000000002"/>
    <x v="1"/>
    <m/>
  </r>
  <r>
    <n v="514.69000000000005"/>
    <n v="46.87"/>
    <n v="29.8"/>
    <n v="69.930000000000007"/>
    <x v="3548"/>
    <n v="403.78"/>
    <n v="1102.26"/>
    <n v="1.2"/>
    <n v="823.45"/>
    <x v="0"/>
    <n v="24.17"/>
    <x v="1"/>
    <m/>
  </r>
  <r>
    <n v="1294.3699999999999"/>
    <n v="98.22"/>
    <n v="20.18"/>
    <n v="34.92"/>
    <x v="3345"/>
    <n v="971.79"/>
    <n v="1962.58"/>
    <n v="0"/>
    <n v="0"/>
    <x v="0"/>
    <n v="18.37"/>
    <x v="1"/>
    <m/>
  </r>
  <r>
    <n v="3423.97"/>
    <n v="108.28"/>
    <n v="18.3"/>
    <n v="5.72"/>
    <x v="3549"/>
    <n v="618.80999999999995"/>
    <n v="1609.35"/>
    <n v="0"/>
    <n v="0"/>
    <x v="0"/>
    <n v="3.65"/>
    <x v="1"/>
    <m/>
  </r>
  <r>
    <n v="2838.49"/>
    <n v="196.17"/>
    <n v="12.48"/>
    <n v="42.27"/>
    <x v="3048"/>
    <n v="1564.38"/>
    <n v="2788.45"/>
    <n v="0"/>
    <n v="0"/>
    <x v="0"/>
    <n v="9.7899999999999991"/>
    <x v="1"/>
    <m/>
  </r>
  <r>
    <n v="2729.07"/>
    <n v="136.72999999999999"/>
    <n v="13.92"/>
    <n v="0.62"/>
    <x v="3334"/>
    <n v="473.08"/>
    <n v="1424.68"/>
    <n v="0"/>
    <n v="0"/>
    <x v="0"/>
    <n v="4.4800000000000004"/>
    <x v="1"/>
    <m/>
  </r>
  <r>
    <n v="2183.81"/>
    <n v="84.76"/>
    <n v="11.62"/>
    <n v="15.33"/>
    <x v="3550"/>
    <n v="531.78"/>
    <n v="1024.25"/>
    <n v="0"/>
    <n v="0"/>
    <x v="0"/>
    <n v="5.33"/>
    <x v="1"/>
    <m/>
  </r>
  <r>
    <n v="1369.28"/>
    <n v="173.06"/>
    <n v="19.18"/>
    <n v="64.569999999999993"/>
    <x v="3551"/>
    <n v="974.41"/>
    <n v="2633.82"/>
    <n v="18.2"/>
    <n v="1228.3800000000001"/>
    <x v="1"/>
    <n v="29.6"/>
    <x v="1"/>
    <m/>
  </r>
  <r>
    <n v="19.82"/>
    <n v="167.72"/>
    <n v="58.71"/>
    <n v="125.11"/>
    <x v="175"/>
    <n v="583.91"/>
    <n v="5506.97"/>
    <n v="0"/>
    <n v="0"/>
    <x v="1"/>
    <n v="83.07"/>
    <x v="3"/>
    <m/>
  </r>
  <r>
    <n v="1041.24"/>
    <n v="144.22"/>
    <n v="38.71"/>
    <n v="117.71"/>
    <x v="3552"/>
    <n v="1123.77"/>
    <n v="3915.01"/>
    <n v="36.9"/>
    <n v="1985.47"/>
    <x v="0"/>
    <n v="38.65"/>
    <x v="0"/>
    <m/>
  </r>
  <r>
    <n v="4141.25"/>
    <n v="119.08"/>
    <n v="12.54"/>
    <n v="9.75"/>
    <x v="3553"/>
    <n v="711.45"/>
    <n v="1458.35"/>
    <n v="0"/>
    <n v="0"/>
    <x v="0"/>
    <n v="5.63"/>
    <x v="1"/>
    <m/>
  </r>
  <r>
    <n v="125.49"/>
    <n v="186.01"/>
    <n v="55.5"/>
    <n v="118.36"/>
    <x v="3554"/>
    <n v="1315.89"/>
    <n v="6477.48"/>
    <n v="0"/>
    <n v="0"/>
    <x v="1"/>
    <n v="79.98"/>
    <x v="2"/>
    <m/>
  </r>
  <r>
    <n v="856.58"/>
    <n v="79.459999999999994"/>
    <n v="28.54"/>
    <n v="35.22"/>
    <x v="3555"/>
    <n v="675.02"/>
    <n v="1809.11"/>
    <n v="26.8"/>
    <n v="816.93"/>
    <x v="1"/>
    <n v="30.86"/>
    <x v="0"/>
    <m/>
  </r>
  <r>
    <n v="387.18"/>
    <n v="99.86"/>
    <n v="33.94"/>
    <n v="67.67"/>
    <x v="3556"/>
    <n v="349.46"/>
    <n v="2043.91"/>
    <n v="24.2"/>
    <n v="1125.26"/>
    <x v="0"/>
    <n v="31.55"/>
    <x v="0"/>
    <m/>
  </r>
  <r>
    <n v="99.74"/>
    <n v="79.459999999999994"/>
    <n v="55.41"/>
    <n v="130.38999999999999"/>
    <x v="3557"/>
    <n v="769.3"/>
    <n v="2970.61"/>
    <n v="0"/>
    <n v="0"/>
    <x v="1"/>
    <n v="81.52"/>
    <x v="3"/>
    <m/>
  </r>
  <r>
    <n v="445.8"/>
    <n v="96.05"/>
    <n v="45.21"/>
    <n v="77.819999999999993"/>
    <x v="3558"/>
    <n v="804.42"/>
    <n v="2975.74"/>
    <n v="10.199999999999999"/>
    <n v="666.75"/>
    <x v="1"/>
    <n v="57.53"/>
    <x v="0"/>
    <m/>
  </r>
  <r>
    <n v="2526.0700000000002"/>
    <n v="174.53"/>
    <n v="20.16"/>
    <n v="31.24"/>
    <x v="3559"/>
    <n v="1192.42"/>
    <n v="2951.34"/>
    <n v="15.1"/>
    <n v="3102.82"/>
    <x v="0"/>
    <n v="9.1199999999999992"/>
    <x v="1"/>
    <m/>
  </r>
  <r>
    <n v="1019.34"/>
    <n v="91.26"/>
    <n v="30.88"/>
    <n v="117.51"/>
    <x v="1251"/>
    <n v="853.4"/>
    <n v="2262.27"/>
    <n v="21.6"/>
    <n v="1132.6099999999999"/>
    <x v="1"/>
    <n v="40.590000000000003"/>
    <x v="0"/>
    <m/>
  </r>
  <r>
    <n v="208.91"/>
    <n v="172.71"/>
    <n v="54.22"/>
    <n v="128.91999999999999"/>
    <x v="2423"/>
    <n v="1502.24"/>
    <n v="6184.01"/>
    <n v="0"/>
    <n v="0"/>
    <x v="1"/>
    <n v="78.98"/>
    <x v="2"/>
    <m/>
  </r>
  <r>
    <n v="1922.33"/>
    <n v="48.7"/>
    <n v="7.59"/>
    <n v="6.25"/>
    <x v="3560"/>
    <n v="279.60000000000002"/>
    <n v="464.31"/>
    <n v="0"/>
    <n v="0"/>
    <x v="0"/>
    <n v="5.48"/>
    <x v="1"/>
    <m/>
  </r>
  <r>
    <n v="683.02"/>
    <n v="137.86000000000001"/>
    <n v="34.049999999999997"/>
    <n v="92.76"/>
    <x v="2444"/>
    <n v="1035.6500000000001"/>
    <n v="3382.73"/>
    <n v="13.1"/>
    <n v="1661.35"/>
    <x v="0"/>
    <n v="41.53"/>
    <x v="0"/>
    <m/>
  </r>
  <r>
    <n v="1261.27"/>
    <n v="80.680000000000007"/>
    <n v="10.93"/>
    <n v="5.4"/>
    <x v="1415"/>
    <n v="286.79000000000002"/>
    <n v="727.75"/>
    <n v="0"/>
    <n v="0"/>
    <x v="0"/>
    <n v="4.3"/>
    <x v="1"/>
    <m/>
  </r>
  <r>
    <n v="4980.5"/>
    <n v="105.22"/>
    <n v="13.21"/>
    <n v="3.31"/>
    <x v="759"/>
    <n v="811.58"/>
    <n v="1506.78"/>
    <n v="0"/>
    <n v="0"/>
    <x v="0"/>
    <n v="4.8"/>
    <x v="1"/>
    <m/>
  </r>
  <r>
    <n v="182.7"/>
    <n v="10.99"/>
    <n v="11.45"/>
    <n v="16.399999999999999"/>
    <x v="3561"/>
    <n v="55.69"/>
    <n v="118.6"/>
    <n v="11.3"/>
    <n v="91.48"/>
    <x v="0"/>
    <n v="12.09"/>
    <x v="1"/>
    <m/>
  </r>
  <r>
    <n v="2410.6"/>
    <n v="120.49"/>
    <n v="11.74"/>
    <n v="20.58"/>
    <x v="3562"/>
    <n v="728.72"/>
    <n v="1436.14"/>
    <n v="0"/>
    <n v="0"/>
    <x v="0"/>
    <n v="4.8"/>
    <x v="1"/>
    <m/>
  </r>
  <r>
    <n v="1700.39"/>
    <n v="146.16"/>
    <n v="19.02"/>
    <n v="25.02"/>
    <x v="3563"/>
    <n v="442.36"/>
    <n v="1831.97"/>
    <n v="0"/>
    <n v="0"/>
    <x v="0"/>
    <n v="7.68"/>
    <x v="1"/>
    <m/>
  </r>
  <r>
    <n v="39.94"/>
    <n v="64.540000000000006"/>
    <n v="58.13"/>
    <n v="122.81"/>
    <x v="3564"/>
    <n v="407.42"/>
    <n v="2283.21"/>
    <n v="0"/>
    <n v="0"/>
    <x v="1"/>
    <n v="83.21"/>
    <x v="3"/>
    <m/>
  </r>
  <r>
    <n v="907.99"/>
    <n v="164.29"/>
    <n v="35.79"/>
    <n v="96.11"/>
    <x v="3565"/>
    <n v="1373.42"/>
    <n v="4313.66"/>
    <n v="31.2"/>
    <n v="1918.72"/>
    <x v="0"/>
    <n v="42.58"/>
    <x v="0"/>
    <m/>
  </r>
  <r>
    <n v="1085.97"/>
    <n v="94.29"/>
    <n v="31.18"/>
    <n v="27.78"/>
    <x v="134"/>
    <n v="406.53"/>
    <n v="1876.43"/>
    <n v="0"/>
    <n v="0"/>
    <x v="0"/>
    <n v="17.68"/>
    <x v="1"/>
    <m/>
  </r>
  <r>
    <n v="491.52"/>
    <n v="155.51"/>
    <n v="38.369999999999997"/>
    <n v="96.27"/>
    <x v="1172"/>
    <n v="535.45000000000005"/>
    <n v="3519.21"/>
    <n v="14"/>
    <n v="998.24"/>
    <x v="1"/>
    <n v="43.71"/>
    <x v="0"/>
    <m/>
  </r>
  <r>
    <n v="612.4"/>
    <n v="63.14"/>
    <n v="28.13"/>
    <n v="106.16"/>
    <x v="3566"/>
    <n v="548.15"/>
    <n v="1436.2"/>
    <n v="0"/>
    <n v="0"/>
    <x v="0"/>
    <n v="32.880000000000003"/>
    <x v="0"/>
    <m/>
  </r>
  <r>
    <n v="4259.12"/>
    <n v="169.31"/>
    <n v="19.399999999999999"/>
    <n v="28.76"/>
    <x v="1362"/>
    <n v="627.79999999999995"/>
    <n v="2270.35"/>
    <n v="0"/>
    <n v="0"/>
    <x v="0"/>
    <n v="5.79"/>
    <x v="1"/>
    <m/>
  </r>
  <r>
    <n v="1503.46"/>
    <n v="38.07"/>
    <n v="7.03"/>
    <n v="14.24"/>
    <x v="3567"/>
    <n v="308.60000000000002"/>
    <n v="442.44"/>
    <n v="0"/>
    <n v="0"/>
    <x v="0"/>
    <n v="7.88"/>
    <x v="1"/>
    <m/>
  </r>
  <r>
    <n v="306.47000000000003"/>
    <n v="49.54"/>
    <n v="45.36"/>
    <n v="72.489999999999995"/>
    <x v="2612"/>
    <n v="408.46"/>
    <n v="1532.08"/>
    <n v="24.6"/>
    <n v="741.92"/>
    <x v="0"/>
    <n v="44.07"/>
    <x v="0"/>
    <m/>
  </r>
  <r>
    <n v="94.84"/>
    <n v="105"/>
    <n v="54.39"/>
    <n v="147.83000000000001"/>
    <x v="79"/>
    <n v="614.39"/>
    <n v="3469.79"/>
    <n v="0"/>
    <n v="0"/>
    <x v="1"/>
    <n v="82.19"/>
    <x v="3"/>
    <m/>
  </r>
  <r>
    <n v="2130.44"/>
    <n v="97.8"/>
    <n v="13.74"/>
    <n v="13.76"/>
    <x v="3568"/>
    <n v="613.49"/>
    <n v="1285.1500000000001"/>
    <n v="13.1"/>
    <n v="535.66"/>
    <x v="0"/>
    <n v="5.01"/>
    <x v="1"/>
    <m/>
  </r>
  <r>
    <n v="395.37"/>
    <n v="55.95"/>
    <n v="42.39"/>
    <n v="85.27"/>
    <x v="3569"/>
    <n v="414.24"/>
    <n v="1600.03"/>
    <n v="38.1"/>
    <n v="1049.07"/>
    <x v="1"/>
    <n v="47.26"/>
    <x v="0"/>
    <m/>
  </r>
  <r>
    <n v="201.7"/>
    <n v="57.96"/>
    <n v="26.24"/>
    <n v="91.49"/>
    <x v="3570"/>
    <n v="232.65"/>
    <n v="993.07"/>
    <n v="25.9"/>
    <n v="401.25"/>
    <x v="1"/>
    <n v="52.05"/>
    <x v="0"/>
    <m/>
  </r>
  <r>
    <n v="3767.2"/>
    <n v="76.739999999999995"/>
    <n v="16.88"/>
    <n v="18.11"/>
    <x v="2740"/>
    <n v="706.29"/>
    <n v="1353.93"/>
    <n v="0"/>
    <n v="0"/>
    <x v="0"/>
    <n v="5.6"/>
    <x v="1"/>
    <m/>
  </r>
  <r>
    <n v="5118.45"/>
    <n v="179.71"/>
    <n v="6.03"/>
    <n v="7.13"/>
    <x v="3571"/>
    <n v="1652.65"/>
    <n v="2194.33"/>
    <n v="0"/>
    <n v="0"/>
    <x v="0"/>
    <n v="1.71"/>
    <x v="1"/>
    <m/>
  </r>
  <r>
    <n v="4363.8599999999997"/>
    <n v="185.69"/>
    <n v="26.71"/>
    <n v="35.43"/>
    <x v="2311"/>
    <n v="1744.06"/>
    <n v="4223.8500000000004"/>
    <n v="0"/>
    <n v="0"/>
    <x v="0"/>
    <n v="10.130000000000001"/>
    <x v="1"/>
    <m/>
  </r>
  <r>
    <n v="11.76"/>
    <n v="154.61000000000001"/>
    <n v="48.13"/>
    <n v="135.75"/>
    <x v="3572"/>
    <n v="1210.1099999999999"/>
    <n v="4930.8100000000004"/>
    <n v="0"/>
    <n v="0"/>
    <x v="1"/>
    <n v="82.09"/>
    <x v="3"/>
    <m/>
  </r>
  <r>
    <n v="2776.68"/>
    <n v="74.489999999999995"/>
    <n v="9.9700000000000006"/>
    <n v="3.89"/>
    <x v="3102"/>
    <n v="676.55"/>
    <n v="1047.76"/>
    <n v="0"/>
    <n v="0"/>
    <x v="0"/>
    <n v="2.88"/>
    <x v="1"/>
    <m/>
  </r>
  <r>
    <n v="1767.82"/>
    <n v="80.47"/>
    <n v="27"/>
    <n v="65.55"/>
    <x v="2089"/>
    <n v="608.17999999999995"/>
    <n v="1694.36"/>
    <n v="0"/>
    <n v="0"/>
    <x v="0"/>
    <n v="18.88"/>
    <x v="1"/>
    <m/>
  </r>
  <r>
    <n v="16.91"/>
    <n v="90.8"/>
    <n v="58.29"/>
    <n v="122.37"/>
    <x v="3573"/>
    <n v="282.76"/>
    <n v="2929.2"/>
    <n v="0"/>
    <n v="0"/>
    <x v="1"/>
    <n v="83.78"/>
    <x v="3"/>
    <m/>
  </r>
  <r>
    <n v="158.22"/>
    <n v="161.19"/>
    <n v="47.76"/>
    <n v="113.69"/>
    <x v="461"/>
    <n v="1498.88"/>
    <n v="5347.77"/>
    <n v="0"/>
    <n v="0"/>
    <x v="0"/>
    <n v="67.77"/>
    <x v="2"/>
    <m/>
  </r>
  <r>
    <n v="607.22"/>
    <n v="153.16"/>
    <n v="36.56"/>
    <n v="71.12"/>
    <x v="3574"/>
    <n v="642"/>
    <n v="3442.1"/>
    <n v="0"/>
    <n v="0"/>
    <x v="0"/>
    <n v="33.39"/>
    <x v="0"/>
    <m/>
  </r>
  <r>
    <n v="1398.09"/>
    <n v="194.78"/>
    <n v="25.83"/>
    <n v="57.91"/>
    <x v="3575"/>
    <n v="1142.29"/>
    <n v="3657.82"/>
    <n v="7"/>
    <n v="2887.36"/>
    <x v="0"/>
    <n v="16.690000000000001"/>
    <x v="1"/>
    <m/>
  </r>
  <r>
    <n v="23.74"/>
    <n v="94.92"/>
    <n v="43.19"/>
    <n v="123.77"/>
    <x v="3576"/>
    <n v="339.34"/>
    <n v="2389.16"/>
    <n v="0"/>
    <n v="0"/>
    <x v="0"/>
    <n v="73.489999999999995"/>
    <x v="2"/>
    <m/>
  </r>
  <r>
    <n v="821.85"/>
    <n v="132.6"/>
    <n v="39.51"/>
    <n v="72.75"/>
    <x v="3577"/>
    <n v="709.49"/>
    <n v="3328.74"/>
    <n v="0"/>
    <n v="0"/>
    <x v="1"/>
    <n v="42.08"/>
    <x v="0"/>
    <m/>
  </r>
  <r>
    <n v="77"/>
    <n v="16.399999999999999"/>
    <n v="24.04"/>
    <n v="77.97"/>
    <x v="3578"/>
    <n v="56.85"/>
    <n v="253.92"/>
    <n v="0"/>
    <n v="0"/>
    <x v="1"/>
    <n v="42.43"/>
    <x v="0"/>
    <m/>
  </r>
  <r>
    <n v="1140.3800000000001"/>
    <n v="50.8"/>
    <n v="16.989999999999998"/>
    <n v="18.559999999999999"/>
    <x v="2869"/>
    <n v="357.73"/>
    <n v="789.29"/>
    <n v="0"/>
    <n v="0"/>
    <x v="0"/>
    <n v="9.09"/>
    <x v="1"/>
    <m/>
  </r>
  <r>
    <n v="51.1"/>
    <n v="114.24"/>
    <n v="50.25"/>
    <n v="112.72"/>
    <x v="3579"/>
    <n v="823.3"/>
    <n v="3693.36"/>
    <n v="0"/>
    <n v="0"/>
    <x v="1"/>
    <n v="83.42"/>
    <x v="3"/>
    <m/>
  </r>
  <r>
    <n v="3764.51"/>
    <n v="154.12"/>
    <n v="19.059999999999999"/>
    <n v="22.79"/>
    <x v="649"/>
    <n v="838.37"/>
    <n v="2306.87"/>
    <n v="0"/>
    <n v="0"/>
    <x v="0"/>
    <n v="6.56"/>
    <x v="1"/>
    <m/>
  </r>
  <r>
    <n v="139.41999999999999"/>
    <n v="161.08000000000001"/>
    <n v="40.299999999999997"/>
    <n v="143.69"/>
    <x v="3580"/>
    <n v="501.36"/>
    <n v="3747.02"/>
    <n v="0"/>
    <n v="0"/>
    <x v="0"/>
    <n v="62.81"/>
    <x v="2"/>
    <m/>
  </r>
  <r>
    <n v="519.33000000000004"/>
    <n v="125.03"/>
    <n v="32.53"/>
    <n v="119.25"/>
    <x v="1039"/>
    <n v="445.65"/>
    <n v="2479.19"/>
    <n v="29.7"/>
    <n v="2056.65"/>
    <x v="0"/>
    <n v="34.74"/>
    <x v="0"/>
    <m/>
  </r>
  <r>
    <n v="722.43"/>
    <n v="28.46"/>
    <n v="15.53"/>
    <n v="8.9600000000000009"/>
    <x v="239"/>
    <n v="174.05"/>
    <n v="395.02"/>
    <n v="0"/>
    <n v="0"/>
    <x v="0"/>
    <n v="6.14"/>
    <x v="1"/>
    <m/>
  </r>
  <r>
    <n v="86.84"/>
    <n v="9.44"/>
    <n v="28.63"/>
    <n v="48.41"/>
    <x v="1914"/>
    <n v="33.020000000000003"/>
    <n v="168.12"/>
    <n v="0"/>
    <n v="0"/>
    <x v="0"/>
    <n v="28.86"/>
    <x v="1"/>
    <m/>
  </r>
  <r>
    <n v="4613.4799999999996"/>
    <n v="126.31"/>
    <n v="13.49"/>
    <n v="8.9499999999999993"/>
    <x v="3581"/>
    <n v="1178.3399999999999"/>
    <n v="2030.13"/>
    <n v="0"/>
    <n v="0"/>
    <x v="0"/>
    <n v="4.1500000000000004"/>
    <x v="1"/>
    <m/>
  </r>
  <r>
    <n v="214.62"/>
    <n v="104.98"/>
    <n v="28.81"/>
    <n v="99.34"/>
    <x v="3582"/>
    <n v="330.1"/>
    <n v="1842.43"/>
    <n v="7.5"/>
    <n v="938.54"/>
    <x v="1"/>
    <n v="54.87"/>
    <x v="0"/>
    <m/>
  </r>
  <r>
    <n v="399.67"/>
    <n v="54.72"/>
    <n v="31.92"/>
    <n v="66.17"/>
    <x v="3583"/>
    <n v="430.61"/>
    <n v="1303.8699999999999"/>
    <n v="3.2"/>
    <n v="988.3"/>
    <x v="1"/>
    <n v="44.35"/>
    <x v="0"/>
    <m/>
  </r>
  <r>
    <n v="7368.93"/>
    <n v="199.13"/>
    <n v="18.97"/>
    <n v="20.03"/>
    <x v="3584"/>
    <n v="1163.08"/>
    <n v="3051.59"/>
    <n v="0"/>
    <n v="0"/>
    <x v="0"/>
    <n v="4.57"/>
    <x v="1"/>
    <m/>
  </r>
  <r>
    <n v="2726.84"/>
    <n v="111.18"/>
    <n v="22.79"/>
    <n v="54.36"/>
    <x v="3585"/>
    <n v="909.88"/>
    <n v="2176.58"/>
    <n v="21.2"/>
    <n v="947.15"/>
    <x v="0"/>
    <n v="10.32"/>
    <x v="1"/>
    <m/>
  </r>
  <r>
    <n v="8345.82"/>
    <n v="156.36000000000001"/>
    <n v="7.6"/>
    <n v="18.21"/>
    <x v="3586"/>
    <n v="1311.81"/>
    <n v="1905.71"/>
    <n v="0"/>
    <n v="0"/>
    <x v="0"/>
    <n v="4.68"/>
    <x v="1"/>
    <m/>
  </r>
  <r>
    <n v="102.36"/>
    <n v="68.38"/>
    <n v="47.85"/>
    <n v="140.47"/>
    <x v="3587"/>
    <n v="386.64"/>
    <n v="2022.78"/>
    <n v="0"/>
    <n v="0"/>
    <x v="1"/>
    <n v="77.290000000000006"/>
    <x v="2"/>
    <m/>
  </r>
  <r>
    <n v="918.31"/>
    <n v="58.88"/>
    <n v="6.3"/>
    <n v="17"/>
    <x v="3588"/>
    <n v="253.78"/>
    <n v="439.25"/>
    <n v="0"/>
    <n v="0"/>
    <x v="0"/>
    <n v="6.47"/>
    <x v="1"/>
    <m/>
  </r>
  <r>
    <n v="343.55"/>
    <n v="38.56"/>
    <n v="12.73"/>
    <n v="37.700000000000003"/>
    <x v="3589"/>
    <n v="229.24"/>
    <n v="474.61"/>
    <n v="0"/>
    <n v="0"/>
    <x v="0"/>
    <n v="21.74"/>
    <x v="1"/>
    <m/>
  </r>
  <r>
    <n v="293.98"/>
    <n v="108.56"/>
    <n v="36.68"/>
    <n v="74.45"/>
    <x v="2641"/>
    <n v="333.5"/>
    <n v="2324.1999999999998"/>
    <n v="15.2"/>
    <n v="648.04999999999995"/>
    <x v="0"/>
    <n v="36.44"/>
    <x v="0"/>
    <m/>
  </r>
  <r>
    <n v="28.47"/>
    <n v="68.150000000000006"/>
    <n v="40.229999999999997"/>
    <n v="115.22"/>
    <x v="3590"/>
    <n v="235.12"/>
    <n v="1605.95"/>
    <n v="0"/>
    <n v="0"/>
    <x v="1"/>
    <n v="80.709999999999994"/>
    <x v="3"/>
    <m/>
  </r>
  <r>
    <n v="1490.6"/>
    <n v="96.15"/>
    <n v="29.87"/>
    <n v="49.22"/>
    <x v="3591"/>
    <n v="569.37"/>
    <n v="2005.27"/>
    <n v="0"/>
    <n v="0"/>
    <x v="0"/>
    <n v="18.63"/>
    <x v="1"/>
    <m/>
  </r>
  <r>
    <n v="401.75"/>
    <n v="33.96"/>
    <n v="15.68"/>
    <n v="46.37"/>
    <x v="3592"/>
    <n v="278.94"/>
    <n v="545.25"/>
    <n v="5.0999999999999996"/>
    <n v="495.54"/>
    <x v="0"/>
    <n v="17.489999999999998"/>
    <x v="1"/>
    <m/>
  </r>
  <r>
    <n v="274.74"/>
    <n v="15.41"/>
    <n v="27.16"/>
    <n v="24.13"/>
    <x v="3593"/>
    <n v="138.91"/>
    <n v="348.21"/>
    <n v="6"/>
    <n v="250.58"/>
    <x v="1"/>
    <n v="30.76"/>
    <x v="0"/>
    <m/>
  </r>
  <r>
    <n v="1477.72"/>
    <n v="56.42"/>
    <n v="18.61"/>
    <n v="22.41"/>
    <x v="3594"/>
    <n v="441.29"/>
    <n v="966.3"/>
    <n v="16"/>
    <n v="1128.29"/>
    <x v="0"/>
    <n v="4.6100000000000003"/>
    <x v="1"/>
    <m/>
  </r>
  <r>
    <n v="571.74"/>
    <n v="15.25"/>
    <n v="15.23"/>
    <n v="9.31"/>
    <x v="1357"/>
    <n v="88.04"/>
    <n v="204.18"/>
    <n v="0"/>
    <n v="0"/>
    <x v="0"/>
    <n v="12.15"/>
    <x v="1"/>
    <m/>
  </r>
  <r>
    <n v="157.13999999999999"/>
    <n v="151.34"/>
    <n v="46.5"/>
    <n v="114.94"/>
    <x v="1092"/>
    <n v="899.4"/>
    <n v="4417.99"/>
    <n v="0"/>
    <n v="0"/>
    <x v="1"/>
    <n v="75.44"/>
    <x v="2"/>
    <m/>
  </r>
  <r>
    <n v="488.38"/>
    <n v="17.32"/>
    <n v="34"/>
    <n v="31.98"/>
    <x v="854"/>
    <n v="169.99"/>
    <n v="464.5"/>
    <n v="0"/>
    <n v="0"/>
    <x v="0"/>
    <n v="19.13"/>
    <x v="1"/>
    <m/>
  </r>
  <r>
    <n v="124.45"/>
    <n v="14.36"/>
    <n v="10.5"/>
    <n v="49.92"/>
    <x v="3595"/>
    <n v="66.489999999999995"/>
    <n v="141.9"/>
    <n v="4.5999999999999996"/>
    <n v="167.1"/>
    <x v="0"/>
    <n v="17.510000000000002"/>
    <x v="1"/>
    <m/>
  </r>
  <r>
    <n v="1688.47"/>
    <n v="93.88"/>
    <n v="13.84"/>
    <n v="57.94"/>
    <x v="3596"/>
    <n v="632.91"/>
    <n v="1282.3399999999999"/>
    <n v="0"/>
    <n v="0"/>
    <x v="0"/>
    <n v="14.24"/>
    <x v="1"/>
    <m/>
  </r>
  <r>
    <n v="1180.03"/>
    <n v="102.06"/>
    <n v="34.89"/>
    <n v="20.64"/>
    <x v="3597"/>
    <n v="930.43"/>
    <n v="2710.86"/>
    <n v="0"/>
    <n v="0"/>
    <x v="0"/>
    <n v="20.62"/>
    <x v="1"/>
    <m/>
  </r>
  <r>
    <n v="71.650000000000006"/>
    <n v="6.95"/>
    <n v="31.43"/>
    <n v="53.29"/>
    <x v="3178"/>
    <n v="43.17"/>
    <n v="152.38999999999999"/>
    <n v="21.8"/>
    <n v="121.41"/>
    <x v="0"/>
    <n v="26.83"/>
    <x v="1"/>
    <m/>
  </r>
  <r>
    <n v="55.16"/>
    <n v="12.62"/>
    <n v="40.81"/>
    <n v="86.29"/>
    <x v="3598"/>
    <n v="97.87"/>
    <n v="355.36"/>
    <n v="0"/>
    <n v="0"/>
    <x v="1"/>
    <n v="62.11"/>
    <x v="2"/>
    <m/>
  </r>
  <r>
    <n v="514.57000000000005"/>
    <n v="136.91"/>
    <n v="48.16"/>
    <n v="80.739999999999995"/>
    <x v="3599"/>
    <n v="804.29"/>
    <n v="4101.09"/>
    <n v="0"/>
    <n v="0"/>
    <x v="1"/>
    <n v="56.59"/>
    <x v="0"/>
    <m/>
  </r>
  <r>
    <n v="134.51"/>
    <n v="20.68"/>
    <n v="25.52"/>
    <n v="52.26"/>
    <x v="3600"/>
    <n v="80.62"/>
    <n v="344.5"/>
    <n v="19"/>
    <n v="217.22"/>
    <x v="0"/>
    <n v="28.13"/>
    <x v="1"/>
    <m/>
  </r>
  <r>
    <n v="13.56"/>
    <n v="16.420000000000002"/>
    <n v="55.6"/>
    <n v="125.82"/>
    <x v="1260"/>
    <n v="132.22"/>
    <n v="588.58000000000004"/>
    <n v="0"/>
    <n v="0"/>
    <x v="0"/>
    <n v="73.819999999999993"/>
    <x v="2"/>
    <m/>
  </r>
  <r>
    <n v="1510.11"/>
    <n v="125.12"/>
    <n v="29.59"/>
    <n v="34.090000000000003"/>
    <x v="3601"/>
    <n v="1229.46"/>
    <n v="3080.29"/>
    <n v="0"/>
    <n v="0"/>
    <x v="1"/>
    <n v="30.83"/>
    <x v="0"/>
    <m/>
  </r>
  <r>
    <n v="164.62"/>
    <n v="120.1"/>
    <n v="53.55"/>
    <n v="129.05000000000001"/>
    <x v="2029"/>
    <n v="827.15"/>
    <n v="4043.01"/>
    <n v="0"/>
    <n v="0"/>
    <x v="1"/>
    <n v="78.78"/>
    <x v="2"/>
    <m/>
  </r>
  <r>
    <n v="2734.72"/>
    <n v="65.319999999999993"/>
    <n v="5.88"/>
    <n v="27.85"/>
    <x v="3602"/>
    <n v="441.41"/>
    <n v="633.33000000000004"/>
    <n v="0"/>
    <n v="0"/>
    <x v="0"/>
    <n v="6.46"/>
    <x v="1"/>
    <m/>
  </r>
  <r>
    <n v="834.28"/>
    <n v="126.23"/>
    <n v="33.28"/>
    <n v="73.45"/>
    <x v="3603"/>
    <n v="652.57000000000005"/>
    <n v="2753.12"/>
    <n v="27.5"/>
    <n v="1490.96"/>
    <x v="0"/>
    <n v="27.95"/>
    <x v="1"/>
    <m/>
  </r>
  <r>
    <n v="1391.56"/>
    <n v="49.4"/>
    <n v="5.19"/>
    <n v="9.89"/>
    <x v="3604"/>
    <n v="286.62"/>
    <n v="414.79"/>
    <n v="0"/>
    <n v="0"/>
    <x v="0"/>
    <n v="4.6100000000000003"/>
    <x v="1"/>
    <m/>
  </r>
  <r>
    <n v="10.77"/>
    <n v="16.89"/>
    <n v="47.8"/>
    <n v="118.44"/>
    <x v="3605"/>
    <n v="89.91"/>
    <n v="493.71"/>
    <n v="0"/>
    <n v="0"/>
    <x v="1"/>
    <n v="81.05"/>
    <x v="3"/>
    <m/>
  </r>
  <r>
    <n v="903.52"/>
    <n v="126.08"/>
    <n v="30.63"/>
    <n v="115.76"/>
    <x v="3152"/>
    <n v="992.69"/>
    <n v="2923.6"/>
    <n v="0"/>
    <n v="0"/>
    <x v="0"/>
    <n v="39.21"/>
    <x v="0"/>
    <m/>
  </r>
  <r>
    <n v="40.19"/>
    <n v="26.82"/>
    <n v="45.03"/>
    <n v="122.61"/>
    <x v="2693"/>
    <n v="175.08"/>
    <n v="778.88"/>
    <n v="0"/>
    <n v="0"/>
    <x v="0"/>
    <n v="67.16"/>
    <x v="2"/>
    <m/>
  </r>
  <r>
    <n v="1994.92"/>
    <n v="160.24"/>
    <n v="34.67"/>
    <n v="24.81"/>
    <x v="3606"/>
    <n v="1099.8800000000001"/>
    <n v="3877.95"/>
    <n v="0"/>
    <n v="0"/>
    <x v="0"/>
    <n v="18.57"/>
    <x v="1"/>
    <m/>
  </r>
  <r>
    <n v="1044.8"/>
    <n v="194.38"/>
    <n v="36.04"/>
    <n v="61.46"/>
    <x v="3607"/>
    <n v="1494.62"/>
    <n v="4997.12"/>
    <n v="27.4"/>
    <n v="1255.6600000000001"/>
    <x v="0"/>
    <n v="38.020000000000003"/>
    <x v="0"/>
    <m/>
  </r>
  <r>
    <n v="153.01"/>
    <n v="48.22"/>
    <n v="49.5"/>
    <n v="63.33"/>
    <x v="3608"/>
    <n v="269.37"/>
    <n v="1462.79"/>
    <n v="0"/>
    <n v="0"/>
    <x v="1"/>
    <n v="65.52"/>
    <x v="2"/>
    <m/>
  </r>
  <r>
    <n v="21.03"/>
    <n v="63.88"/>
    <n v="54.5"/>
    <n v="122.19"/>
    <x v="3609"/>
    <n v="386.73"/>
    <n v="2127.4699999999998"/>
    <n v="0"/>
    <n v="0"/>
    <x v="1"/>
    <n v="83.09"/>
    <x v="3"/>
    <m/>
  </r>
  <r>
    <n v="55.25"/>
    <n v="38.89"/>
    <n v="40.299999999999997"/>
    <n v="134.99"/>
    <x v="3085"/>
    <n v="199.06"/>
    <n v="982.66"/>
    <n v="0"/>
    <n v="0"/>
    <x v="1"/>
    <n v="76.44"/>
    <x v="2"/>
    <m/>
  </r>
  <r>
    <n v="2276.5"/>
    <n v="169.4"/>
    <n v="33.520000000000003"/>
    <n v="33.299999999999997"/>
    <x v="2021"/>
    <n v="785.37"/>
    <n v="3624.16"/>
    <n v="0"/>
    <n v="0"/>
    <x v="0"/>
    <n v="17.149999999999999"/>
    <x v="1"/>
    <m/>
  </r>
  <r>
    <n v="181.46"/>
    <n v="40.31"/>
    <n v="25.66"/>
    <n v="87.84"/>
    <x v="2332"/>
    <n v="197.64"/>
    <n v="714.83"/>
    <n v="0"/>
    <n v="0"/>
    <x v="1"/>
    <n v="47.94"/>
    <x v="0"/>
    <m/>
  </r>
  <r>
    <n v="961.31"/>
    <n v="105.46"/>
    <n v="25.26"/>
    <n v="45.71"/>
    <x v="3610"/>
    <n v="372.14"/>
    <n v="1704.11"/>
    <n v="17.899999999999999"/>
    <n v="789.53"/>
    <x v="0"/>
    <n v="21.07"/>
    <x v="1"/>
    <m/>
  </r>
  <r>
    <n v="16.170000000000002"/>
    <n v="51.5"/>
    <n v="55.02"/>
    <n v="139.91"/>
    <x v="3611"/>
    <n v="332.74"/>
    <n v="1749.68"/>
    <n v="0"/>
    <n v="0"/>
    <x v="0"/>
    <n v="73.459999999999994"/>
    <x v="2"/>
    <m/>
  </r>
  <r>
    <n v="3028.9"/>
    <n v="170.95"/>
    <n v="21.62"/>
    <n v="77.900000000000006"/>
    <x v="2264"/>
    <n v="1283.0999999999999"/>
    <n v="3130.99"/>
    <n v="9.3000000000000007"/>
    <n v="962.78"/>
    <x v="0"/>
    <n v="10.88"/>
    <x v="1"/>
    <m/>
  </r>
  <r>
    <n v="4332.97"/>
    <n v="181.56"/>
    <n v="12.25"/>
    <n v="27.27"/>
    <x v="3612"/>
    <n v="1326.74"/>
    <n v="2439.06"/>
    <n v="0"/>
    <n v="0"/>
    <x v="0"/>
    <n v="4.7300000000000004"/>
    <x v="1"/>
    <m/>
  </r>
  <r>
    <n v="28.21"/>
    <n v="26.53"/>
    <n v="54.04"/>
    <n v="137.41"/>
    <x v="3531"/>
    <n v="108.16"/>
    <n v="825.01"/>
    <n v="0"/>
    <n v="0"/>
    <x v="1"/>
    <n v="78.66"/>
    <x v="2"/>
    <m/>
  </r>
  <r>
    <n v="2215.77"/>
    <n v="54.57"/>
    <n v="7.07"/>
    <n v="10.34"/>
    <x v="3613"/>
    <n v="503.04"/>
    <n v="696.02"/>
    <n v="1.5"/>
    <n v="453.53"/>
    <x v="0"/>
    <n v="0"/>
    <x v="1"/>
    <m/>
  </r>
  <r>
    <n v="573.32000000000005"/>
    <n v="56.01"/>
    <n v="26.84"/>
    <n v="78.66"/>
    <x v="3614"/>
    <n v="398.82"/>
    <n v="1150.3699999999999"/>
    <n v="0"/>
    <n v="0"/>
    <x v="0"/>
    <n v="27.77"/>
    <x v="1"/>
    <m/>
  </r>
  <r>
    <n v="1170.4000000000001"/>
    <n v="82.49"/>
    <n v="12.07"/>
    <n v="5.0599999999999996"/>
    <x v="3615"/>
    <n v="302.48"/>
    <n v="800.26"/>
    <n v="10"/>
    <n v="913.73"/>
    <x v="0"/>
    <n v="2.34"/>
    <x v="1"/>
    <m/>
  </r>
  <r>
    <n v="65.430000000000007"/>
    <n v="38.479999999999997"/>
    <n v="43.17"/>
    <n v="75.180000000000007"/>
    <x v="3616"/>
    <n v="122.56"/>
    <n v="953.1"/>
    <n v="14"/>
    <n v="472.53"/>
    <x v="0"/>
    <n v="51.87"/>
    <x v="0"/>
    <m/>
  </r>
  <r>
    <n v="137.09"/>
    <n v="59.48"/>
    <n v="43.92"/>
    <n v="90.89"/>
    <x v="2804"/>
    <n v="208.77"/>
    <n v="1515.05"/>
    <n v="0"/>
    <n v="0"/>
    <x v="1"/>
    <n v="63.09"/>
    <x v="2"/>
    <m/>
  </r>
  <r>
    <n v="1845.76"/>
    <n v="109.37"/>
    <n v="18.510000000000002"/>
    <n v="25.92"/>
    <x v="203"/>
    <n v="522.61"/>
    <n v="1534.67"/>
    <n v="0"/>
    <n v="0"/>
    <x v="0"/>
    <n v="7.86"/>
    <x v="1"/>
    <m/>
  </r>
  <r>
    <n v="695.25"/>
    <n v="20.69"/>
    <n v="12.21"/>
    <n v="29.65"/>
    <x v="1709"/>
    <n v="150.88999999999999"/>
    <n v="277.2"/>
    <n v="0"/>
    <n v="0"/>
    <x v="0"/>
    <n v="15.05"/>
    <x v="1"/>
    <m/>
  </r>
  <r>
    <n v="1024.98"/>
    <n v="170.56"/>
    <n v="30.85"/>
    <n v="117.08"/>
    <x v="3617"/>
    <n v="1081.1099999999999"/>
    <n v="3712.29"/>
    <n v="6.4"/>
    <n v="3386.9"/>
    <x v="0"/>
    <n v="31.39"/>
    <x v="0"/>
    <m/>
  </r>
  <r>
    <n v="1867.3"/>
    <n v="81.48"/>
    <n v="13.02"/>
    <n v="26.63"/>
    <x v="3618"/>
    <n v="356.09"/>
    <n v="886.52"/>
    <n v="0"/>
    <n v="0"/>
    <x v="0"/>
    <n v="6.9"/>
    <x v="1"/>
    <m/>
  </r>
  <r>
    <n v="1645.9"/>
    <n v="61.09"/>
    <n v="14.52"/>
    <n v="41.3"/>
    <x v="3619"/>
    <n v="583.13"/>
    <n v="1026.49"/>
    <n v="0"/>
    <n v="0"/>
    <x v="0"/>
    <n v="14.29"/>
    <x v="1"/>
    <m/>
  </r>
  <r>
    <n v="234.65"/>
    <n v="188.18"/>
    <n v="52.06"/>
    <n v="134.57"/>
    <x v="1834"/>
    <n v="1065.1400000000001"/>
    <n v="5963.06"/>
    <n v="0"/>
    <n v="0"/>
    <x v="1"/>
    <n v="73.739999999999995"/>
    <x v="2"/>
    <m/>
  </r>
  <r>
    <n v="46.29"/>
    <n v="154.82"/>
    <n v="41.89"/>
    <n v="129.94"/>
    <x v="803"/>
    <n v="956.77"/>
    <n v="4199.3500000000004"/>
    <n v="0"/>
    <n v="0"/>
    <x v="1"/>
    <n v="81.709999999999994"/>
    <x v="3"/>
    <m/>
  </r>
  <r>
    <n v="8.76"/>
    <n v="26.75"/>
    <n v="55.71"/>
    <n v="116.1"/>
    <x v="2178"/>
    <n v="85.99"/>
    <n v="831.06"/>
    <n v="0"/>
    <n v="0"/>
    <x v="1"/>
    <n v="83.54"/>
    <x v="3"/>
    <m/>
  </r>
  <r>
    <n v="39.659999999999997"/>
    <n v="113.57"/>
    <n v="57.62"/>
    <n v="139.71"/>
    <x v="3620"/>
    <n v="817.47"/>
    <n v="4089.38"/>
    <n v="0"/>
    <n v="0"/>
    <x v="1"/>
    <n v="83.93"/>
    <x v="3"/>
    <m/>
  </r>
  <r>
    <n v="3358.65"/>
    <n v="94.34"/>
    <n v="5.63"/>
    <n v="27.47"/>
    <x v="3621"/>
    <n v="553.52"/>
    <n v="819.09"/>
    <n v="0"/>
    <n v="0"/>
    <x v="0"/>
    <n v="4.3499999999999996"/>
    <x v="1"/>
    <m/>
  </r>
  <r>
    <n v="4692.72"/>
    <n v="159.30000000000001"/>
    <n v="12.45"/>
    <n v="21.6"/>
    <x v="48"/>
    <n v="752.96"/>
    <n v="1744.55"/>
    <n v="0"/>
    <n v="0"/>
    <x v="0"/>
    <n v="3.62"/>
    <x v="1"/>
    <m/>
  </r>
  <r>
    <n v="4657.37"/>
    <n v="143.97999999999999"/>
    <n v="16.559999999999999"/>
    <n v="19.739999999999998"/>
    <x v="1168"/>
    <n v="690.92"/>
    <n v="1883.3"/>
    <n v="4.0999999999999996"/>
    <n v="982.7"/>
    <x v="1"/>
    <n v="10.34"/>
    <x v="1"/>
    <m/>
  </r>
  <r>
    <n v="1068.5"/>
    <n v="116.44"/>
    <n v="32.69"/>
    <n v="76.58"/>
    <x v="3622"/>
    <n v="765.41"/>
    <n v="2668.66"/>
    <n v="25.6"/>
    <n v="2150.77"/>
    <x v="1"/>
    <n v="34.43"/>
    <x v="0"/>
    <m/>
  </r>
  <r>
    <n v="2211.29"/>
    <n v="91.22"/>
    <n v="17.87"/>
    <n v="12.34"/>
    <x v="3189"/>
    <n v="336"/>
    <n v="1150.97"/>
    <n v="15.7"/>
    <n v="1089.05"/>
    <x v="1"/>
    <n v="13.72"/>
    <x v="1"/>
    <m/>
  </r>
  <r>
    <n v="1188.1400000000001"/>
    <n v="166.54"/>
    <n v="20.420000000000002"/>
    <n v="63.33"/>
    <x v="3623"/>
    <n v="770.47"/>
    <n v="2470.88"/>
    <n v="10.9"/>
    <n v="1077.6500000000001"/>
    <x v="0"/>
    <n v="16.64"/>
    <x v="1"/>
    <m/>
  </r>
  <r>
    <n v="19.420000000000002"/>
    <n v="5.47"/>
    <n v="42.98"/>
    <n v="90.24"/>
    <x v="3624"/>
    <n v="19.079999999999998"/>
    <n v="136.69"/>
    <n v="0"/>
    <n v="0"/>
    <x v="1"/>
    <n v="50.15"/>
    <x v="0"/>
    <m/>
  </r>
  <r>
    <n v="100.33"/>
    <n v="20.94"/>
    <n v="20.39"/>
    <n v="25.44"/>
    <x v="1418"/>
    <n v="79.84"/>
    <n v="293.35000000000002"/>
    <n v="0"/>
    <n v="0"/>
    <x v="0"/>
    <n v="33.049999999999997"/>
    <x v="0"/>
    <m/>
  </r>
  <r>
    <n v="2531.37"/>
    <n v="99.97"/>
    <n v="14.54"/>
    <n v="12.47"/>
    <x v="3625"/>
    <n v="401.22"/>
    <n v="1128.01"/>
    <n v="10.5"/>
    <n v="1427.2"/>
    <x v="0"/>
    <n v="0.99"/>
    <x v="1"/>
    <m/>
  </r>
  <r>
    <n v="2716.22"/>
    <n v="98.19"/>
    <n v="19.62"/>
    <n v="0.76"/>
    <x v="899"/>
    <n v="639.29"/>
    <n v="1602.54"/>
    <n v="0"/>
    <n v="0"/>
    <x v="0"/>
    <n v="4.08"/>
    <x v="1"/>
    <m/>
  </r>
  <r>
    <n v="3970.74"/>
    <n v="118.69"/>
    <n v="11.9"/>
    <n v="14.2"/>
    <x v="3239"/>
    <n v="590.77"/>
    <n v="1297.1300000000001"/>
    <n v="0"/>
    <n v="0"/>
    <x v="0"/>
    <n v="4.92"/>
    <x v="1"/>
    <m/>
  </r>
  <r>
    <n v="8320.3799999999992"/>
    <n v="171.86"/>
    <n v="15.02"/>
    <n v="4.3099999999999996"/>
    <x v="1427"/>
    <n v="1232.2"/>
    <n v="2523.11"/>
    <n v="0"/>
    <n v="0"/>
    <x v="0"/>
    <n v="2.88"/>
    <x v="1"/>
    <m/>
  </r>
  <r>
    <n v="645.91999999999996"/>
    <n v="106.16"/>
    <n v="44.39"/>
    <n v="82.15"/>
    <x v="118"/>
    <n v="743.18"/>
    <n v="3099.27"/>
    <n v="21.3"/>
    <n v="1482.63"/>
    <x v="1"/>
    <n v="48.62"/>
    <x v="0"/>
    <m/>
  </r>
  <r>
    <n v="207.46"/>
    <n v="30.38"/>
    <n v="26.58"/>
    <n v="114.99"/>
    <x v="3626"/>
    <n v="248.14"/>
    <n v="651.91"/>
    <n v="0"/>
    <n v="0"/>
    <x v="0"/>
    <n v="40.049999999999997"/>
    <x v="0"/>
    <m/>
  </r>
  <r>
    <n v="11342.75"/>
    <n v="189.04"/>
    <n v="19.96"/>
    <n v="0.87"/>
    <x v="3627"/>
    <n v="1765.51"/>
    <n v="3652.5"/>
    <n v="0"/>
    <n v="0"/>
    <x v="0"/>
    <n v="4.29"/>
    <x v="1"/>
    <m/>
  </r>
  <r>
    <n v="11.36"/>
    <n v="12.69"/>
    <n v="49.41"/>
    <n v="115.46"/>
    <x v="3628"/>
    <n v="123.25"/>
    <n v="436.83"/>
    <n v="0"/>
    <n v="0"/>
    <x v="1"/>
    <n v="81.709999999999994"/>
    <x v="3"/>
    <m/>
  </r>
  <r>
    <n v="706.81"/>
    <n v="103.44"/>
    <n v="27.7"/>
    <n v="60.51"/>
    <x v="3608"/>
    <n v="985.34"/>
    <n v="2418.2199999999998"/>
    <n v="21.5"/>
    <n v="916.29"/>
    <x v="0"/>
    <n v="38.479999999999997"/>
    <x v="0"/>
    <m/>
  </r>
  <r>
    <n v="16.010000000000002"/>
    <n v="11.51"/>
    <n v="50.5"/>
    <n v="138.30000000000001"/>
    <x v="3629"/>
    <n v="57.89"/>
    <n v="348.39"/>
    <n v="0"/>
    <n v="0"/>
    <x v="1"/>
    <n v="77.28"/>
    <x v="2"/>
    <m/>
  </r>
  <r>
    <n v="721.67"/>
    <n v="170.46"/>
    <n v="27.24"/>
    <n v="103.53"/>
    <x v="3630"/>
    <n v="1164.92"/>
    <n v="3486.42"/>
    <n v="0"/>
    <n v="0"/>
    <x v="0"/>
    <n v="45.19"/>
    <x v="0"/>
    <m/>
  </r>
  <r>
    <n v="17.72"/>
    <n v="51.96"/>
    <n v="58.54"/>
    <n v="133.96"/>
    <x v="3631"/>
    <n v="330.13"/>
    <n v="1851.08"/>
    <n v="0"/>
    <n v="0"/>
    <x v="1"/>
    <n v="85.13"/>
    <x v="3"/>
    <m/>
  </r>
  <r>
    <n v="235.08"/>
    <n v="156.91"/>
    <n v="40.909999999999997"/>
    <n v="144.26"/>
    <x v="3632"/>
    <n v="1097.31"/>
    <n v="4306.96"/>
    <n v="14.5"/>
    <n v="3096.37"/>
    <x v="1"/>
    <n v="71.61"/>
    <x v="2"/>
    <m/>
  </r>
  <r>
    <n v="119.56"/>
    <n v="194.35"/>
    <n v="52.08"/>
    <n v="114.9"/>
    <x v="820"/>
    <n v="870.49"/>
    <n v="5930.91"/>
    <n v="0"/>
    <n v="0"/>
    <x v="0"/>
    <n v="67.64"/>
    <x v="2"/>
    <m/>
  </r>
  <r>
    <n v="441.93"/>
    <n v="10.95"/>
    <n v="14.69"/>
    <n v="14.9"/>
    <x v="1858"/>
    <n v="89.83"/>
    <n v="170.26"/>
    <n v="0"/>
    <n v="0"/>
    <x v="0"/>
    <n v="14.17"/>
    <x v="1"/>
    <m/>
  </r>
  <r>
    <n v="2236.88"/>
    <n v="97.94"/>
    <n v="16.600000000000001"/>
    <n v="22.21"/>
    <x v="2947"/>
    <n v="953.77"/>
    <n v="1766.71"/>
    <n v="0"/>
    <n v="0"/>
    <x v="0"/>
    <n v="9.0399999999999991"/>
    <x v="1"/>
    <m/>
  </r>
  <r>
    <n v="34.78"/>
    <n v="145.63999999999999"/>
    <n v="51.98"/>
    <n v="140.34"/>
    <x v="3633"/>
    <n v="1190.25"/>
    <n v="4975.82"/>
    <n v="0"/>
    <n v="0"/>
    <x v="1"/>
    <n v="84.6"/>
    <x v="3"/>
    <m/>
  </r>
  <r>
    <n v="2789.22"/>
    <n v="138.06"/>
    <n v="5.5"/>
    <n v="10.23"/>
    <x v="3634"/>
    <n v="679.89"/>
    <n v="1059.8800000000001"/>
    <n v="0"/>
    <n v="0"/>
    <x v="0"/>
    <n v="4.32"/>
    <x v="1"/>
    <m/>
  </r>
  <r>
    <n v="3625.95"/>
    <n v="124.2"/>
    <n v="10.72"/>
    <n v="0.61"/>
    <x v="3635"/>
    <n v="1004.93"/>
    <n v="1670.68"/>
    <n v="0"/>
    <n v="0"/>
    <x v="0"/>
    <n v="2.85"/>
    <x v="1"/>
    <m/>
  </r>
  <r>
    <n v="152.85"/>
    <n v="66.86"/>
    <n v="47.29"/>
    <n v="108.74"/>
    <x v="3636"/>
    <n v="280.35000000000002"/>
    <n v="1861.19"/>
    <n v="0"/>
    <n v="0"/>
    <x v="1"/>
    <n v="64.459999999999994"/>
    <x v="2"/>
    <m/>
  </r>
  <r>
    <n v="1193.51"/>
    <n v="88.21"/>
    <n v="18.72"/>
    <n v="21.68"/>
    <x v="943"/>
    <n v="765.89"/>
    <n v="1591.66"/>
    <n v="0"/>
    <n v="0"/>
    <x v="0"/>
    <n v="13.91"/>
    <x v="1"/>
    <m/>
  </r>
  <r>
    <n v="94.22"/>
    <n v="72.87"/>
    <n v="57.69"/>
    <n v="110.45"/>
    <x v="3637"/>
    <n v="332.32"/>
    <n v="2434.0500000000002"/>
    <n v="0"/>
    <n v="0"/>
    <x v="1"/>
    <n v="77.180000000000007"/>
    <x v="2"/>
    <m/>
  </r>
  <r>
    <n v="134.27000000000001"/>
    <n v="26.78"/>
    <n v="27.93"/>
    <n v="71.87"/>
    <x v="1232"/>
    <n v="101.65"/>
    <n v="475.67"/>
    <n v="0"/>
    <n v="0"/>
    <x v="0"/>
    <n v="33.36"/>
    <x v="0"/>
    <m/>
  </r>
  <r>
    <n v="1773.85"/>
    <n v="122.22"/>
    <n v="13.02"/>
    <n v="24.28"/>
    <x v="3638"/>
    <n v="488.67"/>
    <n v="1284.07"/>
    <n v="0"/>
    <n v="0"/>
    <x v="0"/>
    <n v="4.6500000000000004"/>
    <x v="1"/>
    <m/>
  </r>
  <r>
    <n v="169.96"/>
    <n v="21.02"/>
    <n v="31.36"/>
    <n v="65.27"/>
    <x v="3639"/>
    <n v="164.56"/>
    <n v="494.16"/>
    <n v="8.5"/>
    <n v="240.37"/>
    <x v="0"/>
    <n v="31.83"/>
    <x v="0"/>
    <m/>
  </r>
  <r>
    <n v="555.09"/>
    <n v="171.58"/>
    <n v="26.74"/>
    <n v="60.46"/>
    <x v="3640"/>
    <n v="1014.2"/>
    <n v="3308.52"/>
    <n v="0"/>
    <n v="0"/>
    <x v="1"/>
    <n v="54.12"/>
    <x v="0"/>
    <m/>
  </r>
  <r>
    <n v="874.25"/>
    <n v="149.91"/>
    <n v="34.9"/>
    <n v="91.39"/>
    <x v="3641"/>
    <n v="1062.93"/>
    <n v="3678.65"/>
    <n v="12.4"/>
    <n v="1227.8699999999999"/>
    <x v="0"/>
    <n v="35.57"/>
    <x v="0"/>
    <m/>
  </r>
  <r>
    <n v="121.84"/>
    <n v="126.94"/>
    <n v="46.6"/>
    <n v="132.80000000000001"/>
    <x v="3642"/>
    <n v="1178.6099999999999"/>
    <n v="4136.34"/>
    <n v="0"/>
    <n v="0"/>
    <x v="0"/>
    <n v="72.44"/>
    <x v="2"/>
    <m/>
  </r>
  <r>
    <n v="2410.5700000000002"/>
    <n v="126.81"/>
    <n v="16.63"/>
    <n v="29"/>
    <x v="3643"/>
    <n v="958.7"/>
    <n v="2013.03"/>
    <n v="0"/>
    <n v="0"/>
    <x v="1"/>
    <n v="18.96"/>
    <x v="1"/>
    <m/>
  </r>
  <r>
    <n v="2669.5"/>
    <n v="140.27000000000001"/>
    <n v="6.33"/>
    <n v="4.97"/>
    <x v="1512"/>
    <n v="671.88"/>
    <n v="1115.49"/>
    <n v="0"/>
    <n v="0"/>
    <x v="0"/>
    <n v="2.17"/>
    <x v="1"/>
    <m/>
  </r>
  <r>
    <n v="427.06"/>
    <n v="35"/>
    <n v="7.13"/>
    <n v="27.4"/>
    <x v="3644"/>
    <n v="120.57"/>
    <n v="245.42"/>
    <n v="0"/>
    <n v="0"/>
    <x v="0"/>
    <n v="12.37"/>
    <x v="1"/>
    <m/>
  </r>
  <r>
    <n v="99.29"/>
    <n v="150.15"/>
    <n v="42.91"/>
    <n v="149.52000000000001"/>
    <x v="67"/>
    <n v="577.07000000000005"/>
    <n v="3798.62"/>
    <n v="0"/>
    <n v="0"/>
    <x v="1"/>
    <n v="77.89"/>
    <x v="2"/>
    <m/>
  </r>
  <r>
    <n v="4.01"/>
    <n v="8.86"/>
    <n v="59.92"/>
    <n v="117.46"/>
    <x v="3430"/>
    <n v="32.6"/>
    <n v="298.04000000000002"/>
    <n v="0"/>
    <n v="0"/>
    <x v="1"/>
    <n v="82.56"/>
    <x v="3"/>
    <m/>
  </r>
  <r>
    <n v="537.01"/>
    <n v="63.3"/>
    <n v="38.31"/>
    <n v="118.66"/>
    <x v="1370"/>
    <n v="608.1"/>
    <n v="1820.66"/>
    <n v="0"/>
    <n v="0"/>
    <x v="0"/>
    <n v="40.14"/>
    <x v="0"/>
    <m/>
  </r>
  <r>
    <n v="150.97999999999999"/>
    <n v="61.54"/>
    <n v="58.05"/>
    <n v="114.43"/>
    <x v="3645"/>
    <n v="607"/>
    <n v="2392.9699999999998"/>
    <n v="0"/>
    <n v="0"/>
    <x v="1"/>
    <n v="78.400000000000006"/>
    <x v="2"/>
    <m/>
  </r>
  <r>
    <n v="4686.41"/>
    <n v="198.31"/>
    <n v="6.68"/>
    <n v="13.11"/>
    <x v="3646"/>
    <n v="1132.92"/>
    <n v="1795.67"/>
    <n v="0"/>
    <n v="0"/>
    <x v="0"/>
    <n v="1.77"/>
    <x v="1"/>
    <m/>
  </r>
  <r>
    <n v="266.42"/>
    <n v="21.71"/>
    <n v="21.57"/>
    <n v="30.29"/>
    <x v="3142"/>
    <n v="185.59"/>
    <n v="419.72"/>
    <n v="0"/>
    <n v="0"/>
    <x v="1"/>
    <n v="37.89"/>
    <x v="0"/>
    <m/>
  </r>
  <r>
    <n v="1080.82"/>
    <n v="164.39"/>
    <n v="48.59"/>
    <n v="114.47"/>
    <x v="3647"/>
    <n v="1426.07"/>
    <n v="5420.21"/>
    <n v="0"/>
    <n v="0"/>
    <x v="1"/>
    <n v="53.02"/>
    <x v="0"/>
    <m/>
  </r>
  <r>
    <n v="4710.91"/>
    <n v="169.91"/>
    <n v="30.38"/>
    <n v="76.75"/>
    <x v="2354"/>
    <n v="1594.38"/>
    <n v="4174.95"/>
    <n v="28.5"/>
    <n v="1043.82"/>
    <x v="1"/>
    <n v="24.72"/>
    <x v="1"/>
    <m/>
  </r>
  <r>
    <n v="759"/>
    <n v="150.36000000000001"/>
    <n v="29.52"/>
    <n v="74.23"/>
    <x v="3648"/>
    <n v="1234.04"/>
    <n v="3453.49"/>
    <n v="18.3"/>
    <n v="1981.82"/>
    <x v="0"/>
    <n v="41.25"/>
    <x v="0"/>
    <m/>
  </r>
  <r>
    <n v="1795.95"/>
    <n v="75.17"/>
    <n v="5.69"/>
    <n v="5.19"/>
    <x v="1270"/>
    <n v="425.98"/>
    <n v="639.67999999999995"/>
    <n v="1.4"/>
    <n v="442.98"/>
    <x v="0"/>
    <n v="0"/>
    <x v="1"/>
    <m/>
  </r>
  <r>
    <n v="569.11"/>
    <n v="68.19"/>
    <n v="15.4"/>
    <n v="42.21"/>
    <x v="3649"/>
    <n v="276.63"/>
    <n v="801.59"/>
    <n v="0"/>
    <n v="0"/>
    <x v="0"/>
    <n v="19.88"/>
    <x v="1"/>
    <m/>
  </r>
  <r>
    <n v="10338.540000000001"/>
    <n v="160.19999999999999"/>
    <n v="12.36"/>
    <n v="4.92"/>
    <x v="3471"/>
    <n v="1539.61"/>
    <n v="2529.4299999999998"/>
    <n v="0"/>
    <n v="0"/>
    <x v="0"/>
    <n v="4.29"/>
    <x v="1"/>
    <m/>
  </r>
  <r>
    <n v="2543.85"/>
    <n v="110.6"/>
    <n v="6.69"/>
    <n v="25.03"/>
    <x v="3318"/>
    <n v="590.16999999999996"/>
    <n v="960.21"/>
    <n v="0"/>
    <n v="0"/>
    <x v="0"/>
    <n v="5.51"/>
    <x v="1"/>
    <m/>
  </r>
  <r>
    <n v="83.28"/>
    <n v="89.93"/>
    <n v="42.63"/>
    <n v="147"/>
    <x v="3650"/>
    <n v="318.57"/>
    <n v="2235.46"/>
    <n v="0"/>
    <n v="0"/>
    <x v="1"/>
    <n v="77.48"/>
    <x v="2"/>
    <m/>
  </r>
  <r>
    <n v="3610.37"/>
    <n v="103.86"/>
    <n v="17.32"/>
    <n v="12.95"/>
    <x v="606"/>
    <n v="767.49"/>
    <n v="1666.73"/>
    <n v="0"/>
    <n v="0"/>
    <x v="0"/>
    <n v="4.58"/>
    <x v="1"/>
    <m/>
  </r>
  <r>
    <n v="1365.07"/>
    <n v="176.56"/>
    <n v="28.98"/>
    <n v="119.82"/>
    <x v="3651"/>
    <n v="1161.25"/>
    <n v="3720.07"/>
    <n v="1.9"/>
    <n v="966.35"/>
    <x v="0"/>
    <n v="27.55"/>
    <x v="1"/>
    <m/>
  </r>
  <r>
    <n v="96.84"/>
    <n v="77.540000000000006"/>
    <n v="58.82"/>
    <n v="136.44"/>
    <x v="1921"/>
    <n v="445.4"/>
    <n v="2725.62"/>
    <n v="0"/>
    <n v="0"/>
    <x v="1"/>
    <n v="79.52"/>
    <x v="2"/>
    <m/>
  </r>
  <r>
    <n v="317.94"/>
    <n v="41.94"/>
    <n v="39.26"/>
    <n v="73.44"/>
    <x v="1156"/>
    <n v="360.67"/>
    <n v="1183.8800000000001"/>
    <n v="0"/>
    <n v="0"/>
    <x v="0"/>
    <n v="41.94"/>
    <x v="0"/>
    <m/>
  </r>
  <r>
    <n v="4318.5200000000004"/>
    <n v="162.83000000000001"/>
    <n v="25.68"/>
    <n v="63.6"/>
    <x v="3652"/>
    <n v="1462.13"/>
    <n v="3552.62"/>
    <n v="0"/>
    <n v="0"/>
    <x v="1"/>
    <n v="21.98"/>
    <x v="1"/>
    <m/>
  </r>
  <r>
    <n v="647.80999999999995"/>
    <n v="104.07"/>
    <n v="25.37"/>
    <n v="91.25"/>
    <x v="3653"/>
    <n v="749"/>
    <n v="2068.96"/>
    <n v="24.2"/>
    <n v="1310.5"/>
    <x v="1"/>
    <n v="45.45"/>
    <x v="0"/>
    <m/>
  </r>
  <r>
    <n v="1025.51"/>
    <n v="144.79"/>
    <n v="15.56"/>
    <n v="35.58"/>
    <x v="3654"/>
    <n v="447.6"/>
    <n v="1573.81"/>
    <n v="0"/>
    <n v="0"/>
    <x v="0"/>
    <n v="16.18"/>
    <x v="1"/>
    <m/>
  </r>
  <r>
    <n v="2304.9699999999998"/>
    <n v="73.34"/>
    <n v="17.09"/>
    <n v="22.31"/>
    <x v="3655"/>
    <n v="569.47"/>
    <n v="1196.26"/>
    <n v="0"/>
    <n v="0"/>
    <x v="1"/>
    <n v="17"/>
    <x v="1"/>
    <m/>
  </r>
  <r>
    <n v="2801.99"/>
    <n v="142.43"/>
    <n v="9.1999999999999993"/>
    <n v="4.74"/>
    <x v="920"/>
    <n v="806.56"/>
    <n v="1462.04"/>
    <n v="0"/>
    <n v="0"/>
    <x v="0"/>
    <n v="2.39"/>
    <x v="1"/>
    <m/>
  </r>
  <r>
    <n v="198.87"/>
    <n v="96.66"/>
    <n v="47.46"/>
    <n v="119.05"/>
    <x v="2440"/>
    <n v="710.31"/>
    <n v="3003.81"/>
    <n v="0"/>
    <n v="0"/>
    <x v="1"/>
    <n v="76.09"/>
    <x v="2"/>
    <m/>
  </r>
  <r>
    <n v="28.86"/>
    <n v="32.020000000000003"/>
    <n v="54.08"/>
    <n v="114.52"/>
    <x v="3656"/>
    <n v="116.48"/>
    <n v="982.25"/>
    <n v="0"/>
    <n v="0"/>
    <x v="1"/>
    <n v="78.62"/>
    <x v="2"/>
    <m/>
  </r>
  <r>
    <n v="9"/>
    <n v="26.8"/>
    <n v="40.619999999999997"/>
    <n v="131.94999999999999"/>
    <x v="3657"/>
    <n v="101.5"/>
    <n v="645.76"/>
    <n v="0"/>
    <n v="0"/>
    <x v="1"/>
    <n v="80.459999999999994"/>
    <x v="3"/>
    <m/>
  </r>
  <r>
    <n v="927.47"/>
    <n v="100.28"/>
    <n v="38.94"/>
    <n v="116.6"/>
    <x v="3084"/>
    <n v="910.31"/>
    <n v="2862.91"/>
    <n v="22.4"/>
    <n v="702.9"/>
    <x v="1"/>
    <n v="46.69"/>
    <x v="0"/>
    <m/>
  </r>
  <r>
    <n v="88.2"/>
    <n v="17.18"/>
    <n v="27.68"/>
    <n v="68.83"/>
    <x v="3543"/>
    <n v="152.78"/>
    <n v="390.45"/>
    <n v="25"/>
    <n v="97.88"/>
    <x v="1"/>
    <n v="58.73"/>
    <x v="0"/>
    <m/>
  </r>
  <r>
    <n v="1698.98"/>
    <n v="99.65"/>
    <n v="31.73"/>
    <n v="54.32"/>
    <x v="3658"/>
    <n v="833.86"/>
    <n v="2414.9899999999998"/>
    <n v="0"/>
    <n v="0"/>
    <x v="1"/>
    <n v="31.03"/>
    <x v="0"/>
    <m/>
  </r>
  <r>
    <n v="2208.56"/>
    <n v="146.85"/>
    <n v="6.37"/>
    <n v="4.4000000000000004"/>
    <x v="3659"/>
    <n v="539.69000000000005"/>
    <n v="1007.37"/>
    <n v="0"/>
    <n v="0"/>
    <x v="0"/>
    <n v="2.1800000000000002"/>
    <x v="1"/>
    <m/>
  </r>
  <r>
    <n v="441.61"/>
    <n v="146.32"/>
    <n v="37.53"/>
    <n v="86.39"/>
    <x v="3660"/>
    <n v="759.79"/>
    <n v="3505.82"/>
    <n v="5.5"/>
    <n v="2457.7199999999998"/>
    <x v="0"/>
    <n v="42.99"/>
    <x v="0"/>
    <m/>
  </r>
  <r>
    <n v="2526.17"/>
    <n v="120.78"/>
    <n v="29.39"/>
    <n v="72.97"/>
    <x v="3661"/>
    <n v="1143.21"/>
    <n v="2918.03"/>
    <n v="0"/>
    <n v="0"/>
    <x v="0"/>
    <n v="16.27"/>
    <x v="1"/>
    <m/>
  </r>
  <r>
    <n v="737.3"/>
    <n v="134.12"/>
    <n v="33.340000000000003"/>
    <n v="63.38"/>
    <x v="3662"/>
    <n v="578.71"/>
    <n v="2814.61"/>
    <n v="33"/>
    <n v="1557.63"/>
    <x v="0"/>
    <n v="28.06"/>
    <x v="1"/>
    <m/>
  </r>
  <r>
    <n v="454.47"/>
    <n v="99.66"/>
    <n v="33.29"/>
    <n v="117.6"/>
    <x v="2597"/>
    <n v="413.67"/>
    <n v="2072.42"/>
    <n v="0"/>
    <n v="0"/>
    <x v="0"/>
    <n v="37.96"/>
    <x v="0"/>
    <m/>
  </r>
  <r>
    <n v="16.78"/>
    <n v="41.23"/>
    <n v="54.34"/>
    <n v="149.36000000000001"/>
    <x v="3663"/>
    <n v="301.76"/>
    <n v="1422.06"/>
    <n v="0"/>
    <n v="0"/>
    <x v="0"/>
    <n v="72.81"/>
    <x v="2"/>
    <m/>
  </r>
  <r>
    <n v="3127.18"/>
    <n v="83.25"/>
    <n v="6.88"/>
    <n v="7.2"/>
    <x v="3664"/>
    <n v="650.86"/>
    <n v="937.21"/>
    <n v="0"/>
    <n v="0"/>
    <x v="0"/>
    <n v="2.44"/>
    <x v="1"/>
    <m/>
  </r>
  <r>
    <n v="3344.36"/>
    <n v="163.74"/>
    <n v="15.03"/>
    <n v="23.82"/>
    <x v="3665"/>
    <n v="814.2"/>
    <n v="2044.89"/>
    <n v="0"/>
    <n v="0"/>
    <x v="0"/>
    <n v="5.29"/>
    <x v="1"/>
    <m/>
  </r>
  <r>
    <n v="2733.7"/>
    <n v="146.94"/>
    <n v="11.61"/>
    <n v="7.71"/>
    <x v="3666"/>
    <n v="535.47"/>
    <n v="1388.2"/>
    <n v="11.4"/>
    <n v="1710.94"/>
    <x v="1"/>
    <n v="11.64"/>
    <x v="1"/>
    <m/>
  </r>
  <r>
    <n v="1555.11"/>
    <n v="77.03"/>
    <n v="5.95"/>
    <n v="7.27"/>
    <x v="3667"/>
    <n v="408.6"/>
    <n v="637.77"/>
    <n v="0"/>
    <n v="0"/>
    <x v="0"/>
    <n v="2.82"/>
    <x v="1"/>
    <m/>
  </r>
  <r>
    <n v="19.579999999999998"/>
    <n v="11.52"/>
    <n v="49.52"/>
    <n v="127.21"/>
    <x v="3668"/>
    <n v="69.77"/>
    <n v="355.01"/>
    <n v="0"/>
    <n v="0"/>
    <x v="1"/>
    <n v="75.7"/>
    <x v="2"/>
    <m/>
  </r>
  <r>
    <n v="1012.83"/>
    <n v="75.98"/>
    <n v="10.68"/>
    <n v="24.34"/>
    <x v="3669"/>
    <n v="746.23"/>
    <n v="1151.98"/>
    <n v="0"/>
    <n v="0"/>
    <x v="0"/>
    <n v="13.12"/>
    <x v="1"/>
    <m/>
  </r>
  <r>
    <n v="3013.12"/>
    <n v="192.13"/>
    <n v="23.88"/>
    <n v="62.21"/>
    <x v="3670"/>
    <n v="1472.12"/>
    <n v="3765.71"/>
    <n v="2.7"/>
    <n v="2003.52"/>
    <x v="0"/>
    <n v="9.34"/>
    <x v="1"/>
    <m/>
  </r>
  <r>
    <n v="4166.5600000000004"/>
    <n v="121.75"/>
    <n v="14.08"/>
    <n v="18.850000000000001"/>
    <x v="3671"/>
    <n v="665.26"/>
    <n v="1522.15"/>
    <n v="0"/>
    <n v="0"/>
    <x v="0"/>
    <n v="5.43"/>
    <x v="1"/>
    <m/>
  </r>
  <r>
    <n v="30.87"/>
    <n v="81.56"/>
    <n v="57.06"/>
    <n v="134.66"/>
    <x v="3672"/>
    <n v="582.66"/>
    <n v="2909.32"/>
    <n v="0"/>
    <n v="0"/>
    <x v="1"/>
    <n v="84.53"/>
    <x v="3"/>
    <m/>
  </r>
  <r>
    <n v="1765.46"/>
    <n v="44.78"/>
    <n v="11.45"/>
    <n v="8.01"/>
    <x v="3673"/>
    <n v="288.27999999999997"/>
    <n v="544.57000000000005"/>
    <n v="0"/>
    <n v="0"/>
    <x v="0"/>
    <n v="5.69"/>
    <x v="1"/>
    <m/>
  </r>
  <r>
    <n v="1616.49"/>
    <n v="116.55"/>
    <n v="26.63"/>
    <n v="67.14"/>
    <x v="1464"/>
    <n v="982.14"/>
    <n v="2533.7800000000002"/>
    <n v="0"/>
    <n v="0"/>
    <x v="0"/>
    <n v="20.77"/>
    <x v="1"/>
    <m/>
  </r>
  <r>
    <n v="81.17"/>
    <n v="16.72"/>
    <n v="40.659999999999997"/>
    <n v="98.99"/>
    <x v="3565"/>
    <n v="149.88"/>
    <n v="489.7"/>
    <n v="0"/>
    <n v="0"/>
    <x v="1"/>
    <n v="63.63"/>
    <x v="2"/>
    <m/>
  </r>
  <r>
    <n v="126.04"/>
    <n v="27.9"/>
    <n v="32.51"/>
    <n v="65.650000000000006"/>
    <x v="1630"/>
    <n v="99.12"/>
    <n v="552.54999999999995"/>
    <n v="0"/>
    <n v="0"/>
    <x v="0"/>
    <n v="35.93"/>
    <x v="0"/>
    <m/>
  </r>
  <r>
    <n v="45.95"/>
    <n v="112.35"/>
    <n v="54.97"/>
    <n v="135.19"/>
    <x v="1841"/>
    <n v="406.05"/>
    <n v="3494.01"/>
    <n v="0"/>
    <n v="0"/>
    <x v="1"/>
    <n v="82.18"/>
    <x v="3"/>
    <m/>
  </r>
  <r>
    <n v="317.63"/>
    <n v="52.85"/>
    <n v="36.01"/>
    <n v="110.96"/>
    <x v="3674"/>
    <n v="511.35"/>
    <n v="1462.96"/>
    <n v="0"/>
    <n v="0"/>
    <x v="0"/>
    <n v="50.61"/>
    <x v="0"/>
    <m/>
  </r>
  <r>
    <n v="4859.95"/>
    <n v="133.18"/>
    <n v="17.23"/>
    <n v="17.059999999999999"/>
    <x v="2217"/>
    <n v="714.84"/>
    <n v="1862.08"/>
    <n v="0"/>
    <n v="0"/>
    <x v="0"/>
    <n v="6.43"/>
    <x v="1"/>
    <m/>
  </r>
  <r>
    <n v="523.46"/>
    <n v="122.73"/>
    <n v="34.9"/>
    <n v="21.63"/>
    <x v="3675"/>
    <n v="415.32"/>
    <n v="2557.0100000000002"/>
    <n v="18.3"/>
    <n v="2044.89"/>
    <x v="0"/>
    <n v="23.32"/>
    <x v="1"/>
    <m/>
  </r>
  <r>
    <n v="4617.96"/>
    <n v="117.35"/>
    <n v="17.600000000000001"/>
    <n v="10.79"/>
    <x v="3676"/>
    <n v="820.9"/>
    <n v="1853.26"/>
    <n v="0"/>
    <n v="0"/>
    <x v="0"/>
    <n v="4.3"/>
    <x v="1"/>
    <m/>
  </r>
  <r>
    <n v="612.11"/>
    <n v="72.709999999999994"/>
    <n v="33.840000000000003"/>
    <n v="104.35"/>
    <x v="1691"/>
    <n v="622.75"/>
    <n v="1852.88"/>
    <n v="4.7"/>
    <n v="530.63"/>
    <x v="1"/>
    <n v="42.34"/>
    <x v="0"/>
    <m/>
  </r>
  <r>
    <n v="872.23"/>
    <n v="156.78"/>
    <n v="39.549999999999997"/>
    <n v="103.27"/>
    <x v="3677"/>
    <n v="790.5"/>
    <n v="3890.57"/>
    <n v="38.299999999999997"/>
    <n v="3122.54"/>
    <x v="1"/>
    <n v="42.49"/>
    <x v="0"/>
    <m/>
  </r>
  <r>
    <n v="133.81"/>
    <n v="18.09"/>
    <n v="15.37"/>
    <n v="62.38"/>
    <x v="3678"/>
    <n v="54.87"/>
    <n v="193.9"/>
    <n v="10.4"/>
    <n v="224.18"/>
    <x v="1"/>
    <n v="30.48"/>
    <x v="0"/>
    <m/>
  </r>
  <r>
    <n v="4448.16"/>
    <n v="111.35"/>
    <n v="7.45"/>
    <n v="25.47"/>
    <x v="3679"/>
    <n v="864.17"/>
    <n v="1278.9000000000001"/>
    <n v="0"/>
    <n v="0"/>
    <x v="0"/>
    <n v="5.52"/>
    <x v="1"/>
    <m/>
  </r>
  <r>
    <n v="4039.62"/>
    <n v="72.64"/>
    <n v="16.41"/>
    <n v="25.39"/>
    <x v="2543"/>
    <n v="638.88"/>
    <n v="1235.06"/>
    <n v="0"/>
    <n v="0"/>
    <x v="0"/>
    <n v="7.43"/>
    <x v="1"/>
    <m/>
  </r>
  <r>
    <n v="1228.58"/>
    <n v="172.52"/>
    <n v="27.19"/>
    <n v="75.92"/>
    <x v="839"/>
    <n v="1073"/>
    <n v="3418.42"/>
    <n v="24.9"/>
    <n v="1668.61"/>
    <x v="1"/>
    <n v="36.08"/>
    <x v="0"/>
    <m/>
  </r>
  <r>
    <n v="880.57"/>
    <n v="39.380000000000003"/>
    <n v="7.37"/>
    <n v="26.25"/>
    <x v="2399"/>
    <n v="168.59"/>
    <n v="313.72000000000003"/>
    <n v="0"/>
    <n v="0"/>
    <x v="0"/>
    <n v="11.21"/>
    <x v="1"/>
    <m/>
  </r>
  <r>
    <n v="790.8"/>
    <n v="144.83000000000001"/>
    <n v="30.12"/>
    <n v="83.57"/>
    <x v="3680"/>
    <n v="686.03"/>
    <n v="2866.76"/>
    <n v="27.8"/>
    <n v="2440.04"/>
    <x v="1"/>
    <n v="41.25"/>
    <x v="0"/>
    <m/>
  </r>
  <r>
    <n v="12.21"/>
    <n v="42.24"/>
    <n v="46.97"/>
    <n v="122.94"/>
    <x v="3681"/>
    <n v="228.98"/>
    <n v="1220.9100000000001"/>
    <n v="0"/>
    <n v="0"/>
    <x v="1"/>
    <n v="83.14"/>
    <x v="3"/>
    <m/>
  </r>
  <r>
    <n v="591.02"/>
    <n v="108.35"/>
    <n v="12.32"/>
    <n v="45.32"/>
    <x v="3682"/>
    <n v="412.83"/>
    <n v="1080.49"/>
    <n v="0"/>
    <n v="0"/>
    <x v="1"/>
    <n v="28.4"/>
    <x v="1"/>
    <m/>
  </r>
  <r>
    <n v="3896.8"/>
    <n v="64.77"/>
    <n v="19.91"/>
    <n v="5.41"/>
    <x v="2206"/>
    <n v="638.79999999999995"/>
    <n v="1283.6500000000001"/>
    <n v="0"/>
    <n v="0"/>
    <x v="0"/>
    <n v="4.07"/>
    <x v="1"/>
    <m/>
  </r>
  <r>
    <n v="2160.5500000000002"/>
    <n v="35.74"/>
    <n v="9.1199999999999992"/>
    <n v="6.39"/>
    <x v="3683"/>
    <n v="331.95"/>
    <n v="494.94"/>
    <n v="0"/>
    <n v="0"/>
    <x v="0"/>
    <n v="3.45"/>
    <x v="1"/>
    <m/>
  </r>
  <r>
    <n v="1074.97"/>
    <n v="172.59"/>
    <n v="40.229999999999997"/>
    <n v="101.49"/>
    <x v="3684"/>
    <n v="1017.95"/>
    <n v="4489.5"/>
    <n v="0"/>
    <n v="0"/>
    <x v="0"/>
    <n v="34.11"/>
    <x v="0"/>
    <m/>
  </r>
  <r>
    <n v="2407.9699999999998"/>
    <n v="140.34"/>
    <n v="17.989999999999998"/>
    <n v="58.71"/>
    <x v="1185"/>
    <n v="1376.67"/>
    <n v="2638.77"/>
    <n v="0"/>
    <n v="0"/>
    <x v="0"/>
    <n v="11.57"/>
    <x v="1"/>
    <m/>
  </r>
  <r>
    <n v="81.75"/>
    <n v="113.86"/>
    <n v="47.35"/>
    <n v="134.31"/>
    <x v="1474"/>
    <n v="461.22"/>
    <n v="3156.87"/>
    <n v="22.2"/>
    <n v="915.58"/>
    <x v="1"/>
    <n v="76.19"/>
    <x v="2"/>
    <m/>
  </r>
  <r>
    <n v="4829.59"/>
    <n v="196.43"/>
    <n v="13.07"/>
    <n v="23.21"/>
    <x v="1110"/>
    <n v="833.38"/>
    <n v="2117.33"/>
    <n v="0"/>
    <n v="0"/>
    <x v="0"/>
    <n v="5.26"/>
    <x v="1"/>
    <m/>
  </r>
  <r>
    <n v="1486.31"/>
    <n v="197.2"/>
    <n v="31.43"/>
    <n v="73.7"/>
    <x v="3685"/>
    <n v="1302.23"/>
    <n v="4401.0600000000004"/>
    <n v="0"/>
    <n v="0"/>
    <x v="1"/>
    <n v="38.15"/>
    <x v="0"/>
    <m/>
  </r>
  <r>
    <n v="224.59"/>
    <n v="108.5"/>
    <n v="56.74"/>
    <n v="143.27000000000001"/>
    <x v="3686"/>
    <n v="1063.3599999999999"/>
    <n v="4141.3500000000004"/>
    <n v="0"/>
    <n v="0"/>
    <x v="1"/>
    <n v="80.59"/>
    <x v="3"/>
    <m/>
  </r>
  <r>
    <n v="1448.04"/>
    <n v="46.77"/>
    <n v="14.66"/>
    <n v="21.04"/>
    <x v="3687"/>
    <n v="341.85"/>
    <n v="684.55"/>
    <n v="0"/>
    <n v="0"/>
    <x v="0"/>
    <n v="7.36"/>
    <x v="1"/>
    <m/>
  </r>
  <r>
    <n v="3787.12"/>
    <n v="75.680000000000007"/>
    <n v="6.24"/>
    <n v="15.15"/>
    <x v="1326"/>
    <n v="701.9"/>
    <n v="938.06"/>
    <n v="0"/>
    <n v="0"/>
    <x v="0"/>
    <n v="5.12"/>
    <x v="1"/>
    <m/>
  </r>
  <r>
    <n v="381.05"/>
    <n v="150.94"/>
    <n v="36.700000000000003"/>
    <n v="119.52"/>
    <x v="2742"/>
    <n v="687.09"/>
    <n v="3456.54"/>
    <n v="0"/>
    <n v="0"/>
    <x v="1"/>
    <n v="59.34"/>
    <x v="0"/>
    <m/>
  </r>
  <r>
    <n v="22.6"/>
    <n v="26.23"/>
    <n v="50.52"/>
    <n v="111.78"/>
    <x v="3511"/>
    <n v="100.72"/>
    <n v="763.42"/>
    <n v="0"/>
    <n v="0"/>
    <x v="1"/>
    <n v="77.209999999999994"/>
    <x v="2"/>
    <m/>
  </r>
  <r>
    <n v="261.92"/>
    <n v="94.51"/>
    <n v="40.340000000000003"/>
    <n v="72.91"/>
    <x v="3166"/>
    <n v="451.16"/>
    <n v="2357.5"/>
    <n v="12.5"/>
    <n v="482.21"/>
    <x v="0"/>
    <n v="48.37"/>
    <x v="0"/>
    <m/>
  </r>
  <r>
    <n v="1384.29"/>
    <n v="51.22"/>
    <n v="7.78"/>
    <n v="27.37"/>
    <x v="3688"/>
    <n v="422.96"/>
    <n v="622.33000000000004"/>
    <n v="0"/>
    <n v="0"/>
    <x v="0"/>
    <n v="8.83"/>
    <x v="1"/>
    <m/>
  </r>
  <r>
    <n v="2495.29"/>
    <n v="95.72"/>
    <n v="12.46"/>
    <n v="0.75"/>
    <x v="3689"/>
    <n v="819.53"/>
    <n v="1415.95"/>
    <n v="0"/>
    <n v="0"/>
    <x v="0"/>
    <n v="3.61"/>
    <x v="1"/>
    <m/>
  </r>
  <r>
    <n v="1818.64"/>
    <n v="199.83"/>
    <n v="41.67"/>
    <n v="85.77"/>
    <x v="3690"/>
    <n v="1592.06"/>
    <n v="5755.13"/>
    <n v="0"/>
    <n v="0"/>
    <x v="0"/>
    <n v="30.98"/>
    <x v="0"/>
    <m/>
  </r>
  <r>
    <n v="993.72"/>
    <n v="91.48"/>
    <n v="22.69"/>
    <n v="79.819999999999993"/>
    <x v="1028"/>
    <n v="488.18"/>
    <n v="1526.03"/>
    <n v="0"/>
    <n v="0"/>
    <x v="0"/>
    <n v="26.28"/>
    <x v="1"/>
    <m/>
  </r>
  <r>
    <n v="80.89"/>
    <n v="138.18"/>
    <n v="41.15"/>
    <n v="131.07"/>
    <x v="3691"/>
    <n v="536.34"/>
    <n v="3379.57"/>
    <n v="0"/>
    <n v="0"/>
    <x v="1"/>
    <n v="77.400000000000006"/>
    <x v="2"/>
    <m/>
  </r>
  <r>
    <n v="2456.9899999999998"/>
    <n v="89.89"/>
    <n v="9.6"/>
    <n v="8.5"/>
    <x v="3692"/>
    <n v="398.55"/>
    <n v="829.92"/>
    <n v="0"/>
    <n v="0"/>
    <x v="0"/>
    <n v="3.99"/>
    <x v="1"/>
    <m/>
  </r>
  <r>
    <n v="663.56"/>
    <n v="97.27"/>
    <n v="11.03"/>
    <n v="68.61"/>
    <x v="3693"/>
    <n v="454.63"/>
    <n v="990.9"/>
    <n v="0"/>
    <n v="0"/>
    <x v="0"/>
    <n v="18.309999999999999"/>
    <x v="1"/>
    <m/>
  </r>
  <r>
    <n v="591.32000000000005"/>
    <n v="94.53"/>
    <n v="25.94"/>
    <n v="95.17"/>
    <x v="3694"/>
    <n v="496.79"/>
    <n v="1723.04"/>
    <n v="0"/>
    <n v="0"/>
    <x v="0"/>
    <n v="36.869999999999997"/>
    <x v="0"/>
    <m/>
  </r>
  <r>
    <n v="104.36"/>
    <n v="21.54"/>
    <n v="41.82"/>
    <n v="91.97"/>
    <x v="3695"/>
    <n v="91.02"/>
    <n v="541.38"/>
    <n v="8.8000000000000007"/>
    <n v="296"/>
    <x v="0"/>
    <n v="37.22"/>
    <x v="0"/>
    <m/>
  </r>
  <r>
    <n v="203.67"/>
    <n v="27.69"/>
    <n v="37.6"/>
    <n v="96.25"/>
    <x v="3696"/>
    <n v="190.65"/>
    <n v="711.28"/>
    <n v="0"/>
    <n v="0"/>
    <x v="1"/>
    <n v="48.22"/>
    <x v="0"/>
    <m/>
  </r>
  <r>
    <n v="1016.32"/>
    <n v="167.64"/>
    <n v="38.270000000000003"/>
    <n v="118.82"/>
    <x v="3697"/>
    <n v="1521.07"/>
    <n v="4729.1099999999997"/>
    <n v="30.9"/>
    <n v="2229.6"/>
    <x v="0"/>
    <n v="42.24"/>
    <x v="0"/>
    <m/>
  </r>
  <r>
    <n v="965.87"/>
    <n v="160.75"/>
    <n v="40.659999999999997"/>
    <n v="93.95"/>
    <x v="790"/>
    <n v="1432.72"/>
    <n v="4701.01"/>
    <n v="36.200000000000003"/>
    <n v="1611.81"/>
    <x v="1"/>
    <n v="50.98"/>
    <x v="0"/>
    <m/>
  </r>
  <r>
    <n v="559.91"/>
    <n v="199.72"/>
    <n v="32.01"/>
    <n v="62.34"/>
    <x v="3698"/>
    <n v="930.19"/>
    <n v="4126.8500000000004"/>
    <n v="0"/>
    <n v="0"/>
    <x v="1"/>
    <n v="53.52"/>
    <x v="0"/>
    <m/>
  </r>
  <r>
    <n v="689.65"/>
    <n v="19.43"/>
    <n v="7.76"/>
    <n v="7.25"/>
    <x v="2535"/>
    <n v="164.1"/>
    <n v="239.47"/>
    <n v="0"/>
    <n v="0"/>
    <x v="0"/>
    <n v="8.39"/>
    <x v="1"/>
    <m/>
  </r>
  <r>
    <n v="111.77"/>
    <n v="113.63"/>
    <n v="59.92"/>
    <n v="131.59"/>
    <x v="3699"/>
    <n v="614.57000000000005"/>
    <n v="4018.65"/>
    <n v="0"/>
    <n v="0"/>
    <x v="1"/>
    <n v="79.97"/>
    <x v="2"/>
    <m/>
  </r>
  <r>
    <n v="463.77"/>
    <n v="159.86000000000001"/>
    <n v="49.15"/>
    <n v="79.33"/>
    <x v="3700"/>
    <n v="488.42"/>
    <n v="4416.95"/>
    <n v="0"/>
    <n v="0"/>
    <x v="1"/>
    <n v="46.86"/>
    <x v="0"/>
    <m/>
  </r>
  <r>
    <n v="726.79"/>
    <n v="82.69"/>
    <n v="34.25"/>
    <n v="115.97"/>
    <x v="3701"/>
    <n v="690.1"/>
    <n v="2105.9899999999998"/>
    <n v="0"/>
    <n v="0"/>
    <x v="1"/>
    <n v="46.61"/>
    <x v="0"/>
    <m/>
  </r>
  <r>
    <n v="1013.71"/>
    <n v="92.63"/>
    <n v="24"/>
    <n v="61.2"/>
    <x v="2138"/>
    <n v="420.73"/>
    <n v="1532.41"/>
    <n v="0"/>
    <n v="0"/>
    <x v="0"/>
    <n v="22.1"/>
    <x v="1"/>
    <m/>
  </r>
  <r>
    <n v="1577.3"/>
    <n v="154.08000000000001"/>
    <n v="42.1"/>
    <n v="112.3"/>
    <x v="1656"/>
    <n v="1380.16"/>
    <n v="4623.26"/>
    <n v="0"/>
    <n v="0"/>
    <x v="1"/>
    <n v="45.75"/>
    <x v="0"/>
    <m/>
  </r>
  <r>
    <n v="665.27"/>
    <n v="30.13"/>
    <n v="10.130000000000001"/>
    <n v="22.47"/>
    <x v="3702"/>
    <n v="212.01"/>
    <n v="364.63"/>
    <n v="0"/>
    <n v="0"/>
    <x v="0"/>
    <n v="11.27"/>
    <x v="1"/>
    <m/>
  </r>
  <r>
    <n v="52.24"/>
    <n v="21.76"/>
    <n v="52.08"/>
    <n v="129.03"/>
    <x v="206"/>
    <n v="180.89"/>
    <n v="747.52"/>
    <n v="0"/>
    <n v="0"/>
    <x v="1"/>
    <n v="76.56"/>
    <x v="2"/>
    <m/>
  </r>
  <r>
    <n v="1989.17"/>
    <n v="135.83000000000001"/>
    <n v="6.45"/>
    <n v="19"/>
    <x v="3703"/>
    <n v="535.11"/>
    <n v="973.49"/>
    <n v="0"/>
    <n v="0"/>
    <x v="0"/>
    <n v="3.58"/>
    <x v="1"/>
    <m/>
  </r>
  <r>
    <n v="68.67"/>
    <n v="32.42"/>
    <n v="40.42"/>
    <n v="124.03"/>
    <x v="3704"/>
    <n v="278.73"/>
    <n v="933.9"/>
    <n v="0"/>
    <n v="0"/>
    <x v="1"/>
    <n v="76.77"/>
    <x v="2"/>
    <m/>
  </r>
  <r>
    <n v="4510.26"/>
    <n v="163.58000000000001"/>
    <n v="6.16"/>
    <n v="11.29"/>
    <x v="3705"/>
    <n v="1322.74"/>
    <n v="1826.56"/>
    <n v="4.8"/>
    <n v="2028.17"/>
    <x v="0"/>
    <n v="0"/>
    <x v="1"/>
    <m/>
  </r>
  <r>
    <n v="20.92"/>
    <n v="198.59"/>
    <n v="58.04"/>
    <n v="145.07"/>
    <x v="812"/>
    <n v="1470.74"/>
    <n v="7233.67"/>
    <n v="0"/>
    <n v="0"/>
    <x v="1"/>
    <n v="81.08"/>
    <x v="3"/>
    <m/>
  </r>
  <r>
    <n v="59.94"/>
    <n v="89.72"/>
    <n v="48.35"/>
    <n v="135.69999999999999"/>
    <x v="1911"/>
    <n v="591.83000000000004"/>
    <n v="2760.77"/>
    <n v="0"/>
    <n v="0"/>
    <x v="1"/>
    <n v="81.25"/>
    <x v="3"/>
    <m/>
  </r>
  <r>
    <n v="152.75"/>
    <n v="33.65"/>
    <n v="37.340000000000003"/>
    <n v="93.4"/>
    <x v="2678"/>
    <n v="134.19999999999999"/>
    <n v="762.48"/>
    <n v="36.6"/>
    <n v="356.02"/>
    <x v="0"/>
    <n v="38.159999999999997"/>
    <x v="0"/>
    <m/>
  </r>
  <r>
    <n v="2162.69"/>
    <n v="95.13"/>
    <n v="12.43"/>
    <n v="43.22"/>
    <x v="3706"/>
    <n v="901.44"/>
    <n v="1492.58"/>
    <n v="9.5"/>
    <n v="947.65"/>
    <x v="1"/>
    <n v="17.88"/>
    <x v="1"/>
    <m/>
  </r>
  <r>
    <n v="22.07"/>
    <n v="116.64"/>
    <n v="54.77"/>
    <n v="134.03"/>
    <x v="2774"/>
    <n v="807.14"/>
    <n v="4001.38"/>
    <n v="0"/>
    <n v="0"/>
    <x v="1"/>
    <n v="85.01"/>
    <x v="3"/>
    <m/>
  </r>
  <r>
    <n v="140.63"/>
    <n v="6.1"/>
    <n v="22.25"/>
    <n v="67.39"/>
    <x v="348"/>
    <n v="59.8"/>
    <n v="127.72"/>
    <n v="21.7"/>
    <n v="56.31"/>
    <x v="0"/>
    <n v="16.809999999999999"/>
    <x v="1"/>
    <m/>
  </r>
  <r>
    <n v="684.71"/>
    <n v="184.62"/>
    <n v="46.62"/>
    <n v="98.54"/>
    <x v="3707"/>
    <n v="1050.29"/>
    <n v="5353.54"/>
    <n v="0"/>
    <n v="0"/>
    <x v="0"/>
    <n v="47.08"/>
    <x v="0"/>
    <m/>
  </r>
  <r>
    <n v="556.66999999999996"/>
    <n v="25.95"/>
    <n v="28.22"/>
    <n v="77.709999999999994"/>
    <x v="181"/>
    <n v="192.71"/>
    <n v="558.86"/>
    <n v="5"/>
    <n v="350.03"/>
    <x v="0"/>
    <n v="14.32"/>
    <x v="1"/>
    <m/>
  </r>
  <r>
    <n v="19.89"/>
    <n v="20.149999999999999"/>
    <n v="48.53"/>
    <n v="145.22999999999999"/>
    <x v="3708"/>
    <n v="160.24"/>
    <n v="649.14"/>
    <n v="0"/>
    <n v="0"/>
    <x v="1"/>
    <n v="80.94"/>
    <x v="3"/>
    <m/>
  </r>
  <r>
    <n v="6514.44"/>
    <n v="181.12"/>
    <n v="8.99"/>
    <n v="14.64"/>
    <x v="3709"/>
    <n v="1717.09"/>
    <n v="2530.8200000000002"/>
    <n v="0"/>
    <n v="0"/>
    <x v="0"/>
    <n v="2.65"/>
    <x v="1"/>
    <m/>
  </r>
  <r>
    <n v="755.45"/>
    <n v="64.25"/>
    <n v="14.2"/>
    <n v="17.8"/>
    <x v="2257"/>
    <n v="194.98"/>
    <n v="651.05999999999995"/>
    <n v="12.7"/>
    <n v="1062.72"/>
    <x v="0"/>
    <n v="3.55"/>
    <x v="1"/>
    <m/>
  </r>
  <r>
    <n v="991.99"/>
    <n v="90.41"/>
    <n v="42.64"/>
    <n v="84.65"/>
    <x v="3710"/>
    <n v="873.79"/>
    <n v="2801.28"/>
    <n v="41.9"/>
    <n v="1343.07"/>
    <x v="0"/>
    <n v="33.729999999999997"/>
    <x v="0"/>
    <m/>
  </r>
  <r>
    <n v="4369.58"/>
    <n v="178.37"/>
    <n v="6.53"/>
    <n v="3.79"/>
    <x v="3561"/>
    <n v="1075.8399999999999"/>
    <n v="1658.53"/>
    <n v="0"/>
    <n v="0"/>
    <x v="0"/>
    <n v="1.54"/>
    <x v="1"/>
    <m/>
  </r>
  <r>
    <n v="388.86"/>
    <n v="42.17"/>
    <n v="30.19"/>
    <n v="68.400000000000006"/>
    <x v="3711"/>
    <n v="138.5"/>
    <n v="775.04"/>
    <n v="0"/>
    <n v="0"/>
    <x v="0"/>
    <n v="27.63"/>
    <x v="1"/>
    <m/>
  </r>
  <r>
    <n v="203.9"/>
    <n v="55.12"/>
    <n v="36.4"/>
    <n v="92.06"/>
    <x v="3712"/>
    <n v="328"/>
    <n v="1331.21"/>
    <n v="23.6"/>
    <n v="881.85"/>
    <x v="1"/>
    <n v="58.5"/>
    <x v="0"/>
    <m/>
  </r>
  <r>
    <n v="752.2"/>
    <n v="141.05000000000001"/>
    <n v="25.54"/>
    <n v="110.9"/>
    <x v="3713"/>
    <n v="669.93"/>
    <n v="2471.5500000000002"/>
    <n v="0"/>
    <n v="0"/>
    <x v="0"/>
    <n v="34.130000000000003"/>
    <x v="0"/>
    <m/>
  </r>
  <r>
    <n v="920.57"/>
    <n v="178.49"/>
    <n v="32.49"/>
    <n v="71.099999999999994"/>
    <x v="484"/>
    <n v="1188.6400000000001"/>
    <n v="4088.25"/>
    <n v="0"/>
    <n v="0"/>
    <x v="1"/>
    <n v="47.08"/>
    <x v="0"/>
    <m/>
  </r>
  <r>
    <n v="795.19"/>
    <n v="124.84"/>
    <n v="42.92"/>
    <n v="108.29"/>
    <x v="3714"/>
    <n v="1075.3699999999999"/>
    <n v="3754.2"/>
    <n v="30.3"/>
    <n v="2089.7600000000002"/>
    <x v="1"/>
    <n v="53.31"/>
    <x v="0"/>
    <m/>
  </r>
  <r>
    <n v="1875.73"/>
    <n v="93.9"/>
    <n v="25.05"/>
    <n v="28.43"/>
    <x v="1360"/>
    <n v="897.9"/>
    <n v="2073.83"/>
    <n v="19.7"/>
    <n v="1197.57"/>
    <x v="0"/>
    <n v="11.53"/>
    <x v="1"/>
    <m/>
  </r>
  <r>
    <n v="665.15"/>
    <n v="96.29"/>
    <n v="40.340000000000003"/>
    <n v="89.87"/>
    <x v="3715"/>
    <n v="691.43"/>
    <n v="2633.53"/>
    <n v="1.2"/>
    <n v="666.2"/>
    <x v="1"/>
    <n v="45.52"/>
    <x v="0"/>
    <m/>
  </r>
  <r>
    <n v="1232.3"/>
    <n v="75.02"/>
    <n v="17.260000000000002"/>
    <n v="22.54"/>
    <x v="3716"/>
    <n v="290.97000000000003"/>
    <n v="938.53"/>
    <n v="15.7"/>
    <n v="1018.93"/>
    <x v="1"/>
    <n v="14.55"/>
    <x v="1"/>
    <m/>
  </r>
  <r>
    <n v="198.16"/>
    <n v="45.53"/>
    <n v="26.38"/>
    <n v="91.23"/>
    <x v="3717"/>
    <n v="195.06"/>
    <n v="795.6"/>
    <n v="10.7"/>
    <n v="459.59"/>
    <x v="1"/>
    <n v="42.88"/>
    <x v="0"/>
    <m/>
  </r>
  <r>
    <n v="340.22"/>
    <n v="164.19"/>
    <n v="26.02"/>
    <n v="73.319999999999993"/>
    <x v="3718"/>
    <n v="560.16"/>
    <n v="2696.23"/>
    <n v="0"/>
    <n v="0"/>
    <x v="0"/>
    <n v="42.73"/>
    <x v="0"/>
    <m/>
  </r>
  <r>
    <n v="1225.3499999999999"/>
    <n v="117.4"/>
    <n v="26.89"/>
    <n v="89.96"/>
    <x v="3719"/>
    <n v="1038.79"/>
    <n v="2617.04"/>
    <n v="18.5"/>
    <n v="932.54"/>
    <x v="1"/>
    <n v="38.28"/>
    <x v="0"/>
    <m/>
  </r>
  <r>
    <n v="5.57"/>
    <n v="33.53"/>
    <n v="55.49"/>
    <n v="147.76"/>
    <x v="3720"/>
    <n v="123.47"/>
    <n v="1053.75"/>
    <n v="0"/>
    <n v="0"/>
    <x v="1"/>
    <n v="85.44"/>
    <x v="3"/>
    <m/>
  </r>
  <r>
    <n v="3.94"/>
    <n v="164.73"/>
    <n v="50.43"/>
    <n v="141.1"/>
    <x v="3721"/>
    <n v="604.29"/>
    <n v="4758.26"/>
    <n v="0"/>
    <n v="0"/>
    <x v="1"/>
    <n v="84.54"/>
    <x v="3"/>
    <m/>
  </r>
  <r>
    <n v="84.32"/>
    <n v="18.489999999999998"/>
    <n v="49.42"/>
    <n v="95.57"/>
    <x v="3722"/>
    <n v="91.27"/>
    <n v="548.23"/>
    <n v="13.7"/>
    <n v="277.91000000000003"/>
    <x v="1"/>
    <n v="52.05"/>
    <x v="0"/>
    <m/>
  </r>
  <r>
    <n v="12.6"/>
    <n v="7.7"/>
    <n v="53.61"/>
    <n v="133.71"/>
    <x v="2287"/>
    <n v="64.61"/>
    <n v="271.01"/>
    <n v="0"/>
    <n v="0"/>
    <x v="1"/>
    <n v="79.44"/>
    <x v="2"/>
    <m/>
  </r>
  <r>
    <n v="4181.74"/>
    <n v="134.75"/>
    <n v="18.920000000000002"/>
    <n v="4.5"/>
    <x v="3723"/>
    <n v="1105.8699999999999"/>
    <n v="2380.89"/>
    <n v="0"/>
    <n v="0"/>
    <x v="0"/>
    <n v="3.65"/>
    <x v="1"/>
    <m/>
  </r>
  <r>
    <n v="576.62"/>
    <n v="76.69"/>
    <n v="36.08"/>
    <n v="115.07"/>
    <x v="3724"/>
    <n v="524.77"/>
    <n v="1908.1"/>
    <n v="12"/>
    <n v="640.21"/>
    <x v="0"/>
    <n v="33.74"/>
    <x v="0"/>
    <m/>
  </r>
  <r>
    <n v="2495.34"/>
    <n v="110.39"/>
    <n v="15.68"/>
    <n v="24.6"/>
    <x v="3725"/>
    <n v="424"/>
    <n v="1289.22"/>
    <n v="0"/>
    <n v="0"/>
    <x v="1"/>
    <n v="16.97"/>
    <x v="1"/>
    <m/>
  </r>
  <r>
    <n v="1002.55"/>
    <n v="168.41"/>
    <n v="40.07"/>
    <n v="76.319999999999993"/>
    <x v="3726"/>
    <n v="1420.75"/>
    <n v="4794.91"/>
    <n v="28.4"/>
    <n v="1622.47"/>
    <x v="0"/>
    <n v="37.979999999999997"/>
    <x v="0"/>
    <m/>
  </r>
  <r>
    <n v="817.06"/>
    <n v="21.04"/>
    <n v="8.3699999999999992"/>
    <n v="28.79"/>
    <x v="2833"/>
    <n v="134.16999999999999"/>
    <n v="222.21"/>
    <n v="0"/>
    <n v="0"/>
    <x v="0"/>
    <n v="13.65"/>
    <x v="1"/>
    <m/>
  </r>
  <r>
    <n v="312.26"/>
    <n v="99.44"/>
    <n v="37.89"/>
    <n v="61.62"/>
    <x v="3727"/>
    <n v="414.21"/>
    <n v="2297.89"/>
    <n v="31.3"/>
    <n v="786.38"/>
    <x v="1"/>
    <n v="50.63"/>
    <x v="0"/>
    <m/>
  </r>
  <r>
    <n v="917.28"/>
    <n v="158.51"/>
    <n v="36.22"/>
    <n v="99.86"/>
    <x v="19"/>
    <n v="1157.04"/>
    <n v="4027.35"/>
    <n v="0"/>
    <n v="0"/>
    <x v="1"/>
    <n v="51.65"/>
    <x v="0"/>
    <m/>
  </r>
  <r>
    <n v="239.53"/>
    <n v="34.22"/>
    <n v="46.54"/>
    <n v="72.66"/>
    <x v="3728"/>
    <n v="243.27"/>
    <n v="1039.69"/>
    <n v="15.5"/>
    <n v="620.97"/>
    <x v="0"/>
    <n v="38.409999999999997"/>
    <x v="0"/>
    <m/>
  </r>
  <r>
    <n v="69.2"/>
    <n v="28.15"/>
    <n v="35.090000000000003"/>
    <n v="72.930000000000007"/>
    <x v="3383"/>
    <n v="101.02"/>
    <n v="594.82000000000005"/>
    <n v="7.4"/>
    <n v="557.46"/>
    <x v="0"/>
    <n v="44.44"/>
    <x v="0"/>
    <m/>
  </r>
  <r>
    <n v="4151.42"/>
    <n v="86.79"/>
    <n v="16.34"/>
    <n v="6.09"/>
    <x v="3729"/>
    <n v="694.13"/>
    <n v="1403"/>
    <n v="0"/>
    <n v="0"/>
    <x v="0"/>
    <n v="3.65"/>
    <x v="1"/>
    <m/>
  </r>
  <r>
    <n v="102.12"/>
    <n v="21.07"/>
    <n v="46.91"/>
    <n v="98.98"/>
    <x v="3730"/>
    <n v="132.46"/>
    <n v="626.63"/>
    <n v="0"/>
    <n v="0"/>
    <x v="1"/>
    <n v="58.11"/>
    <x v="0"/>
    <m/>
  </r>
  <r>
    <n v="135.47999999999999"/>
    <n v="22.99"/>
    <n v="38.590000000000003"/>
    <n v="110.5"/>
    <x v="3731"/>
    <n v="145.16999999999999"/>
    <n v="588.77"/>
    <n v="2.7"/>
    <n v="190.74"/>
    <x v="0"/>
    <n v="36.24"/>
    <x v="0"/>
    <m/>
  </r>
  <r>
    <n v="237.91"/>
    <n v="186.91"/>
    <n v="46.14"/>
    <n v="111.53"/>
    <x v="820"/>
    <n v="1158.48"/>
    <n v="5470.6"/>
    <n v="0"/>
    <n v="0"/>
    <x v="1"/>
    <n v="74.59"/>
    <x v="2"/>
    <m/>
  </r>
  <r>
    <n v="94.82"/>
    <n v="176.26"/>
    <n v="59.92"/>
    <n v="136.91999999999999"/>
    <x v="3732"/>
    <n v="1443.53"/>
    <n v="6724.05"/>
    <n v="0"/>
    <n v="0"/>
    <x v="1"/>
    <n v="81.02"/>
    <x v="3"/>
    <m/>
  </r>
  <r>
    <n v="4832.63"/>
    <n v="118.34"/>
    <n v="12.16"/>
    <n v="24.51"/>
    <x v="2106"/>
    <n v="1098"/>
    <n v="1817.51"/>
    <n v="0"/>
    <n v="0"/>
    <x v="0"/>
    <n v="6.35"/>
    <x v="1"/>
    <m/>
  </r>
  <r>
    <n v="2922.15"/>
    <n v="82.11"/>
    <n v="8.9600000000000009"/>
    <n v="4.88"/>
    <x v="3134"/>
    <n v="657.85"/>
    <n v="1025.8900000000001"/>
    <n v="0"/>
    <n v="0"/>
    <x v="0"/>
    <n v="4.24"/>
    <x v="1"/>
    <m/>
  </r>
  <r>
    <n v="180.16"/>
    <n v="41.69"/>
    <n v="41.83"/>
    <n v="96.05"/>
    <x v="3733"/>
    <n v="205.84"/>
    <n v="1077.72"/>
    <n v="0"/>
    <n v="0"/>
    <x v="1"/>
    <n v="54.97"/>
    <x v="0"/>
    <m/>
  </r>
  <r>
    <n v="437.2"/>
    <n v="189.45"/>
    <n v="45.91"/>
    <n v="141.91999999999999"/>
    <x v="3177"/>
    <n v="1711.09"/>
    <n v="6059.59"/>
    <n v="0"/>
    <n v="0"/>
    <x v="1"/>
    <n v="72.17"/>
    <x v="2"/>
    <m/>
  </r>
  <r>
    <n v="901.31"/>
    <n v="149.29"/>
    <n v="36.369999999999997"/>
    <n v="100.89"/>
    <x v="3734"/>
    <n v="1009.04"/>
    <n v="3723.8"/>
    <n v="10.9"/>
    <n v="1800.8"/>
    <x v="1"/>
    <n v="43.52"/>
    <x v="0"/>
    <m/>
  </r>
  <r>
    <n v="2896.98"/>
    <n v="130.25"/>
    <n v="16.14"/>
    <n v="49.95"/>
    <x v="1395"/>
    <n v="1065.02"/>
    <n v="2115.9499999999998"/>
    <n v="12"/>
    <n v="1575.4"/>
    <x v="0"/>
    <n v="9.56"/>
    <x v="1"/>
    <m/>
  </r>
  <r>
    <n v="309.08"/>
    <n v="195.27"/>
    <n v="51.33"/>
    <n v="144.37"/>
    <x v="3308"/>
    <n v="1402.09"/>
    <n v="6413.9"/>
    <n v="0"/>
    <n v="0"/>
    <x v="1"/>
    <n v="75.98"/>
    <x v="2"/>
    <m/>
  </r>
  <r>
    <n v="164.47"/>
    <n v="110.98"/>
    <n v="45.35"/>
    <n v="114.92"/>
    <x v="3735"/>
    <n v="634.49"/>
    <n v="3150.82"/>
    <n v="0"/>
    <n v="0"/>
    <x v="1"/>
    <n v="77.56"/>
    <x v="2"/>
    <m/>
  </r>
  <r>
    <n v="726.24"/>
    <n v="41.87"/>
    <n v="20.69"/>
    <n v="73.099999999999994"/>
    <x v="3736"/>
    <n v="362.97"/>
    <n v="796.16"/>
    <n v="0"/>
    <n v="0"/>
    <x v="1"/>
    <n v="29.1"/>
    <x v="1"/>
    <m/>
  </r>
  <r>
    <n v="940.17"/>
    <n v="39.6"/>
    <n v="23"/>
    <n v="35.049999999999997"/>
    <x v="2442"/>
    <n v="350.3"/>
    <n v="805.67"/>
    <n v="0"/>
    <n v="0"/>
    <x v="0"/>
    <n v="16.149999999999999"/>
    <x v="1"/>
    <m/>
  </r>
  <r>
    <n v="570"/>
    <n v="118.55"/>
    <n v="40.61"/>
    <n v="111.13"/>
    <x v="3737"/>
    <n v="1042.4000000000001"/>
    <n v="3449.37"/>
    <n v="23.8"/>
    <n v="1501.92"/>
    <x v="1"/>
    <n v="60.83"/>
    <x v="2"/>
    <m/>
  </r>
  <r>
    <n v="1785.94"/>
    <n v="104.63"/>
    <n v="17.350000000000001"/>
    <n v="17.21"/>
    <x v="3017"/>
    <n v="434.34"/>
    <n v="1342.24"/>
    <n v="0"/>
    <n v="0"/>
    <x v="0"/>
    <n v="4.58"/>
    <x v="1"/>
    <m/>
  </r>
  <r>
    <n v="2064.65"/>
    <n v="106.26"/>
    <n v="22.48"/>
    <n v="38.75"/>
    <x v="299"/>
    <n v="998.24"/>
    <n v="2192.5100000000002"/>
    <n v="0"/>
    <n v="0"/>
    <x v="0"/>
    <n v="12.04"/>
    <x v="1"/>
    <m/>
  </r>
  <r>
    <n v="0.51"/>
    <n v="34.36"/>
    <n v="50.86"/>
    <n v="122.43"/>
    <x v="3738"/>
    <n v="294.76"/>
    <n v="1168.54"/>
    <n v="0"/>
    <n v="0"/>
    <x v="1"/>
    <n v="84.77"/>
    <x v="3"/>
    <m/>
  </r>
  <r>
    <n v="72.739999999999995"/>
    <n v="102.24"/>
    <n v="52.03"/>
    <n v="115.83"/>
    <x v="3085"/>
    <n v="377.27"/>
    <n v="3036.93"/>
    <n v="0"/>
    <n v="0"/>
    <x v="1"/>
    <n v="80.95"/>
    <x v="3"/>
    <m/>
  </r>
  <r>
    <n v="1058.1500000000001"/>
    <n v="192.36"/>
    <n v="41.18"/>
    <n v="60.05"/>
    <x v="3739"/>
    <n v="1480.81"/>
    <n v="5441.36"/>
    <n v="0"/>
    <n v="0"/>
    <x v="0"/>
    <n v="40.36"/>
    <x v="0"/>
    <m/>
  </r>
  <r>
    <n v="25.51"/>
    <n v="7.17"/>
    <n v="25.21"/>
    <n v="113.44"/>
    <x v="3740"/>
    <n v="31.83"/>
    <n v="122.15"/>
    <n v="11"/>
    <n v="61.06"/>
    <x v="1"/>
    <n v="51.3"/>
    <x v="0"/>
    <m/>
  </r>
  <r>
    <n v="121.5"/>
    <n v="161.76"/>
    <n v="58"/>
    <n v="141.54"/>
    <x v="1936"/>
    <n v="1081.33"/>
    <n v="5771.91"/>
    <n v="0"/>
    <n v="0"/>
    <x v="1"/>
    <n v="80.91"/>
    <x v="3"/>
    <m/>
  </r>
  <r>
    <n v="2354.0500000000002"/>
    <n v="164.68"/>
    <n v="10.08"/>
    <n v="38.11"/>
    <x v="3741"/>
    <n v="1430.2"/>
    <n v="2260.13"/>
    <n v="5.2"/>
    <n v="3158.67"/>
    <x v="1"/>
    <n v="15.12"/>
    <x v="1"/>
    <m/>
  </r>
  <r>
    <n v="1192.77"/>
    <n v="77.510000000000005"/>
    <n v="16.23"/>
    <n v="21.96"/>
    <x v="3278"/>
    <n v="282.58"/>
    <n v="911.59"/>
    <n v="0"/>
    <n v="0"/>
    <x v="0"/>
    <n v="8.09"/>
    <x v="1"/>
    <m/>
  </r>
  <r>
    <n v="3161.7"/>
    <n v="177.62"/>
    <n v="34.409999999999997"/>
    <n v="42.14"/>
    <x v="1996"/>
    <n v="1146.98"/>
    <n v="4202.59"/>
    <n v="18.600000000000001"/>
    <n v="1235.05"/>
    <x v="1"/>
    <n v="22.47"/>
    <x v="1"/>
    <m/>
  </r>
  <r>
    <n v="875.3"/>
    <n v="64.98"/>
    <n v="31.54"/>
    <n v="67.23"/>
    <x v="3742"/>
    <n v="339.34"/>
    <n v="1364.02"/>
    <n v="0"/>
    <n v="0"/>
    <x v="0"/>
    <n v="27.16"/>
    <x v="1"/>
    <m/>
  </r>
  <r>
    <n v="5292.09"/>
    <n v="116.5"/>
    <n v="13.08"/>
    <n v="9.3699999999999992"/>
    <x v="3245"/>
    <n v="1096.71"/>
    <n v="1858.49"/>
    <n v="0"/>
    <n v="0"/>
    <x v="0"/>
    <n v="5.21"/>
    <x v="1"/>
    <m/>
  </r>
  <r>
    <n v="331.61"/>
    <n v="63.52"/>
    <n v="43.25"/>
    <n v="104.52"/>
    <x v="3743"/>
    <n v="368.52"/>
    <n v="1742.21"/>
    <n v="19.100000000000001"/>
    <n v="802.08"/>
    <x v="0"/>
    <n v="39.380000000000003"/>
    <x v="0"/>
    <m/>
  </r>
  <r>
    <n v="3400.25"/>
    <n v="135.56"/>
    <n v="16.68"/>
    <n v="24.55"/>
    <x v="3744"/>
    <n v="676.02"/>
    <n v="1806.26"/>
    <n v="0"/>
    <n v="0"/>
    <x v="0"/>
    <n v="5.39"/>
    <x v="1"/>
    <m/>
  </r>
  <r>
    <n v="100.43"/>
    <n v="141.58000000000001"/>
    <n v="42.1"/>
    <n v="132.71"/>
    <x v="1472"/>
    <n v="439.86"/>
    <n v="3419.88"/>
    <n v="0"/>
    <n v="0"/>
    <x v="1"/>
    <n v="76.09"/>
    <x v="2"/>
    <m/>
  </r>
  <r>
    <n v="1556.75"/>
    <n v="195.93"/>
    <n v="28.19"/>
    <n v="83.98"/>
    <x v="3745"/>
    <n v="1502.25"/>
    <n v="4264.34"/>
    <n v="0"/>
    <n v="0"/>
    <x v="1"/>
    <n v="37.24"/>
    <x v="0"/>
    <m/>
  </r>
  <r>
    <n v="232.42"/>
    <n v="99.78"/>
    <n v="39.08"/>
    <n v="114.32"/>
    <x v="3746"/>
    <n v="414.8"/>
    <n v="2364.75"/>
    <n v="0"/>
    <n v="0"/>
    <x v="1"/>
    <n v="61.87"/>
    <x v="2"/>
    <m/>
  </r>
  <r>
    <n v="1250.69"/>
    <n v="171.35"/>
    <n v="49"/>
    <n v="119.07"/>
    <x v="3747"/>
    <n v="1326.81"/>
    <n v="5524.94"/>
    <n v="2.5"/>
    <n v="1143.6300000000001"/>
    <x v="1"/>
    <n v="43.47"/>
    <x v="0"/>
    <m/>
  </r>
  <r>
    <n v="2165.35"/>
    <n v="94.78"/>
    <n v="34.36"/>
    <n v="38.67"/>
    <x v="3018"/>
    <n v="933.3"/>
    <n v="2561.79"/>
    <n v="34.299999999999997"/>
    <n v="971.95"/>
    <x v="0"/>
    <n v="14.07"/>
    <x v="1"/>
    <m/>
  </r>
  <r>
    <n v="1125.26"/>
    <n v="149.16"/>
    <n v="30.26"/>
    <n v="43.85"/>
    <x v="3748"/>
    <n v="467.96"/>
    <n v="2724.93"/>
    <n v="0"/>
    <n v="0"/>
    <x v="0"/>
    <n v="23.61"/>
    <x v="1"/>
    <m/>
  </r>
  <r>
    <n v="164.17"/>
    <n v="30.72"/>
    <n v="28.46"/>
    <n v="52.02"/>
    <x v="2080"/>
    <n v="105.43"/>
    <n v="542.46"/>
    <n v="0"/>
    <n v="0"/>
    <x v="0"/>
    <n v="34.86"/>
    <x v="0"/>
    <m/>
  </r>
  <r>
    <n v="254.31"/>
    <n v="8.82"/>
    <n v="13.5"/>
    <n v="11.55"/>
    <x v="3749"/>
    <n v="47.27"/>
    <n v="106.77"/>
    <n v="8.1999999999999993"/>
    <n v="90.63"/>
    <x v="0"/>
    <n v="13.09"/>
    <x v="1"/>
    <m/>
  </r>
  <r>
    <n v="145.52000000000001"/>
    <n v="138.66"/>
    <n v="47.36"/>
    <n v="142.33000000000001"/>
    <x v="2877"/>
    <n v="1187.98"/>
    <n v="4471.1099999999997"/>
    <n v="0"/>
    <n v="0"/>
    <x v="1"/>
    <n v="81.62"/>
    <x v="3"/>
    <m/>
  </r>
  <r>
    <n v="6854.72"/>
    <n v="124.74"/>
    <n v="6.73"/>
    <n v="12.68"/>
    <x v="1401"/>
    <n v="1237.68"/>
    <n v="1657.19"/>
    <n v="0"/>
    <n v="0"/>
    <x v="0"/>
    <n v="4.68"/>
    <x v="1"/>
    <m/>
  </r>
  <r>
    <n v="2893.37"/>
    <n v="139.78"/>
    <n v="12.13"/>
    <n v="63.72"/>
    <x v="3750"/>
    <n v="991.25"/>
    <n v="1839.33"/>
    <n v="0"/>
    <n v="0"/>
    <x v="0"/>
    <n v="11.87"/>
    <x v="1"/>
    <m/>
  </r>
  <r>
    <n v="1151.3499999999999"/>
    <n v="186.77"/>
    <n v="34.979999999999997"/>
    <n v="93.33"/>
    <x v="3751"/>
    <n v="1117.6199999999999"/>
    <n v="4384.59"/>
    <n v="24.5"/>
    <n v="3607.8"/>
    <x v="0"/>
    <n v="28.21"/>
    <x v="1"/>
    <m/>
  </r>
  <r>
    <n v="3208.5"/>
    <n v="161.28"/>
    <n v="34.82"/>
    <n v="53.07"/>
    <x v="3752"/>
    <n v="1248.08"/>
    <n v="4056.04"/>
    <n v="0"/>
    <n v="0"/>
    <x v="0"/>
    <n v="17.79"/>
    <x v="1"/>
    <m/>
  </r>
  <r>
    <n v="195.37"/>
    <n v="102.81"/>
    <n v="51.97"/>
    <n v="121.41"/>
    <x v="3557"/>
    <n v="776.17"/>
    <n v="3447.86"/>
    <n v="0"/>
    <n v="0"/>
    <x v="1"/>
    <n v="77.23"/>
    <x v="2"/>
    <m/>
  </r>
  <r>
    <n v="36.49"/>
    <n v="194.37"/>
    <n v="47.72"/>
    <n v="136.51"/>
    <x v="3753"/>
    <n v="718.75"/>
    <n v="5356.18"/>
    <n v="0"/>
    <n v="0"/>
    <x v="1"/>
    <n v="79.23"/>
    <x v="2"/>
    <m/>
  </r>
  <r>
    <n v="1137.52"/>
    <n v="181.48"/>
    <n v="40.6"/>
    <n v="73.45"/>
    <x v="2917"/>
    <n v="1577.65"/>
    <n v="5261.73"/>
    <n v="0"/>
    <n v="0"/>
    <x v="0"/>
    <n v="41.32"/>
    <x v="0"/>
    <m/>
  </r>
  <r>
    <n v="2119.42"/>
    <n v="198.17"/>
    <n v="27.33"/>
    <n v="76.28"/>
    <x v="3754"/>
    <n v="904.22"/>
    <n v="3612.09"/>
    <n v="9.6"/>
    <n v="3622.19"/>
    <x v="0"/>
    <n v="18.13"/>
    <x v="1"/>
    <m/>
  </r>
  <r>
    <n v="850.66"/>
    <n v="141.1"/>
    <n v="42.91"/>
    <n v="92.75"/>
    <x v="3755"/>
    <n v="997.65"/>
    <n v="4024.75"/>
    <n v="2.2999999999999998"/>
    <n v="1744.5"/>
    <x v="0"/>
    <n v="34.32"/>
    <x v="0"/>
    <m/>
  </r>
  <r>
    <n v="6513.42"/>
    <n v="111.54"/>
    <n v="11.03"/>
    <n v="8.7799999999999994"/>
    <x v="3756"/>
    <n v="1054.0899999999999"/>
    <n v="1669.44"/>
    <n v="0"/>
    <n v="0"/>
    <x v="0"/>
    <n v="5.33"/>
    <x v="1"/>
    <m/>
  </r>
  <r>
    <n v="570.9"/>
    <n v="92.83"/>
    <n v="48.81"/>
    <n v="117.25"/>
    <x v="3757"/>
    <n v="762.44"/>
    <n v="3028.03"/>
    <n v="43.1"/>
    <n v="846.7"/>
    <x v="0"/>
    <n v="46.56"/>
    <x v="0"/>
    <m/>
  </r>
  <r>
    <n v="1385.59"/>
    <n v="178.8"/>
    <n v="43.8"/>
    <n v="79.17"/>
    <x v="2167"/>
    <n v="1461.57"/>
    <n v="5377.11"/>
    <n v="0"/>
    <n v="0"/>
    <x v="1"/>
    <n v="44.6"/>
    <x v="0"/>
    <m/>
  </r>
  <r>
    <n v="116.3"/>
    <n v="186.1"/>
    <n v="42.79"/>
    <n v="146.31"/>
    <x v="3758"/>
    <n v="677.44"/>
    <n v="4659.18"/>
    <n v="0"/>
    <n v="0"/>
    <x v="1"/>
    <n v="75.099999999999994"/>
    <x v="2"/>
    <m/>
  </r>
  <r>
    <n v="11.44"/>
    <n v="13.17"/>
    <n v="56.22"/>
    <n v="142.15"/>
    <x v="3759"/>
    <n v="51.67"/>
    <n v="421.8"/>
    <n v="0"/>
    <n v="0"/>
    <x v="1"/>
    <n v="78.52"/>
    <x v="2"/>
    <m/>
  </r>
  <r>
    <n v="2243.81"/>
    <n v="76.83"/>
    <n v="13.39"/>
    <n v="14"/>
    <x v="3760"/>
    <n v="500.28"/>
    <n v="1014.5"/>
    <n v="0"/>
    <n v="0"/>
    <x v="0"/>
    <n v="4.2300000000000004"/>
    <x v="1"/>
    <m/>
  </r>
  <r>
    <n v="1249.45"/>
    <n v="92.43"/>
    <n v="10.39"/>
    <n v="71.67"/>
    <x v="3761"/>
    <n v="513.19000000000005"/>
    <n v="993.49"/>
    <n v="0"/>
    <n v="0"/>
    <x v="0"/>
    <n v="14.19"/>
    <x v="1"/>
    <m/>
  </r>
  <r>
    <n v="675.46"/>
    <n v="136.33000000000001"/>
    <n v="43.71"/>
    <n v="107.14"/>
    <x v="3762"/>
    <n v="845.71"/>
    <n v="3825.26"/>
    <n v="0"/>
    <n v="0"/>
    <x v="1"/>
    <n v="53.09"/>
    <x v="0"/>
    <m/>
  </r>
  <r>
    <n v="1048.4000000000001"/>
    <n v="60.26"/>
    <n v="14.96"/>
    <n v="19.670000000000002"/>
    <x v="3744"/>
    <n v="340.87"/>
    <n v="791.71"/>
    <n v="0"/>
    <n v="0"/>
    <x v="1"/>
    <n v="16.899999999999999"/>
    <x v="1"/>
    <m/>
  </r>
  <r>
    <n v="494.8"/>
    <n v="172.63"/>
    <n v="32.65"/>
    <n v="71.540000000000006"/>
    <x v="3763"/>
    <n v="936.56"/>
    <n v="3754.83"/>
    <n v="0"/>
    <n v="0"/>
    <x v="1"/>
    <n v="57.08"/>
    <x v="0"/>
    <m/>
  </r>
  <r>
    <n v="182.77"/>
    <n v="161.88999999999999"/>
    <n v="49.03"/>
    <n v="146.4"/>
    <x v="1250"/>
    <n v="1315.69"/>
    <n v="5284.88"/>
    <n v="0"/>
    <n v="0"/>
    <x v="0"/>
    <n v="69.98"/>
    <x v="2"/>
    <m/>
  </r>
  <r>
    <n v="1924.36"/>
    <n v="199"/>
    <n v="14.09"/>
    <n v="30.33"/>
    <x v="3764"/>
    <n v="973.46"/>
    <n v="2375.33"/>
    <n v="6.3"/>
    <n v="2385.73"/>
    <x v="1"/>
    <n v="18.97"/>
    <x v="1"/>
    <m/>
  </r>
  <r>
    <n v="40.24"/>
    <n v="10.119999999999999"/>
    <n v="48.12"/>
    <n v="119.86"/>
    <x v="3765"/>
    <n v="41.35"/>
    <n v="284.8"/>
    <n v="0"/>
    <n v="0"/>
    <x v="0"/>
    <n v="41.34"/>
    <x v="0"/>
    <m/>
  </r>
  <r>
    <n v="573.29"/>
    <n v="55.85"/>
    <n v="25.01"/>
    <n v="61.57"/>
    <x v="2169"/>
    <n v="196.68"/>
    <n v="895.04"/>
    <n v="6.5"/>
    <n v="1106.74"/>
    <x v="0"/>
    <n v="20.32"/>
    <x v="1"/>
    <m/>
  </r>
  <r>
    <n v="850.61"/>
    <n v="199.11"/>
    <n v="48.57"/>
    <n v="60.98"/>
    <x v="3177"/>
    <n v="1566.58"/>
    <n v="6402.01"/>
    <n v="32"/>
    <n v="2279.4499999999998"/>
    <x v="0"/>
    <n v="46.29"/>
    <x v="0"/>
    <m/>
  </r>
  <r>
    <n v="187.53"/>
    <n v="54.29"/>
    <n v="48.86"/>
    <n v="92.72"/>
    <x v="875"/>
    <n v="274.55"/>
    <n v="1600.82"/>
    <n v="25"/>
    <n v="498.5"/>
    <x v="1"/>
    <n v="59.64"/>
    <x v="0"/>
    <m/>
  </r>
  <r>
    <n v="400.1"/>
    <n v="48.18"/>
    <n v="42.81"/>
    <n v="61.32"/>
    <x v="1760"/>
    <n v="341.72"/>
    <n v="1372.92"/>
    <n v="0"/>
    <n v="0"/>
    <x v="0"/>
    <n v="38.08"/>
    <x v="0"/>
    <m/>
  </r>
  <r>
    <n v="1129.01"/>
    <n v="153.26"/>
    <n v="38.96"/>
    <n v="86.92"/>
    <x v="367"/>
    <n v="1036.78"/>
    <n v="4022.59"/>
    <n v="0"/>
    <n v="0"/>
    <x v="1"/>
    <n v="41.19"/>
    <x v="0"/>
    <m/>
  </r>
  <r>
    <n v="3184.8"/>
    <n v="171.85"/>
    <n v="6.74"/>
    <n v="24.53"/>
    <x v="1688"/>
    <n v="728.66"/>
    <n v="1308.08"/>
    <n v="0"/>
    <n v="0"/>
    <x v="1"/>
    <n v="13.88"/>
    <x v="1"/>
    <m/>
  </r>
  <r>
    <n v="172.37"/>
    <n v="163.6"/>
    <n v="49.34"/>
    <n v="123.77"/>
    <x v="3766"/>
    <n v="868.29"/>
    <n v="4904.63"/>
    <n v="0"/>
    <n v="0"/>
    <x v="1"/>
    <n v="75.87"/>
    <x v="2"/>
    <m/>
  </r>
  <r>
    <n v="428.45"/>
    <n v="59.41"/>
    <n v="28.12"/>
    <n v="103.13"/>
    <x v="3767"/>
    <n v="398.97"/>
    <n v="1234.3399999999999"/>
    <n v="0"/>
    <n v="0"/>
    <x v="0"/>
    <n v="35.43"/>
    <x v="0"/>
    <m/>
  </r>
  <r>
    <n v="1278.06"/>
    <n v="58.95"/>
    <n v="28.81"/>
    <n v="47.83"/>
    <x v="3768"/>
    <n v="459.09"/>
    <n v="1308.3499999999999"/>
    <n v="11.7"/>
    <n v="679.27"/>
    <x v="1"/>
    <n v="25.05"/>
    <x v="1"/>
    <m/>
  </r>
  <r>
    <n v="96.99"/>
    <n v="196.41"/>
    <n v="42.1"/>
    <n v="125.22"/>
    <x v="647"/>
    <n v="1941.99"/>
    <n v="6076.04"/>
    <n v="0"/>
    <n v="0"/>
    <x v="0"/>
    <n v="67.84"/>
    <x v="2"/>
    <m/>
  </r>
  <r>
    <n v="42.85"/>
    <n v="22.37"/>
    <n v="41.35"/>
    <n v="117.72"/>
    <x v="211"/>
    <n v="149.93"/>
    <n v="612.5"/>
    <n v="0"/>
    <n v="0"/>
    <x v="1"/>
    <n v="74.08"/>
    <x v="2"/>
    <m/>
  </r>
  <r>
    <n v="6813.73"/>
    <n v="167.35"/>
    <n v="13.67"/>
    <n v="23.06"/>
    <x v="3769"/>
    <n v="1589.53"/>
    <n v="2733.6"/>
    <n v="0"/>
    <n v="0"/>
    <x v="0"/>
    <n v="5.08"/>
    <x v="1"/>
    <m/>
  </r>
  <r>
    <n v="5797.62"/>
    <n v="188"/>
    <n v="6.87"/>
    <n v="8.3699999999999992"/>
    <x v="2312"/>
    <n v="1622.46"/>
    <n v="2268.2600000000002"/>
    <n v="0"/>
    <n v="0"/>
    <x v="0"/>
    <n v="2.1"/>
    <x v="1"/>
    <m/>
  </r>
  <r>
    <n v="503.88"/>
    <n v="130.71"/>
    <n v="47.46"/>
    <n v="61.14"/>
    <x v="3770"/>
    <n v="755.85"/>
    <n v="3857.44"/>
    <n v="44.8"/>
    <n v="1947.55"/>
    <x v="0"/>
    <n v="44.78"/>
    <x v="0"/>
    <m/>
  </r>
  <r>
    <n v="1432.33"/>
    <n v="44.49"/>
    <n v="12.45"/>
    <n v="13.16"/>
    <x v="3771"/>
    <n v="237.93"/>
    <n v="514.82000000000005"/>
    <n v="0"/>
    <n v="0"/>
    <x v="0"/>
    <n v="6.6"/>
    <x v="1"/>
    <m/>
  </r>
  <r>
    <n v="4.62"/>
    <n v="41.04"/>
    <n v="40.39"/>
    <n v="124.47"/>
    <x v="3772"/>
    <n v="230.09"/>
    <n v="1058.8399999999999"/>
    <n v="0"/>
    <n v="0"/>
    <x v="0"/>
    <n v="73.13"/>
    <x v="2"/>
    <m/>
  </r>
  <r>
    <n v="2600.75"/>
    <n v="199.69"/>
    <n v="31.55"/>
    <n v="25.38"/>
    <x v="3773"/>
    <n v="935.17"/>
    <n v="4085.38"/>
    <n v="26.1"/>
    <n v="3016.46"/>
    <x v="0"/>
    <n v="13.22"/>
    <x v="1"/>
    <m/>
  </r>
  <r>
    <n v="633.39"/>
    <n v="187.4"/>
    <n v="25.92"/>
    <n v="102.47"/>
    <x v="3774"/>
    <n v="865.46"/>
    <n v="3293.83"/>
    <n v="0"/>
    <n v="0"/>
    <x v="0"/>
    <n v="39.119999999999997"/>
    <x v="0"/>
    <m/>
  </r>
  <r>
    <n v="1894.68"/>
    <n v="61.39"/>
    <n v="18.170000000000002"/>
    <n v="3.83"/>
    <x v="3775"/>
    <n v="558.11"/>
    <n v="1115.6500000000001"/>
    <n v="0"/>
    <n v="0"/>
    <x v="0"/>
    <n v="4.6500000000000004"/>
    <x v="1"/>
    <m/>
  </r>
  <r>
    <n v="218.5"/>
    <n v="93.22"/>
    <n v="34.909999999999997"/>
    <n v="69.5"/>
    <x v="3776"/>
    <n v="353.87"/>
    <n v="1980.98"/>
    <n v="27.9"/>
    <n v="1637.66"/>
    <x v="1"/>
    <n v="54.42"/>
    <x v="0"/>
    <m/>
  </r>
  <r>
    <n v="501.02"/>
    <n v="63.63"/>
    <n v="29.54"/>
    <n v="63"/>
    <x v="291"/>
    <n v="595.04999999999995"/>
    <n v="1534.98"/>
    <n v="0"/>
    <n v="0"/>
    <x v="1"/>
    <n v="49.59"/>
    <x v="0"/>
    <m/>
  </r>
  <r>
    <n v="94.62"/>
    <n v="164.32"/>
    <n v="55.92"/>
    <n v="111.2"/>
    <x v="882"/>
    <n v="876.29"/>
    <n v="5470.56"/>
    <n v="0"/>
    <n v="0"/>
    <x v="0"/>
    <n v="67.44"/>
    <x v="2"/>
    <m/>
  </r>
  <r>
    <n v="5430.03"/>
    <n v="131.59"/>
    <n v="5.77"/>
    <n v="8.06"/>
    <x v="2695"/>
    <n v="1255.31"/>
    <n v="1635.01"/>
    <n v="0"/>
    <n v="0"/>
    <x v="0"/>
    <n v="1.78"/>
    <x v="1"/>
    <m/>
  </r>
  <r>
    <n v="1022.16"/>
    <n v="136.43"/>
    <n v="45.3"/>
    <n v="67.22"/>
    <x v="1898"/>
    <n v="1174.54"/>
    <n v="4265"/>
    <n v="35.700000000000003"/>
    <n v="735.05"/>
    <x v="1"/>
    <n v="46.81"/>
    <x v="0"/>
    <m/>
  </r>
  <r>
    <n v="80.61"/>
    <n v="79.040000000000006"/>
    <n v="51.71"/>
    <n v="137.38999999999999"/>
    <x v="838"/>
    <n v="620.33000000000004"/>
    <n v="2663.88"/>
    <n v="0"/>
    <n v="0"/>
    <x v="1"/>
    <n v="79.760000000000005"/>
    <x v="2"/>
    <m/>
  </r>
  <r>
    <n v="141.12"/>
    <n v="25.27"/>
    <n v="49.3"/>
    <n v="97.87"/>
    <x v="3777"/>
    <n v="225.74"/>
    <n v="848.61"/>
    <n v="0"/>
    <n v="0"/>
    <x v="1"/>
    <n v="61.06"/>
    <x v="2"/>
    <m/>
  </r>
  <r>
    <n v="6033.4"/>
    <n v="193.18"/>
    <n v="7.71"/>
    <n v="13.06"/>
    <x v="3778"/>
    <n v="896.09"/>
    <n v="1641.21"/>
    <n v="0"/>
    <n v="0"/>
    <x v="0"/>
    <n v="2.62"/>
    <x v="1"/>
    <m/>
  </r>
  <r>
    <n v="52.3"/>
    <n v="145.37"/>
    <n v="41.8"/>
    <n v="144.72999999999999"/>
    <x v="1619"/>
    <n v="1252.08"/>
    <n v="4290.04"/>
    <n v="0"/>
    <n v="0"/>
    <x v="1"/>
    <n v="83.9"/>
    <x v="3"/>
    <m/>
  </r>
  <r>
    <n v="1771.28"/>
    <n v="117.02"/>
    <n v="15.78"/>
    <n v="55.38"/>
    <x v="3779"/>
    <n v="973.85"/>
    <n v="1896.97"/>
    <n v="13.7"/>
    <n v="2038.97"/>
    <x v="0"/>
    <n v="9.7899999999999991"/>
    <x v="1"/>
    <m/>
  </r>
  <r>
    <n v="140.33000000000001"/>
    <n v="125.03"/>
    <n v="45.21"/>
    <n v="139.65"/>
    <x v="3780"/>
    <n v="892.55"/>
    <n v="3719.01"/>
    <n v="0"/>
    <n v="0"/>
    <x v="1"/>
    <n v="79.3"/>
    <x v="2"/>
    <m/>
  </r>
  <r>
    <n v="2880.44"/>
    <n v="118.31"/>
    <n v="15.58"/>
    <n v="22.06"/>
    <x v="3781"/>
    <n v="860.37"/>
    <n v="1781.99"/>
    <n v="0"/>
    <n v="0"/>
    <x v="0"/>
    <n v="6.06"/>
    <x v="1"/>
    <m/>
  </r>
  <r>
    <n v="1458.4"/>
    <n v="26.56"/>
    <n v="18.88"/>
    <n v="14.78"/>
    <x v="3782"/>
    <n v="238.15"/>
    <n v="488.87"/>
    <n v="0"/>
    <n v="0"/>
    <x v="0"/>
    <n v="9.6300000000000008"/>
    <x v="1"/>
    <m/>
  </r>
  <r>
    <n v="422.54"/>
    <n v="151.15"/>
    <n v="49.59"/>
    <n v="107.96"/>
    <x v="1915"/>
    <n v="580.03"/>
    <n v="4327.49"/>
    <n v="18.7"/>
    <n v="1749.23"/>
    <x v="0"/>
    <n v="42.84"/>
    <x v="0"/>
    <m/>
  </r>
  <r>
    <n v="970.06"/>
    <n v="90.13"/>
    <n v="10.57"/>
    <n v="39.43"/>
    <x v="3783"/>
    <n v="344.35"/>
    <n v="820.9"/>
    <n v="0"/>
    <n v="0"/>
    <x v="0"/>
    <n v="10.69"/>
    <x v="1"/>
    <m/>
  </r>
  <r>
    <n v="18.11"/>
    <n v="115.93"/>
    <n v="59.77"/>
    <n v="132.63999999999999"/>
    <x v="3784"/>
    <n v="906.21"/>
    <n v="4370.6499999999996"/>
    <n v="0"/>
    <n v="0"/>
    <x v="1"/>
    <n v="86.34"/>
    <x v="3"/>
    <m/>
  </r>
  <r>
    <n v="732.29"/>
    <n v="44.8"/>
    <n v="5.69"/>
    <n v="22.56"/>
    <x v="1685"/>
    <n v="139.26"/>
    <n v="266.64999999999998"/>
    <n v="0"/>
    <n v="0"/>
    <x v="0"/>
    <n v="9.1999999999999993"/>
    <x v="1"/>
    <m/>
  </r>
  <r>
    <n v="196.29"/>
    <n v="159.94"/>
    <n v="58.92"/>
    <n v="149.91999999999999"/>
    <x v="1157"/>
    <n v="802.81"/>
    <n v="5514.21"/>
    <n v="0"/>
    <n v="0"/>
    <x v="0"/>
    <n v="69.599999999999994"/>
    <x v="2"/>
    <m/>
  </r>
  <r>
    <n v="1367.44"/>
    <n v="118.63"/>
    <n v="27.8"/>
    <n v="36.1"/>
    <x v="3785"/>
    <n v="747.16"/>
    <n v="2396.13"/>
    <n v="0"/>
    <n v="0"/>
    <x v="1"/>
    <n v="31.14"/>
    <x v="0"/>
    <m/>
  </r>
  <r>
    <n v="1834.06"/>
    <n v="95.75"/>
    <n v="15.64"/>
    <n v="0.7"/>
    <x v="3588"/>
    <n v="296.08999999999997"/>
    <n v="1044.77"/>
    <n v="0"/>
    <n v="0"/>
    <x v="0"/>
    <n v="4.34"/>
    <x v="1"/>
    <m/>
  </r>
  <r>
    <n v="2882.66"/>
    <n v="173.63"/>
    <n v="28.04"/>
    <n v="57.74"/>
    <x v="1463"/>
    <n v="1726.85"/>
    <n v="4160.95"/>
    <n v="0"/>
    <n v="0"/>
    <x v="0"/>
    <n v="16.510000000000002"/>
    <x v="1"/>
    <m/>
  </r>
  <r>
    <n v="4862.3500000000004"/>
    <n v="171.48"/>
    <n v="13.76"/>
    <n v="4.32"/>
    <x v="478"/>
    <n v="1149.52"/>
    <n v="2328.98"/>
    <n v="0"/>
    <n v="0"/>
    <x v="0"/>
    <n v="4.37"/>
    <x v="1"/>
    <m/>
  </r>
  <r>
    <n v="178.3"/>
    <n v="43.81"/>
    <n v="39.700000000000003"/>
    <n v="116.64"/>
    <x v="3786"/>
    <n v="184.62"/>
    <n v="1054.22"/>
    <n v="0"/>
    <n v="0"/>
    <x v="1"/>
    <n v="51.3"/>
    <x v="0"/>
    <m/>
  </r>
  <r>
    <n v="112.69"/>
    <n v="11.45"/>
    <n v="44.28"/>
    <n v="88.15"/>
    <x v="1525"/>
    <n v="106.49"/>
    <n v="359.9"/>
    <n v="0"/>
    <n v="0"/>
    <x v="1"/>
    <n v="49.79"/>
    <x v="0"/>
    <m/>
  </r>
  <r>
    <n v="32.76"/>
    <n v="23.12"/>
    <n v="50.92"/>
    <n v="142.05000000000001"/>
    <x v="3787"/>
    <n v="226.22"/>
    <n v="814.84"/>
    <n v="0"/>
    <n v="0"/>
    <x v="1"/>
    <n v="79.599999999999994"/>
    <x v="2"/>
    <m/>
  </r>
  <r>
    <n v="214.53"/>
    <n v="171.48"/>
    <n v="48.9"/>
    <n v="117.14"/>
    <x v="3788"/>
    <n v="1685.51"/>
    <n v="5877.84"/>
    <n v="0"/>
    <n v="0"/>
    <x v="0"/>
    <n v="65.81"/>
    <x v="2"/>
    <m/>
  </r>
  <r>
    <n v="812.25"/>
    <n v="99.26"/>
    <n v="45.25"/>
    <n v="83.09"/>
    <x v="3789"/>
    <n v="792.96"/>
    <n v="3038.87"/>
    <n v="30.7"/>
    <n v="1418.78"/>
    <x v="0"/>
    <n v="36.25"/>
    <x v="0"/>
    <m/>
  </r>
  <r>
    <n v="704.66"/>
    <n v="173.91"/>
    <n v="47.97"/>
    <n v="78.819999999999993"/>
    <x v="3790"/>
    <n v="873.82"/>
    <n v="5045.26"/>
    <n v="16"/>
    <n v="1810.24"/>
    <x v="1"/>
    <n v="46.58"/>
    <x v="0"/>
    <m/>
  </r>
  <r>
    <n v="1514.31"/>
    <n v="143.38999999999999"/>
    <n v="18.72"/>
    <n v="57.7"/>
    <x v="3791"/>
    <n v="919.28"/>
    <n v="2261.1999999999998"/>
    <n v="14.4"/>
    <n v="808.06"/>
    <x v="0"/>
    <n v="17.899999999999999"/>
    <x v="1"/>
    <m/>
  </r>
  <r>
    <n v="96.14"/>
    <n v="114.53"/>
    <n v="46.73"/>
    <n v="117.22"/>
    <x v="329"/>
    <n v="705.68"/>
    <n v="3381.46"/>
    <n v="0"/>
    <n v="0"/>
    <x v="1"/>
    <n v="81.739999999999995"/>
    <x v="3"/>
    <m/>
  </r>
  <r>
    <n v="1837.91"/>
    <n v="162.81"/>
    <n v="12.25"/>
    <n v="36.81"/>
    <x v="3362"/>
    <n v="1065.3399999999999"/>
    <n v="2062.58"/>
    <n v="7.7"/>
    <n v="1329.82"/>
    <x v="0"/>
    <n v="9.43"/>
    <x v="1"/>
    <m/>
  </r>
  <r>
    <n v="85.66"/>
    <n v="69.739999999999995"/>
    <n v="45.32"/>
    <n v="118.68"/>
    <x v="3792"/>
    <n v="447.63"/>
    <n v="2027.89"/>
    <n v="0"/>
    <n v="0"/>
    <x v="1"/>
    <n v="77.12"/>
    <x v="2"/>
    <m/>
  </r>
  <r>
    <n v="685.88"/>
    <n v="194.29"/>
    <n v="47"/>
    <n v="101.5"/>
    <x v="795"/>
    <n v="746.47"/>
    <n v="5312.11"/>
    <n v="0"/>
    <n v="0"/>
    <x v="0"/>
    <n v="38.97"/>
    <x v="0"/>
    <m/>
  </r>
  <r>
    <n v="2496.41"/>
    <n v="153.44"/>
    <n v="13.46"/>
    <n v="18.97"/>
    <x v="3793"/>
    <n v="520.75"/>
    <n v="1553.44"/>
    <n v="0"/>
    <n v="0"/>
    <x v="0"/>
    <n v="4.72"/>
    <x v="1"/>
    <m/>
  </r>
  <r>
    <n v="902"/>
    <n v="80.400000000000006"/>
    <n v="29.23"/>
    <n v="60.64"/>
    <x v="3794"/>
    <n v="780.48"/>
    <n v="1955.65"/>
    <n v="19"/>
    <n v="1076.95"/>
    <x v="1"/>
    <n v="38.299999999999997"/>
    <x v="0"/>
    <m/>
  </r>
  <r>
    <n v="11.08"/>
    <n v="17.55"/>
    <n v="43.3"/>
    <n v="124.81"/>
    <x v="2519"/>
    <n v="72.86"/>
    <n v="452.87"/>
    <n v="0"/>
    <n v="0"/>
    <x v="1"/>
    <n v="78.209999999999994"/>
    <x v="2"/>
    <m/>
  </r>
  <r>
    <n v="99.16"/>
    <n v="140.66999999999999"/>
    <n v="50.48"/>
    <n v="134.69999999999999"/>
    <x v="3795"/>
    <n v="705.25"/>
    <n v="4255.45"/>
    <n v="0"/>
    <n v="0"/>
    <x v="1"/>
    <n v="79.64"/>
    <x v="2"/>
    <m/>
  </r>
  <r>
    <n v="1759.7"/>
    <n v="49.66"/>
    <n v="6.05"/>
    <n v="25.23"/>
    <x v="1492"/>
    <n v="450.25"/>
    <n v="600.42999999999995"/>
    <n v="0"/>
    <n v="0"/>
    <x v="0"/>
    <n v="9.48"/>
    <x v="1"/>
    <m/>
  </r>
  <r>
    <n v="116.37"/>
    <n v="6.53"/>
    <n v="32.76"/>
    <n v="39.15"/>
    <x v="2899"/>
    <n v="42.7"/>
    <n v="149.71"/>
    <n v="22.2"/>
    <n v="49.04"/>
    <x v="1"/>
    <n v="35.22"/>
    <x v="0"/>
    <m/>
  </r>
  <r>
    <n v="227.19"/>
    <n v="163.65"/>
    <n v="45.47"/>
    <n v="136.03"/>
    <x v="737"/>
    <n v="1068.6600000000001"/>
    <n v="4788.8999999999996"/>
    <n v="0"/>
    <n v="0"/>
    <x v="0"/>
    <n v="65.180000000000007"/>
    <x v="2"/>
    <m/>
  </r>
  <r>
    <n v="582.34"/>
    <n v="145.71"/>
    <n v="35.28"/>
    <n v="80.37"/>
    <x v="3796"/>
    <n v="798.71"/>
    <n v="3369.04"/>
    <n v="12.7"/>
    <n v="2428.79"/>
    <x v="1"/>
    <n v="48.63"/>
    <x v="0"/>
    <m/>
  </r>
  <r>
    <n v="31.94"/>
    <n v="87.52"/>
    <n v="52.13"/>
    <n v="142.84"/>
    <x v="3797"/>
    <n v="399.39"/>
    <n v="2680.49"/>
    <n v="0"/>
    <n v="0"/>
    <x v="1"/>
    <n v="83.67"/>
    <x v="3"/>
    <m/>
  </r>
  <r>
    <n v="600.48"/>
    <n v="152.81"/>
    <n v="38.619999999999997"/>
    <n v="71"/>
    <x v="3724"/>
    <n v="725.52"/>
    <n v="3676.12"/>
    <n v="0"/>
    <n v="0"/>
    <x v="1"/>
    <n v="47.89"/>
    <x v="0"/>
    <m/>
  </r>
  <r>
    <n v="97.6"/>
    <n v="6.26"/>
    <n v="23.5"/>
    <n v="48.81"/>
    <x v="3798"/>
    <n v="46.38"/>
    <n v="119.9"/>
    <n v="0"/>
    <n v="0"/>
    <x v="0"/>
    <n v="24.82"/>
    <x v="1"/>
    <m/>
  </r>
  <r>
    <n v="429.24"/>
    <n v="84.44"/>
    <n v="40.85"/>
    <n v="82.07"/>
    <x v="3799"/>
    <n v="522.89"/>
    <n v="2247.61"/>
    <n v="0"/>
    <n v="0"/>
    <x v="1"/>
    <n v="55.89"/>
    <x v="0"/>
    <m/>
  </r>
  <r>
    <n v="14.42"/>
    <n v="10.85"/>
    <n v="48.85"/>
    <n v="122.4"/>
    <x v="3800"/>
    <n v="49.73"/>
    <n v="314.77999999999997"/>
    <n v="0"/>
    <n v="0"/>
    <x v="1"/>
    <n v="75.3"/>
    <x v="2"/>
    <m/>
  </r>
  <r>
    <n v="17.55"/>
    <n v="13.9"/>
    <n v="59.3"/>
    <n v="121.62"/>
    <x v="3801"/>
    <n v="70.84"/>
    <n v="482.93"/>
    <n v="0"/>
    <n v="0"/>
    <x v="1"/>
    <n v="79.48"/>
    <x v="2"/>
    <m/>
  </r>
  <r>
    <n v="348.45"/>
    <n v="82.82"/>
    <n v="40.89"/>
    <n v="81.739999999999995"/>
    <x v="3802"/>
    <n v="513.53"/>
    <n v="2206.67"/>
    <n v="0"/>
    <n v="0"/>
    <x v="1"/>
    <n v="60.63"/>
    <x v="2"/>
    <m/>
  </r>
  <r>
    <n v="265.17"/>
    <n v="113.13"/>
    <n v="36.35"/>
    <n v="112.34"/>
    <x v="1748"/>
    <n v="370.96"/>
    <n v="2426.81"/>
    <n v="0"/>
    <n v="0"/>
    <x v="1"/>
    <n v="58.89"/>
    <x v="0"/>
    <m/>
  </r>
  <r>
    <n v="5949.5"/>
    <n v="96.39"/>
    <n v="7.34"/>
    <n v="20.21"/>
    <x v="3803"/>
    <n v="855.22"/>
    <n v="1209.21"/>
    <n v="0"/>
    <n v="0"/>
    <x v="0"/>
    <n v="5.18"/>
    <x v="1"/>
    <m/>
  </r>
  <r>
    <n v="1458.55"/>
    <n v="125.69"/>
    <n v="17"/>
    <n v="71.260000000000005"/>
    <x v="3804"/>
    <n v="738.48"/>
    <n v="1806.87"/>
    <n v="15.4"/>
    <n v="2376.08"/>
    <x v="0"/>
    <n v="13.67"/>
    <x v="1"/>
    <m/>
  </r>
  <r>
    <n v="1266.17"/>
    <n v="172.05"/>
    <n v="35.119999999999997"/>
    <n v="84.69"/>
    <x v="3805"/>
    <n v="1247.03"/>
    <n v="4268.45"/>
    <n v="0"/>
    <n v="0"/>
    <x v="0"/>
    <n v="29.96"/>
    <x v="1"/>
    <m/>
  </r>
  <r>
    <n v="788.18"/>
    <n v="94.94"/>
    <n v="37.97"/>
    <n v="103.67"/>
    <x v="2300"/>
    <n v="793.85"/>
    <n v="2596.27"/>
    <n v="0"/>
    <n v="0"/>
    <x v="1"/>
    <n v="45.85"/>
    <x v="0"/>
    <m/>
  </r>
  <r>
    <n v="8713.81"/>
    <n v="191.48"/>
    <n v="9.49"/>
    <n v="26.9"/>
    <x v="1215"/>
    <n v="1847.02"/>
    <n v="2755.51"/>
    <n v="0"/>
    <n v="0"/>
    <x v="0"/>
    <n v="5.89"/>
    <x v="1"/>
    <m/>
  </r>
  <r>
    <n v="3277.14"/>
    <n v="84.71"/>
    <n v="13.15"/>
    <n v="20.6"/>
    <x v="3806"/>
    <n v="505"/>
    <n v="1062.03"/>
    <n v="0"/>
    <n v="0"/>
    <x v="0"/>
    <n v="7.38"/>
    <x v="1"/>
    <m/>
  </r>
  <r>
    <n v="4248.99"/>
    <n v="158.83000000000001"/>
    <n v="12.68"/>
    <n v="75.67"/>
    <x v="3807"/>
    <n v="1554.74"/>
    <n v="2561.6799999999998"/>
    <n v="0"/>
    <n v="0"/>
    <x v="0"/>
    <n v="10.02"/>
    <x v="1"/>
    <m/>
  </r>
  <r>
    <n v="9.4"/>
    <n v="6.76"/>
    <n v="44.13"/>
    <n v="130.30000000000001"/>
    <x v="3808"/>
    <n v="47.59"/>
    <n v="196.66"/>
    <n v="0"/>
    <n v="0"/>
    <x v="0"/>
    <n v="68.13"/>
    <x v="2"/>
    <m/>
  </r>
  <r>
    <n v="728.06"/>
    <n v="137.91"/>
    <n v="39.94"/>
    <n v="115.02"/>
    <x v="546"/>
    <n v="724.45"/>
    <n v="3478.4"/>
    <n v="0"/>
    <n v="0"/>
    <x v="1"/>
    <n v="47.09"/>
    <x v="0"/>
    <m/>
  </r>
  <r>
    <n v="264.23"/>
    <n v="125.83"/>
    <n v="58.59"/>
    <n v="136.91"/>
    <x v="3275"/>
    <n v="886.59"/>
    <n v="4573.08"/>
    <n v="0"/>
    <n v="0"/>
    <x v="1"/>
    <n v="77.099999999999994"/>
    <x v="2"/>
    <m/>
  </r>
  <r>
    <n v="501.7"/>
    <n v="26.21"/>
    <n v="11.62"/>
    <n v="27.79"/>
    <x v="3809"/>
    <n v="147.94999999999999"/>
    <n v="300.27"/>
    <n v="0"/>
    <n v="0"/>
    <x v="0"/>
    <n v="15.11"/>
    <x v="1"/>
    <m/>
  </r>
  <r>
    <n v="112.26"/>
    <n v="84.41"/>
    <n v="42.52"/>
    <n v="117.2"/>
    <x v="3810"/>
    <n v="402.36"/>
    <n v="2196.81"/>
    <n v="0"/>
    <n v="0"/>
    <x v="1"/>
    <n v="76.86"/>
    <x v="2"/>
    <m/>
  </r>
  <r>
    <n v="173.38"/>
    <n v="94.12"/>
    <n v="50.74"/>
    <n v="110.18"/>
    <x v="2804"/>
    <n v="807.78"/>
    <n v="3195.42"/>
    <n v="0"/>
    <n v="0"/>
    <x v="1"/>
    <n v="77.02"/>
    <x v="2"/>
    <m/>
  </r>
  <r>
    <n v="129.69999999999999"/>
    <n v="137.99"/>
    <n v="49"/>
    <n v="137.94999999999999"/>
    <x v="1341"/>
    <n v="724.23"/>
    <n v="4104.88"/>
    <n v="0"/>
    <n v="0"/>
    <x v="1"/>
    <n v="78.489999999999995"/>
    <x v="2"/>
    <m/>
  </r>
  <r>
    <n v="1284.96"/>
    <n v="170.24"/>
    <n v="49.99"/>
    <n v="88.79"/>
    <x v="1720"/>
    <n v="1565"/>
    <n v="5819.72"/>
    <n v="46.4"/>
    <n v="1992.01"/>
    <x v="0"/>
    <n v="39.340000000000003"/>
    <x v="0"/>
    <m/>
  </r>
  <r>
    <n v="2818.79"/>
    <n v="160.62"/>
    <n v="33.130000000000003"/>
    <n v="34.04"/>
    <x v="3811"/>
    <n v="1002.87"/>
    <n v="3663.47"/>
    <n v="0"/>
    <n v="0"/>
    <x v="0"/>
    <n v="14.43"/>
    <x v="1"/>
    <m/>
  </r>
  <r>
    <n v="1200.52"/>
    <n v="198.59"/>
    <n v="41.33"/>
    <n v="91.09"/>
    <x v="3812"/>
    <n v="1243.72"/>
    <n v="5347.35"/>
    <n v="0"/>
    <n v="0"/>
    <x v="0"/>
    <n v="32.56"/>
    <x v="0"/>
    <m/>
  </r>
  <r>
    <n v="82.73"/>
    <n v="47.72"/>
    <n v="56.78"/>
    <n v="113.83"/>
    <x v="3813"/>
    <n v="374.63"/>
    <n v="1729.29"/>
    <n v="42.9"/>
    <n v="764.93"/>
    <x v="1"/>
    <n v="76.3"/>
    <x v="2"/>
    <m/>
  </r>
  <r>
    <n v="376.08"/>
    <n v="73.12"/>
    <n v="37.1"/>
    <n v="108.94"/>
    <x v="3814"/>
    <n v="387.96"/>
    <n v="1744.2"/>
    <n v="0"/>
    <n v="0"/>
    <x v="0"/>
    <n v="40.200000000000003"/>
    <x v="0"/>
    <m/>
  </r>
  <r>
    <n v="405.28"/>
    <n v="77.3"/>
    <n v="49.06"/>
    <n v="114.84"/>
    <x v="3815"/>
    <n v="587.17999999999995"/>
    <n v="2483.2399999999998"/>
    <n v="0"/>
    <n v="0"/>
    <x v="0"/>
    <n v="51.54"/>
    <x v="0"/>
    <m/>
  </r>
  <r>
    <n v="896.84"/>
    <n v="174.13"/>
    <n v="25.87"/>
    <n v="63.73"/>
    <x v="1990"/>
    <n v="1311.53"/>
    <n v="3563.72"/>
    <n v="21.7"/>
    <n v="1253.98"/>
    <x v="1"/>
    <n v="48.5"/>
    <x v="0"/>
    <m/>
  </r>
  <r>
    <n v="472.15"/>
    <n v="67.61"/>
    <n v="25.96"/>
    <n v="108.6"/>
    <x v="2453"/>
    <n v="484.64"/>
    <n v="1362.15"/>
    <n v="0"/>
    <n v="0"/>
    <x v="0"/>
    <n v="35.35"/>
    <x v="0"/>
    <m/>
  </r>
  <r>
    <n v="2851.77"/>
    <n v="195.83"/>
    <n v="25.63"/>
    <n v="56.63"/>
    <x v="3816"/>
    <n v="1631.45"/>
    <n v="4140.8900000000003"/>
    <n v="0"/>
    <n v="0"/>
    <x v="0"/>
    <n v="17.93"/>
    <x v="1"/>
    <m/>
  </r>
  <r>
    <n v="6.77"/>
    <n v="17.23"/>
    <n v="41.25"/>
    <n v="124.08"/>
    <x v="3817"/>
    <n v="123.53"/>
    <n v="478.79"/>
    <n v="0"/>
    <n v="0"/>
    <x v="1"/>
    <n v="82.11"/>
    <x v="3"/>
    <m/>
  </r>
  <r>
    <n v="699.02"/>
    <n v="165.53"/>
    <n v="35.979999999999997"/>
    <n v="60.1"/>
    <x v="1874"/>
    <n v="697.37"/>
    <n v="3675.53"/>
    <n v="0"/>
    <n v="0"/>
    <x v="1"/>
    <n v="40.36"/>
    <x v="0"/>
    <m/>
  </r>
  <r>
    <n v="235.17"/>
    <n v="26.34"/>
    <n v="28.87"/>
    <n v="83.58"/>
    <x v="834"/>
    <n v="246.24"/>
    <n v="626.37"/>
    <n v="0"/>
    <n v="0"/>
    <x v="1"/>
    <n v="46.23"/>
    <x v="0"/>
    <m/>
  </r>
  <r>
    <n v="849.11"/>
    <n v="87.96"/>
    <n v="11.32"/>
    <n v="56.03"/>
    <x v="3818"/>
    <n v="486.78"/>
    <n v="984.4"/>
    <n v="9.6"/>
    <n v="1524.61"/>
    <x v="1"/>
    <n v="23.25"/>
    <x v="1"/>
    <m/>
  </r>
  <r>
    <n v="43.09"/>
    <n v="86.3"/>
    <n v="50.13"/>
    <n v="127.85"/>
    <x v="3819"/>
    <n v="600.41999999999996"/>
    <n v="2763.45"/>
    <n v="0"/>
    <n v="0"/>
    <x v="1"/>
    <n v="82.33"/>
    <x v="3"/>
    <m/>
  </r>
  <r>
    <n v="65.84"/>
    <n v="5.53"/>
    <n v="20.61"/>
    <n v="75.290000000000006"/>
    <x v="1915"/>
    <n v="28.12"/>
    <n v="85.04"/>
    <n v="17.5"/>
    <n v="30.16"/>
    <x v="1"/>
    <n v="34.19"/>
    <x v="0"/>
    <m/>
  </r>
  <r>
    <n v="3810.87"/>
    <n v="194.54"/>
    <n v="17.510000000000002"/>
    <n v="24.07"/>
    <x v="3190"/>
    <n v="1206.6500000000001"/>
    <n v="2910.03"/>
    <n v="0"/>
    <n v="0"/>
    <x v="0"/>
    <n v="4.91"/>
    <x v="1"/>
    <m/>
  </r>
  <r>
    <n v="2567.02"/>
    <n v="81.11"/>
    <n v="8.91"/>
    <n v="16.32"/>
    <x v="3820"/>
    <n v="636.13"/>
    <n v="997.64"/>
    <n v="3.8"/>
    <n v="426.13"/>
    <x v="0"/>
    <n v="0.79"/>
    <x v="1"/>
    <m/>
  </r>
  <r>
    <n v="1250.44"/>
    <n v="161.05000000000001"/>
    <n v="18.579999999999998"/>
    <n v="54.72"/>
    <x v="852"/>
    <n v="845.71"/>
    <n v="2341.7600000000002"/>
    <n v="0"/>
    <n v="0"/>
    <x v="0"/>
    <n v="17.77"/>
    <x v="1"/>
    <m/>
  </r>
  <r>
    <n v="877.35"/>
    <n v="158.5"/>
    <n v="37.33"/>
    <n v="66.760000000000005"/>
    <x v="3821"/>
    <n v="959.79"/>
    <n v="3918.11"/>
    <n v="34.9"/>
    <n v="2204.4299999999998"/>
    <x v="0"/>
    <n v="33.200000000000003"/>
    <x v="0"/>
    <m/>
  </r>
  <r>
    <n v="351.79"/>
    <n v="81.52"/>
    <n v="45.06"/>
    <n v="95.63"/>
    <x v="3822"/>
    <n v="381.86"/>
    <n v="2218.29"/>
    <n v="0"/>
    <n v="0"/>
    <x v="1"/>
    <n v="52.59"/>
    <x v="0"/>
    <m/>
  </r>
  <r>
    <n v="2624.5"/>
    <n v="165.87"/>
    <n v="14.03"/>
    <n v="51.55"/>
    <x v="3823"/>
    <n v="1284.97"/>
    <n v="2448.5500000000002"/>
    <n v="12.7"/>
    <n v="1997.06"/>
    <x v="0"/>
    <n v="9.57"/>
    <x v="1"/>
    <m/>
  </r>
  <r>
    <n v="8.11"/>
    <n v="111.26"/>
    <n v="54.32"/>
    <n v="141.72999999999999"/>
    <x v="3824"/>
    <n v="450.34"/>
    <n v="3472.22"/>
    <n v="0"/>
    <n v="0"/>
    <x v="1"/>
    <n v="84.83"/>
    <x v="3"/>
    <m/>
  </r>
  <r>
    <n v="816.48"/>
    <n v="117.98"/>
    <n v="25.72"/>
    <n v="92.4"/>
    <x v="2499"/>
    <n v="989.36"/>
    <n v="2506.9"/>
    <n v="0"/>
    <n v="0"/>
    <x v="0"/>
    <n v="37.86"/>
    <x v="0"/>
    <m/>
  </r>
  <r>
    <n v="2069.69"/>
    <n v="111.74"/>
    <n v="30.36"/>
    <n v="61.57"/>
    <x v="1505"/>
    <n v="723.23"/>
    <n v="2419.2600000000002"/>
    <n v="0"/>
    <n v="0"/>
    <x v="0"/>
    <n v="17.239999999999998"/>
    <x v="1"/>
    <m/>
  </r>
  <r>
    <n v="126.8"/>
    <n v="12.07"/>
    <n v="33.03"/>
    <n v="57.59"/>
    <x v="2072"/>
    <n v="101.03"/>
    <n v="300.3"/>
    <n v="0"/>
    <n v="0"/>
    <x v="1"/>
    <n v="43.1"/>
    <x v="0"/>
    <m/>
  </r>
  <r>
    <n v="2609.0700000000002"/>
    <n v="178.59"/>
    <n v="10.57"/>
    <n v="26.08"/>
    <x v="186"/>
    <n v="641.77"/>
    <n v="1585.54"/>
    <n v="0"/>
    <n v="0"/>
    <x v="0"/>
    <n v="4.7300000000000004"/>
    <x v="1"/>
    <m/>
  </r>
  <r>
    <n v="2612.73"/>
    <n v="178.68"/>
    <n v="17.3"/>
    <n v="25.79"/>
    <x v="1908"/>
    <n v="555.71"/>
    <n v="2101.0700000000002"/>
    <n v="0"/>
    <n v="0"/>
    <x v="0"/>
    <n v="4.6900000000000004"/>
    <x v="1"/>
    <m/>
  </r>
  <r>
    <n v="106.72"/>
    <n v="29.87"/>
    <n v="29.86"/>
    <n v="111.48"/>
    <x v="3825"/>
    <n v="119.29"/>
    <n v="565.32000000000005"/>
    <n v="0"/>
    <n v="0"/>
    <x v="1"/>
    <n v="52.72"/>
    <x v="0"/>
    <m/>
  </r>
  <r>
    <n v="775.8"/>
    <n v="187.76"/>
    <n v="34.340000000000003"/>
    <n v="105.79"/>
    <x v="3826"/>
    <n v="874.06"/>
    <n v="4098.28"/>
    <n v="7.9"/>
    <n v="2802.57"/>
    <x v="0"/>
    <n v="31.59"/>
    <x v="0"/>
    <m/>
  </r>
  <r>
    <n v="1321.14"/>
    <n v="74.930000000000007"/>
    <n v="12.18"/>
    <n v="35.24"/>
    <x v="3827"/>
    <n v="512.71"/>
    <n v="969.11"/>
    <n v="2.7"/>
    <n v="1403.72"/>
    <x v="0"/>
    <n v="7.8"/>
    <x v="1"/>
    <m/>
  </r>
  <r>
    <n v="790.16"/>
    <n v="27.73"/>
    <n v="15.68"/>
    <n v="7.25"/>
    <x v="3828"/>
    <n v="178.76"/>
    <n v="396.21"/>
    <n v="5.7"/>
    <n v="224.71"/>
    <x v="0"/>
    <n v="2.2799999999999998"/>
    <x v="1"/>
    <m/>
  </r>
  <r>
    <n v="3687.07"/>
    <n v="198.68"/>
    <n v="9.9499999999999993"/>
    <n v="21.28"/>
    <x v="3829"/>
    <n v="1119.8699999999999"/>
    <n v="2107.9699999999998"/>
    <n v="0"/>
    <n v="0"/>
    <x v="0"/>
    <n v="2.78"/>
    <x v="1"/>
    <m/>
  </r>
  <r>
    <n v="147.47999999999999"/>
    <n v="116.32"/>
    <n v="43.21"/>
    <n v="118.72"/>
    <x v="3830"/>
    <n v="968.39"/>
    <n v="3481.78"/>
    <n v="0"/>
    <n v="0"/>
    <x v="0"/>
    <n v="69.03"/>
    <x v="2"/>
    <m/>
  </r>
  <r>
    <n v="216.71"/>
    <n v="87.3"/>
    <n v="44.63"/>
    <n v="60.92"/>
    <x v="1175"/>
    <n v="306.47000000000003"/>
    <n v="2254.4699999999998"/>
    <n v="39.299999999999997"/>
    <n v="895.44"/>
    <x v="1"/>
    <n v="56.17"/>
    <x v="0"/>
    <m/>
  </r>
  <r>
    <n v="1154.9000000000001"/>
    <n v="175.21"/>
    <n v="24.23"/>
    <n v="54.45"/>
    <x v="2246"/>
    <n v="649.41"/>
    <n v="2772.02"/>
    <n v="0"/>
    <n v="0"/>
    <x v="0"/>
    <n v="22.86"/>
    <x v="1"/>
    <m/>
  </r>
  <r>
    <n v="8.69"/>
    <n v="187.78"/>
    <n v="45.17"/>
    <n v="116.69"/>
    <x v="3154"/>
    <n v="1661.82"/>
    <n v="5902.73"/>
    <n v="0"/>
    <n v="0"/>
    <x v="1"/>
    <n v="78.88"/>
    <x v="2"/>
    <m/>
  </r>
  <r>
    <n v="394.83"/>
    <n v="43.68"/>
    <n v="28.03"/>
    <n v="69.62"/>
    <x v="3831"/>
    <n v="400.71"/>
    <n v="1012.75"/>
    <n v="0"/>
    <n v="0"/>
    <x v="0"/>
    <n v="35.67"/>
    <x v="0"/>
    <m/>
  </r>
  <r>
    <n v="525.37"/>
    <n v="150.19999999999999"/>
    <n v="39.380000000000003"/>
    <n v="61.63"/>
    <x v="3832"/>
    <n v="894.28"/>
    <n v="3852.16"/>
    <n v="0"/>
    <n v="0"/>
    <x v="1"/>
    <n v="55.73"/>
    <x v="0"/>
    <m/>
  </r>
  <r>
    <n v="415.44"/>
    <n v="47.38"/>
    <n v="46.44"/>
    <n v="67.98"/>
    <x v="983"/>
    <n v="402.89"/>
    <n v="1502.98"/>
    <n v="0"/>
    <n v="0"/>
    <x v="0"/>
    <n v="37.54"/>
    <x v="0"/>
    <m/>
  </r>
  <r>
    <n v="119.69"/>
    <n v="21.08"/>
    <n v="42.36"/>
    <n v="95.85"/>
    <x v="3833"/>
    <n v="127.44"/>
    <n v="573.83000000000004"/>
    <n v="0"/>
    <n v="0"/>
    <x v="0"/>
    <n v="41.5"/>
    <x v="0"/>
    <m/>
  </r>
  <r>
    <n v="970.63"/>
    <n v="30.43"/>
    <n v="16.75"/>
    <n v="13.87"/>
    <x v="3834"/>
    <n v="141.44"/>
    <n v="396.27"/>
    <n v="0"/>
    <n v="0"/>
    <x v="0"/>
    <n v="10.68"/>
    <x v="1"/>
    <m/>
  </r>
  <r>
    <n v="1071.27"/>
    <n v="104.73"/>
    <n v="33.619999999999997"/>
    <n v="61.95"/>
    <x v="3835"/>
    <n v="553.38"/>
    <n v="2313.69"/>
    <n v="0"/>
    <n v="0"/>
    <x v="0"/>
    <n v="26.84"/>
    <x v="1"/>
    <m/>
  </r>
  <r>
    <n v="1060.92"/>
    <n v="46.53"/>
    <n v="11.34"/>
    <n v="1.69"/>
    <x v="1822"/>
    <n v="315.32"/>
    <n v="579.19000000000005"/>
    <n v="0"/>
    <n v="0"/>
    <x v="0"/>
    <n v="4.6399999999999997"/>
    <x v="1"/>
    <m/>
  </r>
  <r>
    <n v="2901.88"/>
    <n v="156.83000000000001"/>
    <n v="22.95"/>
    <n v="43.06"/>
    <x v="570"/>
    <n v="1484.3"/>
    <n v="3284.06"/>
    <n v="17.2"/>
    <n v="2033.03"/>
    <x v="0"/>
    <n v="10.210000000000001"/>
    <x v="1"/>
    <m/>
  </r>
  <r>
    <n v="10.17"/>
    <n v="23.78"/>
    <n v="47.37"/>
    <n v="111.57"/>
    <x v="3836"/>
    <n v="112.42"/>
    <n v="675.71"/>
    <n v="0"/>
    <n v="0"/>
    <x v="1"/>
    <n v="82.87"/>
    <x v="3"/>
    <m/>
  </r>
  <r>
    <n v="277.99"/>
    <n v="49.7"/>
    <n v="39.03"/>
    <n v="83.97"/>
    <x v="3837"/>
    <n v="315.85000000000002"/>
    <n v="1285.81"/>
    <n v="35.299999999999997"/>
    <n v="767.44"/>
    <x v="0"/>
    <n v="39.450000000000003"/>
    <x v="0"/>
    <m/>
  </r>
  <r>
    <n v="8081.44"/>
    <n v="125.98"/>
    <n v="6.49"/>
    <n v="16.29"/>
    <x v="200"/>
    <n v="1208.5899999999999"/>
    <n v="1617.12"/>
    <n v="0"/>
    <n v="0"/>
    <x v="0"/>
    <n v="2.97"/>
    <x v="1"/>
    <m/>
  </r>
  <r>
    <n v="148.25"/>
    <n v="125.92"/>
    <n v="42.84"/>
    <n v="148.87"/>
    <x v="2262"/>
    <n v="811.23"/>
    <n v="3508.47"/>
    <n v="0"/>
    <n v="0"/>
    <x v="0"/>
    <n v="67.27"/>
    <x v="2"/>
    <m/>
  </r>
  <r>
    <n v="88.2"/>
    <n v="114.35"/>
    <n v="57.41"/>
    <n v="130.46"/>
    <x v="2287"/>
    <n v="864.85"/>
    <n v="4147.58"/>
    <n v="0"/>
    <n v="0"/>
    <x v="1"/>
    <n v="83.01"/>
    <x v="3"/>
    <m/>
  </r>
  <r>
    <n v="297.99"/>
    <n v="33.22"/>
    <n v="39.85"/>
    <n v="113.52"/>
    <x v="3838"/>
    <n v="262.67"/>
    <n v="924.54"/>
    <n v="0"/>
    <n v="0"/>
    <x v="0"/>
    <n v="38.5"/>
    <x v="0"/>
    <m/>
  </r>
  <r>
    <n v="388.75"/>
    <n v="95.63"/>
    <n v="27.12"/>
    <n v="68.91"/>
    <x v="3839"/>
    <n v="291.61"/>
    <n v="1588.15"/>
    <n v="4.0999999999999996"/>
    <n v="1549.32"/>
    <x v="0"/>
    <n v="27.7"/>
    <x v="1"/>
    <m/>
  </r>
  <r>
    <n v="1547.49"/>
    <n v="40.78"/>
    <n v="17.52"/>
    <n v="18.170000000000002"/>
    <x v="3840"/>
    <n v="260.27"/>
    <n v="617.41999999999996"/>
    <n v="0"/>
    <n v="0"/>
    <x v="0"/>
    <n v="9.69"/>
    <x v="1"/>
    <m/>
  </r>
  <r>
    <n v="5046.2"/>
    <n v="93.7"/>
    <n v="5.1100000000000003"/>
    <n v="8.9700000000000006"/>
    <x v="2644"/>
    <n v="749.17"/>
    <n v="988.79"/>
    <n v="0"/>
    <n v="0"/>
    <x v="0"/>
    <n v="2.66"/>
    <x v="1"/>
    <m/>
  </r>
  <r>
    <n v="4789.43"/>
    <n v="134.85"/>
    <n v="7.87"/>
    <n v="3.52"/>
    <x v="2400"/>
    <n v="988.08"/>
    <n v="1518.6"/>
    <n v="0"/>
    <n v="0"/>
    <x v="0"/>
    <n v="1.56"/>
    <x v="1"/>
    <m/>
  </r>
  <r>
    <n v="101.82"/>
    <n v="166.18"/>
    <n v="44.59"/>
    <n v="149.18"/>
    <x v="3841"/>
    <n v="1175.3399999999999"/>
    <n v="4880.04"/>
    <n v="0"/>
    <n v="0"/>
    <x v="0"/>
    <n v="69.23"/>
    <x v="2"/>
    <m/>
  </r>
  <r>
    <n v="3232.4"/>
    <n v="113.45"/>
    <n v="10.08"/>
    <n v="12.94"/>
    <x v="3842"/>
    <n v="874.64"/>
    <n v="1446.47"/>
    <n v="0"/>
    <n v="0"/>
    <x v="0"/>
    <n v="3.41"/>
    <x v="1"/>
    <m/>
  </r>
  <r>
    <n v="698.94"/>
    <n v="86.32"/>
    <n v="30.63"/>
    <n v="57.18"/>
    <x v="3843"/>
    <n v="430.79"/>
    <n v="1752.65"/>
    <n v="0"/>
    <n v="0"/>
    <x v="1"/>
    <n v="36.6"/>
    <x v="0"/>
    <m/>
  </r>
  <r>
    <n v="4807.54"/>
    <n v="114.24"/>
    <n v="15.06"/>
    <n v="11.65"/>
    <x v="3844"/>
    <n v="892.7"/>
    <n v="1752.95"/>
    <n v="0"/>
    <n v="0"/>
    <x v="0"/>
    <n v="4.5199999999999996"/>
    <x v="1"/>
    <m/>
  </r>
  <r>
    <n v="6771.97"/>
    <n v="116.83"/>
    <n v="13.08"/>
    <n v="26.34"/>
    <x v="3845"/>
    <n v="1087.73"/>
    <n v="1851.52"/>
    <n v="9.1"/>
    <n v="1941.58"/>
    <x v="0"/>
    <n v="2.9"/>
    <x v="1"/>
    <m/>
  </r>
  <r>
    <n v="1177.71"/>
    <n v="138.01"/>
    <n v="31.56"/>
    <n v="55.28"/>
    <x v="3846"/>
    <n v="947.32"/>
    <n v="3125.09"/>
    <n v="24.9"/>
    <n v="2387.84"/>
    <x v="0"/>
    <n v="24.31"/>
    <x v="1"/>
    <m/>
  </r>
  <r>
    <n v="20.9"/>
    <n v="34.36"/>
    <n v="46.64"/>
    <n v="143.72"/>
    <x v="3847"/>
    <n v="316.16000000000003"/>
    <n v="1117.47"/>
    <n v="0"/>
    <n v="0"/>
    <x v="1"/>
    <n v="81.62"/>
    <x v="3"/>
    <m/>
  </r>
  <r>
    <n v="4760.05"/>
    <n v="166.73"/>
    <n v="8.68"/>
    <n v="22.03"/>
    <x v="3848"/>
    <n v="1258.8399999999999"/>
    <n v="1982.46"/>
    <n v="0"/>
    <n v="0"/>
    <x v="0"/>
    <n v="3.88"/>
    <x v="1"/>
    <m/>
  </r>
  <r>
    <n v="175.13"/>
    <n v="97.14"/>
    <n v="41.22"/>
    <n v="125.58"/>
    <x v="3849"/>
    <n v="858.94"/>
    <n v="2860.94"/>
    <n v="0"/>
    <n v="0"/>
    <x v="1"/>
    <n v="75.760000000000005"/>
    <x v="2"/>
    <m/>
  </r>
  <r>
    <n v="218.86"/>
    <n v="33.28"/>
    <n v="48.67"/>
    <n v="113.71"/>
    <x v="3850"/>
    <n v="263.31"/>
    <n v="1073.17"/>
    <n v="0"/>
    <n v="0"/>
    <x v="1"/>
    <n v="55.51"/>
    <x v="0"/>
    <m/>
  </r>
  <r>
    <n v="8.7200000000000006"/>
    <n v="19.41"/>
    <n v="51.88"/>
    <n v="133.34"/>
    <x v="3851"/>
    <n v="147.97999999999999"/>
    <n v="651.48"/>
    <n v="0"/>
    <n v="0"/>
    <x v="1"/>
    <n v="85"/>
    <x v="3"/>
    <m/>
  </r>
  <r>
    <n v="887"/>
    <n v="40.99"/>
    <n v="7.85"/>
    <n v="26.63"/>
    <x v="596"/>
    <n v="149.80000000000001"/>
    <n v="310.76"/>
    <n v="5.6"/>
    <n v="355.84"/>
    <x v="0"/>
    <n v="6.08"/>
    <x v="1"/>
    <m/>
  </r>
  <r>
    <n v="186.49"/>
    <n v="178.43"/>
    <n v="47"/>
    <n v="140.76"/>
    <x v="3146"/>
    <n v="763.93"/>
    <n v="4957.41"/>
    <n v="0"/>
    <n v="0"/>
    <x v="1"/>
    <n v="74.569999999999993"/>
    <x v="2"/>
    <m/>
  </r>
  <r>
    <n v="1974.13"/>
    <n v="185.82"/>
    <n v="10.34"/>
    <n v="63.77"/>
    <x v="3852"/>
    <n v="745.24"/>
    <n v="1705.9"/>
    <n v="5.6"/>
    <n v="1755.2"/>
    <x v="0"/>
    <n v="6.42"/>
    <x v="1"/>
    <m/>
  </r>
  <r>
    <n v="270.8"/>
    <n v="42.24"/>
    <n v="29.59"/>
    <n v="77.290000000000006"/>
    <x v="3853"/>
    <n v="394.88"/>
    <n v="1019.93"/>
    <n v="0"/>
    <n v="0"/>
    <x v="0"/>
    <n v="46.6"/>
    <x v="0"/>
    <m/>
  </r>
  <r>
    <n v="1153.0899999999999"/>
    <n v="177.9"/>
    <n v="26.95"/>
    <n v="96.29"/>
    <x v="3854"/>
    <n v="1266.26"/>
    <n v="3663.48"/>
    <n v="11.7"/>
    <n v="2899"/>
    <x v="1"/>
    <n v="39.33"/>
    <x v="0"/>
    <m/>
  </r>
  <r>
    <n v="2309.96"/>
    <n v="113.01"/>
    <n v="16.07"/>
    <n v="21.03"/>
    <x v="3855"/>
    <n v="349.32"/>
    <n v="1257.57"/>
    <n v="0"/>
    <n v="0"/>
    <x v="0"/>
    <n v="6.56"/>
    <x v="1"/>
    <m/>
  </r>
  <r>
    <n v="3519.66"/>
    <n v="114.57"/>
    <n v="8.48"/>
    <n v="1.91"/>
    <x v="3243"/>
    <n v="1053.8900000000001"/>
    <n v="1539.55"/>
    <n v="0"/>
    <n v="0"/>
    <x v="0"/>
    <n v="4.1399999999999997"/>
    <x v="1"/>
    <m/>
  </r>
  <r>
    <n v="2260.4699999999998"/>
    <n v="128.03"/>
    <n v="14.01"/>
    <n v="7.77"/>
    <x v="3856"/>
    <n v="618.73"/>
    <n v="1515.63"/>
    <n v="0"/>
    <n v="0"/>
    <x v="0"/>
    <n v="2.76"/>
    <x v="1"/>
    <m/>
  </r>
  <r>
    <n v="31.17"/>
    <n v="8.15"/>
    <n v="48.68"/>
    <n v="102.29"/>
    <x v="3857"/>
    <n v="30.83"/>
    <n v="229.27"/>
    <n v="16.100000000000001"/>
    <n v="52.75"/>
    <x v="0"/>
    <n v="39.74"/>
    <x v="0"/>
    <m/>
  </r>
  <r>
    <n v="128.4"/>
    <n v="19.61"/>
    <n v="28.02"/>
    <n v="30"/>
    <x v="1907"/>
    <n v="89.52"/>
    <n v="364.23"/>
    <n v="0"/>
    <n v="0"/>
    <x v="0"/>
    <n v="31.79"/>
    <x v="0"/>
    <m/>
  </r>
  <r>
    <n v="2083.06"/>
    <n v="164.7"/>
    <n v="30.63"/>
    <n v="56.02"/>
    <x v="3858"/>
    <n v="1020.74"/>
    <n v="3543.25"/>
    <n v="0"/>
    <n v="0"/>
    <x v="0"/>
    <n v="20.38"/>
    <x v="1"/>
    <m/>
  </r>
  <r>
    <n v="399.43"/>
    <n v="82.39"/>
    <n v="43.23"/>
    <n v="111.09"/>
    <x v="3859"/>
    <n v="358.5"/>
    <n v="2139.31"/>
    <n v="17.2"/>
    <n v="595.64"/>
    <x v="1"/>
    <n v="48.32"/>
    <x v="0"/>
    <m/>
  </r>
  <r>
    <n v="3.57"/>
    <n v="20.399999999999999"/>
    <n v="49.77"/>
    <n v="126.16"/>
    <x v="3541"/>
    <n v="117.94"/>
    <n v="625.66"/>
    <n v="0"/>
    <n v="0"/>
    <x v="1"/>
    <n v="83.48"/>
    <x v="3"/>
    <m/>
  </r>
  <r>
    <n v="1996.32"/>
    <n v="158.06"/>
    <n v="13.21"/>
    <n v="63.74"/>
    <x v="3860"/>
    <n v="694.9"/>
    <n v="1738.93"/>
    <n v="12.1"/>
    <n v="1232"/>
    <x v="0"/>
    <n v="11.05"/>
    <x v="1"/>
    <m/>
  </r>
  <r>
    <n v="445.84"/>
    <n v="69.62"/>
    <n v="49.88"/>
    <n v="100.62"/>
    <x v="319"/>
    <n v="380.53"/>
    <n v="2116.79"/>
    <n v="0"/>
    <n v="0"/>
    <x v="0"/>
    <n v="42.14"/>
    <x v="0"/>
    <m/>
  </r>
  <r>
    <n v="787.19"/>
    <n v="135.94"/>
    <n v="36.909999999999997"/>
    <n v="117.74"/>
    <x v="980"/>
    <n v="1156.93"/>
    <n v="3665.97"/>
    <n v="0"/>
    <n v="0"/>
    <x v="0"/>
    <n v="47.52"/>
    <x v="0"/>
    <m/>
  </r>
  <r>
    <n v="7012.74"/>
    <n v="177.57"/>
    <n v="15.5"/>
    <n v="1.68"/>
    <x v="3861"/>
    <n v="1147.8800000000001"/>
    <n v="2524.23"/>
    <n v="11.4"/>
    <n v="1352.91"/>
    <x v="0"/>
    <n v="2.5299999999999998"/>
    <x v="1"/>
    <m/>
  </r>
  <r>
    <n v="1779.45"/>
    <n v="106.16"/>
    <n v="14.82"/>
    <n v="21.72"/>
    <x v="3862"/>
    <n v="343.57"/>
    <n v="1130.04"/>
    <n v="0"/>
    <n v="0"/>
    <x v="0"/>
    <n v="7.14"/>
    <x v="1"/>
    <m/>
  </r>
  <r>
    <n v="2318.13"/>
    <n v="162.24"/>
    <n v="21.44"/>
    <n v="73.33"/>
    <x v="3863"/>
    <n v="850.59"/>
    <n v="2590.17"/>
    <n v="0"/>
    <n v="0"/>
    <x v="0"/>
    <n v="13.26"/>
    <x v="1"/>
    <m/>
  </r>
  <r>
    <n v="90.25"/>
    <n v="183.88"/>
    <n v="57.57"/>
    <n v="143.35"/>
    <x v="1275"/>
    <n v="765.71"/>
    <n v="6058.19"/>
    <n v="0"/>
    <n v="0"/>
    <x v="1"/>
    <n v="78.95"/>
    <x v="2"/>
    <m/>
  </r>
  <r>
    <n v="4539.71"/>
    <n v="123.89"/>
    <n v="14.74"/>
    <n v="14.73"/>
    <x v="3864"/>
    <n v="1131.8499999999999"/>
    <n v="2045.09"/>
    <n v="0"/>
    <n v="0"/>
    <x v="1"/>
    <n v="14.02"/>
    <x v="1"/>
    <m/>
  </r>
  <r>
    <n v="1115"/>
    <n v="139.1"/>
    <n v="13.85"/>
    <n v="62.67"/>
    <x v="3865"/>
    <n v="854.59"/>
    <n v="1817.98"/>
    <n v="0"/>
    <n v="0"/>
    <x v="1"/>
    <n v="28.13"/>
    <x v="1"/>
    <m/>
  </r>
  <r>
    <n v="969.39"/>
    <n v="189.84"/>
    <n v="34.81"/>
    <n v="89.92"/>
    <x v="503"/>
    <n v="1045.7"/>
    <n v="4350.32"/>
    <n v="0"/>
    <n v="0"/>
    <x v="0"/>
    <n v="32.44"/>
    <x v="0"/>
    <m/>
  </r>
  <r>
    <n v="213.51"/>
    <n v="112.67"/>
    <n v="31.29"/>
    <n v="112.73"/>
    <x v="3866"/>
    <n v="396.33"/>
    <n v="2159.29"/>
    <n v="8.9"/>
    <n v="944.49"/>
    <x v="0"/>
    <n v="49.92"/>
    <x v="0"/>
    <m/>
  </r>
  <r>
    <n v="355.92"/>
    <n v="25.23"/>
    <n v="32.29"/>
    <n v="62.84"/>
    <x v="3867"/>
    <n v="250.33"/>
    <n v="657.59"/>
    <n v="0"/>
    <n v="0"/>
    <x v="0"/>
    <n v="28.45"/>
    <x v="1"/>
    <m/>
  </r>
  <r>
    <n v="104.16"/>
    <n v="61.76"/>
    <n v="40.57"/>
    <n v="134.41"/>
    <x v="1618"/>
    <n v="550.91"/>
    <n v="1803.58"/>
    <n v="0"/>
    <n v="0"/>
    <x v="0"/>
    <n v="68.59"/>
    <x v="2"/>
    <m/>
  </r>
  <r>
    <n v="718.46"/>
    <n v="44.24"/>
    <n v="32.729999999999997"/>
    <n v="61.17"/>
    <x v="3868"/>
    <n v="314.77999999999997"/>
    <n v="1038.74"/>
    <n v="8.6999999999999993"/>
    <n v="388.94"/>
    <x v="1"/>
    <n v="34.159999999999997"/>
    <x v="0"/>
    <m/>
  </r>
  <r>
    <n v="1004.75"/>
    <n v="87.49"/>
    <n v="32.11"/>
    <n v="49.42"/>
    <x v="2954"/>
    <n v="410.49"/>
    <n v="1815.1"/>
    <n v="0"/>
    <n v="0"/>
    <x v="0"/>
    <n v="22.03"/>
    <x v="1"/>
    <m/>
  </r>
  <r>
    <n v="133.01"/>
    <n v="195.56"/>
    <n v="48.71"/>
    <n v="116.46"/>
    <x v="2116"/>
    <n v="1662.14"/>
    <n v="6424.96"/>
    <n v="0"/>
    <n v="0"/>
    <x v="1"/>
    <n v="76.680000000000007"/>
    <x v="2"/>
    <m/>
  </r>
  <r>
    <n v="3069.78"/>
    <n v="189.86"/>
    <n v="20.64"/>
    <n v="67.95"/>
    <x v="854"/>
    <n v="1847.95"/>
    <n v="3806.9"/>
    <n v="0"/>
    <n v="0"/>
    <x v="0"/>
    <n v="13.13"/>
    <x v="1"/>
    <m/>
  </r>
  <r>
    <n v="281.89"/>
    <n v="110.67"/>
    <n v="49.02"/>
    <n v="117.32"/>
    <x v="2303"/>
    <n v="479.01"/>
    <n v="3191.53"/>
    <n v="0"/>
    <n v="0"/>
    <x v="1"/>
    <n v="62.63"/>
    <x v="2"/>
    <m/>
  </r>
  <r>
    <n v="933.6"/>
    <n v="72.12"/>
    <n v="27.92"/>
    <n v="59.45"/>
    <x v="3869"/>
    <n v="680.38"/>
    <n v="1687.06"/>
    <n v="24.4"/>
    <n v="495.59"/>
    <x v="0"/>
    <n v="26.14"/>
    <x v="1"/>
    <m/>
  </r>
  <r>
    <n v="341.13"/>
    <n v="12.65"/>
    <n v="16.13"/>
    <n v="18.11"/>
    <x v="3870"/>
    <n v="69.41"/>
    <n v="171.46"/>
    <n v="0"/>
    <n v="0"/>
    <x v="0"/>
    <n v="15.92"/>
    <x v="1"/>
    <m/>
  </r>
  <r>
    <n v="1775.28"/>
    <n v="98.76"/>
    <n v="14.71"/>
    <n v="22.9"/>
    <x v="973"/>
    <n v="596.80999999999995"/>
    <n v="1323.33"/>
    <n v="10.5"/>
    <n v="1378.84"/>
    <x v="0"/>
    <n v="5.34"/>
    <x v="1"/>
    <m/>
  </r>
  <r>
    <n v="6403.79"/>
    <n v="166.37"/>
    <n v="16.97"/>
    <n v="8.5"/>
    <x v="3871"/>
    <n v="1628.85"/>
    <n v="3040.5"/>
    <n v="0"/>
    <n v="0"/>
    <x v="0"/>
    <n v="3.43"/>
    <x v="1"/>
    <m/>
  </r>
  <r>
    <n v="3000.09"/>
    <n v="64.95"/>
    <n v="6.61"/>
    <n v="8.3800000000000008"/>
    <x v="860"/>
    <n v="581.39"/>
    <n v="795.92"/>
    <n v="0"/>
    <n v="0"/>
    <x v="0"/>
    <n v="3.43"/>
    <x v="1"/>
    <m/>
  </r>
  <r>
    <n v="6.37"/>
    <n v="30.4"/>
    <n v="43.16"/>
    <n v="114.12"/>
    <x v="799"/>
    <n v="211.29"/>
    <n v="867.28"/>
    <n v="0"/>
    <n v="0"/>
    <x v="1"/>
    <n v="83.16"/>
    <x v="3"/>
    <m/>
  </r>
  <r>
    <n v="1743.56"/>
    <n v="127.28"/>
    <n v="27.33"/>
    <n v="50.78"/>
    <x v="3872"/>
    <n v="717.7"/>
    <n v="2456.86"/>
    <n v="12.7"/>
    <n v="1101.3900000000001"/>
    <x v="0"/>
    <n v="17.559999999999999"/>
    <x v="1"/>
    <m/>
  </r>
  <r>
    <n v="1128.1099999999999"/>
    <n v="126.78"/>
    <n v="45.8"/>
    <n v="111.92"/>
    <x v="3873"/>
    <n v="1149.95"/>
    <n v="4053.03"/>
    <n v="28.2"/>
    <n v="1589.88"/>
    <x v="1"/>
    <n v="46.33"/>
    <x v="0"/>
    <m/>
  </r>
  <r>
    <n v="1002.66"/>
    <n v="55.6"/>
    <n v="13.3"/>
    <n v="37.72"/>
    <x v="3874"/>
    <n v="441.52"/>
    <n v="811.25"/>
    <n v="2.2999999999999998"/>
    <n v="1068.1199999999999"/>
    <x v="1"/>
    <n v="18.88"/>
    <x v="1"/>
    <m/>
  </r>
  <r>
    <n v="864.01"/>
    <n v="149.88"/>
    <n v="46.06"/>
    <n v="90.02"/>
    <x v="1502"/>
    <n v="1484.25"/>
    <n v="4935.87"/>
    <n v="0"/>
    <n v="0"/>
    <x v="0"/>
    <n v="46.05"/>
    <x v="0"/>
    <m/>
  </r>
  <r>
    <n v="108.36"/>
    <n v="91.13"/>
    <n v="48.45"/>
    <n v="112.61"/>
    <x v="20"/>
    <n v="413.28"/>
    <n v="2620.92"/>
    <n v="0"/>
    <n v="0"/>
    <x v="0"/>
    <n v="66.489999999999995"/>
    <x v="2"/>
    <m/>
  </r>
  <r>
    <n v="3989.07"/>
    <n v="83.8"/>
    <n v="17.68"/>
    <n v="20.45"/>
    <x v="3875"/>
    <n v="674.69"/>
    <n v="1415.56"/>
    <n v="0"/>
    <n v="0"/>
    <x v="0"/>
    <n v="6.7"/>
    <x v="1"/>
    <m/>
  </r>
  <r>
    <n v="1969.58"/>
    <n v="77.94"/>
    <n v="5.38"/>
    <n v="5.21"/>
    <x v="3876"/>
    <n v="441.48"/>
    <n v="651.09"/>
    <n v="0"/>
    <n v="0"/>
    <x v="0"/>
    <n v="1.83"/>
    <x v="1"/>
    <m/>
  </r>
  <r>
    <n v="1211.53"/>
    <n v="135.84"/>
    <n v="27.88"/>
    <n v="87.07"/>
    <x v="274"/>
    <n v="1307.93"/>
    <n v="3201.63"/>
    <n v="0"/>
    <n v="0"/>
    <x v="0"/>
    <n v="32.74"/>
    <x v="0"/>
    <m/>
  </r>
  <r>
    <n v="101.16"/>
    <n v="115.83"/>
    <n v="46.05"/>
    <n v="140.11000000000001"/>
    <x v="3877"/>
    <n v="946.87"/>
    <n v="3613.93"/>
    <n v="0"/>
    <n v="0"/>
    <x v="1"/>
    <n v="79.95"/>
    <x v="2"/>
    <m/>
  </r>
  <r>
    <n v="80.760000000000005"/>
    <n v="76.72"/>
    <n v="40.43"/>
    <n v="118.06"/>
    <x v="3878"/>
    <n v="664.42"/>
    <n v="2215.42"/>
    <n v="0"/>
    <n v="0"/>
    <x v="1"/>
    <n v="81.22"/>
    <x v="3"/>
    <m/>
  </r>
  <r>
    <n v="136.21"/>
    <n v="80.400000000000006"/>
    <n v="58.75"/>
    <n v="132.35"/>
    <x v="1921"/>
    <n v="532.88"/>
    <n v="2894.92"/>
    <n v="0"/>
    <n v="0"/>
    <x v="1"/>
    <n v="78.239999999999995"/>
    <x v="2"/>
    <m/>
  </r>
  <r>
    <n v="1156.47"/>
    <n v="43.23"/>
    <n v="11.06"/>
    <n v="25.04"/>
    <x v="2832"/>
    <n v="180.58"/>
    <n v="419.66"/>
    <n v="0"/>
    <n v="0"/>
    <x v="0"/>
    <n v="10.76"/>
    <x v="1"/>
    <m/>
  </r>
  <r>
    <n v="21.52"/>
    <n v="21.88"/>
    <n v="47.61"/>
    <n v="114.21"/>
    <x v="3795"/>
    <n v="111.16"/>
    <n v="631.99"/>
    <n v="0"/>
    <n v="0"/>
    <x v="0"/>
    <n v="68.09"/>
    <x v="2"/>
    <m/>
  </r>
  <r>
    <n v="398.9"/>
    <n v="161.34"/>
    <n v="53.94"/>
    <n v="133.62"/>
    <x v="3879"/>
    <n v="1485.88"/>
    <n v="5837.06"/>
    <n v="0"/>
    <n v="0"/>
    <x v="0"/>
    <n v="65.39"/>
    <x v="2"/>
    <m/>
  </r>
  <r>
    <n v="869.42"/>
    <n v="129.03"/>
    <n v="38.200000000000003"/>
    <n v="102.01"/>
    <x v="3624"/>
    <n v="1212.3800000000001"/>
    <n v="3676.67"/>
    <n v="0"/>
    <n v="0"/>
    <x v="1"/>
    <n v="53.22"/>
    <x v="0"/>
    <m/>
  </r>
  <r>
    <n v="9500.56"/>
    <n v="179.43"/>
    <n v="11.59"/>
    <n v="11.48"/>
    <x v="3880"/>
    <n v="1419.13"/>
    <n v="2458.88"/>
    <n v="0"/>
    <n v="0"/>
    <x v="0"/>
    <n v="4.09"/>
    <x v="1"/>
    <m/>
  </r>
  <r>
    <n v="68.91"/>
    <n v="17.850000000000001"/>
    <n v="36.21"/>
    <n v="111.14"/>
    <x v="3881"/>
    <n v="63.23"/>
    <n v="386.35"/>
    <n v="12"/>
    <n v="292.04000000000002"/>
    <x v="1"/>
    <n v="45.16"/>
    <x v="0"/>
    <m/>
  </r>
  <r>
    <n v="236.03"/>
    <n v="39.090000000000003"/>
    <n v="49.62"/>
    <n v="118.43"/>
    <x v="1265"/>
    <n v="289.68"/>
    <n v="1259.49"/>
    <n v="1.4"/>
    <n v="666.7"/>
    <x v="0"/>
    <n v="41.55"/>
    <x v="0"/>
    <m/>
  </r>
  <r>
    <n v="782.74"/>
    <n v="20.59"/>
    <n v="10.56"/>
    <n v="27.02"/>
    <x v="3060"/>
    <n v="174.16"/>
    <n v="282.89999999999998"/>
    <n v="0"/>
    <n v="0"/>
    <x v="0"/>
    <n v="14.7"/>
    <x v="1"/>
    <m/>
  </r>
  <r>
    <n v="1963.22"/>
    <n v="173.27"/>
    <n v="25.72"/>
    <n v="69.209999999999994"/>
    <x v="3882"/>
    <n v="773.32"/>
    <n v="3001.24"/>
    <n v="2.9"/>
    <n v="2637.77"/>
    <x v="1"/>
    <n v="23.13"/>
    <x v="1"/>
    <m/>
  </r>
  <r>
    <n v="444.09"/>
    <n v="32.19"/>
    <n v="15.39"/>
    <n v="17.920000000000002"/>
    <x v="442"/>
    <n v="103.99"/>
    <n v="351.63"/>
    <n v="0"/>
    <n v="0"/>
    <x v="0"/>
    <n v="9.57"/>
    <x v="1"/>
    <m/>
  </r>
  <r>
    <n v="2057.3200000000002"/>
    <n v="89.64"/>
    <n v="15.23"/>
    <n v="47.73"/>
    <x v="2210"/>
    <n v="802.56"/>
    <n v="1485.25"/>
    <n v="0"/>
    <n v="0"/>
    <x v="0"/>
    <n v="11.07"/>
    <x v="1"/>
    <m/>
  </r>
  <r>
    <n v="1177.2"/>
    <n v="129.16999999999999"/>
    <n v="28.84"/>
    <n v="77.73"/>
    <x v="3883"/>
    <n v="568.25"/>
    <n v="2431.02"/>
    <n v="0"/>
    <n v="0"/>
    <x v="0"/>
    <n v="24.94"/>
    <x v="1"/>
    <m/>
  </r>
  <r>
    <n v="3267.18"/>
    <n v="121.52"/>
    <n v="16.93"/>
    <n v="9.49"/>
    <x v="492"/>
    <n v="583.80999999999995"/>
    <n v="1612.61"/>
    <n v="8.6999999999999993"/>
    <n v="1727.02"/>
    <x v="0"/>
    <n v="1.98"/>
    <x v="1"/>
    <m/>
  </r>
  <r>
    <n v="9.39"/>
    <n v="89.73"/>
    <n v="46.98"/>
    <n v="126.93"/>
    <x v="3884"/>
    <n v="716.57"/>
    <n v="2824.25"/>
    <n v="28.3"/>
    <n v="848.15"/>
    <x v="1"/>
    <n v="83.43"/>
    <x v="3"/>
    <m/>
  </r>
  <r>
    <n v="2343.0700000000002"/>
    <n v="105.25"/>
    <n v="7.72"/>
    <n v="28.58"/>
    <x v="3885"/>
    <n v="335.15"/>
    <n v="741.58"/>
    <n v="0"/>
    <n v="0"/>
    <x v="0"/>
    <n v="4.32"/>
    <x v="1"/>
    <m/>
  </r>
  <r>
    <n v="131.96"/>
    <n v="60.75"/>
    <n v="40.18"/>
    <n v="113.44"/>
    <x v="3656"/>
    <n v="460.47"/>
    <n v="1681.03"/>
    <n v="0"/>
    <n v="0"/>
    <x v="1"/>
    <n v="74.790000000000006"/>
    <x v="2"/>
    <m/>
  </r>
  <r>
    <n v="1042.51"/>
    <n v="142.68"/>
    <n v="46.49"/>
    <n v="89.34"/>
    <x v="3886"/>
    <n v="988.55"/>
    <n v="4305.47"/>
    <n v="0"/>
    <n v="0"/>
    <x v="0"/>
    <n v="34.4"/>
    <x v="0"/>
    <m/>
  </r>
  <r>
    <n v="5379.77"/>
    <n v="141.28"/>
    <n v="10.66"/>
    <n v="11.72"/>
    <x v="2489"/>
    <n v="1130.74"/>
    <n v="1883.56"/>
    <n v="0"/>
    <n v="0"/>
    <x v="0"/>
    <n v="4.3"/>
    <x v="1"/>
    <m/>
  </r>
  <r>
    <n v="96.5"/>
    <n v="127.54"/>
    <n v="53.89"/>
    <n v="147.63"/>
    <x v="1804"/>
    <n v="383.11"/>
    <n v="3819.63"/>
    <n v="0"/>
    <n v="0"/>
    <x v="0"/>
    <n v="67.209999999999994"/>
    <x v="2"/>
    <m/>
  </r>
  <r>
    <n v="252.9"/>
    <n v="93.34"/>
    <n v="45.69"/>
    <n v="72.900000000000006"/>
    <x v="835"/>
    <n v="366.52"/>
    <n v="2498.64"/>
    <n v="0"/>
    <n v="0"/>
    <x v="1"/>
    <n v="56.51"/>
    <x v="0"/>
    <m/>
  </r>
  <r>
    <n v="873.23"/>
    <n v="131.93"/>
    <n v="35.06"/>
    <n v="70.53"/>
    <x v="3887"/>
    <n v="1290.1300000000001"/>
    <n v="3603"/>
    <n v="0"/>
    <n v="0"/>
    <x v="1"/>
    <n v="50.45"/>
    <x v="0"/>
    <m/>
  </r>
  <r>
    <n v="107.76"/>
    <n v="6.18"/>
    <n v="15.83"/>
    <n v="74.05"/>
    <x v="3888"/>
    <n v="51.51"/>
    <n v="100.39"/>
    <n v="0"/>
    <n v="0"/>
    <x v="1"/>
    <n v="29.87"/>
    <x v="1"/>
    <m/>
  </r>
  <r>
    <n v="6841.42"/>
    <n v="171.94"/>
    <n v="19.579999999999998"/>
    <n v="9.8800000000000008"/>
    <x v="3889"/>
    <n v="1027.83"/>
    <n v="2710.98"/>
    <n v="0"/>
    <n v="0"/>
    <x v="0"/>
    <n v="6.26"/>
    <x v="1"/>
    <m/>
  </r>
  <r>
    <n v="2648.89"/>
    <n v="159.96"/>
    <n v="33.47"/>
    <n v="66.38"/>
    <x v="3768"/>
    <n v="1190.1099999999999"/>
    <n v="3867.24"/>
    <n v="6.9"/>
    <n v="2280.4899999999998"/>
    <x v="1"/>
    <n v="25.4"/>
    <x v="1"/>
    <m/>
  </r>
  <r>
    <n v="4221.8100000000004"/>
    <n v="99.06"/>
    <n v="5.73"/>
    <n v="0.08"/>
    <x v="3890"/>
    <n v="916.49"/>
    <n v="1200.1600000000001"/>
    <n v="2.1"/>
    <n v="955.12"/>
    <x v="0"/>
    <n v="0"/>
    <x v="1"/>
    <m/>
  </r>
  <r>
    <n v="59.83"/>
    <n v="135.12"/>
    <n v="54.45"/>
    <n v="135.99"/>
    <x v="797"/>
    <n v="1141.22"/>
    <n v="4819.9799999999996"/>
    <n v="0"/>
    <n v="0"/>
    <x v="1"/>
    <n v="84.76"/>
    <x v="3"/>
    <m/>
  </r>
  <r>
    <n v="143.84"/>
    <n v="165.34"/>
    <n v="44.18"/>
    <n v="133.53"/>
    <x v="3891"/>
    <n v="645.05999999999995"/>
    <n v="4297.68"/>
    <n v="0"/>
    <n v="0"/>
    <x v="1"/>
    <n v="75.55"/>
    <x v="2"/>
    <m/>
  </r>
  <r>
    <n v="240.58"/>
    <n v="99.1"/>
    <n v="46.1"/>
    <n v="66.64"/>
    <x v="5"/>
    <n v="367.92"/>
    <n v="2652.23"/>
    <n v="12.4"/>
    <n v="846.48"/>
    <x v="0"/>
    <n v="44.3"/>
    <x v="0"/>
    <m/>
  </r>
  <r>
    <n v="2564.61"/>
    <n v="73.61"/>
    <n v="12.03"/>
    <n v="21.54"/>
    <x v="1337"/>
    <n v="501.11"/>
    <n v="943.75"/>
    <n v="0"/>
    <n v="0"/>
    <x v="0"/>
    <n v="6.09"/>
    <x v="1"/>
    <m/>
  </r>
  <r>
    <n v="617.21"/>
    <n v="195.22"/>
    <n v="43.97"/>
    <n v="75.72"/>
    <x v="1261"/>
    <n v="591.6"/>
    <n v="4883.3"/>
    <n v="21.7"/>
    <n v="1527.97"/>
    <x v="0"/>
    <n v="32.020000000000003"/>
    <x v="0"/>
    <m/>
  </r>
  <r>
    <n v="741.9"/>
    <n v="121.67"/>
    <n v="25.12"/>
    <n v="73.739999999999995"/>
    <x v="3892"/>
    <n v="522.14"/>
    <n v="2050.23"/>
    <n v="0"/>
    <n v="0"/>
    <x v="0"/>
    <n v="28.24"/>
    <x v="1"/>
    <m/>
  </r>
  <r>
    <n v="2345.12"/>
    <n v="107.78"/>
    <n v="12.14"/>
    <n v="14.27"/>
    <x v="2346"/>
    <n v="386.9"/>
    <n v="1041.21"/>
    <n v="0"/>
    <n v="0"/>
    <x v="0"/>
    <n v="6.01"/>
    <x v="1"/>
    <m/>
  </r>
  <r>
    <n v="3269.45"/>
    <n v="189.63"/>
    <n v="18.36"/>
    <n v="10.88"/>
    <x v="3893"/>
    <n v="887.9"/>
    <n v="2628.42"/>
    <n v="0"/>
    <n v="0"/>
    <x v="0"/>
    <n v="5.55"/>
    <x v="1"/>
    <m/>
  </r>
  <r>
    <n v="13.95"/>
    <n v="29.3"/>
    <n v="51.35"/>
    <n v="116.54"/>
    <x v="3352"/>
    <n v="126.61"/>
    <n v="878.77"/>
    <n v="0"/>
    <n v="0"/>
    <x v="1"/>
    <n v="82.51"/>
    <x v="3"/>
    <m/>
  </r>
  <r>
    <n v="174.22"/>
    <n v="22.6"/>
    <n v="29.13"/>
    <n v="112.88"/>
    <x v="3894"/>
    <n v="175.58"/>
    <n v="504.66"/>
    <n v="2.4"/>
    <n v="418.18"/>
    <x v="0"/>
    <n v="29.81"/>
    <x v="1"/>
    <m/>
  </r>
  <r>
    <n v="6151.26"/>
    <n v="168.69"/>
    <n v="12.28"/>
    <n v="5.08"/>
    <x v="3895"/>
    <n v="946"/>
    <n v="1981.65"/>
    <n v="0"/>
    <n v="0"/>
    <x v="0"/>
    <n v="4.8899999999999997"/>
    <x v="1"/>
    <m/>
  </r>
  <r>
    <n v="4757.38"/>
    <n v="173.43"/>
    <n v="11.97"/>
    <n v="21.08"/>
    <x v="3896"/>
    <n v="1698.69"/>
    <n v="2737.11"/>
    <n v="0"/>
    <n v="0"/>
    <x v="0"/>
    <n v="8.32"/>
    <x v="1"/>
    <m/>
  </r>
  <r>
    <n v="187.52"/>
    <n v="78.180000000000007"/>
    <n v="43.92"/>
    <n v="134.82"/>
    <x v="192"/>
    <n v="672.26"/>
    <n v="2389.2800000000002"/>
    <n v="0"/>
    <n v="0"/>
    <x v="1"/>
    <n v="75.239999999999995"/>
    <x v="2"/>
    <m/>
  </r>
  <r>
    <n v="826.78"/>
    <n v="101.22"/>
    <n v="30.78"/>
    <n v="78.19"/>
    <x v="3897"/>
    <n v="700.73"/>
    <n v="2258.6999999999998"/>
    <n v="0"/>
    <n v="0"/>
    <x v="1"/>
    <n v="43.68"/>
    <x v="0"/>
    <m/>
  </r>
  <r>
    <n v="502.75"/>
    <n v="117.24"/>
    <n v="39.94"/>
    <n v="109.14"/>
    <x v="3898"/>
    <n v="955.38"/>
    <n v="3296.79"/>
    <n v="17.399999999999999"/>
    <n v="1942.38"/>
    <x v="1"/>
    <n v="61.09"/>
    <x v="2"/>
    <m/>
  </r>
  <r>
    <n v="1765.05"/>
    <n v="50.94"/>
    <n v="11.29"/>
    <n v="29.45"/>
    <x v="723"/>
    <n v="290.08999999999997"/>
    <n v="577.77"/>
    <n v="8"/>
    <n v="297.79000000000002"/>
    <x v="0"/>
    <n v="9.0299999999999994"/>
    <x v="1"/>
    <m/>
  </r>
  <r>
    <n v="558.84"/>
    <n v="117.22"/>
    <n v="26.28"/>
    <n v="74.17"/>
    <x v="3899"/>
    <n v="638.57000000000005"/>
    <n v="2178.88"/>
    <n v="4.5"/>
    <n v="2222.04"/>
    <x v="1"/>
    <n v="42.11"/>
    <x v="0"/>
    <m/>
  </r>
  <r>
    <n v="134.94999999999999"/>
    <n v="154.82"/>
    <n v="57.92"/>
    <n v="117.28"/>
    <x v="3900"/>
    <n v="1246.77"/>
    <n v="5730.53"/>
    <n v="0"/>
    <n v="0"/>
    <x v="0"/>
    <n v="68.569999999999993"/>
    <x v="2"/>
    <m/>
  </r>
  <r>
    <n v="1073.83"/>
    <n v="177.49"/>
    <n v="26.28"/>
    <n v="81.459999999999994"/>
    <x v="3901"/>
    <n v="1185.01"/>
    <n v="3517.5"/>
    <n v="0"/>
    <n v="0"/>
    <x v="0"/>
    <n v="30.37"/>
    <x v="0"/>
    <m/>
  </r>
  <r>
    <n v="92.35"/>
    <n v="11.16"/>
    <n v="30.78"/>
    <n v="20.32"/>
    <x v="3902"/>
    <n v="33.49"/>
    <n v="205.25"/>
    <n v="2.7"/>
    <n v="150.13"/>
    <x v="0"/>
    <n v="25.33"/>
    <x v="1"/>
    <m/>
  </r>
  <r>
    <n v="49.34"/>
    <n v="89.86"/>
    <n v="42.34"/>
    <n v="134.25"/>
    <x v="3903"/>
    <n v="378"/>
    <n v="2280.1799999999998"/>
    <n v="0"/>
    <n v="0"/>
    <x v="1"/>
    <n v="79.62"/>
    <x v="2"/>
    <m/>
  </r>
  <r>
    <n v="496.24"/>
    <n v="97.3"/>
    <n v="30.63"/>
    <n v="87.9"/>
    <x v="3904"/>
    <n v="527.17999999999995"/>
    <n v="2017.15"/>
    <n v="27.2"/>
    <n v="1729.99"/>
    <x v="1"/>
    <n v="47.13"/>
    <x v="0"/>
    <m/>
  </r>
  <r>
    <n v="286.89999999999998"/>
    <n v="64.53"/>
    <n v="29.44"/>
    <n v="76.31"/>
    <x v="3905"/>
    <n v="402.63"/>
    <n v="1352.44"/>
    <n v="0"/>
    <n v="0"/>
    <x v="1"/>
    <n v="55.06"/>
    <x v="0"/>
    <m/>
  </r>
  <r>
    <n v="5214.09"/>
    <n v="178.08"/>
    <n v="8.1199999999999992"/>
    <n v="28.86"/>
    <x v="3906"/>
    <n v="1527.38"/>
    <n v="2250.59"/>
    <n v="0"/>
    <n v="0"/>
    <x v="0"/>
    <n v="4.8099999999999996"/>
    <x v="1"/>
    <m/>
  </r>
  <r>
    <n v="11.31"/>
    <n v="39.61"/>
    <n v="49.49"/>
    <n v="113.85"/>
    <x v="2031"/>
    <n v="259.98"/>
    <n v="1240.26"/>
    <n v="0"/>
    <n v="0"/>
    <x v="1"/>
    <n v="83.27"/>
    <x v="3"/>
    <m/>
  </r>
  <r>
    <n v="1854.36"/>
    <n v="50.68"/>
    <n v="6.1"/>
    <n v="10.119999999999999"/>
    <x v="3907"/>
    <n v="296.99"/>
    <n v="451.62"/>
    <n v="0"/>
    <n v="0"/>
    <x v="0"/>
    <n v="4.33"/>
    <x v="1"/>
    <m/>
  </r>
  <r>
    <n v="207.55"/>
    <n v="19.82"/>
    <n v="22.62"/>
    <n v="59.93"/>
    <x v="3908"/>
    <n v="133.30000000000001"/>
    <n v="357.53"/>
    <n v="3.3"/>
    <n v="352.61"/>
    <x v="0"/>
    <n v="21.1"/>
    <x v="1"/>
    <m/>
  </r>
  <r>
    <n v="1062.53"/>
    <n v="159.11000000000001"/>
    <n v="35.57"/>
    <n v="79.95"/>
    <x v="3909"/>
    <n v="940.06"/>
    <n v="3769.47"/>
    <n v="0"/>
    <n v="0"/>
    <x v="0"/>
    <n v="30.68"/>
    <x v="0"/>
    <m/>
  </r>
  <r>
    <n v="16.440000000000001"/>
    <n v="13.02"/>
    <n v="55.95"/>
    <n v="115.87"/>
    <x v="3910"/>
    <n v="96.07"/>
    <n v="460.17"/>
    <n v="0"/>
    <n v="0"/>
    <x v="1"/>
    <n v="80.959999999999994"/>
    <x v="3"/>
    <m/>
  </r>
  <r>
    <n v="593.32000000000005"/>
    <n v="169.94"/>
    <n v="31.05"/>
    <n v="83.91"/>
    <x v="911"/>
    <n v="1081.6099999999999"/>
    <n v="3720.24"/>
    <n v="0"/>
    <n v="0"/>
    <x v="0"/>
    <n v="46.9"/>
    <x v="0"/>
    <m/>
  </r>
  <r>
    <n v="35.93"/>
    <n v="36.08"/>
    <n v="54.59"/>
    <n v="112.92"/>
    <x v="3911"/>
    <n v="167.2"/>
    <n v="1151.81"/>
    <n v="0"/>
    <n v="0"/>
    <x v="1"/>
    <n v="79"/>
    <x v="2"/>
    <m/>
  </r>
  <r>
    <n v="56.05"/>
    <n v="46.38"/>
    <n v="48.41"/>
    <n v="120.99"/>
    <x v="3912"/>
    <n v="252.81"/>
    <n v="1375.43"/>
    <n v="0"/>
    <n v="0"/>
    <x v="0"/>
    <n v="67.39"/>
    <x v="2"/>
    <m/>
  </r>
  <r>
    <n v="913.55"/>
    <n v="72.819999999999993"/>
    <n v="15.65"/>
    <n v="37.46"/>
    <x v="3913"/>
    <n v="707"/>
    <n v="1276.68"/>
    <n v="0"/>
    <n v="0"/>
    <x v="0"/>
    <n v="19.93"/>
    <x v="1"/>
    <m/>
  </r>
  <r>
    <n v="400.1"/>
    <n v="142.88"/>
    <n v="40.520000000000003"/>
    <n v="113.28"/>
    <x v="1669"/>
    <n v="430.69"/>
    <n v="3325.67"/>
    <n v="0"/>
    <n v="0"/>
    <x v="0"/>
    <n v="38.96"/>
    <x v="0"/>
    <m/>
  </r>
  <r>
    <n v="2477.29"/>
    <n v="130.38"/>
    <n v="21.59"/>
    <n v="38.950000000000003"/>
    <x v="3914"/>
    <n v="990.01"/>
    <n v="2397.1999999999998"/>
    <n v="0"/>
    <n v="0"/>
    <x v="0"/>
    <n v="9.67"/>
    <x v="1"/>
    <m/>
  </r>
  <r>
    <n v="125.55"/>
    <n v="103.75"/>
    <n v="45.57"/>
    <n v="147.59"/>
    <x v="3915"/>
    <n v="461.25"/>
    <n v="2825.26"/>
    <n v="0"/>
    <n v="0"/>
    <x v="1"/>
    <n v="77.23"/>
    <x v="2"/>
    <m/>
  </r>
  <r>
    <n v="117.81"/>
    <n v="6.8"/>
    <n v="19.53"/>
    <n v="24.41"/>
    <x v="3916"/>
    <n v="32.57"/>
    <n v="98.95"/>
    <n v="0"/>
    <n v="0"/>
    <x v="0"/>
    <n v="16.399999999999999"/>
    <x v="1"/>
    <m/>
  </r>
  <r>
    <n v="2091.65"/>
    <n v="113.08"/>
    <n v="16.21"/>
    <n v="31.71"/>
    <x v="3917"/>
    <n v="983.93"/>
    <n v="1900.76"/>
    <n v="0"/>
    <n v="0"/>
    <x v="0"/>
    <n v="9.9600000000000009"/>
    <x v="1"/>
    <m/>
  </r>
  <r>
    <n v="282.22000000000003"/>
    <n v="54.31"/>
    <n v="30.65"/>
    <n v="104.33"/>
    <x v="3918"/>
    <n v="387.55"/>
    <n v="1219.8"/>
    <n v="0"/>
    <n v="0"/>
    <x v="0"/>
    <n v="46.55"/>
    <x v="0"/>
    <m/>
  </r>
  <r>
    <n v="72.94"/>
    <n v="146.09"/>
    <n v="56.54"/>
    <n v="127.77"/>
    <x v="3919"/>
    <n v="741.96"/>
    <n v="4871.62"/>
    <n v="0"/>
    <n v="0"/>
    <x v="0"/>
    <n v="72.510000000000005"/>
    <x v="2"/>
    <m/>
  </r>
  <r>
    <n v="880.74"/>
    <n v="178.91"/>
    <n v="48.97"/>
    <n v="109.29"/>
    <x v="3920"/>
    <n v="992.5"/>
    <n v="5372.9"/>
    <n v="44.6"/>
    <n v="3327.82"/>
    <x v="1"/>
    <n v="49.55"/>
    <x v="0"/>
    <m/>
  </r>
  <r>
    <n v="7.26"/>
    <n v="5.43"/>
    <n v="44.66"/>
    <n v="135.82"/>
    <x v="3921"/>
    <n v="35.99"/>
    <n v="157.29"/>
    <n v="0"/>
    <n v="0"/>
    <x v="0"/>
    <n v="68.94"/>
    <x v="2"/>
    <m/>
  </r>
  <r>
    <n v="1214.81"/>
    <n v="152.97999999999999"/>
    <n v="21.79"/>
    <n v="60.5"/>
    <x v="3922"/>
    <n v="507.7"/>
    <n v="2174.4499999999998"/>
    <n v="14.1"/>
    <n v="2106.17"/>
    <x v="1"/>
    <n v="27.53"/>
    <x v="1"/>
    <m/>
  </r>
  <r>
    <n v="1528.03"/>
    <n v="63.63"/>
    <n v="18.11"/>
    <n v="66.989999999999995"/>
    <x v="3923"/>
    <n v="548.33000000000004"/>
    <n v="1124.48"/>
    <n v="11.6"/>
    <n v="1066.49"/>
    <x v="0"/>
    <n v="15.62"/>
    <x v="1"/>
    <m/>
  </r>
  <r>
    <n v="3.25"/>
    <n v="10.86"/>
    <n v="48.94"/>
    <n v="132.09"/>
    <x v="3924"/>
    <n v="63.73"/>
    <n v="329.52"/>
    <n v="0"/>
    <n v="0"/>
    <x v="1"/>
    <n v="82.34"/>
    <x v="3"/>
    <m/>
  </r>
  <r>
    <n v="952.77"/>
    <n v="56.57"/>
    <n v="13.88"/>
    <n v="20.2"/>
    <x v="131"/>
    <n v="330.65"/>
    <n v="723.18"/>
    <n v="0"/>
    <n v="0"/>
    <x v="1"/>
    <n v="22.22"/>
    <x v="1"/>
    <m/>
  </r>
  <r>
    <n v="3513.33"/>
    <n v="62.49"/>
    <n v="15.15"/>
    <n v="29.16"/>
    <x v="3925"/>
    <n v="545.66"/>
    <n v="1018.9"/>
    <n v="3"/>
    <n v="359.84"/>
    <x v="0"/>
    <n v="5.12"/>
    <x v="1"/>
    <m/>
  </r>
  <r>
    <n v="368.39"/>
    <n v="181.5"/>
    <n v="55.33"/>
    <n v="135.88"/>
    <x v="3926"/>
    <n v="1784.44"/>
    <n v="6805.54"/>
    <n v="0"/>
    <n v="0"/>
    <x v="0"/>
    <n v="64.67"/>
    <x v="2"/>
    <m/>
  </r>
  <r>
    <n v="8.5299999999999994"/>
    <n v="13.84"/>
    <n v="44.83"/>
    <n v="122.17"/>
    <x v="3927"/>
    <n v="58.67"/>
    <n v="368.77"/>
    <n v="0"/>
    <n v="0"/>
    <x v="0"/>
    <n v="69.63"/>
    <x v="2"/>
    <m/>
  </r>
  <r>
    <n v="700.05"/>
    <n v="164.61"/>
    <n v="34.11"/>
    <n v="98.97"/>
    <x v="3928"/>
    <n v="1370.94"/>
    <n v="4178.0200000000004"/>
    <n v="14.7"/>
    <n v="1221.44"/>
    <x v="1"/>
    <n v="56"/>
    <x v="0"/>
    <m/>
  </r>
  <r>
    <n v="2339.1799999999998"/>
    <n v="184.38"/>
    <n v="23.02"/>
    <n v="68.53"/>
    <x v="3929"/>
    <n v="1768.24"/>
    <n v="3890.75"/>
    <n v="0"/>
    <n v="0"/>
    <x v="0"/>
    <n v="19.89"/>
    <x v="1"/>
    <m/>
  </r>
  <r>
    <n v="1097.58"/>
    <n v="165.61"/>
    <n v="28.17"/>
    <n v="75.52"/>
    <x v="3930"/>
    <n v="1553.25"/>
    <n v="3886.15"/>
    <n v="23.2"/>
    <n v="2579"/>
    <x v="0"/>
    <n v="37.67"/>
    <x v="0"/>
    <m/>
  </r>
  <r>
    <n v="2435.61"/>
    <n v="194.11"/>
    <n v="10.49"/>
    <n v="44.02"/>
    <x v="3931"/>
    <n v="1919.57"/>
    <n v="2938.02"/>
    <n v="3"/>
    <n v="3050.42"/>
    <x v="0"/>
    <n v="8.01"/>
    <x v="1"/>
    <m/>
  </r>
  <r>
    <n v="90.27"/>
    <n v="105.98"/>
    <n v="49.37"/>
    <n v="131.33000000000001"/>
    <x v="3932"/>
    <n v="675.89"/>
    <n v="3292.05"/>
    <n v="0"/>
    <n v="0"/>
    <x v="0"/>
    <n v="71.3"/>
    <x v="2"/>
    <m/>
  </r>
  <r>
    <n v="1657.29"/>
    <n v="165.51"/>
    <n v="15.45"/>
    <n v="36.81"/>
    <x v="3933"/>
    <n v="992.19"/>
    <n v="2270.9699999999998"/>
    <n v="4.4000000000000004"/>
    <n v="2376.3000000000002"/>
    <x v="1"/>
    <n v="20.78"/>
    <x v="1"/>
    <m/>
  </r>
  <r>
    <n v="1956.47"/>
    <n v="32.26"/>
    <n v="18.079999999999998"/>
    <n v="4.1399999999999997"/>
    <x v="3934"/>
    <n v="298.99"/>
    <n v="590.67999999999995"/>
    <n v="0"/>
    <n v="0"/>
    <x v="0"/>
    <n v="6.09"/>
    <x v="1"/>
    <m/>
  </r>
  <r>
    <n v="10178.94"/>
    <n v="179.52"/>
    <n v="9.4600000000000009"/>
    <n v="14.81"/>
    <x v="1124"/>
    <n v="1515.71"/>
    <n v="2365.17"/>
    <n v="0"/>
    <n v="0"/>
    <x v="0"/>
    <n v="4.9400000000000004"/>
    <x v="1"/>
    <m/>
  </r>
  <r>
    <n v="446.21"/>
    <n v="45.42"/>
    <n v="44.41"/>
    <n v="65.040000000000006"/>
    <x v="3935"/>
    <n v="425.63"/>
    <n v="1434.01"/>
    <n v="32.1"/>
    <n v="746.54"/>
    <x v="1"/>
    <n v="47.75"/>
    <x v="0"/>
    <m/>
  </r>
  <r>
    <n v="227.5"/>
    <n v="30.27"/>
    <n v="33.630000000000003"/>
    <n v="23.11"/>
    <x v="3936"/>
    <n v="148.09"/>
    <n v="657.02"/>
    <n v="0"/>
    <n v="0"/>
    <x v="0"/>
    <n v="31.92"/>
    <x v="0"/>
    <m/>
  </r>
  <r>
    <n v="307.74"/>
    <n v="103.53"/>
    <n v="39.549999999999997"/>
    <n v="87.58"/>
    <x v="395"/>
    <n v="510.37"/>
    <n v="2557.85"/>
    <n v="12.1"/>
    <n v="764.85"/>
    <x v="1"/>
    <n v="57.06"/>
    <x v="0"/>
    <m/>
  </r>
  <r>
    <n v="1637.03"/>
    <n v="72.17"/>
    <n v="8.9600000000000009"/>
    <n v="23.1"/>
    <x v="3937"/>
    <n v="244.87"/>
    <n v="568.36"/>
    <n v="0"/>
    <n v="0"/>
    <x v="0"/>
    <n v="6.53"/>
    <x v="1"/>
    <m/>
  </r>
  <r>
    <n v="2813.58"/>
    <n v="45.38"/>
    <n v="16.510000000000002"/>
    <n v="20.59"/>
    <x v="3612"/>
    <n v="435.04"/>
    <n v="809.61"/>
    <n v="0"/>
    <n v="0"/>
    <x v="0"/>
    <n v="8.94"/>
    <x v="1"/>
    <m/>
  </r>
  <r>
    <n v="5389.66"/>
    <n v="101.52"/>
    <n v="16.829999999999998"/>
    <n v="6.61"/>
    <x v="3128"/>
    <n v="862.06"/>
    <n v="1716.5"/>
    <n v="0"/>
    <n v="0"/>
    <x v="0"/>
    <n v="3.8"/>
    <x v="1"/>
    <m/>
  </r>
  <r>
    <n v="1840.12"/>
    <n v="102.77"/>
    <n v="18.45"/>
    <n v="27.59"/>
    <x v="3671"/>
    <n v="341.13"/>
    <n v="1289.19"/>
    <n v="0"/>
    <n v="0"/>
    <x v="0"/>
    <n v="7.38"/>
    <x v="1"/>
    <m/>
  </r>
  <r>
    <n v="2611.66"/>
    <n v="114.68"/>
    <n v="10.57"/>
    <n v="4.79"/>
    <x v="3938"/>
    <n v="701.73"/>
    <n v="1307.67"/>
    <n v="0"/>
    <n v="0"/>
    <x v="1"/>
    <n v="12.72"/>
    <x v="1"/>
    <m/>
  </r>
  <r>
    <n v="1460.13"/>
    <n v="104.72"/>
    <n v="32.69"/>
    <n v="26.75"/>
    <x v="1982"/>
    <n v="760.67"/>
    <n v="2472.09"/>
    <n v="1.3"/>
    <n v="1976.74"/>
    <x v="0"/>
    <n v="15.11"/>
    <x v="1"/>
    <m/>
  </r>
  <r>
    <n v="1105.29"/>
    <n v="25.6"/>
    <n v="6.14"/>
    <n v="16.54"/>
    <x v="3939"/>
    <n v="212.58"/>
    <n v="291.18"/>
    <n v="0"/>
    <n v="0"/>
    <x v="0"/>
    <n v="9.66"/>
    <x v="1"/>
    <m/>
  </r>
  <r>
    <n v="177.25"/>
    <n v="77.459999999999994"/>
    <n v="45.55"/>
    <n v="107.64"/>
    <x v="1805"/>
    <n v="302.69"/>
    <n v="2066.7199999999998"/>
    <n v="0"/>
    <n v="0"/>
    <x v="0"/>
    <n v="52.21"/>
    <x v="0"/>
    <m/>
  </r>
  <r>
    <n v="646"/>
    <n v="61.1"/>
    <n v="23.44"/>
    <n v="28.68"/>
    <x v="3940"/>
    <n v="496.19"/>
    <n v="1212.4100000000001"/>
    <n v="0"/>
    <n v="0"/>
    <x v="1"/>
    <n v="32.130000000000003"/>
    <x v="0"/>
    <m/>
  </r>
  <r>
    <n v="49.84"/>
    <n v="47.22"/>
    <n v="47.61"/>
    <n v="121.59"/>
    <x v="3941"/>
    <n v="323.02"/>
    <n v="1447.24"/>
    <n v="0"/>
    <n v="0"/>
    <x v="1"/>
    <n v="81.040000000000006"/>
    <x v="3"/>
    <m/>
  </r>
  <r>
    <n v="1103.05"/>
    <n v="35.18"/>
    <n v="6.35"/>
    <n v="9.49"/>
    <x v="3942"/>
    <n v="333.3"/>
    <n v="445.06"/>
    <n v="0"/>
    <n v="0"/>
    <x v="0"/>
    <n v="6.07"/>
    <x v="1"/>
    <m/>
  </r>
  <r>
    <n v="671.92"/>
    <n v="91.51"/>
    <n v="44.47"/>
    <n v="70.34"/>
    <x v="3943"/>
    <n v="729.9"/>
    <n v="2764.82"/>
    <n v="0"/>
    <n v="0"/>
    <x v="0"/>
    <n v="40.590000000000003"/>
    <x v="0"/>
    <m/>
  </r>
  <r>
    <n v="1634.18"/>
    <n v="184.36"/>
    <n v="26.28"/>
    <n v="73.010000000000005"/>
    <x v="3944"/>
    <n v="1777.29"/>
    <n v="4199.97"/>
    <n v="0"/>
    <n v="0"/>
    <x v="1"/>
    <n v="39.39"/>
    <x v="0"/>
    <m/>
  </r>
  <r>
    <n v="46.15"/>
    <n v="75.64"/>
    <n v="55.25"/>
    <n v="112.34"/>
    <x v="3945"/>
    <n v="532.14"/>
    <n v="2621.67"/>
    <n v="0"/>
    <n v="0"/>
    <x v="1"/>
    <n v="84.28"/>
    <x v="3"/>
    <m/>
  </r>
  <r>
    <n v="762.5"/>
    <n v="89.14"/>
    <n v="22.04"/>
    <n v="63.05"/>
    <x v="3158"/>
    <n v="483.37"/>
    <n v="1465.68"/>
    <n v="0"/>
    <n v="0"/>
    <x v="0"/>
    <n v="23.94"/>
    <x v="1"/>
    <m/>
  </r>
  <r>
    <n v="241.42"/>
    <n v="25.9"/>
    <n v="27.12"/>
    <n v="112.21"/>
    <x v="1048"/>
    <n v="230.99"/>
    <n v="582.24"/>
    <n v="0"/>
    <n v="0"/>
    <x v="1"/>
    <n v="44.6"/>
    <x v="0"/>
    <m/>
  </r>
  <r>
    <n v="2458.64"/>
    <n v="170.54"/>
    <n v="30.6"/>
    <n v="35.229999999999997"/>
    <x v="3946"/>
    <n v="1556.71"/>
    <n v="4166.08"/>
    <n v="0"/>
    <n v="0"/>
    <x v="0"/>
    <n v="17.5"/>
    <x v="1"/>
    <m/>
  </r>
  <r>
    <n v="496.87"/>
    <n v="76.930000000000007"/>
    <n v="26.92"/>
    <n v="22.67"/>
    <x v="3947"/>
    <n v="262.25"/>
    <n v="1297.7"/>
    <n v="13.8"/>
    <n v="631.24"/>
    <x v="0"/>
    <n v="20.87"/>
    <x v="1"/>
    <m/>
  </r>
  <r>
    <n v="516.44000000000005"/>
    <n v="19.63"/>
    <n v="15.38"/>
    <n v="26.87"/>
    <x v="988"/>
    <n v="87.47"/>
    <n v="238.42"/>
    <n v="0"/>
    <n v="0"/>
    <x v="1"/>
    <n v="24.38"/>
    <x v="1"/>
    <m/>
  </r>
  <r>
    <n v="3687.45"/>
    <n v="125.42"/>
    <n v="10.46"/>
    <n v="8.5399999999999991"/>
    <x v="3948"/>
    <n v="1202.44"/>
    <n v="1858.62"/>
    <n v="0"/>
    <n v="0"/>
    <x v="0"/>
    <n v="2.79"/>
    <x v="1"/>
    <m/>
  </r>
  <r>
    <n v="2199.91"/>
    <n v="144.80000000000001"/>
    <n v="26.92"/>
    <n v="49.27"/>
    <x v="3949"/>
    <n v="989.42"/>
    <n v="2938.22"/>
    <n v="0"/>
    <n v="0"/>
    <x v="0"/>
    <n v="18.02"/>
    <x v="1"/>
    <m/>
  </r>
  <r>
    <n v="3380.76"/>
    <n v="163.44999999999999"/>
    <n v="18.21"/>
    <n v="11.5"/>
    <x v="1770"/>
    <n v="756.4"/>
    <n v="2244.4"/>
    <n v="0"/>
    <n v="0"/>
    <x v="0"/>
    <n v="5.61"/>
    <x v="1"/>
    <m/>
  </r>
  <r>
    <n v="3929.71"/>
    <n v="160.44999999999999"/>
    <n v="8.84"/>
    <n v="5.8"/>
    <x v="3950"/>
    <n v="1049.77"/>
    <n v="1758.7"/>
    <n v="0"/>
    <n v="0"/>
    <x v="0"/>
    <n v="3.87"/>
    <x v="1"/>
    <m/>
  </r>
  <r>
    <n v="347.01"/>
    <n v="151.96"/>
    <n v="38.81"/>
    <n v="65.349999999999994"/>
    <x v="3951"/>
    <n v="514.77"/>
    <n v="3463.51"/>
    <n v="4.5"/>
    <n v="1511.53"/>
    <x v="1"/>
    <n v="50.4"/>
    <x v="0"/>
    <m/>
  </r>
  <r>
    <n v="1261.1099999999999"/>
    <n v="149.81"/>
    <n v="35.06"/>
    <n v="69.72"/>
    <x v="3952"/>
    <n v="1072.9100000000001"/>
    <n v="3699.13"/>
    <n v="2.8"/>
    <n v="1678.01"/>
    <x v="0"/>
    <n v="26.74"/>
    <x v="1"/>
    <m/>
  </r>
  <r>
    <n v="165.35"/>
    <n v="151.35"/>
    <n v="53.85"/>
    <n v="146.68"/>
    <x v="3953"/>
    <n v="646.53"/>
    <n v="4721.83"/>
    <n v="0"/>
    <n v="0"/>
    <x v="0"/>
    <n v="67.2"/>
    <x v="2"/>
    <m/>
  </r>
  <r>
    <n v="1476.33"/>
    <n v="68.430000000000007"/>
    <n v="20.52"/>
    <n v="25.86"/>
    <x v="3283"/>
    <n v="553.74"/>
    <n v="1255.6199999999999"/>
    <n v="0"/>
    <n v="0"/>
    <x v="1"/>
    <n v="22.34"/>
    <x v="1"/>
    <m/>
  </r>
  <r>
    <n v="205.93"/>
    <n v="95.92"/>
    <n v="45.38"/>
    <n v="121.41"/>
    <x v="3954"/>
    <n v="875.35"/>
    <n v="3051.84"/>
    <n v="0"/>
    <n v="0"/>
    <x v="1"/>
    <n v="75.63"/>
    <x v="2"/>
    <m/>
  </r>
  <r>
    <n v="491.53"/>
    <n v="112.47"/>
    <n v="30.12"/>
    <n v="102.39"/>
    <x v="3955"/>
    <n v="886.11"/>
    <n v="2579.9899999999998"/>
    <n v="8.3000000000000007"/>
    <n v="1148.19"/>
    <x v="0"/>
    <n v="47.92"/>
    <x v="0"/>
    <m/>
  </r>
  <r>
    <n v="511.82"/>
    <n v="49.89"/>
    <n v="11.81"/>
    <n v="33.53"/>
    <x v="3150"/>
    <n v="184.3"/>
    <n v="478.99"/>
    <n v="0"/>
    <n v="0"/>
    <x v="0"/>
    <n v="12.91"/>
    <x v="1"/>
    <m/>
  </r>
  <r>
    <n v="4743.8"/>
    <n v="113.18"/>
    <n v="8.48"/>
    <n v="6.62"/>
    <x v="3956"/>
    <n v="1006.58"/>
    <n v="1486.22"/>
    <n v="0"/>
    <n v="0"/>
    <x v="0"/>
    <n v="3.83"/>
    <x v="1"/>
    <m/>
  </r>
  <r>
    <n v="1056.01"/>
    <n v="90.33"/>
    <n v="25.6"/>
    <n v="52.18"/>
    <x v="3957"/>
    <n v="850.92"/>
    <n v="2007.09"/>
    <n v="17.100000000000001"/>
    <n v="622.15"/>
    <x v="1"/>
    <n v="32.03"/>
    <x v="0"/>
    <m/>
  </r>
  <r>
    <n v="486.07"/>
    <n v="100.59"/>
    <n v="46.74"/>
    <n v="119.05"/>
    <x v="765"/>
    <n v="884.13"/>
    <n v="3234.68"/>
    <n v="45"/>
    <n v="1436.91"/>
    <x v="0"/>
    <n v="51.84"/>
    <x v="0"/>
    <m/>
  </r>
  <r>
    <n v="468.8"/>
    <n v="136.38"/>
    <n v="49.45"/>
    <n v="111.09"/>
    <x v="3958"/>
    <n v="596.84"/>
    <n v="3969.06"/>
    <n v="6"/>
    <n v="2222.89"/>
    <x v="1"/>
    <n v="50.88"/>
    <x v="0"/>
    <m/>
  </r>
  <r>
    <n v="102.5"/>
    <n v="99.04"/>
    <n v="48.37"/>
    <n v="121.02"/>
    <x v="1495"/>
    <n v="565.80999999999995"/>
    <n v="2961.33"/>
    <n v="0"/>
    <n v="0"/>
    <x v="1"/>
    <n v="78.03"/>
    <x v="2"/>
    <m/>
  </r>
  <r>
    <n v="629.85"/>
    <n v="62.3"/>
    <n v="48.39"/>
    <n v="118.19"/>
    <x v="1791"/>
    <n v="579.11"/>
    <n v="2086.39"/>
    <n v="0"/>
    <n v="0"/>
    <x v="0"/>
    <n v="39.51"/>
    <x v="0"/>
    <m/>
  </r>
  <r>
    <n v="46.72"/>
    <n v="91.24"/>
    <n v="57.3"/>
    <n v="143.36000000000001"/>
    <x v="3959"/>
    <n v="871.15"/>
    <n v="3485.11"/>
    <n v="0"/>
    <n v="0"/>
    <x v="1"/>
    <n v="82.94"/>
    <x v="3"/>
    <m/>
  </r>
  <r>
    <n v="292.04000000000002"/>
    <n v="104.56"/>
    <n v="33.1"/>
    <n v="115.7"/>
    <x v="3960"/>
    <n v="415.86"/>
    <n v="2146.09"/>
    <n v="0"/>
    <n v="0"/>
    <x v="1"/>
    <n v="58.24"/>
    <x v="0"/>
    <m/>
  </r>
  <r>
    <n v="143"/>
    <n v="17.63"/>
    <n v="46.91"/>
    <n v="85.74"/>
    <x v="437"/>
    <n v="172.18"/>
    <n v="585.58000000000004"/>
    <n v="14.1"/>
    <n v="295.01"/>
    <x v="1"/>
    <n v="49.84"/>
    <x v="0"/>
    <m/>
  </r>
  <r>
    <n v="45.03"/>
    <n v="134.37"/>
    <n v="56.62"/>
    <n v="117.42"/>
    <x v="370"/>
    <n v="974.29"/>
    <n v="4778.59"/>
    <n v="0"/>
    <n v="0"/>
    <x v="0"/>
    <n v="74.02"/>
    <x v="2"/>
    <m/>
  </r>
  <r>
    <n v="1405.02"/>
    <n v="39.159999999999997"/>
    <n v="18.190000000000001"/>
    <n v="1.1399999999999999"/>
    <x v="1664"/>
    <n v="297.75"/>
    <n v="653.80999999999995"/>
    <n v="0"/>
    <n v="0"/>
    <x v="0"/>
    <n v="3.7"/>
    <x v="1"/>
    <m/>
  </r>
  <r>
    <n v="524.5"/>
    <n v="115.63"/>
    <n v="32.950000000000003"/>
    <n v="100.51"/>
    <x v="3961"/>
    <n v="908.03"/>
    <n v="2813.04"/>
    <n v="23.3"/>
    <n v="1135.29"/>
    <x v="0"/>
    <n v="46.95"/>
    <x v="0"/>
    <m/>
  </r>
  <r>
    <n v="1289.3800000000001"/>
    <n v="189.3"/>
    <n v="45"/>
    <n v="93.04"/>
    <x v="3962"/>
    <n v="1746.97"/>
    <n v="6006.04"/>
    <n v="34.299999999999997"/>
    <n v="3291.3"/>
    <x v="0"/>
    <n v="40.869999999999997"/>
    <x v="0"/>
    <m/>
  </r>
  <r>
    <n v="2537.0100000000002"/>
    <n v="114.59"/>
    <n v="11.63"/>
    <n v="16.850000000000001"/>
    <x v="3963"/>
    <n v="549.14"/>
    <n v="1215.51"/>
    <n v="0"/>
    <n v="0"/>
    <x v="0"/>
    <n v="4.43"/>
    <x v="1"/>
    <m/>
  </r>
  <r>
    <n v="71.650000000000006"/>
    <n v="177.28"/>
    <n v="54.96"/>
    <n v="133.99"/>
    <x v="3964"/>
    <n v="1172.8900000000001"/>
    <n v="6044.8"/>
    <n v="0"/>
    <n v="0"/>
    <x v="1"/>
    <n v="81.14"/>
    <x v="3"/>
    <m/>
  </r>
  <r>
    <n v="1398.22"/>
    <n v="49.22"/>
    <n v="17.11"/>
    <n v="11.99"/>
    <x v="3965"/>
    <n v="323.02999999999997"/>
    <n v="744.05"/>
    <n v="0"/>
    <n v="0"/>
    <x v="0"/>
    <n v="6.16"/>
    <x v="1"/>
    <m/>
  </r>
  <r>
    <n v="776.18"/>
    <n v="96.53"/>
    <n v="47.03"/>
    <n v="118.48"/>
    <x v="3966"/>
    <n v="858.63"/>
    <n v="3128.41"/>
    <n v="0"/>
    <n v="0"/>
    <x v="1"/>
    <n v="53.05"/>
    <x v="0"/>
    <m/>
  </r>
  <r>
    <n v="429.92"/>
    <n v="40.369999999999997"/>
    <n v="32.1"/>
    <n v="24.79"/>
    <x v="3405"/>
    <n v="251.47"/>
    <n v="899.3"/>
    <n v="26.8"/>
    <n v="411.96"/>
    <x v="1"/>
    <n v="32.56"/>
    <x v="0"/>
    <m/>
  </r>
  <r>
    <n v="428.27"/>
    <n v="15.41"/>
    <n v="11.51"/>
    <n v="21.95"/>
    <x v="3967"/>
    <n v="101.94"/>
    <n v="190.66"/>
    <n v="0"/>
    <n v="0"/>
    <x v="1"/>
    <n v="25.86"/>
    <x v="1"/>
    <m/>
  </r>
  <r>
    <n v="1301.21"/>
    <n v="108.93"/>
    <n v="30.08"/>
    <n v="42.81"/>
    <x v="1043"/>
    <n v="919.53"/>
    <n v="2557.61"/>
    <n v="0"/>
    <n v="0"/>
    <x v="1"/>
    <n v="30.75"/>
    <x v="0"/>
    <m/>
  </r>
  <r>
    <n v="2893.65"/>
    <n v="149.27000000000001"/>
    <n v="15.19"/>
    <n v="22.52"/>
    <x v="3968"/>
    <n v="520.26"/>
    <n v="1653.71"/>
    <n v="3.8"/>
    <n v="975.95"/>
    <x v="0"/>
    <n v="1.79"/>
    <x v="1"/>
    <m/>
  </r>
  <r>
    <n v="401.57"/>
    <n v="199.55"/>
    <n v="43.46"/>
    <n v="124.98"/>
    <x v="753"/>
    <n v="1939.16"/>
    <n v="6275.15"/>
    <n v="0"/>
    <n v="0"/>
    <x v="1"/>
    <n v="71.41"/>
    <x v="2"/>
    <m/>
  </r>
  <r>
    <n v="77.02"/>
    <n v="14.81"/>
    <n v="45.83"/>
    <n v="60.15"/>
    <x v="3969"/>
    <n v="128.4"/>
    <n v="467.82"/>
    <n v="0"/>
    <n v="0"/>
    <x v="0"/>
    <n v="50.88"/>
    <x v="0"/>
    <m/>
  </r>
  <r>
    <n v="114.48"/>
    <n v="7.09"/>
    <n v="21.85"/>
    <n v="22.78"/>
    <x v="3970"/>
    <n v="43.99"/>
    <n v="121.41"/>
    <n v="0"/>
    <n v="0"/>
    <x v="0"/>
    <n v="19.260000000000002"/>
    <x v="1"/>
    <m/>
  </r>
  <r>
    <n v="28.5"/>
    <n v="9.73"/>
    <n v="27.37"/>
    <n v="66.23"/>
    <x v="1380"/>
    <n v="30.25"/>
    <n v="163.38"/>
    <n v="11.7"/>
    <n v="74.760000000000005"/>
    <x v="1"/>
    <n v="48.47"/>
    <x v="0"/>
    <m/>
  </r>
  <r>
    <n v="439.66"/>
    <n v="42.48"/>
    <n v="13.01"/>
    <n v="44.06"/>
    <x v="3971"/>
    <n v="190.83"/>
    <n v="467.18"/>
    <n v="0"/>
    <n v="0"/>
    <x v="0"/>
    <n v="18.559999999999999"/>
    <x v="1"/>
    <m/>
  </r>
  <r>
    <n v="497.42"/>
    <n v="35.549999999999997"/>
    <n v="10.37"/>
    <n v="23.73"/>
    <x v="3972"/>
    <n v="223.93"/>
    <n v="408.27"/>
    <n v="0"/>
    <n v="0"/>
    <x v="0"/>
    <n v="13.31"/>
    <x v="1"/>
    <m/>
  </r>
  <r>
    <n v="353.94"/>
    <n v="148.15"/>
    <n v="59.53"/>
    <n v="148.05000000000001"/>
    <x v="3973"/>
    <n v="1452.9"/>
    <n v="5862.61"/>
    <n v="0"/>
    <n v="0"/>
    <x v="1"/>
    <n v="77.58"/>
    <x v="2"/>
    <m/>
  </r>
  <r>
    <n v="644.73"/>
    <n v="85.49"/>
    <n v="47.89"/>
    <n v="62.55"/>
    <x v="2470"/>
    <n v="605.11"/>
    <n v="2652.06"/>
    <n v="15.3"/>
    <n v="686.03"/>
    <x v="0"/>
    <n v="34.29"/>
    <x v="0"/>
    <m/>
  </r>
  <r>
    <n v="314.35000000000002"/>
    <n v="71.19"/>
    <n v="34.24"/>
    <n v="102.33"/>
    <x v="3974"/>
    <n v="387.04"/>
    <n v="1606.05"/>
    <n v="15.2"/>
    <n v="562.57000000000005"/>
    <x v="1"/>
    <n v="53.34"/>
    <x v="0"/>
    <m/>
  </r>
  <r>
    <n v="3355.59"/>
    <n v="158.22999999999999"/>
    <n v="14.61"/>
    <n v="30.39"/>
    <x v="73"/>
    <n v="1422.97"/>
    <n v="2579.1999999999998"/>
    <n v="0"/>
    <n v="0"/>
    <x v="0"/>
    <n v="7"/>
    <x v="1"/>
    <m/>
  </r>
  <r>
    <n v="4222.6899999999996"/>
    <n v="113.69"/>
    <n v="7.91"/>
    <n v="25.14"/>
    <x v="328"/>
    <n v="815.17"/>
    <n v="1264.55"/>
    <n v="0"/>
    <n v="0"/>
    <x v="0"/>
    <n v="4.3"/>
    <x v="1"/>
    <m/>
  </r>
  <r>
    <n v="71.88"/>
    <n v="87.63"/>
    <n v="57.93"/>
    <n v="135.12"/>
    <x v="2428"/>
    <n v="523.16999999999996"/>
    <n v="3061.56"/>
    <n v="0"/>
    <n v="0"/>
    <x v="0"/>
    <n v="73.02"/>
    <x v="2"/>
    <m/>
  </r>
  <r>
    <n v="5633.95"/>
    <n v="169.96"/>
    <n v="9.19"/>
    <n v="26.79"/>
    <x v="3975"/>
    <n v="1284.5999999999999"/>
    <n v="2065.56"/>
    <n v="0"/>
    <n v="0"/>
    <x v="0"/>
    <n v="5.35"/>
    <x v="1"/>
    <m/>
  </r>
  <r>
    <n v="136.94999999999999"/>
    <n v="71.92"/>
    <n v="50.07"/>
    <n v="123"/>
    <x v="3976"/>
    <n v="484.77"/>
    <n v="2285.0700000000002"/>
    <n v="0"/>
    <n v="0"/>
    <x v="1"/>
    <n v="75.709999999999994"/>
    <x v="2"/>
    <m/>
  </r>
  <r>
    <n v="423.1"/>
    <n v="38.24"/>
    <n v="33.92"/>
    <n v="29.71"/>
    <x v="1909"/>
    <n v="348.24"/>
    <n v="996.77"/>
    <n v="0"/>
    <n v="0"/>
    <x v="0"/>
    <n v="27.56"/>
    <x v="1"/>
    <m/>
  </r>
  <r>
    <n v="82.82"/>
    <n v="72.75"/>
    <n v="50.95"/>
    <n v="124.56"/>
    <x v="453"/>
    <n v="302.92"/>
    <n v="2156.2199999999998"/>
    <n v="0"/>
    <n v="0"/>
    <x v="1"/>
    <n v="78.010000000000005"/>
    <x v="2"/>
    <m/>
  </r>
  <r>
    <n v="3124.05"/>
    <n v="177.09"/>
    <n v="31.86"/>
    <n v="37.99"/>
    <x v="925"/>
    <n v="1402.48"/>
    <n v="4223.26"/>
    <n v="13.6"/>
    <n v="1272.32"/>
    <x v="0"/>
    <n v="14.9"/>
    <x v="1"/>
    <m/>
  </r>
  <r>
    <n v="555.58000000000004"/>
    <n v="67.239999999999995"/>
    <n v="33.93"/>
    <n v="20.64"/>
    <x v="578"/>
    <n v="264.3"/>
    <n v="1405.01"/>
    <n v="17.5"/>
    <n v="904.23"/>
    <x v="0"/>
    <n v="22.42"/>
    <x v="1"/>
    <m/>
  </r>
  <r>
    <n v="12.77"/>
    <n v="48.09"/>
    <n v="53.49"/>
    <n v="145.79"/>
    <x v="3977"/>
    <n v="342.34"/>
    <n v="1628.39"/>
    <n v="0"/>
    <n v="0"/>
    <x v="0"/>
    <n v="74.91"/>
    <x v="2"/>
    <m/>
  </r>
  <r>
    <n v="1044"/>
    <n v="195.1"/>
    <n v="31.23"/>
    <n v="69.97"/>
    <x v="827"/>
    <n v="1327.46"/>
    <n v="4373.53"/>
    <n v="0"/>
    <n v="0"/>
    <x v="0"/>
    <n v="35.26"/>
    <x v="0"/>
    <m/>
  </r>
  <r>
    <n v="3552.53"/>
    <n v="148.81"/>
    <n v="7"/>
    <n v="28.14"/>
    <x v="3978"/>
    <n v="522.75"/>
    <n v="1043.43"/>
    <n v="0"/>
    <n v="0"/>
    <x v="0"/>
    <n v="3.42"/>
    <x v="1"/>
    <m/>
  </r>
  <r>
    <n v="116.31"/>
    <n v="85.9"/>
    <n v="53.2"/>
    <n v="145.72999999999999"/>
    <x v="3530"/>
    <n v="566.69000000000005"/>
    <n v="2851.38"/>
    <n v="0"/>
    <n v="0"/>
    <x v="1"/>
    <n v="77.72"/>
    <x v="2"/>
    <m/>
  </r>
  <r>
    <n v="43.23"/>
    <n v="50.78"/>
    <n v="48.09"/>
    <n v="145.01"/>
    <x v="3979"/>
    <n v="309.54000000000002"/>
    <n v="1530.57"/>
    <n v="0"/>
    <n v="0"/>
    <x v="1"/>
    <n v="80.430000000000007"/>
    <x v="3"/>
    <m/>
  </r>
  <r>
    <n v="619.58000000000004"/>
    <n v="113.02"/>
    <n v="26.93"/>
    <n v="60.19"/>
    <x v="3980"/>
    <n v="915.7"/>
    <n v="2437.54"/>
    <n v="0"/>
    <n v="0"/>
    <x v="0"/>
    <n v="41.67"/>
    <x v="0"/>
    <m/>
  </r>
  <r>
    <n v="246.33"/>
    <n v="68.62"/>
    <n v="28.43"/>
    <n v="75.38"/>
    <x v="2376"/>
    <n v="237.31"/>
    <n v="1212.8900000000001"/>
    <n v="0"/>
    <n v="0"/>
    <x v="1"/>
    <n v="46.44"/>
    <x v="0"/>
    <m/>
  </r>
  <r>
    <n v="26.16"/>
    <n v="98.04"/>
    <n v="54.15"/>
    <n v="112.22"/>
    <x v="3981"/>
    <n v="344.11"/>
    <n v="2998.59"/>
    <n v="0"/>
    <n v="0"/>
    <x v="0"/>
    <n v="73.14"/>
    <x v="2"/>
    <m/>
  </r>
  <r>
    <n v="360.96"/>
    <n v="72.03"/>
    <n v="43.23"/>
    <n v="80.58"/>
    <x v="3982"/>
    <n v="418.3"/>
    <n v="1975.28"/>
    <n v="8.6999999999999993"/>
    <n v="1364.36"/>
    <x v="0"/>
    <n v="38.76"/>
    <x v="0"/>
    <m/>
  </r>
  <r>
    <n v="18.84"/>
    <n v="168.32"/>
    <n v="58.4"/>
    <n v="140.68"/>
    <x v="3983"/>
    <n v="564.64"/>
    <n v="5479.6"/>
    <n v="0"/>
    <n v="0"/>
    <x v="1"/>
    <n v="82.51"/>
    <x v="3"/>
    <m/>
  </r>
  <r>
    <n v="959.73"/>
    <n v="73.400000000000006"/>
    <n v="28.35"/>
    <n v="36.81"/>
    <x v="3984"/>
    <n v="520.87"/>
    <n v="1561.1"/>
    <n v="0"/>
    <n v="0"/>
    <x v="0"/>
    <n v="21.17"/>
    <x v="1"/>
    <m/>
  </r>
  <r>
    <n v="741.17"/>
    <n v="43.62"/>
    <n v="15.67"/>
    <n v="53.43"/>
    <x v="3985"/>
    <n v="423.26"/>
    <n v="765.02"/>
    <n v="0"/>
    <n v="0"/>
    <x v="0"/>
    <n v="18.850000000000001"/>
    <x v="1"/>
    <m/>
  </r>
  <r>
    <n v="331.2"/>
    <n v="21.76"/>
    <n v="26.67"/>
    <n v="36.299999999999997"/>
    <x v="3986"/>
    <n v="121.57"/>
    <n v="411.83"/>
    <n v="0"/>
    <n v="0"/>
    <x v="0"/>
    <n v="24.97"/>
    <x v="1"/>
    <m/>
  </r>
  <r>
    <n v="7088.52"/>
    <n v="156.04"/>
    <n v="11.17"/>
    <n v="4.8"/>
    <x v="1845"/>
    <n v="1316.55"/>
    <n v="2188.0100000000002"/>
    <n v="0"/>
    <n v="0"/>
    <x v="0"/>
    <n v="4.62"/>
    <x v="1"/>
    <m/>
  </r>
  <r>
    <n v="22.97"/>
    <n v="54.82"/>
    <n v="57.32"/>
    <n v="149.16"/>
    <x v="338"/>
    <n v="193.96"/>
    <n v="1765.04"/>
    <n v="0"/>
    <n v="0"/>
    <x v="0"/>
    <n v="72.44"/>
    <x v="2"/>
    <m/>
  </r>
  <r>
    <n v="853.06"/>
    <n v="84.04"/>
    <n v="43.27"/>
    <n v="99.97"/>
    <x v="3987"/>
    <n v="733.68"/>
    <n v="2552.15"/>
    <n v="30.1"/>
    <n v="563.82000000000005"/>
    <x v="1"/>
    <n v="44.72"/>
    <x v="0"/>
    <m/>
  </r>
  <r>
    <n v="493.55"/>
    <n v="103.85"/>
    <n v="30.69"/>
    <n v="62.29"/>
    <x v="3988"/>
    <n v="792.9"/>
    <n v="2386.31"/>
    <n v="10.7"/>
    <n v="725.81"/>
    <x v="1"/>
    <n v="50.28"/>
    <x v="0"/>
    <m/>
  </r>
  <r>
    <n v="103.7"/>
    <n v="62.11"/>
    <n v="50.07"/>
    <n v="146.26"/>
    <x v="3989"/>
    <n v="529.97"/>
    <n v="2084.83"/>
    <n v="0"/>
    <n v="0"/>
    <x v="1"/>
    <n v="79.88"/>
    <x v="2"/>
    <m/>
  </r>
  <r>
    <n v="639.53"/>
    <n v="157.1"/>
    <n v="30.77"/>
    <n v="102.3"/>
    <x v="829"/>
    <n v="1110.74"/>
    <n v="3527.98"/>
    <n v="0"/>
    <n v="0"/>
    <x v="1"/>
    <n v="57.28"/>
    <x v="0"/>
    <m/>
  </r>
  <r>
    <n v="90.83"/>
    <n v="103.94"/>
    <n v="49.13"/>
    <n v="130.27000000000001"/>
    <x v="3990"/>
    <n v="716.98"/>
    <n v="3270.3"/>
    <n v="0"/>
    <n v="0"/>
    <x v="1"/>
    <n v="81.099999999999994"/>
    <x v="3"/>
    <m/>
  </r>
  <r>
    <n v="1296.6400000000001"/>
    <n v="149.25"/>
    <n v="48.05"/>
    <n v="71.13"/>
    <x v="2531"/>
    <n v="1416.69"/>
    <n v="5002.34"/>
    <n v="23.7"/>
    <n v="2783.81"/>
    <x v="1"/>
    <n v="41.34"/>
    <x v="0"/>
    <m/>
  </r>
  <r>
    <n v="2252.59"/>
    <n v="67.599999999999994"/>
    <n v="8.5299999999999994"/>
    <n v="24.19"/>
    <x v="2285"/>
    <n v="400.18"/>
    <n v="688.37"/>
    <n v="0"/>
    <n v="0"/>
    <x v="0"/>
    <n v="6.87"/>
    <x v="1"/>
    <m/>
  </r>
  <r>
    <n v="442.38"/>
    <n v="193.57"/>
    <n v="50.58"/>
    <n v="135.01"/>
    <x v="3991"/>
    <n v="1548.23"/>
    <n v="6443.83"/>
    <n v="0"/>
    <n v="0"/>
    <x v="1"/>
    <n v="71.02"/>
    <x v="2"/>
    <m/>
  </r>
  <r>
    <n v="323.97000000000003"/>
    <n v="43.94"/>
    <n v="30.01"/>
    <n v="89.97"/>
    <x v="3223"/>
    <n v="399.51"/>
    <n v="1058.75"/>
    <n v="5.4"/>
    <n v="305.72000000000003"/>
    <x v="1"/>
    <n v="47.53"/>
    <x v="0"/>
    <m/>
  </r>
  <r>
    <n v="382.17"/>
    <n v="109.96"/>
    <n v="25.86"/>
    <n v="91.77"/>
    <x v="3691"/>
    <n v="656.39"/>
    <n v="2078.16"/>
    <n v="0"/>
    <n v="0"/>
    <x v="0"/>
    <n v="49.04"/>
    <x v="0"/>
    <m/>
  </r>
  <r>
    <n v="628.54"/>
    <n v="88.99"/>
    <n v="19.47"/>
    <n v="38.1"/>
    <x v="3992"/>
    <n v="378.41"/>
    <n v="1244.5899999999999"/>
    <n v="5.6"/>
    <n v="1217.08"/>
    <x v="1"/>
    <n v="27.77"/>
    <x v="1"/>
    <m/>
  </r>
  <r>
    <n v="2702.64"/>
    <n v="191.96"/>
    <n v="10.38"/>
    <n v="23.82"/>
    <x v="3993"/>
    <n v="896.95"/>
    <n v="1892.8"/>
    <n v="0"/>
    <n v="0"/>
    <x v="0"/>
    <n v="4.46"/>
    <x v="1"/>
    <m/>
  </r>
  <r>
    <n v="2343.39"/>
    <n v="95.14"/>
    <n v="18.25"/>
    <n v="29.03"/>
    <x v="3994"/>
    <n v="391.81"/>
    <n v="1260.1300000000001"/>
    <n v="0"/>
    <n v="0"/>
    <x v="0"/>
    <n v="7.9"/>
    <x v="1"/>
    <m/>
  </r>
  <r>
    <n v="690.69"/>
    <n v="136.72999999999999"/>
    <n v="26.33"/>
    <n v="72.89"/>
    <x v="3995"/>
    <n v="1096.5"/>
    <n v="2896.26"/>
    <n v="23.9"/>
    <n v="1863.32"/>
    <x v="0"/>
    <n v="40.299999999999997"/>
    <x v="0"/>
    <m/>
  </r>
  <r>
    <n v="91.57"/>
    <n v="13.8"/>
    <n v="43.27"/>
    <n v="70.319999999999993"/>
    <x v="3996"/>
    <n v="95.05"/>
    <n v="393.69"/>
    <n v="31.6"/>
    <n v="154.38999999999999"/>
    <x v="1"/>
    <n v="47.73"/>
    <x v="0"/>
    <m/>
  </r>
  <r>
    <n v="289.24"/>
    <n v="127.03"/>
    <n v="30.35"/>
    <n v="103.35"/>
    <x v="3997"/>
    <n v="538.97"/>
    <n v="2466.4499999999998"/>
    <n v="9.6999999999999993"/>
    <n v="1241.6400000000001"/>
    <x v="1"/>
    <n v="56.35"/>
    <x v="0"/>
    <m/>
  </r>
  <r>
    <n v="112.37"/>
    <n v="111.2"/>
    <n v="54.92"/>
    <n v="147.69999999999999"/>
    <x v="1804"/>
    <n v="1100.77"/>
    <n v="4154.49"/>
    <n v="0"/>
    <n v="0"/>
    <x v="1"/>
    <n v="81.510000000000005"/>
    <x v="3"/>
    <m/>
  </r>
  <r>
    <n v="175.39"/>
    <n v="95.98"/>
    <n v="40.869999999999997"/>
    <n v="138.35"/>
    <x v="645"/>
    <n v="940.92"/>
    <n v="2902.22"/>
    <n v="0"/>
    <n v="0"/>
    <x v="1"/>
    <n v="77.23"/>
    <x v="2"/>
    <m/>
  </r>
  <r>
    <n v="1212"/>
    <n v="70.540000000000006"/>
    <n v="32.43"/>
    <n v="79.67"/>
    <x v="1012"/>
    <n v="656.3"/>
    <n v="1799.99"/>
    <n v="0"/>
    <n v="0"/>
    <x v="1"/>
    <n v="35.159999999999997"/>
    <x v="0"/>
    <m/>
  </r>
  <r>
    <n v="288.06"/>
    <n v="137.07"/>
    <n v="59.29"/>
    <n v="146.27000000000001"/>
    <x v="3135"/>
    <n v="1275.6199999999999"/>
    <n v="5339.46"/>
    <n v="0"/>
    <n v="0"/>
    <x v="1"/>
    <n v="78.040000000000006"/>
    <x v="2"/>
    <m/>
  </r>
  <r>
    <n v="1106.01"/>
    <n v="60.04"/>
    <n v="34.159999999999997"/>
    <n v="72.84"/>
    <x v="3998"/>
    <n v="417.18"/>
    <n v="1442.69"/>
    <n v="0"/>
    <n v="0"/>
    <x v="0"/>
    <n v="26.6"/>
    <x v="1"/>
    <m/>
  </r>
  <r>
    <n v="1232.1199999999999"/>
    <n v="160.19"/>
    <n v="30.98"/>
    <n v="32.049999999999997"/>
    <x v="3999"/>
    <n v="550.87"/>
    <n v="3032.04"/>
    <n v="0"/>
    <n v="0"/>
    <x v="0"/>
    <n v="21.93"/>
    <x v="1"/>
    <m/>
  </r>
  <r>
    <n v="93.51"/>
    <n v="184.75"/>
    <n v="48.13"/>
    <n v="121.62"/>
    <x v="4000"/>
    <n v="887.25"/>
    <n v="5333.34"/>
    <n v="0"/>
    <n v="0"/>
    <x v="1"/>
    <n v="77.63"/>
    <x v="2"/>
    <m/>
  </r>
  <r>
    <n v="409.18"/>
    <n v="76.290000000000006"/>
    <n v="27.44"/>
    <n v="79.739999999999995"/>
    <x v="1991"/>
    <n v="318.37"/>
    <n v="1365.21"/>
    <n v="15.4"/>
    <n v="785.52"/>
    <x v="0"/>
    <n v="31.98"/>
    <x v="0"/>
    <m/>
  </r>
  <r>
    <n v="312.88"/>
    <n v="89.95"/>
    <n v="43.99"/>
    <n v="106.58"/>
    <x v="287"/>
    <n v="312.08999999999997"/>
    <n v="2290.33"/>
    <n v="0"/>
    <n v="0"/>
    <x v="1"/>
    <n v="50.67"/>
    <x v="0"/>
    <m/>
  </r>
  <r>
    <n v="1791.36"/>
    <n v="119.37"/>
    <n v="14.24"/>
    <n v="56.11"/>
    <x v="2957"/>
    <n v="1069.08"/>
    <n v="1919.02"/>
    <n v="0"/>
    <n v="0"/>
    <x v="0"/>
    <n v="13.33"/>
    <x v="1"/>
    <m/>
  </r>
  <r>
    <n v="11.99"/>
    <n v="17.87"/>
    <n v="49"/>
    <n v="147.02000000000001"/>
    <x v="2670"/>
    <n v="71.91"/>
    <n v="509.74"/>
    <n v="0"/>
    <n v="0"/>
    <x v="0"/>
    <n v="70.69"/>
    <x v="2"/>
    <m/>
  </r>
  <r>
    <n v="2455.41"/>
    <n v="163.38"/>
    <n v="12.45"/>
    <n v="54.34"/>
    <x v="1999"/>
    <n v="1598.17"/>
    <n v="2615.41"/>
    <n v="11.5"/>
    <n v="1379"/>
    <x v="0"/>
    <n v="10.79"/>
    <x v="1"/>
    <m/>
  </r>
  <r>
    <n v="5519.14"/>
    <n v="110.94"/>
    <n v="9.69"/>
    <n v="7.06"/>
    <x v="1000"/>
    <n v="973.88"/>
    <n v="1511.47"/>
    <n v="0"/>
    <n v="0"/>
    <x v="0"/>
    <n v="4.53"/>
    <x v="1"/>
    <m/>
  </r>
  <r>
    <n v="1228.43"/>
    <n v="105.01"/>
    <n v="26.64"/>
    <n v="79.33"/>
    <x v="2707"/>
    <n v="862.03"/>
    <n v="2260.5500000000002"/>
    <n v="0"/>
    <n v="0"/>
    <x v="1"/>
    <n v="35.119999999999997"/>
    <x v="0"/>
    <m/>
  </r>
  <r>
    <n v="370.8"/>
    <n v="114.61"/>
    <n v="32.53"/>
    <n v="92.96"/>
    <x v="827"/>
    <n v="591.47"/>
    <n v="2455.79"/>
    <n v="0"/>
    <n v="0"/>
    <x v="0"/>
    <n v="46.91"/>
    <x v="0"/>
    <m/>
  </r>
  <r>
    <n v="116.33"/>
    <n v="105.92"/>
    <n v="51.75"/>
    <n v="142.47"/>
    <x v="1474"/>
    <n v="822.15"/>
    <n v="3562.91"/>
    <n v="0"/>
    <n v="0"/>
    <x v="0"/>
    <n v="69.94"/>
    <x v="2"/>
    <m/>
  </r>
  <r>
    <n v="3603.92"/>
    <n v="181.59"/>
    <n v="14.73"/>
    <n v="27.06"/>
    <x v="4001"/>
    <n v="1142.73"/>
    <n v="2480.13"/>
    <n v="1.5"/>
    <n v="3224.21"/>
    <x v="0"/>
    <n v="0"/>
    <x v="1"/>
    <m/>
  </r>
  <r>
    <n v="291.93"/>
    <n v="17.350000000000001"/>
    <n v="21.25"/>
    <n v="61.8"/>
    <x v="1652"/>
    <n v="164.91"/>
    <n v="349.29"/>
    <n v="0"/>
    <n v="0"/>
    <x v="0"/>
    <n v="20.46"/>
    <x v="1"/>
    <m/>
  </r>
  <r>
    <n v="4872.71"/>
    <n v="94.94"/>
    <n v="11.02"/>
    <n v="13.8"/>
    <x v="4002"/>
    <n v="911.33"/>
    <n v="1434.22"/>
    <n v="0"/>
    <n v="0"/>
    <x v="0"/>
    <n v="4.4400000000000004"/>
    <x v="1"/>
    <m/>
  </r>
  <r>
    <n v="378.07"/>
    <n v="53.06"/>
    <n v="45.94"/>
    <n v="98.79"/>
    <x v="4003"/>
    <n v="382.68"/>
    <n v="1601.57"/>
    <n v="39.6"/>
    <n v="843.78"/>
    <x v="1"/>
    <n v="47.64"/>
    <x v="0"/>
    <m/>
  </r>
  <r>
    <n v="82.53"/>
    <n v="5.19"/>
    <n v="30.85"/>
    <n v="36.07"/>
    <x v="3467"/>
    <n v="27.7"/>
    <n v="107.77"/>
    <n v="0"/>
    <n v="0"/>
    <x v="0"/>
    <n v="23.32"/>
    <x v="1"/>
    <m/>
  </r>
  <r>
    <n v="2402.14"/>
    <n v="125.86"/>
    <n v="21.27"/>
    <n v="46.74"/>
    <x v="4004"/>
    <n v="908.72"/>
    <n v="2247.4"/>
    <n v="0"/>
    <n v="0"/>
    <x v="0"/>
    <n v="11.7"/>
    <x v="1"/>
    <m/>
  </r>
  <r>
    <n v="791.44"/>
    <n v="80.790000000000006"/>
    <n v="30.21"/>
    <n v="80.180000000000007"/>
    <x v="4005"/>
    <n v="802.89"/>
    <n v="2023.18"/>
    <n v="0"/>
    <n v="0"/>
    <x v="0"/>
    <n v="35.700000000000003"/>
    <x v="0"/>
    <m/>
  </r>
  <r>
    <n v="2031.71"/>
    <n v="188.42"/>
    <n v="18.14"/>
    <n v="48.48"/>
    <x v="4006"/>
    <n v="1307.83"/>
    <n v="3016.49"/>
    <n v="7.4"/>
    <n v="1263.1600000000001"/>
    <x v="0"/>
    <n v="14.96"/>
    <x v="1"/>
    <m/>
  </r>
  <r>
    <n v="1623.73"/>
    <n v="36.67"/>
    <n v="11.55"/>
    <n v="13.41"/>
    <x v="4007"/>
    <n v="300.08999999999997"/>
    <n v="511.88"/>
    <n v="0"/>
    <n v="0"/>
    <x v="0"/>
    <n v="6.42"/>
    <x v="1"/>
    <m/>
  </r>
  <r>
    <n v="618.92999999999995"/>
    <n v="157.18"/>
    <n v="39.49"/>
    <n v="75.98"/>
    <x v="4008"/>
    <n v="1067.72"/>
    <n v="4171.03"/>
    <n v="0"/>
    <n v="0"/>
    <x v="0"/>
    <n v="44.48"/>
    <x v="0"/>
    <m/>
  </r>
  <r>
    <n v="1473.39"/>
    <n v="112.75"/>
    <n v="34.79"/>
    <n v="72.17"/>
    <x v="4009"/>
    <n v="636.16999999999996"/>
    <n v="2597.46"/>
    <n v="0"/>
    <n v="0"/>
    <x v="0"/>
    <n v="23.95"/>
    <x v="1"/>
    <m/>
  </r>
  <r>
    <n v="314.60000000000002"/>
    <n v="100.35"/>
    <n v="46.09"/>
    <n v="103.77"/>
    <x v="4010"/>
    <n v="615.32000000000005"/>
    <n v="2927.68"/>
    <n v="10"/>
    <n v="1202.51"/>
    <x v="1"/>
    <n v="63.16"/>
    <x v="2"/>
    <m/>
  </r>
  <r>
    <n v="1455.53"/>
    <n v="142.91"/>
    <n v="12.06"/>
    <n v="43.54"/>
    <x v="4011"/>
    <n v="612.08000000000004"/>
    <n v="1473.86"/>
    <n v="0"/>
    <n v="0"/>
    <x v="0"/>
    <n v="8.36"/>
    <x v="1"/>
    <m/>
  </r>
  <r>
    <n v="21.74"/>
    <n v="112.33"/>
    <n v="59.85"/>
    <n v="144.54"/>
    <x v="1573"/>
    <n v="488.98"/>
    <n v="3850.54"/>
    <n v="0"/>
    <n v="0"/>
    <x v="1"/>
    <n v="84.76"/>
    <x v="3"/>
    <m/>
  </r>
  <r>
    <n v="275.72000000000003"/>
    <n v="159.25"/>
    <n v="44.91"/>
    <n v="119.91"/>
    <x v="4012"/>
    <n v="1524.91"/>
    <n v="5100.63"/>
    <n v="0"/>
    <n v="0"/>
    <x v="1"/>
    <n v="75.540000000000006"/>
    <x v="2"/>
    <m/>
  </r>
  <r>
    <n v="288.82"/>
    <n v="43.06"/>
    <n v="35.03"/>
    <n v="100.39"/>
    <x v="2182"/>
    <n v="251.39"/>
    <n v="1005.58"/>
    <n v="7.8"/>
    <n v="557.04"/>
    <x v="0"/>
    <n v="32.71"/>
    <x v="0"/>
    <m/>
  </r>
  <r>
    <n v="3585.5"/>
    <n v="118.08"/>
    <n v="14.01"/>
    <n v="16.34"/>
    <x v="1676"/>
    <n v="782.68"/>
    <n v="1609.62"/>
    <n v="0"/>
    <n v="0"/>
    <x v="0"/>
    <n v="5.16"/>
    <x v="1"/>
    <m/>
  </r>
  <r>
    <n v="331.21"/>
    <n v="41.36"/>
    <n v="36.979999999999997"/>
    <n v="73.569999999999993"/>
    <x v="2884"/>
    <n v="341.05"/>
    <n v="1105.8599999999999"/>
    <n v="16.100000000000001"/>
    <n v="603.29999999999995"/>
    <x v="1"/>
    <n v="43.86"/>
    <x v="0"/>
    <m/>
  </r>
  <r>
    <n v="1249.19"/>
    <n v="34.61"/>
    <n v="7.89"/>
    <n v="29.74"/>
    <x v="4013"/>
    <n v="243.28"/>
    <n v="379.77"/>
    <n v="0"/>
    <n v="0"/>
    <x v="0"/>
    <n v="13.27"/>
    <x v="1"/>
    <m/>
  </r>
  <r>
    <n v="522.17999999999995"/>
    <n v="50.49"/>
    <n v="33.090000000000003"/>
    <n v="55.98"/>
    <x v="2511"/>
    <n v="259.83"/>
    <n v="1095.32"/>
    <n v="13.3"/>
    <n v="678.25"/>
    <x v="0"/>
    <n v="26.48"/>
    <x v="1"/>
    <m/>
  </r>
  <r>
    <n v="337.96"/>
    <n v="9.18"/>
    <n v="19.41"/>
    <n v="21.5"/>
    <x v="3044"/>
    <n v="51.28"/>
    <n v="140.35"/>
    <n v="0"/>
    <n v="0"/>
    <x v="0"/>
    <n v="14.59"/>
    <x v="1"/>
    <m/>
  </r>
  <r>
    <n v="1233.08"/>
    <n v="49.31"/>
    <n v="9.98"/>
    <n v="0.17"/>
    <x v="4014"/>
    <n v="185.42"/>
    <n v="431.6"/>
    <n v="5.9"/>
    <n v="781.51"/>
    <x v="0"/>
    <n v="0"/>
    <x v="1"/>
    <m/>
  </r>
  <r>
    <n v="3575.42"/>
    <n v="142.31"/>
    <n v="31.92"/>
    <n v="44.86"/>
    <x v="4015"/>
    <n v="1285.32"/>
    <n v="3556.69"/>
    <n v="9.3000000000000007"/>
    <n v="1631.62"/>
    <x v="1"/>
    <n v="18.850000000000001"/>
    <x v="1"/>
    <m/>
  </r>
  <r>
    <n v="61.52"/>
    <n v="56.99"/>
    <n v="40.880000000000003"/>
    <n v="143.32"/>
    <x v="809"/>
    <n v="563.75"/>
    <n v="1728.46"/>
    <n v="0"/>
    <n v="0"/>
    <x v="1"/>
    <n v="78.900000000000006"/>
    <x v="2"/>
    <m/>
  </r>
  <r>
    <n v="3056.78"/>
    <n v="180.34"/>
    <n v="6.22"/>
    <n v="28.54"/>
    <x v="4016"/>
    <n v="712.49"/>
    <n v="1273.58"/>
    <n v="0"/>
    <n v="0"/>
    <x v="0"/>
    <n v="3.18"/>
    <x v="1"/>
    <m/>
  </r>
  <r>
    <n v="549.45000000000005"/>
    <n v="165.49"/>
    <n v="42.63"/>
    <n v="99.66"/>
    <x v="4017"/>
    <n v="626.85"/>
    <n v="4154.13"/>
    <n v="31.3"/>
    <n v="1199.75"/>
    <x v="0"/>
    <n v="39.340000000000003"/>
    <x v="0"/>
    <m/>
  </r>
  <r>
    <n v="725.91"/>
    <n v="79.66"/>
    <n v="24.41"/>
    <n v="63.77"/>
    <x v="4018"/>
    <n v="369.52"/>
    <n v="1341.95"/>
    <n v="0"/>
    <n v="0"/>
    <x v="0"/>
    <n v="25.16"/>
    <x v="1"/>
    <m/>
  </r>
  <r>
    <n v="5802.94"/>
    <n v="97"/>
    <n v="12.77"/>
    <n v="8.5299999999999994"/>
    <x v="4019"/>
    <n v="888.8"/>
    <n v="1508.26"/>
    <n v="0"/>
    <n v="0"/>
    <x v="0"/>
    <n v="3.37"/>
    <x v="1"/>
    <m/>
  </r>
  <r>
    <n v="1659.65"/>
    <n v="165.36"/>
    <n v="19.329999999999998"/>
    <n v="74.95"/>
    <x v="4020"/>
    <n v="1268.94"/>
    <n v="2867.47"/>
    <n v="0"/>
    <n v="0"/>
    <x v="0"/>
    <n v="18.78"/>
    <x v="1"/>
    <m/>
  </r>
  <r>
    <n v="262.05"/>
    <n v="114.83"/>
    <n v="29.98"/>
    <n v="99.42"/>
    <x v="4021"/>
    <n v="417.61"/>
    <n v="2139.1999999999998"/>
    <n v="1.3"/>
    <n v="1303.74"/>
    <x v="1"/>
    <n v="54.09"/>
    <x v="0"/>
    <m/>
  </r>
  <r>
    <n v="2619.38"/>
    <n v="113.08"/>
    <n v="28.33"/>
    <n v="54.06"/>
    <x v="198"/>
    <n v="1101.76"/>
    <n v="2703.4"/>
    <n v="27.2"/>
    <n v="1515.52"/>
    <x v="0"/>
    <n v="15.07"/>
    <x v="1"/>
    <m/>
  </r>
  <r>
    <n v="360.01"/>
    <n v="44.45"/>
    <n v="31.44"/>
    <n v="76.650000000000006"/>
    <x v="4022"/>
    <n v="265.12"/>
    <n v="963.8"/>
    <n v="4.7"/>
    <n v="692.72"/>
    <x v="1"/>
    <n v="38.44"/>
    <x v="0"/>
    <m/>
  </r>
  <r>
    <n v="770.76"/>
    <n v="111.75"/>
    <n v="40.67"/>
    <n v="115.13"/>
    <x v="2163"/>
    <n v="798.54"/>
    <n v="3071.29"/>
    <n v="0"/>
    <n v="0"/>
    <x v="1"/>
    <n v="48.26"/>
    <x v="0"/>
    <m/>
  </r>
  <r>
    <n v="846.27"/>
    <n v="119.47"/>
    <n v="12.14"/>
    <n v="30.37"/>
    <x v="1670"/>
    <n v="639.08000000000004"/>
    <n v="1364.45"/>
    <n v="6.3"/>
    <n v="1398.32"/>
    <x v="0"/>
    <n v="13.31"/>
    <x v="1"/>
    <m/>
  </r>
  <r>
    <n v="1279.42"/>
    <n v="191.4"/>
    <n v="29.17"/>
    <n v="106.61"/>
    <x v="4023"/>
    <n v="1380.4"/>
    <n v="4172.24"/>
    <n v="28.9"/>
    <n v="3098.58"/>
    <x v="0"/>
    <n v="31.84"/>
    <x v="0"/>
    <m/>
  </r>
  <r>
    <n v="257.22000000000003"/>
    <n v="42.99"/>
    <n v="41.09"/>
    <n v="117.87"/>
    <x v="4024"/>
    <n v="395.74"/>
    <n v="1279.08"/>
    <n v="2.1"/>
    <n v="417.65"/>
    <x v="1"/>
    <n v="55.91"/>
    <x v="0"/>
    <m/>
  </r>
  <r>
    <n v="1034.02"/>
    <n v="190.09"/>
    <n v="46.56"/>
    <n v="102.24"/>
    <x v="4025"/>
    <n v="957.76"/>
    <n v="5383.03"/>
    <n v="0"/>
    <n v="0"/>
    <x v="1"/>
    <n v="44.28"/>
    <x v="0"/>
    <m/>
  </r>
  <r>
    <n v="1689.96"/>
    <n v="126.48"/>
    <n v="31.15"/>
    <n v="57.28"/>
    <x v="331"/>
    <n v="1249.49"/>
    <n v="3219.21"/>
    <n v="0"/>
    <n v="0"/>
    <x v="0"/>
    <n v="22.94"/>
    <x v="1"/>
    <m/>
  </r>
  <r>
    <n v="1938.48"/>
    <n v="109.63"/>
    <n v="26.85"/>
    <n v="45.94"/>
    <x v="4026"/>
    <n v="1026.9000000000001"/>
    <n v="2498.62"/>
    <n v="0"/>
    <n v="0"/>
    <x v="0"/>
    <n v="16.5"/>
    <x v="1"/>
    <m/>
  </r>
  <r>
    <n v="26.36"/>
    <n v="43.12"/>
    <n v="45.72"/>
    <n v="113.56"/>
    <x v="4027"/>
    <n v="134.08000000000001"/>
    <n v="1119.5899999999999"/>
    <n v="0"/>
    <n v="0"/>
    <x v="1"/>
    <n v="79.8"/>
    <x v="2"/>
    <m/>
  </r>
  <r>
    <n v="741.26"/>
    <n v="37.31"/>
    <n v="22.35"/>
    <n v="62.6"/>
    <x v="4028"/>
    <n v="292.8"/>
    <n v="709.77"/>
    <n v="14.4"/>
    <n v="609.47"/>
    <x v="0"/>
    <n v="15"/>
    <x v="1"/>
    <m/>
  </r>
  <r>
    <n v="4086.96"/>
    <n v="125.32"/>
    <n v="16.420000000000002"/>
    <n v="20.350000000000001"/>
    <x v="3160"/>
    <n v="684.95"/>
    <n v="1713.89"/>
    <n v="0"/>
    <n v="0"/>
    <x v="0"/>
    <n v="5.6"/>
    <x v="1"/>
    <m/>
  </r>
  <r>
    <n v="24.64"/>
    <n v="59.53"/>
    <n v="43.2"/>
    <n v="135.5"/>
    <x v="4029"/>
    <n v="247.96"/>
    <n v="1533.91"/>
    <n v="0"/>
    <n v="0"/>
    <x v="1"/>
    <n v="79.739999999999995"/>
    <x v="2"/>
    <m/>
  </r>
  <r>
    <n v="2070.83"/>
    <n v="46.67"/>
    <n v="10.55"/>
    <n v="7.82"/>
    <x v="426"/>
    <n v="438.69"/>
    <n v="684.82"/>
    <n v="0"/>
    <n v="0"/>
    <x v="0"/>
    <n v="4.83"/>
    <x v="1"/>
    <m/>
  </r>
  <r>
    <n v="2007.68"/>
    <n v="44.46"/>
    <n v="5.99"/>
    <n v="19.41"/>
    <x v="3939"/>
    <n v="324.82"/>
    <n v="458.06"/>
    <n v="0"/>
    <n v="0"/>
    <x v="0"/>
    <n v="7.12"/>
    <x v="1"/>
    <m/>
  </r>
  <r>
    <n v="1276.93"/>
    <n v="106.64"/>
    <n v="26.76"/>
    <n v="32.24"/>
    <x v="4030"/>
    <n v="860"/>
    <n v="2287"/>
    <n v="0"/>
    <n v="0"/>
    <x v="0"/>
    <n v="19.809999999999999"/>
    <x v="1"/>
    <m/>
  </r>
  <r>
    <n v="305.25"/>
    <n v="32.28"/>
    <n v="24.87"/>
    <n v="28.35"/>
    <x v="4031"/>
    <n v="244.65"/>
    <n v="646.1"/>
    <n v="11.5"/>
    <n v="257.64"/>
    <x v="0"/>
    <n v="27.15"/>
    <x v="1"/>
    <m/>
  </r>
  <r>
    <n v="226.22"/>
    <n v="133.6"/>
    <n v="45.76"/>
    <n v="132.41999999999999"/>
    <x v="4032"/>
    <n v="866.69"/>
    <n v="3923.1"/>
    <n v="43.5"/>
    <n v="2564.41"/>
    <x v="1"/>
    <n v="74.8"/>
    <x v="2"/>
    <m/>
  </r>
  <r>
    <n v="2618.29"/>
    <n v="112.31"/>
    <n v="29.3"/>
    <n v="74.91"/>
    <x v="4033"/>
    <n v="971.33"/>
    <n v="2616.85"/>
    <n v="13.3"/>
    <n v="2114.85"/>
    <x v="0"/>
    <n v="10.92"/>
    <x v="1"/>
    <m/>
  </r>
  <r>
    <n v="65.36"/>
    <n v="40.380000000000003"/>
    <n v="56.7"/>
    <n v="113.78"/>
    <x v="2292"/>
    <n v="296.43"/>
    <n v="1441.18"/>
    <n v="0"/>
    <n v="0"/>
    <x v="1"/>
    <n v="79.930000000000007"/>
    <x v="2"/>
    <m/>
  </r>
  <r>
    <n v="810.64"/>
    <n v="113.14"/>
    <n v="35.81"/>
    <n v="85.1"/>
    <x v="4034"/>
    <n v="765.04"/>
    <n v="2791.05"/>
    <n v="0"/>
    <n v="0"/>
    <x v="1"/>
    <n v="44.82"/>
    <x v="0"/>
    <m/>
  </r>
  <r>
    <n v="1058.49"/>
    <n v="106.47"/>
    <n v="31.08"/>
    <n v="62.55"/>
    <x v="4035"/>
    <n v="681.25"/>
    <n v="2335.9699999999998"/>
    <n v="16.399999999999999"/>
    <n v="1490.22"/>
    <x v="0"/>
    <n v="22.73"/>
    <x v="1"/>
    <m/>
  </r>
  <r>
    <n v="821.33"/>
    <n v="129.57"/>
    <n v="41.12"/>
    <n v="78.47"/>
    <x v="467"/>
    <n v="1249.3399999999999"/>
    <n v="3913.42"/>
    <n v="25.5"/>
    <n v="2520.91"/>
    <x v="1"/>
    <n v="51.92"/>
    <x v="0"/>
    <m/>
  </r>
  <r>
    <n v="27.51"/>
    <n v="167.2"/>
    <n v="53.98"/>
    <n v="135.43"/>
    <x v="4036"/>
    <n v="955.61"/>
    <n v="5468.35"/>
    <n v="2.4"/>
    <n v="3003.16"/>
    <x v="1"/>
    <n v="78.3"/>
    <x v="2"/>
    <m/>
  </r>
  <r>
    <n v="2452.0300000000002"/>
    <n v="185.9"/>
    <n v="13.28"/>
    <n v="60.12"/>
    <x v="1805"/>
    <n v="1584.74"/>
    <n v="2819.53"/>
    <n v="0"/>
    <n v="0"/>
    <x v="0"/>
    <n v="14.08"/>
    <x v="1"/>
    <m/>
  </r>
  <r>
    <n v="8.42"/>
    <n v="10.3"/>
    <n v="42.88"/>
    <n v="127.84"/>
    <x v="2605"/>
    <n v="37.04"/>
    <n v="257.86"/>
    <n v="0"/>
    <n v="0"/>
    <x v="1"/>
    <n v="76.45"/>
    <x v="2"/>
    <m/>
  </r>
  <r>
    <n v="17.98"/>
    <n v="125.79"/>
    <n v="56.43"/>
    <n v="147.53"/>
    <x v="4037"/>
    <n v="1118.97"/>
    <n v="4667.91"/>
    <n v="0"/>
    <n v="0"/>
    <x v="0"/>
    <n v="76.34"/>
    <x v="2"/>
    <m/>
  </r>
  <r>
    <n v="2367.9899999999998"/>
    <n v="45.21"/>
    <n v="11.79"/>
    <n v="21.74"/>
    <x v="3665"/>
    <n v="374.49"/>
    <n v="641.1"/>
    <n v="0"/>
    <n v="0"/>
    <x v="0"/>
    <n v="8.8800000000000008"/>
    <x v="1"/>
    <m/>
  </r>
  <r>
    <n v="870.98"/>
    <n v="198.03"/>
    <n v="25.99"/>
    <n v="79.819999999999993"/>
    <x v="4038"/>
    <n v="1173.95"/>
    <n v="3747.45"/>
    <n v="0"/>
    <n v="0"/>
    <x v="1"/>
    <n v="47.36"/>
    <x v="0"/>
    <m/>
  </r>
  <r>
    <n v="9.74"/>
    <n v="155.83000000000001"/>
    <n v="58.81"/>
    <n v="114.36"/>
    <x v="2318"/>
    <n v="1090.8800000000001"/>
    <n v="5673.14"/>
    <n v="0"/>
    <n v="0"/>
    <x v="1"/>
    <n v="82.33"/>
    <x v="3"/>
    <m/>
  </r>
  <r>
    <n v="900.06"/>
    <n v="95.86"/>
    <n v="41.11"/>
    <n v="70.069999999999993"/>
    <x v="4039"/>
    <n v="846.14"/>
    <n v="2816.69"/>
    <n v="16"/>
    <n v="1824.66"/>
    <x v="1"/>
    <n v="41.29"/>
    <x v="0"/>
    <m/>
  </r>
  <r>
    <n v="1815.49"/>
    <n v="52.84"/>
    <n v="11.23"/>
    <n v="13.5"/>
    <x v="852"/>
    <n v="476.58"/>
    <n v="773.34"/>
    <n v="3.2"/>
    <n v="716.52"/>
    <x v="0"/>
    <n v="2.39"/>
    <x v="1"/>
    <m/>
  </r>
  <r>
    <n v="102.31"/>
    <n v="112.57"/>
    <n v="47.17"/>
    <n v="143.58000000000001"/>
    <x v="4040"/>
    <n v="579.79"/>
    <n v="3234.97"/>
    <n v="0"/>
    <n v="0"/>
    <x v="1"/>
    <n v="79.88"/>
    <x v="2"/>
    <m/>
  </r>
  <r>
    <n v="75.23"/>
    <n v="132"/>
    <n v="55.53"/>
    <n v="138.07"/>
    <x v="4041"/>
    <n v="1109"/>
    <n v="4774.1899999999996"/>
    <n v="0"/>
    <n v="0"/>
    <x v="0"/>
    <n v="72.489999999999995"/>
    <x v="2"/>
    <m/>
  </r>
  <r>
    <n v="84.79"/>
    <n v="172.23"/>
    <n v="45.73"/>
    <n v="142"/>
    <x v="3632"/>
    <n v="1090.76"/>
    <n v="5028.6400000000003"/>
    <n v="0"/>
    <n v="0"/>
    <x v="1"/>
    <n v="79.069999999999993"/>
    <x v="2"/>
    <m/>
  </r>
  <r>
    <n v="8291.4599999999991"/>
    <n v="170.84"/>
    <n v="12.68"/>
    <n v="19.329999999999998"/>
    <x v="4042"/>
    <n v="1299.3800000000001"/>
    <n v="2382.14"/>
    <n v="0"/>
    <n v="0"/>
    <x v="0"/>
    <n v="4.57"/>
    <x v="1"/>
    <m/>
  </r>
  <r>
    <n v="9.5399999999999991"/>
    <n v="23.32"/>
    <n v="40.76"/>
    <n v="132.71"/>
    <x v="1904"/>
    <n v="72.2"/>
    <n v="547.32000000000005"/>
    <n v="0"/>
    <n v="0"/>
    <x v="1"/>
    <n v="79.760000000000005"/>
    <x v="2"/>
    <m/>
  </r>
  <r>
    <n v="3594.97"/>
    <n v="116.04"/>
    <n v="11.83"/>
    <n v="20.79"/>
    <x v="2761"/>
    <n v="972.39"/>
    <n v="1658.82"/>
    <n v="0"/>
    <n v="0"/>
    <x v="0"/>
    <n v="5.89"/>
    <x v="1"/>
    <m/>
  </r>
  <r>
    <n v="208.1"/>
    <n v="86.71"/>
    <n v="34.299999999999997"/>
    <n v="118.2"/>
    <x v="4043"/>
    <n v="308.07"/>
    <n v="1795"/>
    <n v="0"/>
    <n v="0"/>
    <x v="1"/>
    <n v="60.8"/>
    <x v="2"/>
    <m/>
  </r>
  <r>
    <n v="575.62"/>
    <n v="186.45"/>
    <n v="45.27"/>
    <n v="65.209999999999994"/>
    <x v="1316"/>
    <n v="843.09"/>
    <n v="5063.38"/>
    <n v="0"/>
    <n v="0"/>
    <x v="0"/>
    <n v="44.14"/>
    <x v="0"/>
    <m/>
  </r>
  <r>
    <n v="3.87"/>
    <n v="6.2"/>
    <n v="58.98"/>
    <n v="119.6"/>
    <x v="4044"/>
    <n v="50.93"/>
    <n v="233.72"/>
    <n v="0"/>
    <n v="0"/>
    <x v="1"/>
    <n v="85.11"/>
    <x v="3"/>
    <m/>
  </r>
  <r>
    <n v="2917.03"/>
    <n v="105.87"/>
    <n v="14.95"/>
    <n v="53.35"/>
    <x v="4045"/>
    <n v="1002.51"/>
    <n v="1794.16"/>
    <n v="0"/>
    <n v="0"/>
    <x v="0"/>
    <n v="11"/>
    <x v="1"/>
    <m/>
  </r>
  <r>
    <n v="582.94000000000005"/>
    <n v="16.27"/>
    <n v="7.6"/>
    <n v="6.77"/>
    <x v="2456"/>
    <n v="108.09"/>
    <n v="169.92"/>
    <n v="0"/>
    <n v="0"/>
    <x v="0"/>
    <n v="8.5399999999999991"/>
    <x v="1"/>
    <m/>
  </r>
  <r>
    <n v="564.64"/>
    <n v="15.82"/>
    <n v="5.43"/>
    <n v="22.75"/>
    <x v="4046"/>
    <n v="129.41"/>
    <n v="172.4"/>
    <n v="0"/>
    <n v="0"/>
    <x v="0"/>
    <n v="14.69"/>
    <x v="1"/>
    <m/>
  </r>
  <r>
    <n v="1521.78"/>
    <n v="182.63"/>
    <n v="37.35"/>
    <n v="71.2"/>
    <x v="4047"/>
    <n v="1462.41"/>
    <n v="4872.6400000000003"/>
    <n v="0"/>
    <n v="0"/>
    <x v="1"/>
    <n v="41.11"/>
    <x v="0"/>
    <m/>
  </r>
  <r>
    <n v="375.65"/>
    <n v="83.18"/>
    <n v="47.85"/>
    <n v="103.69"/>
    <x v="4048"/>
    <n v="543.71"/>
    <n v="2533.9499999999998"/>
    <n v="0"/>
    <n v="0"/>
    <x v="1"/>
    <n v="58.39"/>
    <x v="0"/>
    <m/>
  </r>
  <r>
    <n v="1009"/>
    <n v="137.9"/>
    <n v="21.76"/>
    <n v="68.25"/>
    <x v="4049"/>
    <n v="757.64"/>
    <n v="2258.1"/>
    <n v="0"/>
    <n v="0"/>
    <x v="1"/>
    <n v="31.29"/>
    <x v="0"/>
    <m/>
  </r>
  <r>
    <n v="2291.2800000000002"/>
    <n v="135.53"/>
    <n v="27.4"/>
    <n v="49.3"/>
    <x v="4050"/>
    <n v="813.84"/>
    <n v="2670.53"/>
    <n v="0"/>
    <n v="0"/>
    <x v="0"/>
    <n v="14.17"/>
    <x v="1"/>
    <m/>
  </r>
  <r>
    <n v="674.13"/>
    <n v="102.91"/>
    <n v="39.86"/>
    <n v="78.27"/>
    <x v="437"/>
    <n v="855.21"/>
    <n v="2906.35"/>
    <n v="0"/>
    <n v="0"/>
    <x v="1"/>
    <n v="50.77"/>
    <x v="0"/>
    <m/>
  </r>
  <r>
    <n v="3810.88"/>
    <n v="142.56"/>
    <n v="16.86"/>
    <n v="26.91"/>
    <x v="2210"/>
    <n v="864.97"/>
    <n v="2066.81"/>
    <n v="0"/>
    <n v="0"/>
    <x v="0"/>
    <n v="7.16"/>
    <x v="1"/>
    <m/>
  </r>
  <r>
    <n v="791.54"/>
    <n v="34.28"/>
    <n v="5.73"/>
    <n v="1.77"/>
    <x v="4051"/>
    <n v="191.18"/>
    <n v="289.42"/>
    <n v="0"/>
    <n v="0"/>
    <x v="0"/>
    <n v="2.11"/>
    <x v="1"/>
    <m/>
  </r>
  <r>
    <n v="5.41"/>
    <n v="43.43"/>
    <n v="54.68"/>
    <n v="127.14"/>
    <x v="2114"/>
    <n v="153.32"/>
    <n v="1340.73"/>
    <n v="0"/>
    <n v="0"/>
    <x v="0"/>
    <n v="76.12"/>
    <x v="2"/>
    <m/>
  </r>
  <r>
    <n v="1428.97"/>
    <n v="89.33"/>
    <n v="24.95"/>
    <n v="79.59"/>
    <x v="4052"/>
    <n v="555.15"/>
    <n v="1669.58"/>
    <n v="18.2"/>
    <n v="1387.39"/>
    <x v="0"/>
    <n v="18.59"/>
    <x v="1"/>
    <m/>
  </r>
  <r>
    <n v="11.43"/>
    <n v="19.36"/>
    <n v="50.14"/>
    <n v="127.18"/>
    <x v="4053"/>
    <n v="126.9"/>
    <n v="612.26"/>
    <n v="0"/>
    <n v="0"/>
    <x v="1"/>
    <n v="82.08"/>
    <x v="3"/>
    <m/>
  </r>
  <r>
    <n v="290.07"/>
    <n v="178.09"/>
    <n v="48.94"/>
    <n v="148.63"/>
    <x v="3198"/>
    <n v="1726.78"/>
    <n v="6084.5"/>
    <n v="10.1"/>
    <n v="2693.96"/>
    <x v="1"/>
    <n v="73.28"/>
    <x v="2"/>
    <m/>
  </r>
  <r>
    <n v="44.57"/>
    <n v="50.52"/>
    <n v="46.71"/>
    <n v="127.98"/>
    <x v="1474"/>
    <n v="327.94"/>
    <n v="1507.69"/>
    <n v="0"/>
    <n v="0"/>
    <x v="1"/>
    <n v="79.48"/>
    <x v="2"/>
    <m/>
  </r>
  <r>
    <n v="1547.47"/>
    <n v="160.16"/>
    <n v="35.42"/>
    <n v="94.64"/>
    <x v="4054"/>
    <n v="1478.82"/>
    <n v="4314.91"/>
    <n v="27.6"/>
    <n v="2867.07"/>
    <x v="0"/>
    <n v="29.62"/>
    <x v="1"/>
    <m/>
  </r>
  <r>
    <n v="919.51"/>
    <n v="188.56"/>
    <n v="11.35"/>
    <n v="31.31"/>
    <x v="1203"/>
    <n v="751.1"/>
    <n v="1821.53"/>
    <n v="0"/>
    <n v="0"/>
    <x v="0"/>
    <n v="17.14"/>
    <x v="1"/>
    <m/>
  </r>
  <r>
    <n v="1183.82"/>
    <n v="121.23"/>
    <n v="41.25"/>
    <n v="71.459999999999994"/>
    <x v="1617"/>
    <n v="1170.52"/>
    <n v="3671"/>
    <n v="0"/>
    <n v="0"/>
    <x v="1"/>
    <n v="41.81"/>
    <x v="0"/>
    <m/>
  </r>
  <r>
    <n v="658.21"/>
    <n v="38.619999999999997"/>
    <n v="20.83"/>
    <n v="74.39"/>
    <x v="4055"/>
    <n v="222.23"/>
    <n v="624.35"/>
    <n v="0"/>
    <n v="0"/>
    <x v="0"/>
    <n v="21.35"/>
    <x v="1"/>
    <m/>
  </r>
  <r>
    <n v="640.76"/>
    <n v="107.71"/>
    <n v="23.37"/>
    <n v="47.83"/>
    <x v="4056"/>
    <n v="468.38"/>
    <n v="1726.97"/>
    <n v="0"/>
    <n v="0"/>
    <x v="0"/>
    <n v="23.11"/>
    <x v="1"/>
    <m/>
  </r>
  <r>
    <n v="38.03"/>
    <n v="20.76"/>
    <n v="54.93"/>
    <n v="136.38999999999999"/>
    <x v="4057"/>
    <n v="135"/>
    <n v="705.26"/>
    <n v="0"/>
    <n v="0"/>
    <x v="0"/>
    <n v="66.67"/>
    <x v="2"/>
    <m/>
  </r>
  <r>
    <n v="1649.74"/>
    <n v="174.89"/>
    <n v="28.16"/>
    <n v="50.4"/>
    <x v="4058"/>
    <n v="1061.8"/>
    <n v="3524.4"/>
    <n v="27.1"/>
    <n v="1377.83"/>
    <x v="0"/>
    <n v="19.239999999999998"/>
    <x v="1"/>
    <m/>
  </r>
  <r>
    <n v="939.47"/>
    <n v="125.06"/>
    <n v="13.79"/>
    <n v="56.27"/>
    <x v="4059"/>
    <n v="407.18"/>
    <n v="1269.68"/>
    <n v="1.4"/>
    <n v="2408.7800000000002"/>
    <x v="1"/>
    <n v="22.75"/>
    <x v="1"/>
    <m/>
  </r>
  <r>
    <n v="259.39"/>
    <n v="82.01"/>
    <n v="34.479999999999997"/>
    <n v="91.43"/>
    <x v="1320"/>
    <n v="325.27999999999997"/>
    <n v="1738.87"/>
    <n v="31"/>
    <n v="679.64"/>
    <x v="1"/>
    <n v="53.96"/>
    <x v="0"/>
    <m/>
  </r>
  <r>
    <n v="631.84"/>
    <n v="80.84"/>
    <n v="30.2"/>
    <n v="68.05"/>
    <x v="697"/>
    <n v="449.74"/>
    <n v="1670.23"/>
    <n v="18.899999999999999"/>
    <n v="939.9"/>
    <x v="0"/>
    <n v="27.13"/>
    <x v="1"/>
    <m/>
  </r>
  <r>
    <n v="281.04000000000002"/>
    <n v="84.81"/>
    <n v="25.83"/>
    <n v="112.69"/>
    <x v="1371"/>
    <n v="333.53"/>
    <n v="1428.81"/>
    <n v="17.100000000000001"/>
    <n v="1012.75"/>
    <x v="1"/>
    <n v="49.63"/>
    <x v="0"/>
    <m/>
  </r>
  <r>
    <n v="90.49"/>
    <n v="6.05"/>
    <n v="30.13"/>
    <n v="47.73"/>
    <x v="3863"/>
    <n v="40.31"/>
    <n v="131.46"/>
    <n v="6.1"/>
    <n v="33.630000000000003"/>
    <x v="0"/>
    <n v="21.46"/>
    <x v="1"/>
    <m/>
  </r>
  <r>
    <n v="1739"/>
    <n v="136.19999999999999"/>
    <n v="10.68"/>
    <n v="21.46"/>
    <x v="4060"/>
    <n v="1159.57"/>
    <n v="1886.67"/>
    <n v="0"/>
    <n v="0"/>
    <x v="0"/>
    <n v="10.35"/>
    <x v="1"/>
    <m/>
  </r>
  <r>
    <n v="1624.1"/>
    <n v="43.21"/>
    <n v="5.26"/>
    <n v="0.56999999999999995"/>
    <x v="2063"/>
    <n v="346.31"/>
    <n v="460"/>
    <n v="4.9000000000000004"/>
    <n v="446.86"/>
    <x v="0"/>
    <n v="1.06"/>
    <x v="1"/>
    <m/>
  </r>
  <r>
    <n v="131.66999999999999"/>
    <n v="135.22"/>
    <n v="43.11"/>
    <n v="126.52"/>
    <x v="4061"/>
    <n v="1161.53"/>
    <n v="4076.32"/>
    <n v="0"/>
    <n v="0"/>
    <x v="1"/>
    <n v="80.73"/>
    <x v="3"/>
    <m/>
  </r>
  <r>
    <n v="266.18"/>
    <n v="175.14"/>
    <n v="40.53"/>
    <n v="125.2"/>
    <x v="4062"/>
    <n v="1603.06"/>
    <n v="5151.8900000000003"/>
    <n v="0"/>
    <n v="0"/>
    <x v="1"/>
    <n v="75.88"/>
    <x v="2"/>
    <m/>
  </r>
  <r>
    <n v="179.86"/>
    <n v="15.74"/>
    <n v="30.77"/>
    <n v="27.78"/>
    <x v="4063"/>
    <n v="64.48"/>
    <n v="306.58999999999997"/>
    <n v="13.3"/>
    <n v="218.92"/>
    <x v="0"/>
    <n v="25.51"/>
    <x v="1"/>
    <m/>
  </r>
  <r>
    <n v="1135.2"/>
    <n v="136.09"/>
    <n v="32.130000000000003"/>
    <n v="50.44"/>
    <x v="3806"/>
    <n v="654.96"/>
    <n v="2841.58"/>
    <n v="27.6"/>
    <n v="2288.1799999999998"/>
    <x v="0"/>
    <n v="20.45"/>
    <x v="1"/>
    <m/>
  </r>
  <r>
    <n v="1134.21"/>
    <n v="142.77000000000001"/>
    <n v="26.29"/>
    <n v="79.72"/>
    <x v="4064"/>
    <n v="487.09"/>
    <n v="2364.0300000000002"/>
    <n v="0"/>
    <n v="0"/>
    <x v="0"/>
    <n v="23.9"/>
    <x v="1"/>
    <m/>
  </r>
  <r>
    <n v="188.97"/>
    <n v="175.6"/>
    <n v="44.73"/>
    <n v="112"/>
    <x v="4065"/>
    <n v="913.22"/>
    <n v="4840.45"/>
    <n v="0"/>
    <n v="0"/>
    <x v="1"/>
    <n v="72.86"/>
    <x v="2"/>
    <m/>
  </r>
  <r>
    <n v="1522.33"/>
    <n v="136.1"/>
    <n v="14.8"/>
    <n v="32.17"/>
    <x v="4066"/>
    <n v="762.28"/>
    <n v="1769.4"/>
    <n v="0"/>
    <n v="0"/>
    <x v="0"/>
    <n v="12.35"/>
    <x v="1"/>
    <m/>
  </r>
  <r>
    <n v="2708.69"/>
    <n v="95.19"/>
    <n v="14.57"/>
    <n v="3"/>
    <x v="2393"/>
    <n v="810.83"/>
    <n v="1504.52"/>
    <n v="0"/>
    <n v="0"/>
    <x v="0"/>
    <n v="5.17"/>
    <x v="1"/>
    <m/>
  </r>
  <r>
    <n v="3289.09"/>
    <n v="104.37"/>
    <n v="18.71"/>
    <n v="2.76"/>
    <x v="1964"/>
    <n v="640.32000000000005"/>
    <n v="1616.59"/>
    <n v="0"/>
    <n v="0"/>
    <x v="0"/>
    <n v="3.6"/>
    <x v="1"/>
    <m/>
  </r>
  <r>
    <n v="1701.36"/>
    <n v="154.91"/>
    <n v="26.69"/>
    <n v="61.64"/>
    <x v="4067"/>
    <n v="1327.17"/>
    <n v="3394.31"/>
    <n v="0"/>
    <n v="0"/>
    <x v="0"/>
    <n v="22.89"/>
    <x v="1"/>
    <m/>
  </r>
  <r>
    <n v="436.79"/>
    <n v="92.12"/>
    <n v="37.26"/>
    <n v="119.5"/>
    <x v="620"/>
    <n v="758.25"/>
    <n v="2474.27"/>
    <n v="0"/>
    <n v="0"/>
    <x v="1"/>
    <n v="61.47"/>
    <x v="2"/>
    <m/>
  </r>
  <r>
    <n v="0.47"/>
    <n v="20.69"/>
    <n v="56.56"/>
    <n v="118.09"/>
    <x v="4068"/>
    <n v="85.22"/>
    <n v="670.32"/>
    <n v="0"/>
    <n v="0"/>
    <x v="1"/>
    <n v="86.14"/>
    <x v="3"/>
    <m/>
  </r>
  <r>
    <n v="87.16"/>
    <n v="109.51"/>
    <n v="47.75"/>
    <n v="116.13"/>
    <x v="4069"/>
    <n v="557.42999999999995"/>
    <n v="3171.84"/>
    <n v="0"/>
    <n v="0"/>
    <x v="1"/>
    <n v="79.5"/>
    <x v="2"/>
    <m/>
  </r>
  <r>
    <n v="369.22"/>
    <n v="111.3"/>
    <n v="45.4"/>
    <n v="101.47"/>
    <x v="4070"/>
    <n v="621.89"/>
    <n v="3148.57"/>
    <n v="0"/>
    <n v="0"/>
    <x v="1"/>
    <n v="63.26"/>
    <x v="2"/>
    <m/>
  </r>
  <r>
    <n v="1609.46"/>
    <n v="89.03"/>
    <n v="16.16"/>
    <n v="22.41"/>
    <x v="181"/>
    <n v="456.84"/>
    <n v="1176.27"/>
    <n v="0"/>
    <n v="0"/>
    <x v="0"/>
    <n v="7.74"/>
    <x v="1"/>
    <m/>
  </r>
  <r>
    <n v="298.45999999999998"/>
    <n v="196.56"/>
    <n v="52.48"/>
    <n v="116.52"/>
    <x v="4071"/>
    <n v="1810.56"/>
    <n v="6968.03"/>
    <n v="0"/>
    <n v="0"/>
    <x v="0"/>
    <n v="65.69"/>
    <x v="2"/>
    <m/>
  </r>
  <r>
    <n v="1147.1500000000001"/>
    <n v="104.28"/>
    <n v="33.71"/>
    <n v="39.33"/>
    <x v="316"/>
    <n v="637.73"/>
    <n v="2395.42"/>
    <n v="0"/>
    <n v="0"/>
    <x v="1"/>
    <n v="34.61"/>
    <x v="0"/>
    <m/>
  </r>
  <r>
    <n v="457.29"/>
    <n v="30.28"/>
    <n v="15.02"/>
    <n v="9.2899999999999991"/>
    <x v="3131"/>
    <n v="146.06"/>
    <n v="373.36"/>
    <n v="0"/>
    <n v="0"/>
    <x v="0"/>
    <n v="5.75"/>
    <x v="1"/>
    <m/>
  </r>
  <r>
    <n v="4119.6000000000004"/>
    <n v="187"/>
    <n v="23.62"/>
    <n v="37.729999999999997"/>
    <x v="4072"/>
    <n v="1833.23"/>
    <n v="4041.41"/>
    <n v="7.4"/>
    <n v="3463.78"/>
    <x v="0"/>
    <n v="6.46"/>
    <x v="1"/>
    <m/>
  </r>
  <r>
    <n v="756.37"/>
    <n v="147.63"/>
    <n v="34.97"/>
    <n v="79.239999999999995"/>
    <x v="3112"/>
    <n v="1343.74"/>
    <n v="3924.91"/>
    <n v="0"/>
    <n v="0"/>
    <x v="0"/>
    <n v="47.21"/>
    <x v="0"/>
    <m/>
  </r>
  <r>
    <n v="1562.67"/>
    <n v="49.03"/>
    <n v="15.79"/>
    <n v="14.39"/>
    <x v="4073"/>
    <n v="273.43"/>
    <n v="660.57"/>
    <n v="0"/>
    <n v="0"/>
    <x v="0"/>
    <n v="6.85"/>
    <x v="1"/>
    <m/>
  </r>
  <r>
    <n v="8.39"/>
    <n v="35.979999999999997"/>
    <n v="40.42"/>
    <n v="112.13"/>
    <x v="4074"/>
    <n v="125.26"/>
    <n v="852.36"/>
    <n v="0"/>
    <n v="0"/>
    <x v="1"/>
    <n v="81.94"/>
    <x v="3"/>
    <m/>
  </r>
  <r>
    <n v="275.82"/>
    <n v="138.15"/>
    <n v="59.21"/>
    <n v="132.61000000000001"/>
    <x v="4075"/>
    <n v="1011.8"/>
    <n v="5101.74"/>
    <n v="0"/>
    <n v="0"/>
    <x v="0"/>
    <n v="67.8"/>
    <x v="2"/>
    <m/>
  </r>
  <r>
    <n v="4941.63"/>
    <n v="195.7"/>
    <n v="5.12"/>
    <n v="13.11"/>
    <x v="4076"/>
    <n v="1026"/>
    <n v="1527.46"/>
    <n v="0"/>
    <n v="0"/>
    <x v="0"/>
    <n v="2.85"/>
    <x v="1"/>
    <m/>
  </r>
  <r>
    <n v="216.98"/>
    <n v="114.78"/>
    <n v="58.46"/>
    <n v="112.59"/>
    <x v="2765"/>
    <n v="1022.45"/>
    <n v="4377.67"/>
    <n v="0"/>
    <n v="0"/>
    <x v="1"/>
    <n v="78.16"/>
    <x v="2"/>
    <m/>
  </r>
  <r>
    <n v="794.48"/>
    <n v="115.75"/>
    <n v="44.77"/>
    <n v="67.06"/>
    <x v="1610"/>
    <n v="739.1"/>
    <n v="3330.04"/>
    <n v="0"/>
    <n v="0"/>
    <x v="1"/>
    <n v="43.12"/>
    <x v="0"/>
    <m/>
  </r>
  <r>
    <n v="2668.27"/>
    <n v="64.459999999999994"/>
    <n v="18.97"/>
    <n v="17.37"/>
    <x v="3916"/>
    <n v="424.15"/>
    <n v="1035.6199999999999"/>
    <n v="0"/>
    <n v="0"/>
    <x v="0"/>
    <n v="7.56"/>
    <x v="1"/>
    <m/>
  </r>
  <r>
    <n v="678.99"/>
    <n v="56.98"/>
    <n v="32.729999999999997"/>
    <n v="70.03"/>
    <x v="4077"/>
    <n v="338.04"/>
    <n v="1270.44"/>
    <n v="0"/>
    <n v="0"/>
    <x v="1"/>
    <n v="40.42"/>
    <x v="0"/>
    <m/>
  </r>
  <r>
    <n v="819.87"/>
    <n v="150.46"/>
    <n v="40.840000000000003"/>
    <n v="75.989999999999995"/>
    <x v="1925"/>
    <n v="1087.5999999999999"/>
    <n v="4160.17"/>
    <n v="11.7"/>
    <n v="1092.18"/>
    <x v="1"/>
    <n v="47.84"/>
    <x v="0"/>
    <m/>
  </r>
  <r>
    <n v="136.26"/>
    <n v="37.78"/>
    <n v="44.19"/>
    <n v="95.94"/>
    <x v="1311"/>
    <n v="255.43"/>
    <n v="1090.2"/>
    <n v="0"/>
    <n v="0"/>
    <x v="0"/>
    <n v="54.22"/>
    <x v="0"/>
    <m/>
  </r>
  <r>
    <n v="6294.01"/>
    <n v="155.43"/>
    <n v="12.41"/>
    <n v="14.39"/>
    <x v="850"/>
    <n v="1484.89"/>
    <n v="2449.2199999999998"/>
    <n v="0"/>
    <n v="0"/>
    <x v="0"/>
    <n v="3.06"/>
    <x v="1"/>
    <m/>
  </r>
  <r>
    <n v="1309.79"/>
    <n v="95.36"/>
    <n v="16.05"/>
    <n v="74.099999999999994"/>
    <x v="4078"/>
    <n v="944.01"/>
    <n v="1709.09"/>
    <n v="5.2"/>
    <n v="522.20000000000005"/>
    <x v="1"/>
    <n v="26.31"/>
    <x v="1"/>
    <m/>
  </r>
  <r>
    <n v="658.38"/>
    <n v="58.98"/>
    <n v="28.28"/>
    <n v="82.07"/>
    <x v="4079"/>
    <n v="580.66999999999996"/>
    <n v="1414.58"/>
    <n v="16.5"/>
    <n v="401.48"/>
    <x v="0"/>
    <n v="30.42"/>
    <x v="0"/>
    <m/>
  </r>
  <r>
    <n v="232.78"/>
    <n v="41.68"/>
    <n v="28.82"/>
    <n v="66.150000000000006"/>
    <x v="1916"/>
    <n v="329.05"/>
    <n v="929.63"/>
    <n v="3.9"/>
    <n v="304.06"/>
    <x v="1"/>
    <n v="52.94"/>
    <x v="0"/>
    <m/>
  </r>
  <r>
    <n v="1670.54"/>
    <n v="181.15"/>
    <n v="33.450000000000003"/>
    <n v="59.45"/>
    <x v="4080"/>
    <n v="1067.1099999999999"/>
    <n v="4096.49"/>
    <n v="0"/>
    <n v="0"/>
    <x v="0"/>
    <n v="22.16"/>
    <x v="1"/>
    <m/>
  </r>
  <r>
    <n v="301.99"/>
    <n v="65.56"/>
    <n v="35.950000000000003"/>
    <n v="69.91"/>
    <x v="4081"/>
    <n v="376.24"/>
    <n v="1554.83"/>
    <n v="22.6"/>
    <n v="1310.98"/>
    <x v="1"/>
    <n v="51.1"/>
    <x v="0"/>
    <m/>
  </r>
  <r>
    <n v="363.96"/>
    <n v="190.05"/>
    <n v="46.19"/>
    <n v="113.07"/>
    <x v="4082"/>
    <n v="1793.13"/>
    <n v="6181.94"/>
    <n v="0"/>
    <n v="0"/>
    <x v="0"/>
    <n v="64.3"/>
    <x v="2"/>
    <m/>
  </r>
  <r>
    <n v="647.34"/>
    <n v="28.28"/>
    <n v="17.12"/>
    <n v="26.21"/>
    <x v="3618"/>
    <n v="128.97"/>
    <n v="371.06"/>
    <n v="0"/>
    <n v="0"/>
    <x v="0"/>
    <n v="14.65"/>
    <x v="1"/>
    <m/>
  </r>
  <r>
    <n v="732.79"/>
    <n v="134.36000000000001"/>
    <n v="27.48"/>
    <n v="115.08"/>
    <x v="4083"/>
    <n v="1227.17"/>
    <n v="3073.15"/>
    <n v="27"/>
    <n v="1840.57"/>
    <x v="1"/>
    <n v="54.6"/>
    <x v="0"/>
    <m/>
  </r>
  <r>
    <n v="2006.94"/>
    <n v="67.89"/>
    <n v="11.39"/>
    <n v="12.74"/>
    <x v="4084"/>
    <n v="332.52"/>
    <n v="719.26"/>
    <n v="0"/>
    <n v="0"/>
    <x v="0"/>
    <n v="5.46"/>
    <x v="1"/>
    <m/>
  </r>
  <r>
    <n v="765.4"/>
    <n v="53.21"/>
    <n v="27.77"/>
    <n v="67.61"/>
    <x v="3068"/>
    <n v="484.35"/>
    <n v="1223.21"/>
    <n v="22.6"/>
    <n v="913.32"/>
    <x v="0"/>
    <n v="22.84"/>
    <x v="1"/>
    <m/>
  </r>
  <r>
    <n v="2362.6999999999998"/>
    <n v="123.91"/>
    <n v="11.8"/>
    <n v="49.46"/>
    <x v="2743"/>
    <n v="844.99"/>
    <n v="1575.85"/>
    <n v="0"/>
    <n v="0"/>
    <x v="0"/>
    <n v="11.59"/>
    <x v="1"/>
    <m/>
  </r>
  <r>
    <n v="682.62"/>
    <n v="99.19"/>
    <n v="24.11"/>
    <n v="28.32"/>
    <x v="4085"/>
    <n v="313.24"/>
    <n v="1508.81"/>
    <n v="13.3"/>
    <n v="700.51"/>
    <x v="1"/>
    <n v="28.2"/>
    <x v="1"/>
    <m/>
  </r>
  <r>
    <n v="737.27"/>
    <n v="107.62"/>
    <n v="13.7"/>
    <n v="48.63"/>
    <x v="4086"/>
    <n v="362.84"/>
    <n v="1100.03"/>
    <n v="11.3"/>
    <n v="1757.28"/>
    <x v="1"/>
    <n v="24.31"/>
    <x v="1"/>
    <m/>
  </r>
  <r>
    <n v="5435.48"/>
    <n v="174"/>
    <n v="14.22"/>
    <n v="8.85"/>
    <x v="2503"/>
    <n v="1284.4100000000001"/>
    <n v="2521.85"/>
    <n v="4.9000000000000004"/>
    <n v="1542.41"/>
    <x v="0"/>
    <n v="1"/>
    <x v="1"/>
    <m/>
  </r>
  <r>
    <n v="59.31"/>
    <n v="57"/>
    <n v="44.58"/>
    <n v="142.63999999999999"/>
    <x v="453"/>
    <n v="453.19"/>
    <n v="1723.71"/>
    <n v="0"/>
    <n v="0"/>
    <x v="1"/>
    <n v="81.22"/>
    <x v="3"/>
    <m/>
  </r>
  <r>
    <n v="78.2"/>
    <n v="49.54"/>
    <n v="50.68"/>
    <n v="147.02000000000001"/>
    <x v="864"/>
    <n v="316.94"/>
    <n v="1572.25"/>
    <n v="0"/>
    <n v="0"/>
    <x v="1"/>
    <n v="77.680000000000007"/>
    <x v="2"/>
    <m/>
  </r>
  <r>
    <n v="2038.65"/>
    <n v="176.15"/>
    <n v="24.06"/>
    <n v="63.58"/>
    <x v="2554"/>
    <n v="804.26"/>
    <n v="2923.64"/>
    <n v="0"/>
    <n v="0"/>
    <x v="0"/>
    <n v="17.21"/>
    <x v="1"/>
    <m/>
  </r>
  <r>
    <n v="1702.83"/>
    <n v="161.36000000000001"/>
    <n v="11.92"/>
    <n v="42.85"/>
    <x v="3174"/>
    <n v="1249.3499999999999"/>
    <n v="2211.11"/>
    <n v="0"/>
    <n v="0"/>
    <x v="0"/>
    <n v="11.86"/>
    <x v="1"/>
    <m/>
  </r>
  <r>
    <n v="30.96"/>
    <n v="152.37"/>
    <n v="40.68"/>
    <n v="145.54"/>
    <x v="4087"/>
    <n v="625.98"/>
    <n v="3725.13"/>
    <n v="0"/>
    <n v="0"/>
    <x v="1"/>
    <n v="83.01"/>
    <x v="3"/>
    <m/>
  </r>
  <r>
    <n v="3156.32"/>
    <n v="192.72"/>
    <n v="15.86"/>
    <n v="24.39"/>
    <x v="2172"/>
    <n v="896.78"/>
    <n v="2424.98"/>
    <n v="0"/>
    <n v="0"/>
    <x v="0"/>
    <n v="5.92"/>
    <x v="1"/>
    <m/>
  </r>
  <r>
    <n v="738.79"/>
    <n v="185.41"/>
    <n v="32.21"/>
    <n v="62.77"/>
    <x v="517"/>
    <n v="1131.22"/>
    <n v="4117.07"/>
    <n v="0"/>
    <n v="0"/>
    <x v="0"/>
    <n v="42"/>
    <x v="0"/>
    <m/>
  </r>
  <r>
    <n v="28.22"/>
    <n v="20.86"/>
    <n v="52.75"/>
    <n v="127.12"/>
    <x v="1439"/>
    <n v="157.53"/>
    <n v="707.66"/>
    <n v="0"/>
    <n v="0"/>
    <x v="1"/>
    <n v="78.989999999999995"/>
    <x v="2"/>
    <m/>
  </r>
  <r>
    <n v="3624.52"/>
    <n v="182.32"/>
    <n v="32.049999999999997"/>
    <n v="26"/>
    <x v="330"/>
    <n v="1708.11"/>
    <n v="4629.38"/>
    <n v="0"/>
    <n v="0"/>
    <x v="1"/>
    <n v="25.91"/>
    <x v="1"/>
    <m/>
  </r>
  <r>
    <n v="6064.72"/>
    <n v="113.38"/>
    <n v="19.600000000000001"/>
    <n v="27.79"/>
    <x v="393"/>
    <n v="994.89"/>
    <n v="2106.23"/>
    <n v="0"/>
    <n v="0"/>
    <x v="0"/>
    <n v="7.47"/>
    <x v="1"/>
    <m/>
  </r>
  <r>
    <n v="30.46"/>
    <n v="46.84"/>
    <n v="55.07"/>
    <n v="146.88"/>
    <x v="4088"/>
    <n v="264.95999999999998"/>
    <n v="1554.86"/>
    <n v="0"/>
    <n v="0"/>
    <x v="1"/>
    <n v="82.05"/>
    <x v="3"/>
    <m/>
  </r>
  <r>
    <n v="882.77"/>
    <n v="122.69"/>
    <n v="43.6"/>
    <n v="114.81"/>
    <x v="4089"/>
    <n v="1152.1400000000001"/>
    <n v="3826.9"/>
    <n v="0"/>
    <n v="0"/>
    <x v="1"/>
    <n v="55.2"/>
    <x v="0"/>
    <m/>
  </r>
  <r>
    <n v="6681.33"/>
    <n v="196.09"/>
    <n v="17.66"/>
    <n v="13.36"/>
    <x v="2315"/>
    <n v="1618.94"/>
    <n v="3350.22"/>
    <n v="0"/>
    <n v="0"/>
    <x v="0"/>
    <n v="5.0599999999999996"/>
    <x v="1"/>
    <m/>
  </r>
  <r>
    <n v="23.09"/>
    <n v="10.220000000000001"/>
    <n v="28.53"/>
    <n v="101.96"/>
    <x v="1210"/>
    <n v="33.700000000000003"/>
    <n v="179.57"/>
    <n v="0"/>
    <n v="0"/>
    <x v="0"/>
    <n v="47.59"/>
    <x v="0"/>
    <m/>
  </r>
  <r>
    <n v="1332.72"/>
    <n v="173.77"/>
    <n v="21.98"/>
    <n v="55.73"/>
    <x v="4090"/>
    <n v="941.01"/>
    <n v="2850.76"/>
    <n v="8.9"/>
    <n v="3083.17"/>
    <x v="1"/>
    <n v="25.49"/>
    <x v="1"/>
    <m/>
  </r>
  <r>
    <n v="838.79"/>
    <n v="199.37"/>
    <n v="34.57"/>
    <n v="101.08"/>
    <x v="3029"/>
    <n v="920.94"/>
    <n v="4366.91"/>
    <n v="22.5"/>
    <n v="3953.08"/>
    <x v="0"/>
    <n v="31.65"/>
    <x v="0"/>
    <m/>
  </r>
  <r>
    <n v="6086.2"/>
    <n v="185.96"/>
    <n v="5.35"/>
    <n v="28.79"/>
    <x v="1030"/>
    <n v="1546.15"/>
    <n v="2043.3"/>
    <n v="0"/>
    <n v="0"/>
    <x v="0"/>
    <n v="3.47"/>
    <x v="1"/>
    <m/>
  </r>
  <r>
    <n v="4093.24"/>
    <n v="94.39"/>
    <n v="17.309999999999999"/>
    <n v="22.62"/>
    <x v="4091"/>
    <n v="901.77"/>
    <n v="1718.72"/>
    <n v="0"/>
    <n v="0"/>
    <x v="0"/>
    <n v="7.4"/>
    <x v="1"/>
    <m/>
  </r>
  <r>
    <n v="174.5"/>
    <n v="148.80000000000001"/>
    <n v="48.99"/>
    <n v="129.93"/>
    <x v="1084"/>
    <n v="1296.1300000000001"/>
    <n v="4940.79"/>
    <n v="0"/>
    <n v="0"/>
    <x v="0"/>
    <n v="69.260000000000005"/>
    <x v="2"/>
    <m/>
  </r>
  <r>
    <n v="135.16999999999999"/>
    <n v="33.42"/>
    <n v="44.89"/>
    <n v="89.09"/>
    <x v="1519"/>
    <n v="125.24"/>
    <n v="875.43"/>
    <n v="0"/>
    <n v="0"/>
    <x v="1"/>
    <n v="51.01"/>
    <x v="0"/>
    <m/>
  </r>
  <r>
    <n v="1085.3599999999999"/>
    <n v="69.84"/>
    <n v="13.55"/>
    <n v="28.4"/>
    <x v="4092"/>
    <n v="353.35"/>
    <n v="826.45"/>
    <n v="0"/>
    <n v="0"/>
    <x v="0"/>
    <n v="7.94"/>
    <x v="1"/>
    <m/>
  </r>
  <r>
    <n v="679.58"/>
    <n v="143.41999999999999"/>
    <n v="35.36"/>
    <n v="84.12"/>
    <x v="4093"/>
    <n v="834.32"/>
    <n v="3370.13"/>
    <n v="22.9"/>
    <n v="2827.62"/>
    <x v="0"/>
    <n v="37.1"/>
    <x v="0"/>
    <m/>
  </r>
  <r>
    <n v="2366.11"/>
    <n v="131.65"/>
    <n v="20.18"/>
    <n v="47.54"/>
    <x v="2796"/>
    <n v="813.83"/>
    <n v="2141.91"/>
    <n v="0"/>
    <n v="0"/>
    <x v="0"/>
    <n v="9.42"/>
    <x v="1"/>
    <m/>
  </r>
  <r>
    <n v="3187.6"/>
    <n v="164.78"/>
    <n v="26.3"/>
    <n v="66.38"/>
    <x v="4094"/>
    <n v="1534.73"/>
    <n v="3701.94"/>
    <n v="2.6"/>
    <n v="3116.34"/>
    <x v="0"/>
    <n v="9.25"/>
    <x v="1"/>
    <m/>
  </r>
  <r>
    <n v="2352.84"/>
    <n v="156.66999999999999"/>
    <n v="20.66"/>
    <n v="47.23"/>
    <x v="2210"/>
    <n v="1081.22"/>
    <n v="2699.71"/>
    <n v="0"/>
    <n v="0"/>
    <x v="0"/>
    <n v="11.33"/>
    <x v="1"/>
    <m/>
  </r>
  <r>
    <n v="175.89"/>
    <n v="172.56"/>
    <n v="48.95"/>
    <n v="129.16999999999999"/>
    <x v="4095"/>
    <n v="956.9"/>
    <n v="5180.08"/>
    <n v="0"/>
    <n v="0"/>
    <x v="1"/>
    <n v="75.75"/>
    <x v="2"/>
    <m/>
  </r>
  <r>
    <n v="434.77"/>
    <n v="92.24"/>
    <n v="34.74"/>
    <n v="41.77"/>
    <x v="4096"/>
    <n v="286.58"/>
    <n v="1888.89"/>
    <n v="0"/>
    <n v="0"/>
    <x v="1"/>
    <n v="38.450000000000003"/>
    <x v="0"/>
    <m/>
  </r>
  <r>
    <n v="269.97000000000003"/>
    <n v="58.26"/>
    <n v="25.94"/>
    <n v="102.06"/>
    <x v="2254"/>
    <n v="411.12"/>
    <n v="1166.8900000000001"/>
    <n v="17.399999999999999"/>
    <n v="907.41"/>
    <x v="0"/>
    <n v="43.16"/>
    <x v="0"/>
    <m/>
  </r>
  <r>
    <n v="521.09"/>
    <n v="160.9"/>
    <n v="45.41"/>
    <n v="71.92"/>
    <x v="4097"/>
    <n v="600.37"/>
    <n v="4253.41"/>
    <n v="12.5"/>
    <n v="3008.67"/>
    <x v="0"/>
    <n v="34.58"/>
    <x v="0"/>
    <m/>
  </r>
  <r>
    <n v="3433.51"/>
    <n v="95.6"/>
    <n v="14.77"/>
    <n v="28.81"/>
    <x v="4098"/>
    <n v="650.29999999999995"/>
    <n v="1356.36"/>
    <n v="0"/>
    <n v="0"/>
    <x v="0"/>
    <n v="6.37"/>
    <x v="1"/>
    <m/>
  </r>
  <r>
    <n v="6953.89"/>
    <n v="184.67"/>
    <n v="19.38"/>
    <n v="14.81"/>
    <x v="4099"/>
    <n v="1055.97"/>
    <n v="2845.82"/>
    <n v="0"/>
    <n v="0"/>
    <x v="0"/>
    <n v="4.26"/>
    <x v="1"/>
    <m/>
  </r>
  <r>
    <n v="43.69"/>
    <n v="41.86"/>
    <n v="49.49"/>
    <n v="141.16999999999999"/>
    <x v="4100"/>
    <n v="176.68"/>
    <n v="1212.6199999999999"/>
    <n v="0"/>
    <n v="0"/>
    <x v="1"/>
    <n v="78.260000000000005"/>
    <x v="2"/>
    <m/>
  </r>
  <r>
    <n v="1040.82"/>
    <n v="45.71"/>
    <n v="13.81"/>
    <n v="1.79"/>
    <x v="4101"/>
    <n v="234.6"/>
    <n v="550.36"/>
    <n v="0"/>
    <n v="0"/>
    <x v="0"/>
    <n v="3.2"/>
    <x v="1"/>
    <m/>
  </r>
  <r>
    <n v="150.66"/>
    <n v="109.67"/>
    <n v="45.2"/>
    <n v="121.4"/>
    <x v="1208"/>
    <n v="981.83"/>
    <n v="3460.44"/>
    <n v="0"/>
    <n v="0"/>
    <x v="1"/>
    <n v="80.069999999999993"/>
    <x v="3"/>
    <m/>
  </r>
  <r>
    <n v="430.74"/>
    <n v="55.04"/>
    <n v="44.93"/>
    <n v="87.89"/>
    <x v="4102"/>
    <n v="474.78"/>
    <n v="1711.07"/>
    <n v="0"/>
    <n v="0"/>
    <x v="0"/>
    <n v="40.29"/>
    <x v="0"/>
    <m/>
  </r>
  <r>
    <n v="1528.6"/>
    <n v="34.33"/>
    <n v="8.8800000000000008"/>
    <n v="5.24"/>
    <x v="3948"/>
    <n v="233.45"/>
    <n v="385.82"/>
    <n v="0"/>
    <n v="0"/>
    <x v="0"/>
    <n v="3.6"/>
    <x v="1"/>
    <m/>
  </r>
  <r>
    <n v="66.62"/>
    <n v="184.52"/>
    <n v="58.13"/>
    <n v="118.18"/>
    <x v="4103"/>
    <n v="697.03"/>
    <n v="6060.3"/>
    <n v="0"/>
    <n v="0"/>
    <x v="1"/>
    <n v="79.64"/>
    <x v="2"/>
    <m/>
  </r>
  <r>
    <n v="334.88"/>
    <n v="186.48"/>
    <n v="50.72"/>
    <n v="114.1"/>
    <x v="2406"/>
    <n v="1312.23"/>
    <n v="6041.46"/>
    <n v="0"/>
    <n v="0"/>
    <x v="1"/>
    <n v="71.41"/>
    <x v="2"/>
    <m/>
  </r>
  <r>
    <n v="140.72"/>
    <n v="148.13"/>
    <n v="45.6"/>
    <n v="116.01"/>
    <x v="4104"/>
    <n v="506.48"/>
    <n v="3883.9"/>
    <n v="0"/>
    <n v="0"/>
    <x v="1"/>
    <n v="72.56"/>
    <x v="2"/>
    <m/>
  </r>
  <r>
    <n v="60.65"/>
    <n v="86.53"/>
    <n v="58.04"/>
    <n v="131.41"/>
    <x v="604"/>
    <n v="265.68"/>
    <n v="2776.6"/>
    <n v="0"/>
    <n v="0"/>
    <x v="1"/>
    <n v="79.790000000000006"/>
    <x v="2"/>
    <m/>
  </r>
  <r>
    <n v="1769.69"/>
    <n v="197.53"/>
    <n v="28.48"/>
    <n v="52.75"/>
    <x v="3761"/>
    <n v="1375.83"/>
    <n v="4188.6000000000004"/>
    <n v="20.399999999999999"/>
    <n v="1225.6099999999999"/>
    <x v="1"/>
    <n v="29.35"/>
    <x v="1"/>
    <m/>
  </r>
  <r>
    <n v="177.9"/>
    <n v="129.25"/>
    <n v="55.04"/>
    <n v="121.77"/>
    <x v="4105"/>
    <n v="629.97"/>
    <n v="4187.3100000000004"/>
    <n v="0"/>
    <n v="0"/>
    <x v="1"/>
    <n v="77.61"/>
    <x v="2"/>
    <m/>
  </r>
  <r>
    <n v="2241.0500000000002"/>
    <n v="106.59"/>
    <n v="16.559999999999999"/>
    <n v="29.66"/>
    <x v="4106"/>
    <n v="587.29999999999995"/>
    <n v="1469.89"/>
    <n v="2.1"/>
    <n v="876.16"/>
    <x v="0"/>
    <n v="2.23"/>
    <x v="1"/>
    <m/>
  </r>
  <r>
    <n v="2296.66"/>
    <n v="175.88"/>
    <n v="32.11"/>
    <n v="34.86"/>
    <x v="1021"/>
    <n v="770.1"/>
    <n v="3593.85"/>
    <n v="0"/>
    <n v="0"/>
    <x v="1"/>
    <n v="28.94"/>
    <x v="1"/>
    <m/>
  </r>
  <r>
    <n v="6216.57"/>
    <n v="169.54"/>
    <n v="18.170000000000002"/>
    <n v="18.03"/>
    <x v="4107"/>
    <n v="1303.5"/>
    <n v="2844.15"/>
    <n v="13"/>
    <n v="2697.77"/>
    <x v="0"/>
    <n v="0.7"/>
    <x v="1"/>
    <m/>
  </r>
  <r>
    <n v="136.03"/>
    <n v="43.05"/>
    <n v="33.1"/>
    <n v="113.17"/>
    <x v="4108"/>
    <n v="178.4"/>
    <n v="890.74"/>
    <n v="0"/>
    <n v="0"/>
    <x v="1"/>
    <n v="54.57"/>
    <x v="0"/>
    <m/>
  </r>
  <r>
    <n v="287.27"/>
    <n v="45.19"/>
    <n v="34.659999999999997"/>
    <n v="87.04"/>
    <x v="4109"/>
    <n v="431.21"/>
    <n v="1214.28"/>
    <n v="0"/>
    <n v="0"/>
    <x v="0"/>
    <n v="47.2"/>
    <x v="0"/>
    <m/>
  </r>
  <r>
    <n v="157.81"/>
    <n v="12.71"/>
    <n v="14.93"/>
    <n v="79.900000000000006"/>
    <x v="666"/>
    <n v="70.62"/>
    <n v="165.54"/>
    <n v="0"/>
    <n v="0"/>
    <x v="0"/>
    <n v="17.36"/>
    <x v="1"/>
    <m/>
  </r>
  <r>
    <n v="17.77"/>
    <n v="181.88"/>
    <n v="43.58"/>
    <n v="130.84"/>
    <x v="1341"/>
    <n v="698.74"/>
    <n v="4661.74"/>
    <n v="0"/>
    <n v="0"/>
    <x v="1"/>
    <n v="79.2"/>
    <x v="2"/>
    <m/>
  </r>
  <r>
    <n v="214.46"/>
    <n v="172.23"/>
    <n v="54.54"/>
    <n v="147.43"/>
    <x v="3369"/>
    <n v="1642.54"/>
    <n v="6338.71"/>
    <n v="0"/>
    <n v="0"/>
    <x v="0"/>
    <n v="71.040000000000006"/>
    <x v="2"/>
    <m/>
  </r>
  <r>
    <n v="256.83"/>
    <n v="109.26"/>
    <n v="46.54"/>
    <n v="62.57"/>
    <x v="4110"/>
    <n v="396.85"/>
    <n v="2939.51"/>
    <n v="0"/>
    <n v="0"/>
    <x v="1"/>
    <n v="57.29"/>
    <x v="0"/>
    <m/>
  </r>
  <r>
    <n v="73.290000000000006"/>
    <n v="14.26"/>
    <n v="32.880000000000003"/>
    <n v="104.2"/>
    <x v="4111"/>
    <n v="81.599999999999994"/>
    <n v="316.05"/>
    <n v="10.4"/>
    <n v="88.51"/>
    <x v="1"/>
    <n v="49.72"/>
    <x v="0"/>
    <m/>
  </r>
  <r>
    <n v="882.7"/>
    <n v="194.98"/>
    <n v="30.42"/>
    <n v="116.34"/>
    <x v="1060"/>
    <n v="1736.48"/>
    <n v="4702.25"/>
    <n v="0"/>
    <n v="0"/>
    <x v="1"/>
    <n v="57.79"/>
    <x v="0"/>
    <m/>
  </r>
  <r>
    <n v="25.38"/>
    <n v="88.23"/>
    <n v="53.05"/>
    <n v="147.04"/>
    <x v="2765"/>
    <n v="713.72"/>
    <n v="3054.21"/>
    <n v="0"/>
    <n v="0"/>
    <x v="1"/>
    <n v="83.36"/>
    <x v="3"/>
    <m/>
  </r>
  <r>
    <n v="60.03"/>
    <n v="144.19"/>
    <n v="41.45"/>
    <n v="132.51"/>
    <x v="360"/>
    <n v="497.52"/>
    <n v="3485.69"/>
    <n v="0"/>
    <n v="0"/>
    <x v="1"/>
    <n v="77.88"/>
    <x v="2"/>
    <m/>
  </r>
  <r>
    <n v="5565.17"/>
    <n v="103.56"/>
    <n v="18.559999999999999"/>
    <n v="13.05"/>
    <x v="1394"/>
    <n v="796.94"/>
    <n v="1757.98"/>
    <n v="0"/>
    <n v="0"/>
    <x v="0"/>
    <n v="5.42"/>
    <x v="1"/>
    <m/>
  </r>
  <r>
    <n v="4652.6400000000003"/>
    <n v="174.77"/>
    <n v="11.16"/>
    <n v="22.34"/>
    <x v="3716"/>
    <n v="669.25"/>
    <n v="1644.91"/>
    <n v="0"/>
    <n v="0"/>
    <x v="0"/>
    <n v="3.95"/>
    <x v="1"/>
    <m/>
  </r>
  <r>
    <n v="301.82"/>
    <n v="53.12"/>
    <n v="33.36"/>
    <n v="88.12"/>
    <x v="4112"/>
    <n v="332.86"/>
    <n v="1218.99"/>
    <n v="6.2"/>
    <n v="575.91999999999996"/>
    <x v="1"/>
    <n v="45.1"/>
    <x v="0"/>
    <m/>
  </r>
  <r>
    <n v="151.76"/>
    <n v="172.52"/>
    <n v="50.51"/>
    <n v="113.01"/>
    <x v="2422"/>
    <n v="536.61"/>
    <n v="4893.6899999999996"/>
    <n v="0"/>
    <n v="0"/>
    <x v="1"/>
    <n v="71.97"/>
    <x v="2"/>
    <m/>
  </r>
  <r>
    <n v="380.89"/>
    <n v="63.24"/>
    <n v="36.979999999999997"/>
    <n v="109.22"/>
    <x v="4113"/>
    <n v="353.51"/>
    <n v="1522.65"/>
    <n v="12.7"/>
    <n v="893.72"/>
    <x v="0"/>
    <n v="33.9"/>
    <x v="0"/>
    <m/>
  </r>
  <r>
    <n v="59.46"/>
    <n v="98.03"/>
    <n v="40.28"/>
    <n v="137.97999999999999"/>
    <x v="2599"/>
    <n v="376.22"/>
    <n v="2350.42"/>
    <n v="0"/>
    <n v="0"/>
    <x v="1"/>
    <n v="80.34"/>
    <x v="3"/>
    <m/>
  </r>
  <r>
    <n v="839.9"/>
    <n v="64.180000000000007"/>
    <n v="11.34"/>
    <n v="76.03"/>
    <x v="4114"/>
    <n v="428.38"/>
    <n v="792.39"/>
    <n v="2.2000000000000002"/>
    <n v="600.04"/>
    <x v="0"/>
    <n v="15.07"/>
    <x v="1"/>
    <m/>
  </r>
  <r>
    <n v="38.770000000000003"/>
    <n v="157.1"/>
    <n v="53.06"/>
    <n v="129.66999999999999"/>
    <x v="2398"/>
    <n v="713.26"/>
    <n v="4881.38"/>
    <n v="0"/>
    <n v="0"/>
    <x v="1"/>
    <n v="82.18"/>
    <x v="3"/>
    <m/>
  </r>
  <r>
    <n v="319.57"/>
    <n v="105.65"/>
    <n v="41.92"/>
    <n v="78.989999999999995"/>
    <x v="4115"/>
    <n v="362.87"/>
    <n v="2577.0500000000002"/>
    <n v="6.4"/>
    <n v="1769.36"/>
    <x v="1"/>
    <n v="47.12"/>
    <x v="0"/>
    <m/>
  </r>
  <r>
    <n v="120.88"/>
    <n v="38.6"/>
    <n v="26.46"/>
    <n v="82.14"/>
    <x v="1646"/>
    <n v="126.85"/>
    <n v="637.57000000000005"/>
    <n v="0"/>
    <n v="0"/>
    <x v="1"/>
    <n v="48.25"/>
    <x v="0"/>
    <m/>
  </r>
  <r>
    <n v="745.69"/>
    <n v="113.49"/>
    <n v="39.56"/>
    <n v="100.51"/>
    <x v="4116"/>
    <n v="760.85"/>
    <n v="3005.58"/>
    <n v="0"/>
    <n v="0"/>
    <x v="1"/>
    <n v="49.39"/>
    <x v="0"/>
    <m/>
  </r>
  <r>
    <n v="3624.54"/>
    <n v="192.34"/>
    <n v="16.739999999999998"/>
    <n v="31.8"/>
    <x v="1008"/>
    <n v="1616.51"/>
    <n v="3226.12"/>
    <n v="0"/>
    <n v="0"/>
    <x v="0"/>
    <n v="7.23"/>
    <x v="1"/>
    <m/>
  </r>
  <r>
    <n v="919.92"/>
    <n v="110.89"/>
    <n v="29.29"/>
    <n v="34.200000000000003"/>
    <x v="379"/>
    <n v="619.51"/>
    <n v="2243.35"/>
    <n v="23.6"/>
    <n v="1831.15"/>
    <x v="1"/>
    <n v="28.85"/>
    <x v="1"/>
    <m/>
  </r>
  <r>
    <n v="307.02"/>
    <n v="170.46"/>
    <n v="51.14"/>
    <n v="139.88"/>
    <x v="4117"/>
    <n v="1198.03"/>
    <n v="5556.87"/>
    <n v="0"/>
    <n v="0"/>
    <x v="0"/>
    <n v="65.36"/>
    <x v="2"/>
    <m/>
  </r>
  <r>
    <n v="232.32"/>
    <n v="76.11"/>
    <n v="38.04"/>
    <n v="115.71"/>
    <x v="4118"/>
    <n v="352.36"/>
    <n v="1799.98"/>
    <n v="12.3"/>
    <n v="845.32"/>
    <x v="0"/>
    <n v="46"/>
    <x v="0"/>
    <m/>
  </r>
  <r>
    <n v="538.45000000000005"/>
    <n v="103.45"/>
    <n v="21.08"/>
    <n v="52.41"/>
    <x v="1357"/>
    <n v="379.27"/>
    <n v="1469.74"/>
    <n v="0"/>
    <n v="0"/>
    <x v="0"/>
    <n v="23.09"/>
    <x v="1"/>
    <m/>
  </r>
  <r>
    <n v="708.45"/>
    <n v="144.65"/>
    <n v="38.700000000000003"/>
    <n v="81.98"/>
    <x v="1646"/>
    <n v="687.57"/>
    <n v="3486.18"/>
    <n v="0"/>
    <n v="0"/>
    <x v="1"/>
    <n v="43.12"/>
    <x v="0"/>
    <m/>
  </r>
  <r>
    <n v="91.69"/>
    <n v="177.17"/>
    <n v="59.36"/>
    <n v="138.09"/>
    <x v="4119"/>
    <n v="1346.85"/>
    <n v="6605.52"/>
    <n v="0"/>
    <n v="0"/>
    <x v="1"/>
    <n v="81.36"/>
    <x v="3"/>
    <m/>
  </r>
  <r>
    <n v="9.07"/>
    <n v="8.76"/>
    <n v="44.35"/>
    <n v="134.86000000000001"/>
    <x v="3327"/>
    <n v="62.28"/>
    <n v="256.5"/>
    <n v="0"/>
    <n v="0"/>
    <x v="1"/>
    <n v="78.760000000000005"/>
    <x v="2"/>
    <m/>
  </r>
  <r>
    <n v="53.4"/>
    <n v="117.59"/>
    <n v="56.72"/>
    <n v="129.02000000000001"/>
    <x v="4120"/>
    <n v="411.15"/>
    <n v="3746.27"/>
    <n v="0"/>
    <n v="0"/>
    <x v="1"/>
    <n v="81.22"/>
    <x v="3"/>
    <m/>
  </r>
  <r>
    <n v="1139.73"/>
    <n v="52.08"/>
    <n v="5.8"/>
    <n v="4.0599999999999996"/>
    <x v="3514"/>
    <n v="363.06"/>
    <n v="514.14"/>
    <n v="0"/>
    <n v="0"/>
    <x v="0"/>
    <n v="3.34"/>
    <x v="1"/>
    <m/>
  </r>
  <r>
    <n v="111.34"/>
    <n v="107.97"/>
    <n v="59.5"/>
    <n v="127.06"/>
    <x v="4121"/>
    <n v="800.27"/>
    <n v="4012.62"/>
    <n v="0"/>
    <n v="0"/>
    <x v="1"/>
    <n v="83.08"/>
    <x v="3"/>
    <m/>
  </r>
  <r>
    <n v="505.74"/>
    <n v="174.04"/>
    <n v="37.46"/>
    <n v="104.01"/>
    <x v="4122"/>
    <n v="561.83000000000004"/>
    <n v="3821.58"/>
    <n v="24.5"/>
    <n v="1055.5999999999999"/>
    <x v="0"/>
    <n v="36.799999999999997"/>
    <x v="0"/>
    <m/>
  </r>
  <r>
    <n v="53.02"/>
    <n v="66.099999999999994"/>
    <n v="44.88"/>
    <n v="142.16"/>
    <x v="4123"/>
    <n v="361.97"/>
    <n v="1845.45"/>
    <n v="0"/>
    <n v="0"/>
    <x v="1"/>
    <n v="78.39"/>
    <x v="2"/>
    <m/>
  </r>
  <r>
    <n v="55.56"/>
    <n v="69.239999999999995"/>
    <n v="54.58"/>
    <n v="113.65"/>
    <x v="4124"/>
    <n v="368"/>
    <n v="2257.38"/>
    <n v="0"/>
    <n v="0"/>
    <x v="1"/>
    <n v="79.989999999999995"/>
    <x v="2"/>
    <m/>
  </r>
  <r>
    <n v="2328.65"/>
    <n v="197.91"/>
    <n v="12.26"/>
    <n v="12.26"/>
    <x v="2094"/>
    <n v="646.74"/>
    <n v="1860.23"/>
    <n v="6.1"/>
    <n v="1551.31"/>
    <x v="0"/>
    <n v="0.18"/>
    <x v="1"/>
    <m/>
  </r>
  <r>
    <n v="228.44"/>
    <n v="132.22999999999999"/>
    <n v="59.47"/>
    <n v="140.06"/>
    <x v="1883"/>
    <n v="1245.46"/>
    <n v="5177.63"/>
    <n v="0"/>
    <n v="0"/>
    <x v="0"/>
    <n v="69.44"/>
    <x v="2"/>
    <m/>
  </r>
  <r>
    <n v="96.84"/>
    <n v="77.16"/>
    <n v="47.06"/>
    <n v="125.23"/>
    <x v="559"/>
    <n v="679.65"/>
    <n v="2495.25"/>
    <n v="0"/>
    <n v="0"/>
    <x v="1"/>
    <n v="79.849999999999994"/>
    <x v="2"/>
    <m/>
  </r>
  <r>
    <n v="8717.65"/>
    <n v="187.52"/>
    <n v="10.65"/>
    <n v="21.21"/>
    <x v="4125"/>
    <n v="1470.28"/>
    <n v="2469.09"/>
    <n v="0"/>
    <n v="0"/>
    <x v="0"/>
    <n v="3.44"/>
    <x v="1"/>
    <m/>
  </r>
  <r>
    <n v="212.3"/>
    <n v="178.79"/>
    <n v="42.87"/>
    <n v="136.21"/>
    <x v="517"/>
    <n v="1412.26"/>
    <n v="5244.87"/>
    <n v="18.7"/>
    <n v="2949.12"/>
    <x v="1"/>
    <n v="72.150000000000006"/>
    <x v="2"/>
    <m/>
  </r>
  <r>
    <n v="638.94000000000005"/>
    <n v="38.380000000000003"/>
    <n v="18.170000000000002"/>
    <n v="0.51"/>
    <x v="3107"/>
    <n v="125.49"/>
    <n v="474.21"/>
    <n v="0"/>
    <n v="0"/>
    <x v="0"/>
    <n v="4.01"/>
    <x v="1"/>
    <m/>
  </r>
  <r>
    <n v="8323.8700000000008"/>
    <n v="189.66"/>
    <n v="14.55"/>
    <n v="9.25"/>
    <x v="3939"/>
    <n v="1429.01"/>
    <n v="2808.32"/>
    <n v="0"/>
    <n v="0"/>
    <x v="0"/>
    <n v="3.61"/>
    <x v="1"/>
    <m/>
  </r>
  <r>
    <n v="38.369999999999997"/>
    <n v="84.83"/>
    <n v="53.82"/>
    <n v="140.19999999999999"/>
    <x v="1878"/>
    <n v="612.32000000000005"/>
    <n v="2895.29"/>
    <n v="0"/>
    <n v="0"/>
    <x v="1"/>
    <n v="83.77"/>
    <x v="3"/>
    <m/>
  </r>
  <r>
    <n v="701.84"/>
    <n v="67.95"/>
    <n v="34.33"/>
    <n v="93.75"/>
    <x v="1726"/>
    <n v="665.5"/>
    <n v="1831.8"/>
    <n v="0"/>
    <n v="0"/>
    <x v="1"/>
    <n v="46.81"/>
    <x v="0"/>
    <m/>
  </r>
  <r>
    <n v="65.39"/>
    <n v="121.07"/>
    <n v="47.8"/>
    <n v="111.83"/>
    <x v="4126"/>
    <n v="405.6"/>
    <n v="3299.11"/>
    <n v="0"/>
    <n v="0"/>
    <x v="1"/>
    <n v="78.77"/>
    <x v="2"/>
    <m/>
  </r>
  <r>
    <n v="516.67999999999995"/>
    <n v="20.350000000000001"/>
    <n v="17.8"/>
    <n v="29.37"/>
    <x v="636"/>
    <n v="127.96"/>
    <n v="309.06"/>
    <n v="0"/>
    <n v="0"/>
    <x v="0"/>
    <n v="16.600000000000001"/>
    <x v="1"/>
    <m/>
  </r>
  <r>
    <n v="462.27"/>
    <n v="22.44"/>
    <n v="18.100000000000001"/>
    <n v="26.83"/>
    <x v="4127"/>
    <n v="97.11"/>
    <n v="300.14999999999998"/>
    <n v="0"/>
    <n v="0"/>
    <x v="0"/>
    <n v="15.98"/>
    <x v="1"/>
    <m/>
  </r>
  <r>
    <n v="151.01"/>
    <n v="124.62"/>
    <n v="44.28"/>
    <n v="128.26"/>
    <x v="4128"/>
    <n v="813.81"/>
    <n v="3572.6"/>
    <n v="0"/>
    <n v="0"/>
    <x v="1"/>
    <n v="78.22"/>
    <x v="2"/>
    <m/>
  </r>
  <r>
    <n v="558.35"/>
    <n v="59.3"/>
    <n v="40.44"/>
    <n v="67.83"/>
    <x v="4129"/>
    <n v="474.83"/>
    <n v="1673.71"/>
    <n v="13"/>
    <n v="627.04"/>
    <x v="1"/>
    <n v="43.76"/>
    <x v="0"/>
    <m/>
  </r>
  <r>
    <n v="1034.25"/>
    <n v="140.04"/>
    <n v="37.06"/>
    <n v="107.74"/>
    <x v="3261"/>
    <n v="899.9"/>
    <n v="3494.57"/>
    <n v="0"/>
    <n v="0"/>
    <x v="0"/>
    <n v="35.520000000000003"/>
    <x v="0"/>
    <m/>
  </r>
  <r>
    <n v="524.46"/>
    <n v="169.29"/>
    <n v="47.14"/>
    <n v="60.57"/>
    <x v="4130"/>
    <n v="919.27"/>
    <n v="4909.13"/>
    <n v="45.7"/>
    <n v="3087.27"/>
    <x v="1"/>
    <n v="56.06"/>
    <x v="0"/>
    <m/>
  </r>
  <r>
    <n v="773.03"/>
    <n v="72.86"/>
    <n v="16.14"/>
    <n v="62.02"/>
    <x v="2936"/>
    <n v="283.13"/>
    <n v="871.1"/>
    <n v="0"/>
    <n v="0"/>
    <x v="0"/>
    <n v="19.41"/>
    <x v="1"/>
    <m/>
  </r>
  <r>
    <n v="85.51"/>
    <n v="89.67"/>
    <n v="44.35"/>
    <n v="144.94"/>
    <x v="4131"/>
    <n v="722.34"/>
    <n v="2710.6"/>
    <n v="13.7"/>
    <n v="1450.9"/>
    <x v="0"/>
    <n v="67.55"/>
    <x v="2"/>
    <m/>
  </r>
  <r>
    <n v="639.05999999999995"/>
    <n v="80.05"/>
    <n v="30.96"/>
    <n v="85.44"/>
    <x v="4132"/>
    <n v="782.76"/>
    <n v="2021.79"/>
    <n v="0"/>
    <n v="0"/>
    <x v="0"/>
    <n v="41.85"/>
    <x v="0"/>
    <m/>
  </r>
  <r>
    <n v="1025.32"/>
    <n v="95.59"/>
    <n v="18.95"/>
    <n v="36.79"/>
    <x v="4133"/>
    <n v="785.1"/>
    <n v="1690.97"/>
    <n v="8.8000000000000007"/>
    <n v="1654"/>
    <x v="0"/>
    <n v="13.99"/>
    <x v="1"/>
    <m/>
  </r>
  <r>
    <n v="640.92999999999995"/>
    <n v="100.11"/>
    <n v="12.52"/>
    <n v="60.55"/>
    <x v="489"/>
    <n v="327.55"/>
    <n v="954.36"/>
    <n v="0"/>
    <n v="0"/>
    <x v="0"/>
    <n v="21.34"/>
    <x v="1"/>
    <m/>
  </r>
  <r>
    <n v="3375.96"/>
    <n v="184.39"/>
    <n v="11.11"/>
    <n v="55.8"/>
    <x v="4134"/>
    <n v="1778.42"/>
    <n v="2803.07"/>
    <n v="10.7"/>
    <n v="2993.68"/>
    <x v="0"/>
    <n v="8.73"/>
    <x v="1"/>
    <m/>
  </r>
  <r>
    <n v="645.91"/>
    <n v="53.28"/>
    <n v="10.92"/>
    <n v="73.58"/>
    <x v="4135"/>
    <n v="273.69"/>
    <n v="564.71"/>
    <n v="0"/>
    <n v="0"/>
    <x v="0"/>
    <n v="19.329999999999998"/>
    <x v="1"/>
    <m/>
  </r>
  <r>
    <n v="119.62"/>
    <n v="23.35"/>
    <n v="30.21"/>
    <n v="75.67"/>
    <x v="4136"/>
    <n v="210.31"/>
    <n v="563.02"/>
    <n v="0"/>
    <n v="0"/>
    <x v="0"/>
    <n v="50.41"/>
    <x v="0"/>
    <m/>
  </r>
  <r>
    <n v="227.7"/>
    <n v="72.209999999999994"/>
    <n v="49.45"/>
    <n v="78.81"/>
    <x v="4116"/>
    <n v="332.31"/>
    <n v="2117.64"/>
    <n v="36"/>
    <n v="957.64"/>
    <x v="1"/>
    <n v="61.25"/>
    <x v="2"/>
    <m/>
  </r>
  <r>
    <n v="1320.81"/>
    <n v="122.33"/>
    <n v="27.79"/>
    <n v="51.68"/>
    <x v="4137"/>
    <n v="1027.08"/>
    <n v="2727.15"/>
    <n v="17.7"/>
    <n v="1047.1500000000001"/>
    <x v="0"/>
    <n v="21.71"/>
    <x v="1"/>
    <m/>
  </r>
  <r>
    <n v="1373.47"/>
    <n v="171.68"/>
    <n v="43.95"/>
    <n v="99.54"/>
    <x v="4138"/>
    <n v="1180.0999999999999"/>
    <n v="4952.8999999999996"/>
    <n v="0"/>
    <n v="0"/>
    <x v="1"/>
    <n v="42.89"/>
    <x v="0"/>
    <m/>
  </r>
  <r>
    <n v="1468.7"/>
    <n v="138.03"/>
    <n v="27.15"/>
    <n v="67.319999999999993"/>
    <x v="4139"/>
    <n v="1165.92"/>
    <n v="3039.63"/>
    <n v="0"/>
    <n v="0"/>
    <x v="1"/>
    <n v="34.28"/>
    <x v="0"/>
    <m/>
  </r>
  <r>
    <n v="865.31"/>
    <n v="136.74"/>
    <n v="40.53"/>
    <n v="73.75"/>
    <x v="473"/>
    <n v="927.02"/>
    <n v="3697.83"/>
    <n v="35.200000000000003"/>
    <n v="2348.44"/>
    <x v="0"/>
    <n v="33.380000000000003"/>
    <x v="0"/>
    <m/>
  </r>
  <r>
    <n v="3120.36"/>
    <n v="116.15"/>
    <n v="10.94"/>
    <n v="20.99"/>
    <x v="4140"/>
    <n v="539.87"/>
    <n v="1175.27"/>
    <n v="0"/>
    <n v="0"/>
    <x v="0"/>
    <n v="3.98"/>
    <x v="1"/>
    <m/>
  </r>
  <r>
    <n v="1913.17"/>
    <n v="164.48"/>
    <n v="15.7"/>
    <n v="63.13"/>
    <x v="1289"/>
    <n v="690.91"/>
    <n v="1982.19"/>
    <n v="1.6"/>
    <n v="2590.42"/>
    <x v="1"/>
    <n v="15.61"/>
    <x v="1"/>
    <m/>
  </r>
  <r>
    <n v="99.06"/>
    <n v="147.61000000000001"/>
    <n v="40.18"/>
    <n v="130.47"/>
    <x v="3186"/>
    <n v="837.49"/>
    <n v="3802.98"/>
    <n v="0"/>
    <n v="0"/>
    <x v="1"/>
    <n v="79.56"/>
    <x v="2"/>
    <m/>
  </r>
  <r>
    <n v="1355.91"/>
    <n v="134.47"/>
    <n v="24.22"/>
    <n v="25.34"/>
    <x v="4141"/>
    <n v="684.97"/>
    <n v="2313.5300000000002"/>
    <n v="0"/>
    <n v="0"/>
    <x v="1"/>
    <n v="28.15"/>
    <x v="1"/>
    <m/>
  </r>
  <r>
    <n v="827.41"/>
    <n v="106.49"/>
    <n v="44.97"/>
    <n v="80.59"/>
    <x v="4142"/>
    <n v="985.5"/>
    <n v="3380.01"/>
    <n v="0"/>
    <n v="0"/>
    <x v="0"/>
    <n v="39.67"/>
    <x v="0"/>
    <m/>
  </r>
  <r>
    <n v="222.22"/>
    <n v="196"/>
    <n v="46"/>
    <n v="120.4"/>
    <x v="4143"/>
    <n v="1593.04"/>
    <n v="6101.35"/>
    <n v="0"/>
    <n v="0"/>
    <x v="1"/>
    <n v="75.25"/>
    <x v="2"/>
    <m/>
  </r>
  <r>
    <n v="666.49"/>
    <n v="152.97"/>
    <n v="26.79"/>
    <n v="79.48"/>
    <x v="4144"/>
    <n v="853.75"/>
    <n v="2902.89"/>
    <n v="0"/>
    <n v="0"/>
    <x v="1"/>
    <n v="48.05"/>
    <x v="0"/>
    <m/>
  </r>
  <r>
    <n v="1238.07"/>
    <n v="48.45"/>
    <n v="8.4600000000000009"/>
    <n v="16.02"/>
    <x v="3963"/>
    <n v="300.45"/>
    <n v="505.43"/>
    <n v="0"/>
    <n v="0"/>
    <x v="0"/>
    <n v="6.21"/>
    <x v="1"/>
    <m/>
  </r>
  <r>
    <n v="2.71"/>
    <n v="96.97"/>
    <n v="53.91"/>
    <n v="140.26"/>
    <x v="4145"/>
    <n v="939.9"/>
    <n v="3553.59"/>
    <n v="0"/>
    <n v="0"/>
    <x v="1"/>
    <n v="86.26"/>
    <x v="3"/>
    <m/>
  </r>
  <r>
    <n v="0.23"/>
    <n v="51.86"/>
    <n v="45.49"/>
    <n v="139.52000000000001"/>
    <x v="247"/>
    <n v="158.75"/>
    <n v="1338.33"/>
    <n v="0"/>
    <n v="0"/>
    <x v="1"/>
    <n v="85.7"/>
    <x v="3"/>
    <m/>
  </r>
  <r>
    <n v="337.22"/>
    <n v="156.19999999999999"/>
    <n v="29.95"/>
    <n v="109.55"/>
    <x v="3849"/>
    <n v="605.24"/>
    <n v="2944.67"/>
    <n v="1.3"/>
    <n v="1850.51"/>
    <x v="0"/>
    <n v="45.48"/>
    <x v="0"/>
    <m/>
  </r>
  <r>
    <n v="51.77"/>
    <n v="19.399999999999999"/>
    <n v="31.36"/>
    <n v="101.23"/>
    <x v="4146"/>
    <n v="71.22"/>
    <n v="375.38"/>
    <n v="15.4"/>
    <n v="182.01"/>
    <x v="0"/>
    <n v="43.17"/>
    <x v="0"/>
    <m/>
  </r>
  <r>
    <n v="891.13"/>
    <n v="134.54"/>
    <n v="34.72"/>
    <n v="71.86"/>
    <x v="4147"/>
    <n v="752.34"/>
    <n v="3087.9"/>
    <n v="24.4"/>
    <n v="2679.54"/>
    <x v="1"/>
    <n v="38"/>
    <x v="0"/>
    <m/>
  </r>
  <r>
    <n v="1300"/>
    <n v="100.2"/>
    <n v="28.95"/>
    <n v="59.09"/>
    <x v="4148"/>
    <n v="707.64"/>
    <n v="2157.91"/>
    <n v="0"/>
    <n v="0"/>
    <x v="0"/>
    <n v="21.83"/>
    <x v="1"/>
    <m/>
  </r>
  <r>
    <n v="110.87"/>
    <n v="124.31"/>
    <n v="47.04"/>
    <n v="146.94999999999999"/>
    <x v="3766"/>
    <n v="1066.3699999999999"/>
    <n v="3989.92"/>
    <n v="0"/>
    <n v="0"/>
    <x v="1"/>
    <n v="81.260000000000005"/>
    <x v="3"/>
    <m/>
  </r>
  <r>
    <n v="2287.61"/>
    <n v="169.86"/>
    <n v="16.28"/>
    <n v="51.44"/>
    <x v="429"/>
    <n v="1064.8"/>
    <n v="2447.08"/>
    <n v="0"/>
    <n v="0"/>
    <x v="0"/>
    <n v="13.16"/>
    <x v="1"/>
    <m/>
  </r>
  <r>
    <n v="77.77"/>
    <n v="54.51"/>
    <n v="59.14"/>
    <n v="125.19"/>
    <x v="4149"/>
    <n v="367.88"/>
    <n v="1979.85"/>
    <n v="0"/>
    <n v="0"/>
    <x v="1"/>
    <n v="79.14"/>
    <x v="2"/>
    <m/>
  </r>
  <r>
    <n v="4103.7299999999996"/>
    <n v="179.05"/>
    <n v="17.39"/>
    <n v="22.39"/>
    <x v="2336"/>
    <n v="797.72"/>
    <n v="2354.54"/>
    <n v="0"/>
    <n v="0"/>
    <x v="0"/>
    <n v="5.47"/>
    <x v="1"/>
    <m/>
  </r>
  <r>
    <n v="952.93"/>
    <n v="100.52"/>
    <n v="19.690000000000001"/>
    <n v="48.81"/>
    <x v="4150"/>
    <n v="584.03"/>
    <n v="1573.66"/>
    <n v="15.9"/>
    <n v="1224.31"/>
    <x v="0"/>
    <n v="15.91"/>
    <x v="1"/>
    <m/>
  </r>
  <r>
    <n v="44.22"/>
    <n v="22.33"/>
    <n v="47.94"/>
    <n v="113.4"/>
    <x v="2486"/>
    <n v="148.04"/>
    <n v="683.38"/>
    <n v="0"/>
    <n v="0"/>
    <x v="1"/>
    <n v="74.75"/>
    <x v="2"/>
    <m/>
  </r>
  <r>
    <n v="435.54"/>
    <n v="59.5"/>
    <n v="23.87"/>
    <n v="77.88"/>
    <x v="4151"/>
    <n v="219.56"/>
    <n v="929.77"/>
    <n v="0"/>
    <n v="0"/>
    <x v="0"/>
    <n v="27.94"/>
    <x v="1"/>
    <m/>
  </r>
  <r>
    <n v="76.540000000000006"/>
    <n v="5.42"/>
    <n v="17.45"/>
    <n v="25.22"/>
    <x v="4152"/>
    <n v="19.62"/>
    <n v="66.930000000000007"/>
    <n v="0"/>
    <n v="0"/>
    <x v="0"/>
    <n v="14.53"/>
    <x v="1"/>
    <m/>
  </r>
  <r>
    <n v="900.72"/>
    <n v="152.30000000000001"/>
    <n v="36.200000000000003"/>
    <n v="80.12"/>
    <x v="4153"/>
    <n v="781.27"/>
    <n v="3537.83"/>
    <n v="0"/>
    <n v="0"/>
    <x v="1"/>
    <n v="42.88"/>
    <x v="0"/>
    <m/>
  </r>
  <r>
    <n v="8772.01"/>
    <n v="129.47"/>
    <n v="19.27"/>
    <n v="1.62"/>
    <x v="4154"/>
    <n v="1275.96"/>
    <n v="2523.1799999999998"/>
    <n v="0"/>
    <n v="0"/>
    <x v="0"/>
    <n v="3.55"/>
    <x v="1"/>
    <m/>
  </r>
  <r>
    <n v="1605.1"/>
    <n v="43.2"/>
    <n v="9.0399999999999991"/>
    <n v="11.95"/>
    <x v="3581"/>
    <n v="384.71"/>
    <n v="579.99"/>
    <n v="0"/>
    <n v="0"/>
    <x v="0"/>
    <n v="6.03"/>
    <x v="1"/>
    <m/>
  </r>
  <r>
    <n v="1560.28"/>
    <n v="104.47"/>
    <n v="25.04"/>
    <n v="79.02"/>
    <x v="3068"/>
    <n v="918.49"/>
    <n v="2226.29"/>
    <n v="0"/>
    <n v="0"/>
    <x v="0"/>
    <n v="20.39"/>
    <x v="1"/>
    <m/>
  </r>
  <r>
    <n v="905.65"/>
    <n v="119.04"/>
    <n v="39.92"/>
    <n v="103.56"/>
    <x v="4155"/>
    <n v="930"/>
    <n v="3305.88"/>
    <n v="0"/>
    <n v="0"/>
    <x v="0"/>
    <n v="38.03"/>
    <x v="0"/>
    <m/>
  </r>
  <r>
    <n v="7121.93"/>
    <n v="161.02000000000001"/>
    <n v="5.0599999999999996"/>
    <n v="13.49"/>
    <x v="3615"/>
    <n v="1395.37"/>
    <n v="1802.87"/>
    <n v="0"/>
    <n v="0"/>
    <x v="0"/>
    <n v="4.59"/>
    <x v="1"/>
    <m/>
  </r>
  <r>
    <n v="128.69"/>
    <n v="172.89"/>
    <n v="45.86"/>
    <n v="123.47"/>
    <x v="445"/>
    <n v="824.79"/>
    <n v="4788.8500000000004"/>
    <n v="0"/>
    <n v="0"/>
    <x v="1"/>
    <n v="75.430000000000007"/>
    <x v="2"/>
    <m/>
  </r>
  <r>
    <n v="243.26"/>
    <n v="140.44"/>
    <n v="54.41"/>
    <n v="132.96"/>
    <x v="4156"/>
    <n v="842.45"/>
    <n v="4662.87"/>
    <n v="0"/>
    <n v="0"/>
    <x v="1"/>
    <n v="76.349999999999994"/>
    <x v="2"/>
    <m/>
  </r>
  <r>
    <n v="1016.4"/>
    <n v="41.06"/>
    <n v="18.68"/>
    <n v="25.41"/>
    <x v="4157"/>
    <n v="197.13"/>
    <n v="580.63"/>
    <n v="0"/>
    <n v="0"/>
    <x v="0"/>
    <n v="12.42"/>
    <x v="1"/>
    <m/>
  </r>
  <r>
    <n v="34.950000000000003"/>
    <n v="16.399999999999999"/>
    <n v="42.05"/>
    <n v="130.76"/>
    <x v="956"/>
    <n v="149.69999999999999"/>
    <n v="494.5"/>
    <n v="0"/>
    <n v="0"/>
    <x v="1"/>
    <n v="77.459999999999994"/>
    <x v="2"/>
    <m/>
  </r>
  <r>
    <n v="1525.24"/>
    <n v="186.15"/>
    <n v="49.81"/>
    <n v="96.67"/>
    <x v="139"/>
    <n v="1512.13"/>
    <n v="6147.98"/>
    <n v="0"/>
    <n v="0"/>
    <x v="0"/>
    <n v="35.770000000000003"/>
    <x v="0"/>
    <m/>
  </r>
  <r>
    <n v="24.59"/>
    <n v="12.08"/>
    <n v="45.32"/>
    <n v="117.29"/>
    <x v="4158"/>
    <n v="106.87"/>
    <n v="380.59"/>
    <n v="1.9"/>
    <n v="170.3"/>
    <x v="1"/>
    <n v="73.77"/>
    <x v="2"/>
    <m/>
  </r>
  <r>
    <n v="1763.95"/>
    <n v="133.87"/>
    <n v="16.309999999999999"/>
    <n v="22.12"/>
    <x v="4159"/>
    <n v="526.62"/>
    <n v="1618.13"/>
    <n v="0"/>
    <n v="0"/>
    <x v="0"/>
    <n v="6.64"/>
    <x v="1"/>
    <m/>
  </r>
  <r>
    <n v="13.28"/>
    <n v="23.35"/>
    <n v="42.18"/>
    <n v="137.71"/>
    <x v="2768"/>
    <n v="102.33"/>
    <n v="594.78"/>
    <n v="0"/>
    <n v="0"/>
    <x v="1"/>
    <n v="81.52"/>
    <x v="3"/>
    <m/>
  </r>
  <r>
    <n v="450.24"/>
    <n v="9.44"/>
    <n v="19.07"/>
    <n v="23.17"/>
    <x v="3294"/>
    <n v="77.83"/>
    <n v="167.88"/>
    <n v="0"/>
    <n v="0"/>
    <x v="0"/>
    <n v="17.079999999999998"/>
    <x v="1"/>
    <m/>
  </r>
  <r>
    <n v="316.97000000000003"/>
    <n v="100.72"/>
    <n v="33.340000000000003"/>
    <n v="98.49"/>
    <x v="4160"/>
    <n v="341.23"/>
    <n v="2019.97"/>
    <n v="0"/>
    <n v="0"/>
    <x v="0"/>
    <n v="41.1"/>
    <x v="0"/>
    <m/>
  </r>
  <r>
    <n v="128.79"/>
    <n v="94.79"/>
    <n v="40.46"/>
    <n v="148.66"/>
    <x v="4161"/>
    <n v="816.91"/>
    <n v="2734.23"/>
    <n v="0"/>
    <n v="0"/>
    <x v="1"/>
    <n v="78.7"/>
    <x v="2"/>
    <m/>
  </r>
  <r>
    <n v="514.19000000000005"/>
    <n v="54.76"/>
    <n v="44.9"/>
    <n v="74.73"/>
    <x v="2641"/>
    <n v="451.74"/>
    <n v="1681.02"/>
    <n v="7.3"/>
    <n v="935.03"/>
    <x v="0"/>
    <n v="33.340000000000003"/>
    <x v="0"/>
    <m/>
  </r>
  <r>
    <n v="2016.89"/>
    <n v="89.65"/>
    <n v="10.08"/>
    <n v="62.42"/>
    <x v="1546"/>
    <n v="799.59"/>
    <n v="1251.5"/>
    <n v="0"/>
    <n v="0"/>
    <x v="0"/>
    <n v="13.53"/>
    <x v="1"/>
    <m/>
  </r>
  <r>
    <n v="870.71"/>
    <n v="90.55"/>
    <n v="31.85"/>
    <n v="91.3"/>
    <x v="3433"/>
    <n v="788.47"/>
    <n v="2230.23"/>
    <n v="22.1"/>
    <n v="616.67999999999995"/>
    <x v="1"/>
    <n v="42.06"/>
    <x v="0"/>
    <m/>
  </r>
  <r>
    <n v="347.13"/>
    <n v="119.58"/>
    <n v="38.6"/>
    <n v="77.459999999999994"/>
    <x v="3502"/>
    <n v="375.39"/>
    <n v="2683.4"/>
    <n v="0"/>
    <n v="0"/>
    <x v="1"/>
    <n v="47.28"/>
    <x v="0"/>
    <m/>
  </r>
  <r>
    <n v="59.29"/>
    <n v="21.94"/>
    <n v="37.69"/>
    <n v="103.96"/>
    <x v="4162"/>
    <n v="83.44"/>
    <n v="496.98"/>
    <n v="19.600000000000001"/>
    <n v="137.16"/>
    <x v="0"/>
    <n v="48.48"/>
    <x v="0"/>
    <m/>
  </r>
  <r>
    <n v="1036.07"/>
    <n v="67.900000000000006"/>
    <n v="10.65"/>
    <n v="4.08"/>
    <x v="3627"/>
    <n v="321.83999999999997"/>
    <n v="683.49"/>
    <n v="6.9"/>
    <n v="928.67"/>
    <x v="0"/>
    <n v="0"/>
    <x v="1"/>
    <m/>
  </r>
  <r>
    <n v="213.02"/>
    <n v="180.85"/>
    <n v="59.91"/>
    <n v="116.12"/>
    <x v="2728"/>
    <n v="1234.25"/>
    <n v="6651.72"/>
    <n v="0"/>
    <n v="0"/>
    <x v="1"/>
    <n v="76.48"/>
    <x v="2"/>
    <m/>
  </r>
  <r>
    <n v="382.27"/>
    <n v="43.54"/>
    <n v="33.340000000000003"/>
    <n v="114.85"/>
    <x v="4163"/>
    <n v="399.79"/>
    <n v="1125.5"/>
    <n v="0"/>
    <n v="0"/>
    <x v="1"/>
    <n v="48.53"/>
    <x v="0"/>
    <m/>
  </r>
  <r>
    <n v="119.1"/>
    <n v="29.06"/>
    <n v="46.37"/>
    <n v="67.27"/>
    <x v="592"/>
    <n v="236.74"/>
    <n v="910.42"/>
    <n v="0"/>
    <n v="0"/>
    <x v="0"/>
    <n v="57.02"/>
    <x v="0"/>
    <m/>
  </r>
  <r>
    <n v="436.67"/>
    <n v="128.1"/>
    <n v="41.9"/>
    <n v="81.44"/>
    <x v="1635"/>
    <n v="626.54"/>
    <n v="3310.13"/>
    <n v="0"/>
    <n v="0"/>
    <x v="0"/>
    <n v="44.52"/>
    <x v="0"/>
    <m/>
  </r>
  <r>
    <n v="3791.51"/>
    <n v="161.1"/>
    <n v="9.7799999999999994"/>
    <n v="28.97"/>
    <x v="3065"/>
    <n v="618.28"/>
    <n v="1405.96"/>
    <n v="0"/>
    <n v="0"/>
    <x v="0"/>
    <n v="5.33"/>
    <x v="1"/>
    <m/>
  </r>
  <r>
    <n v="59.42"/>
    <n v="60.18"/>
    <n v="53.36"/>
    <n v="116.08"/>
    <x v="4164"/>
    <n v="580.59"/>
    <n v="2186.29"/>
    <n v="0"/>
    <n v="0"/>
    <x v="1"/>
    <n v="82.77"/>
    <x v="3"/>
    <m/>
  </r>
  <r>
    <n v="346.59"/>
    <n v="52.27"/>
    <n v="40.07"/>
    <n v="85.6"/>
    <x v="4165"/>
    <n v="399.82"/>
    <n v="1447.16"/>
    <n v="24.3"/>
    <n v="1010.74"/>
    <x v="1"/>
    <n v="50"/>
    <x v="0"/>
    <m/>
  </r>
  <r>
    <n v="2148.42"/>
    <n v="137.19"/>
    <n v="13.09"/>
    <n v="63.91"/>
    <x v="4166"/>
    <n v="861.76"/>
    <n v="1759.55"/>
    <n v="11.1"/>
    <n v="974.47"/>
    <x v="0"/>
    <n v="8.67"/>
    <x v="1"/>
    <m/>
  </r>
  <r>
    <n v="81.95"/>
    <n v="133.02000000000001"/>
    <n v="54.27"/>
    <n v="141.37"/>
    <x v="4167"/>
    <n v="768.66"/>
    <n v="4378.46"/>
    <n v="0"/>
    <n v="0"/>
    <x v="0"/>
    <n v="71.510000000000005"/>
    <x v="2"/>
    <m/>
  </r>
  <r>
    <n v="1252"/>
    <n v="77.08"/>
    <n v="12.52"/>
    <n v="26.69"/>
    <x v="4168"/>
    <n v="282.19"/>
    <n v="764.62"/>
    <n v="0"/>
    <n v="0"/>
    <x v="0"/>
    <n v="5.87"/>
    <x v="1"/>
    <m/>
  </r>
  <r>
    <n v="199.43"/>
    <n v="167.56"/>
    <n v="50.45"/>
    <n v="110.78"/>
    <x v="2726"/>
    <n v="1100.82"/>
    <n v="5327.52"/>
    <n v="0"/>
    <n v="0"/>
    <x v="1"/>
    <n v="74.650000000000006"/>
    <x v="2"/>
    <m/>
  </r>
  <r>
    <n v="641.12"/>
    <n v="108.57"/>
    <n v="45.3"/>
    <n v="116.92"/>
    <x v="3961"/>
    <n v="785.88"/>
    <n v="3245.25"/>
    <n v="19.600000000000001"/>
    <n v="685.68"/>
    <x v="0"/>
    <n v="42.74"/>
    <x v="0"/>
    <m/>
  </r>
  <r>
    <n v="328.84"/>
    <n v="93.57"/>
    <n v="48.51"/>
    <n v="66.989999999999995"/>
    <x v="4169"/>
    <n v="557.58000000000004"/>
    <n v="2827.14"/>
    <n v="19.899999999999999"/>
    <n v="861"/>
    <x v="1"/>
    <n v="57.18"/>
    <x v="0"/>
    <m/>
  </r>
  <r>
    <n v="42.99"/>
    <n v="23.5"/>
    <n v="54.68"/>
    <n v="116.32"/>
    <x v="4170"/>
    <n v="221.39"/>
    <n v="863.82"/>
    <n v="0"/>
    <n v="0"/>
    <x v="1"/>
    <n v="78.91"/>
    <x v="2"/>
    <m/>
  </r>
  <r>
    <n v="1358.56"/>
    <n v="160.08000000000001"/>
    <n v="30.27"/>
    <n v="70.849999999999994"/>
    <x v="622"/>
    <n v="897.83"/>
    <n v="3320.19"/>
    <n v="0"/>
    <n v="0"/>
    <x v="1"/>
    <n v="34.29"/>
    <x v="0"/>
    <m/>
  </r>
  <r>
    <n v="763.05"/>
    <n v="98.37"/>
    <n v="38.49"/>
    <n v="67.66"/>
    <x v="3974"/>
    <n v="844.19"/>
    <n v="2737.33"/>
    <n v="0"/>
    <n v="0"/>
    <x v="0"/>
    <n v="38.619999999999997"/>
    <x v="0"/>
    <m/>
  </r>
  <r>
    <n v="2623.75"/>
    <n v="64.680000000000007"/>
    <n v="8.7100000000000009"/>
    <n v="27.92"/>
    <x v="4171"/>
    <n v="456.96"/>
    <n v="738.54"/>
    <n v="2.2000000000000002"/>
    <n v="813.59"/>
    <x v="0"/>
    <n v="2.94"/>
    <x v="1"/>
    <m/>
  </r>
  <r>
    <n v="4160.03"/>
    <n v="115.4"/>
    <n v="18.760000000000002"/>
    <n v="27.67"/>
    <x v="1185"/>
    <n v="807.66"/>
    <n v="1890.05"/>
    <n v="0"/>
    <n v="0"/>
    <x v="0"/>
    <n v="7.96"/>
    <x v="1"/>
    <m/>
  </r>
  <r>
    <n v="2516.69"/>
    <n v="149.88"/>
    <n v="22.95"/>
    <n v="29.83"/>
    <x v="4172"/>
    <n v="1063.0999999999999"/>
    <n v="2783.16"/>
    <n v="4.5999999999999996"/>
    <n v="1775.31"/>
    <x v="0"/>
    <n v="7.63"/>
    <x v="1"/>
    <m/>
  </r>
  <r>
    <n v="225.26"/>
    <n v="174.24"/>
    <n v="58.42"/>
    <n v="116.04"/>
    <x v="4173"/>
    <n v="866.02"/>
    <n v="5955.12"/>
    <n v="0"/>
    <n v="0"/>
    <x v="1"/>
    <n v="75.05"/>
    <x v="2"/>
    <m/>
  </r>
  <r>
    <n v="24.62"/>
    <n v="27.71"/>
    <n v="45.5"/>
    <n v="124.37"/>
    <x v="3540"/>
    <n v="100.94"/>
    <n v="731.45"/>
    <n v="0"/>
    <n v="0"/>
    <x v="1"/>
    <n v="77.83"/>
    <x v="2"/>
    <m/>
  </r>
  <r>
    <n v="4268.6099999999997"/>
    <n v="167.09"/>
    <n v="22.46"/>
    <n v="65.239999999999995"/>
    <x v="1012"/>
    <n v="1660.22"/>
    <n v="3536.49"/>
    <n v="0"/>
    <n v="0"/>
    <x v="1"/>
    <n v="20.63"/>
    <x v="1"/>
    <m/>
  </r>
  <r>
    <n v="1535.37"/>
    <n v="199.86"/>
    <n v="39.869999999999997"/>
    <n v="95.62"/>
    <x v="4174"/>
    <n v="1488.03"/>
    <n v="5471.96"/>
    <n v="0"/>
    <n v="0"/>
    <x v="1"/>
    <n v="43.4"/>
    <x v="0"/>
    <m/>
  </r>
  <r>
    <n v="3818.05"/>
    <n v="123.72"/>
    <n v="6.28"/>
    <n v="16.21"/>
    <x v="4175"/>
    <n v="1120.33"/>
    <n v="1508.63"/>
    <n v="0"/>
    <n v="0"/>
    <x v="0"/>
    <n v="2.63"/>
    <x v="1"/>
    <m/>
  </r>
  <r>
    <n v="7479.11"/>
    <n v="162.54"/>
    <n v="18.78"/>
    <n v="27.89"/>
    <x v="884"/>
    <n v="1541.84"/>
    <n v="3068.5"/>
    <n v="2.6"/>
    <n v="2566.04"/>
    <x v="0"/>
    <n v="1.82"/>
    <x v="1"/>
    <m/>
  </r>
  <r>
    <n v="1179.9100000000001"/>
    <n v="136.74"/>
    <n v="30.92"/>
    <n v="86.7"/>
    <x v="4176"/>
    <n v="1047.49"/>
    <n v="3161.8"/>
    <n v="4.2"/>
    <n v="1221.8499999999999"/>
    <x v="0"/>
    <n v="25.41"/>
    <x v="1"/>
    <m/>
  </r>
  <r>
    <n v="25.06"/>
    <n v="59.44"/>
    <n v="50.45"/>
    <n v="135.33000000000001"/>
    <x v="3135"/>
    <n v="407.06"/>
    <n v="1906.33"/>
    <n v="0"/>
    <n v="0"/>
    <x v="1"/>
    <n v="82.2"/>
    <x v="3"/>
    <m/>
  </r>
  <r>
    <n v="2591.94"/>
    <n v="112"/>
    <n v="23.7"/>
    <n v="23.38"/>
    <x v="1779"/>
    <n v="981.51"/>
    <n v="2308.54"/>
    <n v="5.8"/>
    <n v="2155.98"/>
    <x v="0"/>
    <n v="3.63"/>
    <x v="1"/>
    <m/>
  </r>
  <r>
    <n v="2226.8200000000002"/>
    <n v="124.25"/>
    <n v="10.19"/>
    <n v="21.18"/>
    <x v="4177"/>
    <n v="1049.6300000000001"/>
    <n v="1682.67"/>
    <n v="0"/>
    <n v="0"/>
    <x v="0"/>
    <n v="5.92"/>
    <x v="1"/>
    <m/>
  </r>
  <r>
    <n v="245.14"/>
    <n v="7.25"/>
    <n v="8.93"/>
    <n v="8.36"/>
    <x v="3044"/>
    <n v="66.61"/>
    <n v="99"/>
    <n v="0"/>
    <n v="0"/>
    <x v="0"/>
    <n v="13.19"/>
    <x v="1"/>
    <m/>
  </r>
  <r>
    <n v="672.47"/>
    <n v="47.67"/>
    <n v="30.14"/>
    <n v="77.77"/>
    <x v="595"/>
    <n v="286.62"/>
    <n v="1004.98"/>
    <n v="27.4"/>
    <n v="450.52"/>
    <x v="0"/>
    <n v="25.25"/>
    <x v="1"/>
    <m/>
  </r>
  <r>
    <n v="17.510000000000002"/>
    <n v="82.67"/>
    <n v="43.68"/>
    <n v="112.84"/>
    <x v="4178"/>
    <n v="700.45"/>
    <n v="2505.84"/>
    <n v="0"/>
    <n v="0"/>
    <x v="0"/>
    <n v="73.709999999999994"/>
    <x v="2"/>
    <m/>
  </r>
  <r>
    <n v="835.23"/>
    <n v="89.99"/>
    <n v="33.85"/>
    <n v="83.43"/>
    <x v="4179"/>
    <n v="762.54"/>
    <n v="2285.4"/>
    <n v="0"/>
    <n v="0"/>
    <x v="1"/>
    <n v="44.85"/>
    <x v="0"/>
    <m/>
  </r>
  <r>
    <n v="5747.06"/>
    <n v="190.75"/>
    <n v="11.52"/>
    <n v="3.52"/>
    <x v="991"/>
    <n v="1575.28"/>
    <n v="2674.04"/>
    <n v="0"/>
    <n v="0"/>
    <x v="0"/>
    <n v="2.27"/>
    <x v="1"/>
    <m/>
  </r>
  <r>
    <n v="420.24"/>
    <n v="101.56"/>
    <n v="48.36"/>
    <n v="104.96"/>
    <x v="1924"/>
    <n v="474.42"/>
    <n v="2930.26"/>
    <n v="1.6"/>
    <n v="681.41"/>
    <x v="0"/>
    <n v="39.96"/>
    <x v="0"/>
    <m/>
  </r>
  <r>
    <n v="376.51"/>
    <n v="50.02"/>
    <n v="32.54"/>
    <n v="86.84"/>
    <x v="4180"/>
    <n v="499.99"/>
    <n v="1313.75"/>
    <n v="10.6"/>
    <n v="641.36"/>
    <x v="1"/>
    <n v="50.53"/>
    <x v="0"/>
    <m/>
  </r>
  <r>
    <n v="3278.47"/>
    <n v="123.78"/>
    <n v="15.95"/>
    <n v="50.05"/>
    <x v="509"/>
    <n v="1101.46"/>
    <n v="2088.4699999999998"/>
    <n v="0"/>
    <n v="0"/>
    <x v="0"/>
    <n v="11.33"/>
    <x v="1"/>
    <m/>
  </r>
  <r>
    <n v="381.69"/>
    <n v="144.94999999999999"/>
    <n v="48.73"/>
    <n v="99.84"/>
    <x v="4181"/>
    <n v="532.65"/>
    <n v="4064.29"/>
    <n v="0"/>
    <n v="0"/>
    <x v="0"/>
    <n v="46.26"/>
    <x v="0"/>
    <m/>
  </r>
  <r>
    <n v="35.6"/>
    <n v="141.51"/>
    <n v="59.34"/>
    <n v="122.8"/>
    <x v="554"/>
    <n v="726.14"/>
    <n v="4924.57"/>
    <n v="0"/>
    <n v="0"/>
    <x v="0"/>
    <n v="73.709999999999994"/>
    <x v="2"/>
    <m/>
  </r>
  <r>
    <n v="870.22"/>
    <n v="188.6"/>
    <n v="49.88"/>
    <n v="85.26"/>
    <x v="4182"/>
    <n v="1068.93"/>
    <n v="5772.46"/>
    <n v="38.5"/>
    <n v="3288.78"/>
    <x v="0"/>
    <n v="37.14"/>
    <x v="0"/>
    <m/>
  </r>
  <r>
    <n v="605.62"/>
    <n v="179.31"/>
    <n v="30.43"/>
    <n v="108.61"/>
    <x v="4183"/>
    <n v="593.41"/>
    <n v="3321.59"/>
    <n v="27.4"/>
    <n v="3159.48"/>
    <x v="1"/>
    <n v="40.74"/>
    <x v="0"/>
    <m/>
  </r>
  <r>
    <n v="65.91"/>
    <n v="10.02"/>
    <n v="31.89"/>
    <n v="113.11"/>
    <x v="4184"/>
    <n v="96.23"/>
    <n v="256.01"/>
    <n v="0"/>
    <n v="0"/>
    <x v="0"/>
    <n v="47.82"/>
    <x v="0"/>
    <m/>
  </r>
  <r>
    <n v="46.52"/>
    <n v="32.71"/>
    <n v="54.2"/>
    <n v="146.32"/>
    <x v="4185"/>
    <n v="157.99"/>
    <n v="1044.47"/>
    <n v="0"/>
    <n v="0"/>
    <x v="0"/>
    <n v="67.849999999999994"/>
    <x v="2"/>
    <m/>
  </r>
  <r>
    <n v="5.12"/>
    <n v="6.18"/>
    <n v="50.36"/>
    <n v="140.66999999999999"/>
    <x v="7"/>
    <n v="29.92"/>
    <n v="185.6"/>
    <n v="0"/>
    <n v="0"/>
    <x v="1"/>
    <n v="78.84"/>
    <x v="2"/>
    <m/>
  </r>
  <r>
    <n v="7691.93"/>
    <n v="155.71"/>
    <n v="8.7899999999999991"/>
    <n v="28.15"/>
    <x v="4186"/>
    <n v="1484.55"/>
    <n v="2168.6"/>
    <n v="0"/>
    <n v="0"/>
    <x v="0"/>
    <n v="5.46"/>
    <x v="1"/>
    <m/>
  </r>
  <r>
    <n v="214.17"/>
    <n v="41.7"/>
    <n v="33.340000000000003"/>
    <n v="65.709999999999994"/>
    <x v="1699"/>
    <n v="167.47"/>
    <n v="862.57"/>
    <n v="16.600000000000001"/>
    <n v="719.01"/>
    <x v="1"/>
    <n v="43.21"/>
    <x v="0"/>
    <m/>
  </r>
  <r>
    <n v="185.44"/>
    <n v="5.34"/>
    <n v="14.34"/>
    <n v="14.28"/>
    <x v="1030"/>
    <n v="29.09"/>
    <n v="67.37"/>
    <n v="13.4"/>
    <n v="78.95"/>
    <x v="0"/>
    <n v="12.08"/>
    <x v="1"/>
    <m/>
  </r>
  <r>
    <n v="5190.92"/>
    <n v="193.83"/>
    <n v="17.22"/>
    <n v="13.73"/>
    <x v="4187"/>
    <n v="770.48"/>
    <n v="2439.44"/>
    <n v="0"/>
    <n v="0"/>
    <x v="0"/>
    <n v="3.85"/>
    <x v="1"/>
    <m/>
  </r>
  <r>
    <n v="603.96"/>
    <n v="180.08"/>
    <n v="36.14"/>
    <n v="95.32"/>
    <x v="4188"/>
    <n v="549.08000000000004"/>
    <n v="3803.02"/>
    <n v="0"/>
    <n v="0"/>
    <x v="0"/>
    <n v="33.950000000000003"/>
    <x v="0"/>
    <m/>
  </r>
  <r>
    <n v="202.57"/>
    <n v="58.75"/>
    <n v="30.42"/>
    <n v="89.4"/>
    <x v="4189"/>
    <n v="385.64"/>
    <n v="1279.33"/>
    <n v="14.4"/>
    <n v="589.55999999999995"/>
    <x v="0"/>
    <n v="48.74"/>
    <x v="0"/>
    <m/>
  </r>
  <r>
    <n v="426.11"/>
    <n v="83.32"/>
    <n v="36.11"/>
    <n v="108.31"/>
    <x v="4190"/>
    <n v="498.03"/>
    <n v="2002.35"/>
    <n v="20.399999999999999"/>
    <n v="1268.72"/>
    <x v="1"/>
    <n v="49.96"/>
    <x v="0"/>
    <m/>
  </r>
  <r>
    <n v="4178.82"/>
    <n v="107.89"/>
    <n v="19.07"/>
    <n v="22.97"/>
    <x v="1862"/>
    <n v="799.54"/>
    <n v="1828.06"/>
    <n v="13.3"/>
    <n v="1995.38"/>
    <x v="0"/>
    <n v="4.3899999999999997"/>
    <x v="1"/>
    <m/>
  </r>
  <r>
    <n v="77.62"/>
    <n v="115.75"/>
    <n v="52.68"/>
    <n v="128.61000000000001"/>
    <x v="4191"/>
    <n v="675.94"/>
    <n v="3725.1"/>
    <n v="0"/>
    <n v="0"/>
    <x v="1"/>
    <n v="81.599999999999994"/>
    <x v="3"/>
    <m/>
  </r>
  <r>
    <n v="204.78"/>
    <n v="153.26"/>
    <n v="54.38"/>
    <n v="147.27000000000001"/>
    <x v="4192"/>
    <n v="1258.71"/>
    <n v="5425.96"/>
    <n v="0"/>
    <n v="0"/>
    <x v="1"/>
    <n v="78.959999999999994"/>
    <x v="2"/>
    <m/>
  </r>
  <r>
    <n v="5896.85"/>
    <n v="186.21"/>
    <n v="19.84"/>
    <n v="1.31"/>
    <x v="4193"/>
    <n v="1437.46"/>
    <n v="3284.47"/>
    <n v="0"/>
    <n v="0"/>
    <x v="0"/>
    <n v="4.34"/>
    <x v="1"/>
    <m/>
  </r>
  <r>
    <n v="11.6"/>
    <n v="10.050000000000001"/>
    <n v="49"/>
    <n v="138.88999999999999"/>
    <x v="295"/>
    <n v="59.66"/>
    <n v="305.87"/>
    <n v="0"/>
    <n v="0"/>
    <x v="1"/>
    <n v="77.75"/>
    <x v="2"/>
    <m/>
  </r>
  <r>
    <n v="143.71"/>
    <n v="192.22"/>
    <n v="42.76"/>
    <n v="123.8"/>
    <x v="2634"/>
    <n v="1459.2"/>
    <n v="5568.88"/>
    <n v="0"/>
    <n v="0"/>
    <x v="0"/>
    <n v="65.400000000000006"/>
    <x v="2"/>
    <m/>
  </r>
  <r>
    <n v="6045.72"/>
    <n v="192.29"/>
    <n v="9.3699999999999992"/>
    <n v="20.81"/>
    <x v="4194"/>
    <n v="1031.49"/>
    <n v="1932"/>
    <n v="0"/>
    <n v="0"/>
    <x v="0"/>
    <n v="5.23"/>
    <x v="1"/>
    <m/>
  </r>
  <r>
    <n v="31.15"/>
    <n v="29.21"/>
    <n v="58.74"/>
    <n v="138"/>
    <x v="4195"/>
    <n v="154.72999999999999"/>
    <n v="1012.77"/>
    <n v="0"/>
    <n v="0"/>
    <x v="1"/>
    <n v="81.099999999999994"/>
    <x v="3"/>
    <m/>
  </r>
  <r>
    <n v="663.97"/>
    <n v="180.53"/>
    <n v="34.5"/>
    <n v="69.31"/>
    <x v="3951"/>
    <n v="553.74"/>
    <n v="3668.32"/>
    <n v="31"/>
    <n v="2686.8"/>
    <x v="0"/>
    <n v="30.99"/>
    <x v="0"/>
    <m/>
  </r>
  <r>
    <n v="29.1"/>
    <n v="11.78"/>
    <n v="38.729999999999997"/>
    <n v="86.85"/>
    <x v="4196"/>
    <n v="52.95"/>
    <n v="281"/>
    <n v="10"/>
    <n v="177.11"/>
    <x v="1"/>
    <n v="59"/>
    <x v="0"/>
    <m/>
  </r>
  <r>
    <n v="1676.71"/>
    <n v="45.01"/>
    <n v="5.39"/>
    <n v="14.37"/>
    <x v="4197"/>
    <n v="373.21"/>
    <n v="494.52"/>
    <n v="0"/>
    <n v="0"/>
    <x v="1"/>
    <n v="15.09"/>
    <x v="1"/>
    <m/>
  </r>
  <r>
    <n v="283.20999999999998"/>
    <n v="15.35"/>
    <n v="20"/>
    <n v="10.08"/>
    <x v="4198"/>
    <n v="85.49"/>
    <n v="238.97"/>
    <n v="0"/>
    <n v="0"/>
    <x v="0"/>
    <n v="10.68"/>
    <x v="1"/>
    <m/>
  </r>
  <r>
    <n v="819.67"/>
    <n v="39.479999999999997"/>
    <n v="15.26"/>
    <n v="58.5"/>
    <x v="4199"/>
    <n v="388.26"/>
    <n v="689.57"/>
    <n v="11.5"/>
    <n v="651.6"/>
    <x v="0"/>
    <n v="15.81"/>
    <x v="1"/>
    <m/>
  </r>
  <r>
    <n v="295.98"/>
    <n v="52.03"/>
    <n v="44.79"/>
    <n v="75.650000000000006"/>
    <x v="4200"/>
    <n v="471.3"/>
    <n v="1636.32"/>
    <n v="0"/>
    <n v="0"/>
    <x v="0"/>
    <n v="50.55"/>
    <x v="0"/>
    <m/>
  </r>
  <r>
    <n v="296.19"/>
    <n v="39.479999999999997"/>
    <n v="28.45"/>
    <n v="74.69"/>
    <x v="4201"/>
    <n v="227.81"/>
    <n v="789.3"/>
    <n v="0"/>
    <n v="0"/>
    <x v="1"/>
    <n v="41.93"/>
    <x v="0"/>
    <m/>
  </r>
  <r>
    <n v="351.32"/>
    <n v="183.68"/>
    <n v="52.97"/>
    <n v="141.47"/>
    <x v="2931"/>
    <n v="1511.44"/>
    <n v="6376.7"/>
    <n v="0"/>
    <n v="0"/>
    <x v="1"/>
    <n v="74.400000000000006"/>
    <x v="2"/>
    <m/>
  </r>
  <r>
    <n v="2115.35"/>
    <n v="135.84"/>
    <n v="10.26"/>
    <n v="60.33"/>
    <x v="4202"/>
    <n v="741.76"/>
    <n v="1438.96"/>
    <n v="0"/>
    <n v="0"/>
    <x v="0"/>
    <n v="12.91"/>
    <x v="1"/>
    <m/>
  </r>
  <r>
    <n v="4702.22"/>
    <n v="117.43"/>
    <n v="16.989999999999998"/>
    <n v="26.2"/>
    <x v="4203"/>
    <n v="874.03"/>
    <n v="1871.77"/>
    <n v="0"/>
    <n v="0"/>
    <x v="0"/>
    <n v="5.76"/>
    <x v="1"/>
    <m/>
  </r>
  <r>
    <n v="148.16"/>
    <n v="113.68"/>
    <n v="55.59"/>
    <n v="117.34"/>
    <x v="4204"/>
    <n v="877.19"/>
    <n v="4036.84"/>
    <n v="0"/>
    <n v="0"/>
    <x v="1"/>
    <n v="80.099999999999994"/>
    <x v="3"/>
    <m/>
  </r>
  <r>
    <n v="4102.12"/>
    <n v="181.36"/>
    <n v="11.15"/>
    <n v="54.11"/>
    <x v="2648"/>
    <n v="1809.35"/>
    <n v="2820.86"/>
    <n v="5.8"/>
    <n v="1176.8"/>
    <x v="1"/>
    <n v="14.56"/>
    <x v="1"/>
    <m/>
  </r>
  <r>
    <n v="374.35"/>
    <n v="187.83"/>
    <n v="48.71"/>
    <n v="89.63"/>
    <x v="4205"/>
    <n v="654.42999999999995"/>
    <n v="5228.83"/>
    <n v="20.2"/>
    <n v="1220.3599999999999"/>
    <x v="1"/>
    <n v="56.22"/>
    <x v="0"/>
    <m/>
  </r>
  <r>
    <n v="2232.44"/>
    <n v="83.82"/>
    <n v="17.260000000000002"/>
    <n v="16.82"/>
    <x v="1409"/>
    <n v="370.93"/>
    <n v="1094.49"/>
    <n v="12.3"/>
    <n v="767.64"/>
    <x v="0"/>
    <n v="4.28"/>
    <x v="1"/>
    <m/>
  </r>
  <r>
    <n v="188.82"/>
    <n v="133.16999999999999"/>
    <n v="47.88"/>
    <n v="138.19999999999999"/>
    <x v="4206"/>
    <n v="740.03"/>
    <n v="3928.32"/>
    <n v="0"/>
    <n v="0"/>
    <x v="0"/>
    <n v="68"/>
    <x v="2"/>
    <m/>
  </r>
  <r>
    <n v="500.17"/>
    <n v="57.57"/>
    <n v="49.08"/>
    <n v="64.41"/>
    <x v="4207"/>
    <n v="423.92"/>
    <n v="1836.44"/>
    <n v="0"/>
    <n v="0"/>
    <x v="0"/>
    <n v="40.25"/>
    <x v="0"/>
    <m/>
  </r>
  <r>
    <n v="32.1"/>
    <n v="73.180000000000007"/>
    <n v="57.07"/>
    <n v="115.94"/>
    <x v="537"/>
    <n v="289.23"/>
    <n v="2377.4699999999998"/>
    <n v="0"/>
    <n v="0"/>
    <x v="1"/>
    <n v="82.74"/>
    <x v="3"/>
    <m/>
  </r>
  <r>
    <n v="392.44"/>
    <n v="100.68"/>
    <n v="31.37"/>
    <n v="67.08"/>
    <x v="4208"/>
    <n v="762.19"/>
    <n v="2341.4899999999998"/>
    <n v="0"/>
    <n v="0"/>
    <x v="1"/>
    <n v="59.64"/>
    <x v="0"/>
    <m/>
  </r>
  <r>
    <n v="462.28"/>
    <n v="40.520000000000003"/>
    <n v="22.4"/>
    <n v="55.22"/>
    <x v="2201"/>
    <n v="227.49"/>
    <n v="681.39"/>
    <n v="0"/>
    <n v="0"/>
    <x v="0"/>
    <n v="24.09"/>
    <x v="1"/>
    <m/>
  </r>
  <r>
    <n v="4539.54"/>
    <n v="114.18"/>
    <n v="12.07"/>
    <n v="23.81"/>
    <x v="3549"/>
    <n v="985.41"/>
    <n v="1674.77"/>
    <n v="0"/>
    <n v="0"/>
    <x v="0"/>
    <n v="4.6900000000000004"/>
    <x v="1"/>
    <m/>
  </r>
  <r>
    <n v="6272.27"/>
    <n v="185.25"/>
    <n v="8"/>
    <n v="10.3"/>
    <x v="1934"/>
    <n v="1667.69"/>
    <n v="2408.7600000000002"/>
    <n v="0"/>
    <n v="0"/>
    <x v="0"/>
    <n v="3.76"/>
    <x v="1"/>
    <m/>
  </r>
  <r>
    <n v="264.92"/>
    <n v="77.73"/>
    <n v="38.97"/>
    <n v="87.11"/>
    <x v="4209"/>
    <n v="241.47"/>
    <n v="1755.82"/>
    <n v="13.7"/>
    <n v="409.06"/>
    <x v="0"/>
    <n v="38.82"/>
    <x v="0"/>
    <m/>
  </r>
  <r>
    <n v="3202.71"/>
    <n v="193.05"/>
    <n v="16.39"/>
    <n v="22.24"/>
    <x v="3357"/>
    <n v="727.56"/>
    <n v="2309.1799999999998"/>
    <n v="0"/>
    <n v="0"/>
    <x v="0"/>
    <n v="5.1100000000000003"/>
    <x v="1"/>
    <m/>
  </r>
  <r>
    <n v="4358.01"/>
    <n v="184.23"/>
    <n v="17.72"/>
    <n v="22.34"/>
    <x v="4210"/>
    <n v="1426.04"/>
    <n v="3058.03"/>
    <n v="0"/>
    <n v="0"/>
    <x v="0"/>
    <n v="5.94"/>
    <x v="1"/>
    <m/>
  </r>
  <r>
    <n v="406.15"/>
    <n v="158.33000000000001"/>
    <n v="48.2"/>
    <n v="86.54"/>
    <x v="1646"/>
    <n v="535.74"/>
    <n v="4351.53"/>
    <n v="6.1"/>
    <n v="2991.27"/>
    <x v="1"/>
    <n v="48.86"/>
    <x v="0"/>
    <m/>
  </r>
  <r>
    <n v="2293.58"/>
    <n v="147.18"/>
    <n v="12.69"/>
    <n v="11.32"/>
    <x v="3267"/>
    <n v="631"/>
    <n v="1564.88"/>
    <n v="0"/>
    <n v="0"/>
    <x v="0"/>
    <n v="5.33"/>
    <x v="1"/>
    <m/>
  </r>
  <r>
    <n v="1174.9000000000001"/>
    <n v="177.46"/>
    <n v="26.29"/>
    <n v="83.24"/>
    <x v="4211"/>
    <n v="1219.8900000000001"/>
    <n v="3552.31"/>
    <n v="21.4"/>
    <n v="2710.36"/>
    <x v="1"/>
    <n v="38.31"/>
    <x v="0"/>
    <m/>
  </r>
  <r>
    <n v="14.06"/>
    <n v="15.91"/>
    <n v="59.26"/>
    <n v="121.54"/>
    <x v="4212"/>
    <n v="125.28"/>
    <n v="596.84"/>
    <n v="0"/>
    <n v="0"/>
    <x v="1"/>
    <n v="81.790000000000006"/>
    <x v="3"/>
    <m/>
  </r>
  <r>
    <n v="2030.87"/>
    <n v="173.41"/>
    <n v="10.63"/>
    <n v="45.95"/>
    <x v="1420"/>
    <n v="1543.75"/>
    <n v="2465.38"/>
    <n v="0"/>
    <n v="0"/>
    <x v="0"/>
    <n v="13.37"/>
    <x v="1"/>
    <m/>
  </r>
  <r>
    <n v="4784.41"/>
    <n v="90.1"/>
    <n v="11.51"/>
    <n v="25.86"/>
    <x v="725"/>
    <n v="723.25"/>
    <n v="1241.6500000000001"/>
    <n v="4.4000000000000004"/>
    <n v="1239.57"/>
    <x v="0"/>
    <n v="2.36"/>
    <x v="1"/>
    <m/>
  </r>
  <r>
    <n v="12.36"/>
    <n v="34.729999999999997"/>
    <n v="51.93"/>
    <n v="129.44"/>
    <x v="3116"/>
    <n v="121.97"/>
    <n v="1023.68"/>
    <n v="0"/>
    <n v="0"/>
    <x v="0"/>
    <n v="73.2"/>
    <x v="2"/>
    <m/>
  </r>
  <r>
    <n v="1165.44"/>
    <n v="58.4"/>
    <n v="22.1"/>
    <n v="42.23"/>
    <x v="3551"/>
    <n v="449.61"/>
    <n v="1094.94"/>
    <n v="0"/>
    <n v="0"/>
    <x v="1"/>
    <n v="26.65"/>
    <x v="1"/>
    <m/>
  </r>
  <r>
    <n v="1934.41"/>
    <n v="176.46"/>
    <n v="30.67"/>
    <n v="20.28"/>
    <x v="1765"/>
    <n v="891.12"/>
    <n v="3596.76"/>
    <n v="0"/>
    <n v="0"/>
    <x v="0"/>
    <n v="17.95"/>
    <x v="1"/>
    <m/>
  </r>
  <r>
    <n v="2375.0700000000002"/>
    <n v="76.81"/>
    <n v="19.36"/>
    <n v="0.33"/>
    <x v="4213"/>
    <n v="616.86"/>
    <n v="1360.2"/>
    <n v="0"/>
    <n v="0"/>
    <x v="0"/>
    <n v="3.02"/>
    <x v="1"/>
    <m/>
  </r>
  <r>
    <n v="604.27"/>
    <n v="115.79"/>
    <n v="37.85"/>
    <n v="93.03"/>
    <x v="4214"/>
    <n v="876.2"/>
    <n v="3067.6"/>
    <n v="11.5"/>
    <n v="2219.84"/>
    <x v="0"/>
    <n v="42.05"/>
    <x v="0"/>
    <m/>
  </r>
  <r>
    <n v="718.07"/>
    <n v="137.38999999999999"/>
    <n v="16.600000000000001"/>
    <n v="63.59"/>
    <x v="1306"/>
    <n v="438.67"/>
    <n v="1579.18"/>
    <n v="5.7"/>
    <n v="1054.58"/>
    <x v="0"/>
    <n v="18.53"/>
    <x v="1"/>
    <m/>
  </r>
  <r>
    <n v="2492.58"/>
    <n v="78.44"/>
    <n v="19.86"/>
    <n v="6.04"/>
    <x v="3031"/>
    <n v="541.88"/>
    <n v="1320.96"/>
    <n v="0"/>
    <n v="0"/>
    <x v="0"/>
    <n v="4.8899999999999997"/>
    <x v="1"/>
    <m/>
  </r>
  <r>
    <n v="1883.53"/>
    <n v="178.86"/>
    <n v="15.6"/>
    <n v="30.32"/>
    <x v="93"/>
    <n v="822.72"/>
    <n v="2217.6799999999998"/>
    <n v="0"/>
    <n v="0"/>
    <x v="0"/>
    <n v="11.11"/>
    <x v="1"/>
    <m/>
  </r>
  <r>
    <n v="1526.44"/>
    <n v="63.99"/>
    <n v="19.38"/>
    <n v="43.54"/>
    <x v="1364"/>
    <n v="605.94000000000005"/>
    <n v="1225.97"/>
    <n v="0"/>
    <n v="0"/>
    <x v="0"/>
    <n v="15.65"/>
    <x v="1"/>
    <m/>
  </r>
  <r>
    <n v="736.54"/>
    <n v="31.89"/>
    <n v="32.81"/>
    <n v="74.38"/>
    <x v="4215"/>
    <n v="316.39"/>
    <n v="839.5"/>
    <n v="0"/>
    <n v="0"/>
    <x v="0"/>
    <n v="23.73"/>
    <x v="1"/>
    <m/>
  </r>
  <r>
    <n v="453.58"/>
    <n v="173.03"/>
    <n v="45.65"/>
    <n v="114.7"/>
    <x v="449"/>
    <n v="775.59"/>
    <n v="4725.09"/>
    <n v="0"/>
    <n v="0"/>
    <x v="1"/>
    <n v="61.37"/>
    <x v="2"/>
    <m/>
  </r>
  <r>
    <n v="34.479999999999997"/>
    <n v="144.83000000000001"/>
    <n v="56.57"/>
    <n v="133.83000000000001"/>
    <x v="4216"/>
    <n v="591.16"/>
    <n v="4687.83"/>
    <n v="0"/>
    <n v="0"/>
    <x v="1"/>
    <n v="84.4"/>
    <x v="3"/>
    <m/>
  </r>
  <r>
    <n v="31.7"/>
    <n v="162.54"/>
    <n v="49.56"/>
    <n v="145.57"/>
    <x v="498"/>
    <n v="621.30999999999995"/>
    <n v="4648.67"/>
    <n v="0"/>
    <n v="0"/>
    <x v="0"/>
    <n v="70.88"/>
    <x v="2"/>
    <m/>
  </r>
  <r>
    <n v="222.08"/>
    <n v="138.36000000000001"/>
    <n v="58.17"/>
    <n v="117.17"/>
    <x v="4217"/>
    <n v="1277.08"/>
    <n v="5301.18"/>
    <n v="0"/>
    <n v="0"/>
    <x v="1"/>
    <n v="79.84"/>
    <x v="2"/>
    <m/>
  </r>
  <r>
    <n v="1787.8"/>
    <n v="129.58000000000001"/>
    <n v="11.25"/>
    <n v="0.98"/>
    <x v="4218"/>
    <n v="571.02"/>
    <n v="1299.96"/>
    <n v="0"/>
    <n v="0"/>
    <x v="0"/>
    <n v="4.25"/>
    <x v="1"/>
    <m/>
  </r>
  <r>
    <n v="1838.76"/>
    <n v="114.81"/>
    <n v="6.16"/>
    <n v="18.239999999999998"/>
    <x v="3613"/>
    <n v="435.45"/>
    <n v="789.3"/>
    <n v="0"/>
    <n v="0"/>
    <x v="0"/>
    <n v="3.07"/>
    <x v="1"/>
    <m/>
  </r>
  <r>
    <n v="6208.61"/>
    <n v="189.86"/>
    <n v="18.22"/>
    <n v="18.010000000000002"/>
    <x v="4219"/>
    <n v="1016.34"/>
    <n v="2746.06"/>
    <n v="0"/>
    <n v="0"/>
    <x v="0"/>
    <n v="5.36"/>
    <x v="1"/>
    <m/>
  </r>
  <r>
    <n v="2546.5700000000002"/>
    <n v="153.4"/>
    <n v="10.36"/>
    <n v="76.94"/>
    <x v="3406"/>
    <n v="1436.61"/>
    <n v="2231.02"/>
    <n v="4"/>
    <n v="918.93"/>
    <x v="0"/>
    <n v="8.89"/>
    <x v="1"/>
    <m/>
  </r>
  <r>
    <n v="1442.35"/>
    <n v="57.51"/>
    <n v="11.31"/>
    <n v="12.83"/>
    <x v="1041"/>
    <n v="471.51"/>
    <n v="796.81"/>
    <n v="0"/>
    <n v="0"/>
    <x v="0"/>
    <n v="6.71"/>
    <x v="1"/>
    <m/>
  </r>
  <r>
    <n v="1195.8599999999999"/>
    <n v="55.06"/>
    <n v="12.2"/>
    <n v="18.78"/>
    <x v="4220"/>
    <n v="378.3"/>
    <n v="714.06"/>
    <n v="0"/>
    <n v="0"/>
    <x v="0"/>
    <n v="8.31"/>
    <x v="1"/>
    <m/>
  </r>
  <r>
    <n v="1846.54"/>
    <n v="73.930000000000007"/>
    <n v="6.16"/>
    <n v="2.2599999999999998"/>
    <x v="2257"/>
    <n v="287"/>
    <n v="514.79"/>
    <n v="0"/>
    <n v="0"/>
    <x v="0"/>
    <n v="2.38"/>
    <x v="1"/>
    <m/>
  </r>
  <r>
    <n v="59.05"/>
    <n v="14.36"/>
    <n v="36.71"/>
    <n v="89.65"/>
    <x v="3519"/>
    <n v="73.75"/>
    <n v="337.36"/>
    <n v="0"/>
    <n v="0"/>
    <x v="1"/>
    <n v="55.9"/>
    <x v="0"/>
    <m/>
  </r>
  <r>
    <n v="4284.5600000000004"/>
    <n v="88.12"/>
    <n v="6.96"/>
    <n v="17.13"/>
    <x v="4221"/>
    <n v="755.8"/>
    <n v="1062.5"/>
    <n v="0"/>
    <n v="0"/>
    <x v="1"/>
    <n v="15.54"/>
    <x v="1"/>
    <m/>
  </r>
  <r>
    <n v="83.23"/>
    <n v="26.58"/>
    <n v="34.619999999999997"/>
    <n v="74.489999999999995"/>
    <x v="4222"/>
    <n v="115.8"/>
    <n v="575.91999999999996"/>
    <n v="0"/>
    <n v="0"/>
    <x v="1"/>
    <n v="56.63"/>
    <x v="0"/>
    <m/>
  </r>
  <r>
    <n v="183.18"/>
    <n v="14.61"/>
    <n v="18.88"/>
    <n v="65.209999999999994"/>
    <x v="4223"/>
    <n v="77.8"/>
    <n v="215.71"/>
    <n v="15.4"/>
    <n v="158.49"/>
    <x v="1"/>
    <n v="30.18"/>
    <x v="0"/>
    <m/>
  </r>
  <r>
    <n v="4323.29"/>
    <n v="88.37"/>
    <n v="12.9"/>
    <n v="0.12"/>
    <x v="4224"/>
    <n v="820.99"/>
    <n v="1391.09"/>
    <n v="0"/>
    <n v="0"/>
    <x v="1"/>
    <n v="13.88"/>
    <x v="1"/>
    <m/>
  </r>
  <r>
    <n v="724.18"/>
    <n v="138.47"/>
    <n v="38.4"/>
    <n v="110.46"/>
    <x v="4225"/>
    <n v="1047.57"/>
    <n v="3706.05"/>
    <n v="13.9"/>
    <n v="2270.58"/>
    <x v="1"/>
    <n v="53.58"/>
    <x v="0"/>
    <m/>
  </r>
  <r>
    <n v="2021.12"/>
    <n v="193.91"/>
    <n v="30.02"/>
    <n v="68.930000000000007"/>
    <x v="2890"/>
    <n v="1461.69"/>
    <n v="4372.1499999999996"/>
    <n v="7.3"/>
    <n v="1708.71"/>
    <x v="0"/>
    <n v="18.48"/>
    <x v="1"/>
    <m/>
  </r>
  <r>
    <n v="849.64"/>
    <n v="176.84"/>
    <n v="38.909999999999997"/>
    <n v="66.87"/>
    <x v="4226"/>
    <n v="907.64"/>
    <n v="4347.83"/>
    <n v="15.3"/>
    <n v="2650.19"/>
    <x v="1"/>
    <n v="41.64"/>
    <x v="0"/>
    <m/>
  </r>
  <r>
    <n v="962.86"/>
    <n v="133.44"/>
    <n v="37.6"/>
    <n v="83.63"/>
    <x v="4227"/>
    <n v="882.56"/>
    <n v="3390.97"/>
    <n v="33.5"/>
    <n v="895.1"/>
    <x v="1"/>
    <n v="42.62"/>
    <x v="0"/>
    <m/>
  </r>
  <r>
    <n v="2979.86"/>
    <n v="113.78"/>
    <n v="7.13"/>
    <n v="5.12"/>
    <x v="957"/>
    <n v="850.24"/>
    <n v="1256.07"/>
    <n v="0"/>
    <n v="0"/>
    <x v="0"/>
    <n v="4.33"/>
    <x v="1"/>
    <m/>
  </r>
  <r>
    <n v="27.55"/>
    <n v="26"/>
    <n v="49.9"/>
    <n v="140.75"/>
    <x v="314"/>
    <n v="135.38"/>
    <n v="784.07"/>
    <n v="0"/>
    <n v="0"/>
    <x v="1"/>
    <n v="77.78"/>
    <x v="2"/>
    <m/>
  </r>
  <r>
    <n v="1559.38"/>
    <n v="63.09"/>
    <n v="6.06"/>
    <n v="25.82"/>
    <x v="3323"/>
    <n v="280.5"/>
    <n v="471.61"/>
    <n v="0"/>
    <n v="0"/>
    <x v="0"/>
    <n v="7.56"/>
    <x v="1"/>
    <m/>
  </r>
  <r>
    <n v="2086.52"/>
    <n v="167.84"/>
    <n v="18.239999999999998"/>
    <n v="0.25"/>
    <x v="4228"/>
    <n v="599.32000000000005"/>
    <n v="2129.8000000000002"/>
    <n v="0"/>
    <n v="0"/>
    <x v="0"/>
    <n v="3.87"/>
    <x v="1"/>
    <m/>
  </r>
  <r>
    <n v="282.77"/>
    <n v="187.33"/>
    <n v="50.67"/>
    <n v="114.66"/>
    <x v="4032"/>
    <n v="1571.4"/>
    <n v="6317.13"/>
    <n v="0"/>
    <n v="0"/>
    <x v="1"/>
    <n v="74.63"/>
    <x v="2"/>
    <m/>
  </r>
  <r>
    <n v="51.39"/>
    <n v="64.37"/>
    <n v="46.6"/>
    <n v="131.88999999999999"/>
    <x v="3216"/>
    <n v="241.77"/>
    <n v="1741.68"/>
    <n v="0"/>
    <n v="0"/>
    <x v="1"/>
    <n v="76.84"/>
    <x v="2"/>
    <m/>
  </r>
  <r>
    <n v="3614.15"/>
    <n v="165.84"/>
    <n v="5.17"/>
    <n v="5.14"/>
    <x v="4229"/>
    <n v="1201.78"/>
    <n v="1630.43"/>
    <n v="0"/>
    <n v="0"/>
    <x v="0"/>
    <n v="1.62"/>
    <x v="1"/>
    <m/>
  </r>
  <r>
    <n v="115.45"/>
    <n v="133.44"/>
    <n v="59.92"/>
    <n v="149.47"/>
    <x v="4230"/>
    <n v="416.05"/>
    <n v="4414.1099999999997"/>
    <n v="0"/>
    <n v="0"/>
    <x v="1"/>
    <n v="76.75"/>
    <x v="2"/>
    <m/>
  </r>
  <r>
    <n v="127.26"/>
    <n v="97.51"/>
    <n v="47.71"/>
    <n v="136.01"/>
    <x v="4231"/>
    <n v="950.3"/>
    <n v="3276.37"/>
    <n v="0"/>
    <n v="0"/>
    <x v="1"/>
    <n v="79.55"/>
    <x v="2"/>
    <m/>
  </r>
  <r>
    <n v="1453.06"/>
    <n v="79.569999999999993"/>
    <n v="19.36"/>
    <n v="1.03"/>
    <x v="4232"/>
    <n v="239.83"/>
    <n v="1010.17"/>
    <n v="0"/>
    <n v="0"/>
    <x v="0"/>
    <n v="3.18"/>
    <x v="1"/>
    <m/>
  </r>
  <r>
    <n v="1348.86"/>
    <n v="92.04"/>
    <n v="10.62"/>
    <n v="44.75"/>
    <x v="4233"/>
    <n v="704.9"/>
    <n v="1193.6600000000001"/>
    <n v="0"/>
    <n v="0"/>
    <x v="1"/>
    <n v="22.61"/>
    <x v="1"/>
    <m/>
  </r>
  <r>
    <n v="2228.34"/>
    <n v="169.64"/>
    <n v="24.26"/>
    <n v="31.11"/>
    <x v="1910"/>
    <n v="1601.42"/>
    <n v="3659.52"/>
    <n v="0"/>
    <n v="0"/>
    <x v="1"/>
    <n v="27.92"/>
    <x v="1"/>
    <m/>
  </r>
  <r>
    <n v="195.94"/>
    <n v="50.59"/>
    <n v="47.34"/>
    <n v="107.61"/>
    <x v="3328"/>
    <n v="369.91"/>
    <n v="1567.32"/>
    <n v="0"/>
    <n v="0"/>
    <x v="0"/>
    <n v="55.01"/>
    <x v="0"/>
    <m/>
  </r>
  <r>
    <n v="86.5"/>
    <n v="99.51"/>
    <n v="55.28"/>
    <n v="114.3"/>
    <x v="4234"/>
    <n v="474.26"/>
    <n v="3224.79"/>
    <n v="41.3"/>
    <n v="749.13"/>
    <x v="1"/>
    <n v="77.98"/>
    <x v="2"/>
    <m/>
  </r>
  <r>
    <n v="7673.31"/>
    <n v="133.09"/>
    <n v="18.27"/>
    <n v="28.06"/>
    <x v="4235"/>
    <n v="1266.26"/>
    <n v="2482.27"/>
    <n v="0"/>
    <n v="0"/>
    <x v="0"/>
    <n v="6.93"/>
    <x v="1"/>
    <m/>
  </r>
  <r>
    <n v="264.45"/>
    <n v="67.709999999999994"/>
    <n v="46.08"/>
    <n v="65.17"/>
    <x v="4236"/>
    <n v="232.43"/>
    <n v="1792.4"/>
    <n v="0"/>
    <n v="0"/>
    <x v="1"/>
    <n v="51.24"/>
    <x v="0"/>
    <m/>
  </r>
  <r>
    <n v="695.1"/>
    <n v="165.1"/>
    <n v="45.92"/>
    <n v="81.84"/>
    <x v="4237"/>
    <n v="847.4"/>
    <n v="4637.8599999999997"/>
    <n v="16.8"/>
    <n v="1028.18"/>
    <x v="0"/>
    <n v="38.619999999999997"/>
    <x v="0"/>
    <m/>
  </r>
  <r>
    <n v="7010.83"/>
    <n v="135.85"/>
    <n v="11.01"/>
    <n v="27.78"/>
    <x v="4238"/>
    <n v="1079.25"/>
    <n v="1827.24"/>
    <n v="0"/>
    <n v="0"/>
    <x v="0"/>
    <n v="5.98"/>
    <x v="1"/>
    <m/>
  </r>
  <r>
    <n v="95.57"/>
    <n v="62.12"/>
    <n v="43.88"/>
    <n v="120.16"/>
    <x v="4239"/>
    <n v="323.58999999999997"/>
    <n v="1686.39"/>
    <n v="0"/>
    <n v="0"/>
    <x v="1"/>
    <n v="74.56"/>
    <x v="2"/>
    <m/>
  </r>
  <r>
    <n v="1058.57"/>
    <n v="142.22999999999999"/>
    <n v="26.45"/>
    <n v="92.57"/>
    <x v="4240"/>
    <n v="902.85"/>
    <n v="2783.9"/>
    <n v="0"/>
    <n v="0"/>
    <x v="0"/>
    <n v="29.5"/>
    <x v="1"/>
    <m/>
  </r>
  <r>
    <n v="1778.02"/>
    <n v="105.57"/>
    <n v="17.12"/>
    <n v="53.18"/>
    <x v="2584"/>
    <n v="786.86"/>
    <n v="1690.68"/>
    <n v="10.8"/>
    <n v="1736.52"/>
    <x v="0"/>
    <n v="7.12"/>
    <x v="1"/>
    <m/>
  </r>
  <r>
    <n v="654.54999999999995"/>
    <n v="172.47"/>
    <n v="35.28"/>
    <n v="75.489999999999995"/>
    <x v="4241"/>
    <n v="577.30999999999995"/>
    <n v="3619.41"/>
    <n v="16.600000000000001"/>
    <n v="2488.75"/>
    <x v="0"/>
    <n v="29.09"/>
    <x v="1"/>
    <m/>
  </r>
  <r>
    <n v="23.75"/>
    <n v="125.47"/>
    <n v="54.87"/>
    <n v="146.13999999999999"/>
    <x v="4242"/>
    <n v="873.84"/>
    <n v="4316.04"/>
    <n v="0"/>
    <n v="0"/>
    <x v="1"/>
    <n v="85.98"/>
    <x v="3"/>
    <m/>
  </r>
  <r>
    <n v="576.33000000000004"/>
    <n v="190.29"/>
    <n v="28.79"/>
    <n v="116.42"/>
    <x v="4243"/>
    <n v="939.28"/>
    <n v="3678.52"/>
    <n v="12.2"/>
    <n v="1588.38"/>
    <x v="1"/>
    <n v="51.06"/>
    <x v="0"/>
    <m/>
  </r>
  <r>
    <n v="146.72999999999999"/>
    <n v="55.71"/>
    <n v="37.380000000000003"/>
    <n v="92.33"/>
    <x v="2008"/>
    <n v="207.94"/>
    <n v="1249.07"/>
    <n v="0"/>
    <n v="0"/>
    <x v="1"/>
    <n v="59.08"/>
    <x v="0"/>
    <m/>
  </r>
  <r>
    <n v="12.02"/>
    <n v="41.62"/>
    <n v="55.92"/>
    <n v="127.85"/>
    <x v="3098"/>
    <n v="310.60000000000002"/>
    <n v="1474.35"/>
    <n v="0"/>
    <n v="0"/>
    <x v="1"/>
    <n v="85.64"/>
    <x v="3"/>
    <m/>
  </r>
  <r>
    <n v="2733.39"/>
    <n v="197.07"/>
    <n v="11.27"/>
    <n v="22.08"/>
    <x v="3206"/>
    <n v="831.55"/>
    <n v="1941.55"/>
    <n v="0"/>
    <n v="0"/>
    <x v="0"/>
    <n v="3.85"/>
    <x v="1"/>
    <m/>
  </r>
  <r>
    <n v="791.76"/>
    <n v="73.290000000000006"/>
    <n v="17.13"/>
    <n v="29.26"/>
    <x v="2892"/>
    <n v="573.64"/>
    <n v="1201.42"/>
    <n v="6.2"/>
    <n v="470.95"/>
    <x v="0"/>
    <n v="16.29"/>
    <x v="1"/>
    <m/>
  </r>
  <r>
    <n v="451.39"/>
    <n v="74.39"/>
    <n v="27.83"/>
    <n v="65.3"/>
    <x v="4244"/>
    <n v="559.94000000000005"/>
    <n v="1594.94"/>
    <n v="10.9"/>
    <n v="1086.02"/>
    <x v="0"/>
    <n v="35.83"/>
    <x v="0"/>
    <m/>
  </r>
  <r>
    <n v="8280.6"/>
    <n v="128.38999999999999"/>
    <n v="18.649999999999999"/>
    <n v="12.4"/>
    <x v="714"/>
    <n v="1198.21"/>
    <n v="2395.25"/>
    <n v="0"/>
    <n v="0"/>
    <x v="0"/>
    <n v="4.26"/>
    <x v="1"/>
    <m/>
  </r>
  <r>
    <n v="3460.32"/>
    <n v="193.67"/>
    <n v="18.940000000000001"/>
    <n v="28.37"/>
    <x v="4245"/>
    <n v="1282.0999999999999"/>
    <n v="3116.54"/>
    <n v="0"/>
    <n v="0"/>
    <x v="0"/>
    <n v="9.89"/>
    <x v="1"/>
    <m/>
  </r>
  <r>
    <n v="1009.99"/>
    <n v="136.33000000000001"/>
    <n v="36.03"/>
    <n v="67.53"/>
    <x v="4246"/>
    <n v="1146.43"/>
    <n v="3602.27"/>
    <n v="0"/>
    <n v="0"/>
    <x v="1"/>
    <n v="45.45"/>
    <x v="0"/>
    <m/>
  </r>
  <r>
    <n v="5242.97"/>
    <n v="158.97"/>
    <n v="19.489999999999998"/>
    <n v="10.88"/>
    <x v="3975"/>
    <n v="1218.28"/>
    <n v="2767.67"/>
    <n v="14.1"/>
    <n v="2172.09"/>
    <x v="0"/>
    <n v="2.93"/>
    <x v="1"/>
    <m/>
  </r>
  <r>
    <n v="2123.92"/>
    <n v="160.19999999999999"/>
    <n v="19.59"/>
    <n v="59.54"/>
    <x v="2264"/>
    <n v="1400.35"/>
    <n v="2969.32"/>
    <n v="3.2"/>
    <n v="837.31"/>
    <x v="1"/>
    <n v="23.18"/>
    <x v="1"/>
    <m/>
  </r>
  <r>
    <n v="134.87"/>
    <n v="31.99"/>
    <n v="35.020000000000003"/>
    <n v="102.44"/>
    <x v="4247"/>
    <n v="177.15"/>
    <n v="737.38"/>
    <n v="35"/>
    <n v="363.85"/>
    <x v="0"/>
    <n v="44.54"/>
    <x v="0"/>
    <m/>
  </r>
  <r>
    <n v="302.17"/>
    <n v="79.97"/>
    <n v="27.65"/>
    <n v="108.69"/>
    <x v="4248"/>
    <n v="460.54"/>
    <n v="1566.28"/>
    <n v="0"/>
    <n v="0"/>
    <x v="1"/>
    <n v="58.08"/>
    <x v="0"/>
    <m/>
  </r>
  <r>
    <n v="2483.39"/>
    <n v="73.489999999999995"/>
    <n v="15.33"/>
    <n v="1.65"/>
    <x v="1845"/>
    <n v="660.86"/>
    <n v="1224.27"/>
    <n v="0"/>
    <n v="0"/>
    <x v="0"/>
    <n v="5.08"/>
    <x v="1"/>
    <m/>
  </r>
  <r>
    <n v="128.07"/>
    <n v="61.85"/>
    <n v="44.89"/>
    <n v="116.1"/>
    <x v="2370"/>
    <n v="525.21"/>
    <n v="1913.29"/>
    <n v="0"/>
    <n v="0"/>
    <x v="1"/>
    <n v="77.900000000000006"/>
    <x v="2"/>
    <m/>
  </r>
  <r>
    <n v="837.2"/>
    <n v="96.76"/>
    <n v="12.87"/>
    <n v="38.33"/>
    <x v="4249"/>
    <n v="324.52999999999997"/>
    <n v="946.96"/>
    <n v="0"/>
    <n v="0"/>
    <x v="0"/>
    <n v="12.35"/>
    <x v="1"/>
    <m/>
  </r>
  <r>
    <n v="2549.42"/>
    <n v="170.23"/>
    <n v="18.93"/>
    <n v="8.8000000000000007"/>
    <x v="4250"/>
    <n v="591.48"/>
    <n v="2202.83"/>
    <n v="0"/>
    <n v="0"/>
    <x v="0"/>
    <n v="3.68"/>
    <x v="1"/>
    <m/>
  </r>
  <r>
    <n v="6.53"/>
    <n v="14.11"/>
    <n v="57.82"/>
    <n v="138.28"/>
    <x v="772"/>
    <n v="108.51"/>
    <n v="516.58000000000004"/>
    <n v="0"/>
    <n v="0"/>
    <x v="1"/>
    <n v="84.49"/>
    <x v="3"/>
    <m/>
  </r>
  <r>
    <n v="101.38"/>
    <n v="129.13999999999999"/>
    <n v="40.56"/>
    <n v="128.51"/>
    <x v="4251"/>
    <n v="396.6"/>
    <n v="3015.47"/>
    <n v="7.6"/>
    <n v="2232.3200000000002"/>
    <x v="1"/>
    <n v="73.489999999999995"/>
    <x v="2"/>
    <m/>
  </r>
  <r>
    <n v="19.239999999999998"/>
    <n v="12.12"/>
    <n v="44.56"/>
    <n v="141.56"/>
    <x v="4252"/>
    <n v="91.29"/>
    <n v="361.4"/>
    <n v="0"/>
    <n v="0"/>
    <x v="1"/>
    <n v="76.95"/>
    <x v="2"/>
    <m/>
  </r>
  <r>
    <n v="837.76"/>
    <n v="165.95"/>
    <n v="29.54"/>
    <n v="90.93"/>
    <x v="266"/>
    <n v="894.56"/>
    <n v="3345.62"/>
    <n v="21.7"/>
    <n v="1691.77"/>
    <x v="0"/>
    <n v="30.3"/>
    <x v="0"/>
    <m/>
  </r>
  <r>
    <n v="35.79"/>
    <n v="92.71"/>
    <n v="50.58"/>
    <n v="120.75"/>
    <x v="3799"/>
    <n v="519.36"/>
    <n v="2863.72"/>
    <n v="0"/>
    <n v="0"/>
    <x v="0"/>
    <n v="71.8"/>
    <x v="2"/>
    <m/>
  </r>
  <r>
    <n v="690.64"/>
    <n v="62.77"/>
    <n v="22.58"/>
    <n v="51.85"/>
    <x v="4253"/>
    <n v="297.02"/>
    <n v="1005.72"/>
    <n v="6.6"/>
    <n v="967.33"/>
    <x v="0"/>
    <n v="18.66"/>
    <x v="1"/>
    <m/>
  </r>
  <r>
    <n v="169.26"/>
    <n v="112.52"/>
    <n v="48.99"/>
    <n v="128.56"/>
    <x v="4254"/>
    <n v="628.95000000000005"/>
    <n v="3384.95"/>
    <n v="0"/>
    <n v="0"/>
    <x v="1"/>
    <n v="77.290000000000006"/>
    <x v="2"/>
    <m/>
  </r>
  <r>
    <n v="1651.99"/>
    <n v="186.9"/>
    <n v="18.91"/>
    <n v="38.24"/>
    <x v="4255"/>
    <n v="753.3"/>
    <n v="2520.3200000000002"/>
    <n v="0"/>
    <n v="0"/>
    <x v="1"/>
    <n v="24.15"/>
    <x v="1"/>
    <m/>
  </r>
  <r>
    <n v="359.5"/>
    <n v="150.31"/>
    <n v="27.8"/>
    <n v="104.68"/>
    <x v="2281"/>
    <n v="650.29"/>
    <n v="2739.35"/>
    <n v="0"/>
    <n v="0"/>
    <x v="1"/>
    <n v="57.89"/>
    <x v="0"/>
    <m/>
  </r>
  <r>
    <n v="2130.0700000000002"/>
    <n v="95.4"/>
    <n v="17.079999999999998"/>
    <n v="26.54"/>
    <x v="4256"/>
    <n v="491.96"/>
    <n v="1306.48"/>
    <n v="14.3"/>
    <n v="1687.9"/>
    <x v="0"/>
    <n v="3.44"/>
    <x v="1"/>
    <m/>
  </r>
  <r>
    <n v="3721.53"/>
    <n v="190.54"/>
    <n v="9.61"/>
    <n v="13.15"/>
    <x v="4257"/>
    <n v="807.22"/>
    <n v="1722.61"/>
    <n v="0"/>
    <n v="0"/>
    <x v="0"/>
    <n v="3.35"/>
    <x v="1"/>
    <m/>
  </r>
  <r>
    <n v="5.97"/>
    <n v="27.05"/>
    <n v="50.75"/>
    <n v="137.31"/>
    <x v="2406"/>
    <n v="249.63"/>
    <n v="935.9"/>
    <n v="0"/>
    <n v="0"/>
    <x v="1"/>
    <n v="83.43"/>
    <x v="3"/>
    <m/>
  </r>
  <r>
    <n v="897.51"/>
    <n v="80.86"/>
    <n v="14.71"/>
    <n v="34.5"/>
    <x v="3241"/>
    <n v="614.97"/>
    <n v="1209.7"/>
    <n v="0"/>
    <n v="0"/>
    <x v="0"/>
    <n v="15.69"/>
    <x v="1"/>
    <m/>
  </r>
  <r>
    <n v="529.44000000000005"/>
    <n v="64.290000000000006"/>
    <n v="32.44"/>
    <n v="103.72"/>
    <x v="3833"/>
    <n v="475.93"/>
    <n v="1518.63"/>
    <n v="0"/>
    <n v="0"/>
    <x v="1"/>
    <n v="45.96"/>
    <x v="0"/>
    <m/>
  </r>
  <r>
    <n v="1809.51"/>
    <n v="101.37"/>
    <n v="10.029999999999999"/>
    <n v="17.77"/>
    <x v="4258"/>
    <n v="430.69"/>
    <n v="939.24"/>
    <n v="0"/>
    <n v="0"/>
    <x v="1"/>
    <n v="13.58"/>
    <x v="1"/>
    <m/>
  </r>
  <r>
    <n v="172.3"/>
    <n v="127.19"/>
    <n v="44.93"/>
    <n v="131.41"/>
    <x v="4259"/>
    <n v="1108.08"/>
    <n v="3965.32"/>
    <n v="0"/>
    <n v="0"/>
    <x v="1"/>
    <n v="80.209999999999994"/>
    <x v="3"/>
    <m/>
  </r>
  <r>
    <n v="1694.11"/>
    <n v="63.32"/>
    <n v="30.58"/>
    <n v="30.55"/>
    <x v="4260"/>
    <n v="586.54"/>
    <n v="1554.68"/>
    <n v="21.2"/>
    <n v="1265.1300000000001"/>
    <x v="0"/>
    <n v="10.52"/>
    <x v="1"/>
    <m/>
  </r>
  <r>
    <n v="738.92"/>
    <n v="49.73"/>
    <n v="18.53"/>
    <n v="56.49"/>
    <x v="1956"/>
    <n v="308.14"/>
    <n v="768.92"/>
    <n v="11.4"/>
    <n v="260.70999999999998"/>
    <x v="0"/>
    <n v="19.690000000000001"/>
    <x v="1"/>
    <m/>
  </r>
  <r>
    <n v="1087.3499999999999"/>
    <n v="154.63"/>
    <n v="33.6"/>
    <n v="102.59"/>
    <x v="291"/>
    <n v="1194.03"/>
    <n v="3791.89"/>
    <n v="18.2"/>
    <n v="1059.8699999999999"/>
    <x v="0"/>
    <n v="32.89"/>
    <x v="0"/>
    <m/>
  </r>
  <r>
    <n v="2638.56"/>
    <n v="86.82"/>
    <n v="10.15"/>
    <n v="7.19"/>
    <x v="4261"/>
    <n v="469.35"/>
    <n v="910.06"/>
    <n v="0"/>
    <n v="0"/>
    <x v="0"/>
    <n v="3.05"/>
    <x v="1"/>
    <m/>
  </r>
  <r>
    <n v="759.67"/>
    <n v="118.62"/>
    <n v="49.11"/>
    <n v="82.06"/>
    <x v="1755"/>
    <n v="656.25"/>
    <n v="3568.99"/>
    <n v="20.7"/>
    <n v="1874.04"/>
    <x v="0"/>
    <n v="32.979999999999997"/>
    <x v="0"/>
    <m/>
  </r>
  <r>
    <n v="4400.99"/>
    <n v="167.15"/>
    <n v="11.18"/>
    <n v="17.329999999999998"/>
    <x v="4262"/>
    <n v="1414.47"/>
    <n v="2349.12"/>
    <n v="0"/>
    <n v="0"/>
    <x v="0"/>
    <n v="3.71"/>
    <x v="1"/>
    <m/>
  </r>
  <r>
    <n v="311.25"/>
    <n v="184.46"/>
    <n v="54.33"/>
    <n v="113.29"/>
    <x v="1994"/>
    <n v="1700.34"/>
    <n v="6711.04"/>
    <n v="0"/>
    <n v="0"/>
    <x v="1"/>
    <n v="73.69"/>
    <x v="2"/>
    <m/>
  </r>
  <r>
    <n v="2258.11"/>
    <n v="152.93"/>
    <n v="19.600000000000001"/>
    <n v="24.77"/>
    <x v="4055"/>
    <n v="1475.22"/>
    <n v="2974"/>
    <n v="0"/>
    <n v="0"/>
    <x v="0"/>
    <n v="15.47"/>
    <x v="1"/>
    <m/>
  </r>
  <r>
    <n v="368.36"/>
    <n v="11.65"/>
    <n v="15.09"/>
    <n v="29.11"/>
    <x v="2513"/>
    <n v="102.66"/>
    <n v="190.57"/>
    <n v="0"/>
    <n v="0"/>
    <x v="0"/>
    <n v="14.65"/>
    <x v="1"/>
    <m/>
  </r>
  <r>
    <n v="4254.6899999999996"/>
    <n v="89.8"/>
    <n v="6.13"/>
    <n v="2.4500000000000002"/>
    <x v="2063"/>
    <n v="718.69"/>
    <n v="994.15"/>
    <n v="0"/>
    <n v="0"/>
    <x v="0"/>
    <n v="4.1100000000000003"/>
    <x v="1"/>
    <m/>
  </r>
  <r>
    <n v="1125.71"/>
    <n v="18.739999999999998"/>
    <n v="13.49"/>
    <n v="28.95"/>
    <x v="4263"/>
    <n v="167.54"/>
    <n v="293.95"/>
    <n v="0"/>
    <n v="0"/>
    <x v="0"/>
    <n v="16.649999999999999"/>
    <x v="1"/>
    <m/>
  </r>
  <r>
    <n v="182.5"/>
    <n v="123.76"/>
    <n v="45.95"/>
    <n v="123.6"/>
    <x v="1526"/>
    <n v="1090.4000000000001"/>
    <n v="3933.83"/>
    <n v="0"/>
    <n v="0"/>
    <x v="1"/>
    <n v="78.36"/>
    <x v="2"/>
    <m/>
  </r>
  <r>
    <n v="509.4"/>
    <n v="168.87"/>
    <n v="29.87"/>
    <n v="90.43"/>
    <x v="4264"/>
    <n v="720.88"/>
    <n v="3242.82"/>
    <n v="22.2"/>
    <n v="2515.81"/>
    <x v="0"/>
    <n v="38.479999999999997"/>
    <x v="0"/>
    <m/>
  </r>
  <r>
    <n v="782.2"/>
    <n v="120.33"/>
    <n v="22.82"/>
    <n v="34.92"/>
    <x v="4265"/>
    <n v="584.03"/>
    <n v="1956.83"/>
    <n v="0"/>
    <n v="0"/>
    <x v="1"/>
    <n v="30.37"/>
    <x v="0"/>
    <m/>
  </r>
  <r>
    <n v="4.3"/>
    <n v="27.68"/>
    <n v="43.02"/>
    <n v="131.82"/>
    <x v="4266"/>
    <n v="153.93"/>
    <n v="749.3"/>
    <n v="0"/>
    <n v="0"/>
    <x v="1"/>
    <n v="82.23"/>
    <x v="3"/>
    <m/>
  </r>
  <r>
    <n v="111.04"/>
    <n v="14.98"/>
    <n v="35.17"/>
    <n v="118.28"/>
    <x v="4267"/>
    <n v="133.16"/>
    <n v="396.63"/>
    <n v="9.6999999999999993"/>
    <n v="81.84"/>
    <x v="0"/>
    <n v="38.76"/>
    <x v="0"/>
    <m/>
  </r>
  <r>
    <n v="6118.06"/>
    <n v="126.73"/>
    <n v="11.22"/>
    <n v="27.6"/>
    <x v="4268"/>
    <n v="1001.45"/>
    <n v="1712.38"/>
    <n v="0"/>
    <n v="0"/>
    <x v="0"/>
    <n v="6.72"/>
    <x v="1"/>
    <m/>
  </r>
  <r>
    <n v="1682.35"/>
    <n v="84.88"/>
    <n v="11.25"/>
    <n v="48.36"/>
    <x v="4269"/>
    <n v="797.05"/>
    <n v="1274.6400000000001"/>
    <n v="0"/>
    <n v="0"/>
    <x v="0"/>
    <n v="11.94"/>
    <x v="1"/>
    <m/>
  </r>
  <r>
    <n v="524.25"/>
    <n v="186.09"/>
    <n v="37.39"/>
    <n v="76.37"/>
    <x v="4270"/>
    <n v="596.63"/>
    <n v="4075.46"/>
    <n v="0"/>
    <n v="0"/>
    <x v="1"/>
    <n v="47.6"/>
    <x v="0"/>
    <m/>
  </r>
  <r>
    <n v="334.58"/>
    <n v="17.05"/>
    <n v="9.98"/>
    <n v="0.49"/>
    <x v="3942"/>
    <n v="63.3"/>
    <n v="148.38999999999999"/>
    <n v="0"/>
    <n v="0"/>
    <x v="0"/>
    <n v="3.66"/>
    <x v="1"/>
    <m/>
  </r>
  <r>
    <n v="428.36"/>
    <n v="25.36"/>
    <n v="16.23"/>
    <n v="59.67"/>
    <x v="4271"/>
    <n v="162.88"/>
    <n v="368.69"/>
    <n v="11"/>
    <n v="342.85"/>
    <x v="0"/>
    <n v="15.09"/>
    <x v="1"/>
    <m/>
  </r>
  <r>
    <n v="1572.9"/>
    <n v="51.69"/>
    <n v="13.88"/>
    <n v="2.02"/>
    <x v="3769"/>
    <n v="266.07"/>
    <n v="624.78"/>
    <n v="0"/>
    <n v="0"/>
    <x v="0"/>
    <n v="3.92"/>
    <x v="1"/>
    <m/>
  </r>
  <r>
    <n v="5107.3999999999996"/>
    <n v="146.79"/>
    <n v="12.61"/>
    <n v="18.329999999999998"/>
    <x v="894"/>
    <n v="978.38"/>
    <n v="1903.93"/>
    <n v="0"/>
    <n v="0"/>
    <x v="0"/>
    <n v="3.37"/>
    <x v="1"/>
    <m/>
  </r>
  <r>
    <n v="91.64"/>
    <n v="17.3"/>
    <n v="36.479999999999997"/>
    <n v="90.83"/>
    <x v="1610"/>
    <n v="91.97"/>
    <n v="407.46"/>
    <n v="0"/>
    <n v="0"/>
    <x v="1"/>
    <n v="47.41"/>
    <x v="0"/>
    <m/>
  </r>
  <r>
    <n v="0.92"/>
    <n v="43.68"/>
    <n v="50.92"/>
    <n v="126.85"/>
    <x v="3300"/>
    <n v="151.44"/>
    <n v="1263.44"/>
    <n v="0"/>
    <n v="0"/>
    <x v="1"/>
    <n v="86.59"/>
    <x v="3"/>
    <m/>
  </r>
  <r>
    <n v="2546.19"/>
    <n v="169.44"/>
    <n v="15.41"/>
    <n v="72.010000000000005"/>
    <x v="4272"/>
    <n v="877.47"/>
    <n v="2183.08"/>
    <n v="11.2"/>
    <n v="2026.43"/>
    <x v="1"/>
    <n v="17.7"/>
    <x v="1"/>
    <m/>
  </r>
  <r>
    <n v="496.41"/>
    <n v="86.62"/>
    <n v="45.08"/>
    <n v="111.66"/>
    <x v="4273"/>
    <n v="546.29"/>
    <n v="2498.9499999999998"/>
    <n v="0"/>
    <n v="0"/>
    <x v="1"/>
    <n v="54.25"/>
    <x v="0"/>
    <m/>
  </r>
  <r>
    <n v="41.28"/>
    <n v="18.29"/>
    <n v="42.74"/>
    <n v="115.18"/>
    <x v="562"/>
    <n v="157.16999999999999"/>
    <n v="548.04"/>
    <n v="0"/>
    <n v="0"/>
    <x v="0"/>
    <n v="65.64"/>
    <x v="2"/>
    <m/>
  </r>
  <r>
    <n v="1472.99"/>
    <n v="187.9"/>
    <n v="36.950000000000003"/>
    <n v="110.66"/>
    <x v="2150"/>
    <n v="1251.76"/>
    <n v="4723.12"/>
    <n v="0"/>
    <n v="0"/>
    <x v="0"/>
    <n v="32.26"/>
    <x v="0"/>
    <m/>
  </r>
  <r>
    <n v="1699.74"/>
    <n v="147.46"/>
    <n v="24.5"/>
    <n v="62.01"/>
    <x v="1871"/>
    <n v="810.25"/>
    <n v="2616.9299999999998"/>
    <n v="0"/>
    <n v="0"/>
    <x v="0"/>
    <n v="17.32"/>
    <x v="1"/>
    <m/>
  </r>
  <r>
    <n v="938.71"/>
    <n v="88.64"/>
    <n v="44.14"/>
    <n v="116.65"/>
    <x v="4274"/>
    <n v="793.92"/>
    <n v="2750.12"/>
    <n v="0"/>
    <n v="0"/>
    <x v="1"/>
    <n v="46.31"/>
    <x v="0"/>
    <m/>
  </r>
  <r>
    <n v="357.01"/>
    <n v="25.62"/>
    <n v="13.43"/>
    <n v="65.239999999999995"/>
    <x v="4275"/>
    <n v="230.18"/>
    <n v="402.29"/>
    <n v="0"/>
    <n v="0"/>
    <x v="0"/>
    <n v="18.97"/>
    <x v="1"/>
    <m/>
  </r>
  <r>
    <n v="11133.62"/>
    <n v="170.37"/>
    <n v="11.14"/>
    <n v="27"/>
    <x v="4276"/>
    <n v="1645.91"/>
    <n v="2595.2800000000002"/>
    <n v="0"/>
    <n v="0"/>
    <x v="0"/>
    <n v="5.59"/>
    <x v="1"/>
    <m/>
  </r>
  <r>
    <n v="38.14"/>
    <n v="14.67"/>
    <n v="39.31"/>
    <n v="61.25"/>
    <x v="2765"/>
    <n v="71.64"/>
    <n v="360.03"/>
    <n v="0"/>
    <n v="0"/>
    <x v="1"/>
    <n v="65.86"/>
    <x v="2"/>
    <m/>
  </r>
  <r>
    <n v="1263.67"/>
    <n v="119.32"/>
    <n v="34.979999999999997"/>
    <n v="66.459999999999994"/>
    <x v="3432"/>
    <n v="1159.42"/>
    <n v="3246.53"/>
    <n v="0"/>
    <n v="0"/>
    <x v="0"/>
    <n v="28.65"/>
    <x v="1"/>
    <m/>
  </r>
  <r>
    <n v="4335.8999999999996"/>
    <n v="187.54"/>
    <n v="27.21"/>
    <n v="58.79"/>
    <x v="489"/>
    <n v="1501.18"/>
    <n v="4052.63"/>
    <n v="1.6"/>
    <n v="2357.1799999999998"/>
    <x v="1"/>
    <n v="19.440000000000001"/>
    <x v="1"/>
    <m/>
  </r>
  <r>
    <n v="524.4"/>
    <n v="50.61"/>
    <n v="42.08"/>
    <n v="67.790000000000006"/>
    <x v="4277"/>
    <n v="437.85"/>
    <n v="1502.64"/>
    <n v="0"/>
    <n v="0"/>
    <x v="1"/>
    <n v="47.64"/>
    <x v="0"/>
    <m/>
  </r>
  <r>
    <n v="838.35"/>
    <n v="101.77"/>
    <n v="24.19"/>
    <n v="78.849999999999994"/>
    <x v="176"/>
    <n v="657.49"/>
    <n v="1888.45"/>
    <n v="19.8"/>
    <n v="578.30999999999995"/>
    <x v="0"/>
    <n v="26.15"/>
    <x v="1"/>
    <m/>
  </r>
  <r>
    <n v="552.16999999999996"/>
    <n v="54.03"/>
    <n v="21.58"/>
    <n v="59.13"/>
    <x v="4278"/>
    <n v="334.16"/>
    <n v="917.21"/>
    <n v="0"/>
    <n v="0"/>
    <x v="0"/>
    <n v="26.22"/>
    <x v="1"/>
    <m/>
  </r>
  <r>
    <n v="208.4"/>
    <n v="130.18"/>
    <n v="51.75"/>
    <n v="131.36000000000001"/>
    <x v="4111"/>
    <n v="1106.26"/>
    <n v="4474.53"/>
    <n v="0"/>
    <n v="0"/>
    <x v="0"/>
    <n v="68.319999999999993"/>
    <x v="2"/>
    <m/>
  </r>
  <r>
    <n v="88.96"/>
    <n v="6.71"/>
    <n v="28.8"/>
    <n v="29.5"/>
    <x v="2730"/>
    <n v="37.61"/>
    <n v="134.21"/>
    <n v="0"/>
    <n v="0"/>
    <x v="1"/>
    <n v="36.25"/>
    <x v="0"/>
    <m/>
  </r>
  <r>
    <n v="98.23"/>
    <n v="9.67"/>
    <n v="25"/>
    <n v="42.86"/>
    <x v="4279"/>
    <n v="51.56"/>
    <n v="172.47"/>
    <n v="0"/>
    <n v="0"/>
    <x v="0"/>
    <n v="28.2"/>
    <x v="1"/>
    <m/>
  </r>
  <r>
    <n v="47.77"/>
    <n v="63.13"/>
    <n v="59.49"/>
    <n v="143.53"/>
    <x v="2797"/>
    <n v="499.46"/>
    <n v="2377.29"/>
    <n v="0"/>
    <n v="0"/>
    <x v="1"/>
    <n v="81.91"/>
    <x v="3"/>
    <m/>
  </r>
  <r>
    <n v="0.92"/>
    <n v="47.71"/>
    <n v="57"/>
    <n v="133.26"/>
    <x v="1465"/>
    <n v="161.88999999999999"/>
    <n v="1521.58"/>
    <n v="0"/>
    <n v="0"/>
    <x v="1"/>
    <n v="84.44"/>
    <x v="3"/>
    <m/>
  </r>
  <r>
    <n v="478.3"/>
    <n v="60.69"/>
    <n v="42.29"/>
    <n v="98.35"/>
    <x v="2570"/>
    <n v="439.6"/>
    <n v="1722.98"/>
    <n v="0"/>
    <n v="0"/>
    <x v="1"/>
    <n v="49.85"/>
    <x v="0"/>
    <m/>
  </r>
  <r>
    <n v="48.13"/>
    <n v="147.69999999999999"/>
    <n v="41.51"/>
    <n v="139.38"/>
    <x v="4280"/>
    <n v="1431.3"/>
    <n v="4496.7700000000004"/>
    <n v="0"/>
    <n v="0"/>
    <x v="1"/>
    <n v="82.6"/>
    <x v="3"/>
    <m/>
  </r>
  <r>
    <n v="1235.81"/>
    <n v="164.56"/>
    <n v="27.8"/>
    <n v="111.95"/>
    <x v="710"/>
    <n v="1107.23"/>
    <n v="3394.99"/>
    <n v="19.2"/>
    <n v="2349.4299999999998"/>
    <x v="0"/>
    <n v="27.8"/>
    <x v="1"/>
    <m/>
  </r>
  <r>
    <n v="1151.0999999999999"/>
    <n v="43.99"/>
    <n v="19.62"/>
    <n v="10.11"/>
    <x v="4281"/>
    <n v="185.58"/>
    <n v="617.03"/>
    <n v="13"/>
    <n v="614.47"/>
    <x v="0"/>
    <n v="3.91"/>
    <x v="1"/>
    <m/>
  </r>
  <r>
    <n v="522.28"/>
    <n v="22.67"/>
    <n v="19.579999999999998"/>
    <n v="36.79"/>
    <x v="1203"/>
    <n v="220.58"/>
    <n v="442.52"/>
    <n v="0"/>
    <n v="0"/>
    <x v="1"/>
    <n v="29.34"/>
    <x v="1"/>
    <m/>
  </r>
  <r>
    <n v="646.6"/>
    <n v="45.44"/>
    <n v="21.24"/>
    <n v="41.21"/>
    <x v="1816"/>
    <n v="370.37"/>
    <n v="852.91"/>
    <n v="15.4"/>
    <n v="690.07"/>
    <x v="1"/>
    <n v="30.39"/>
    <x v="0"/>
    <m/>
  </r>
  <r>
    <n v="814.41"/>
    <n v="83.27"/>
    <n v="24.4"/>
    <n v="54.1"/>
    <x v="1938"/>
    <n v="420.33"/>
    <n v="1436.27"/>
    <n v="0"/>
    <n v="0"/>
    <x v="0"/>
    <n v="23.76"/>
    <x v="1"/>
    <m/>
  </r>
  <r>
    <n v="3819.02"/>
    <n v="164.08"/>
    <n v="12.5"/>
    <n v="21.26"/>
    <x v="4282"/>
    <n v="582.41"/>
    <n v="1607.7"/>
    <n v="0"/>
    <n v="0"/>
    <x v="0"/>
    <n v="4.04"/>
    <x v="1"/>
    <m/>
  </r>
  <r>
    <n v="38.71"/>
    <n v="16.63"/>
    <n v="46.92"/>
    <n v="118.79"/>
    <x v="3525"/>
    <n v="59.05"/>
    <n v="449.25"/>
    <n v="3.6"/>
    <n v="142.72"/>
    <x v="0"/>
    <n v="48.92"/>
    <x v="0"/>
    <m/>
  </r>
  <r>
    <n v="3171.75"/>
    <n v="178.96"/>
    <n v="25.43"/>
    <n v="23.75"/>
    <x v="3269"/>
    <n v="1342.2"/>
    <n v="3618.08"/>
    <n v="0"/>
    <n v="0"/>
    <x v="0"/>
    <n v="9.89"/>
    <x v="1"/>
    <m/>
  </r>
  <r>
    <n v="3225.51"/>
    <n v="170.19"/>
    <n v="19.670000000000002"/>
    <n v="27.88"/>
    <x v="300"/>
    <n v="949.6"/>
    <n v="2623.7"/>
    <n v="0"/>
    <n v="0"/>
    <x v="0"/>
    <n v="7.45"/>
    <x v="1"/>
    <m/>
  </r>
  <r>
    <n v="2063.62"/>
    <n v="127.73"/>
    <n v="19.690000000000001"/>
    <n v="79.62"/>
    <x v="742"/>
    <n v="864.36"/>
    <n v="2121.5700000000002"/>
    <n v="13.5"/>
    <n v="963.72"/>
    <x v="1"/>
    <n v="21.7"/>
    <x v="1"/>
    <m/>
  </r>
  <r>
    <n v="427.33"/>
    <n v="24.27"/>
    <n v="27.19"/>
    <n v="62.9"/>
    <x v="2210"/>
    <n v="169.98"/>
    <n v="499.94"/>
    <n v="0"/>
    <n v="0"/>
    <x v="0"/>
    <n v="20.89"/>
    <x v="1"/>
    <m/>
  </r>
  <r>
    <n v="909.4"/>
    <n v="84.83"/>
    <n v="34.56"/>
    <n v="58.58"/>
    <x v="4283"/>
    <n v="367.48"/>
    <n v="1833.16"/>
    <n v="16.399999999999999"/>
    <n v="1642.06"/>
    <x v="0"/>
    <n v="21.78"/>
    <x v="1"/>
    <m/>
  </r>
  <r>
    <n v="30.48"/>
    <n v="11.66"/>
    <n v="42.6"/>
    <n v="114.04"/>
    <x v="4284"/>
    <n v="36.64"/>
    <n v="284.99"/>
    <n v="13.2"/>
    <n v="61.55"/>
    <x v="1"/>
    <n v="54"/>
    <x v="0"/>
    <m/>
  </r>
  <r>
    <n v="669.96"/>
    <n v="82.55"/>
    <n v="44.48"/>
    <n v="91.46"/>
    <x v="870"/>
    <n v="559.99"/>
    <n v="2395.9499999999998"/>
    <n v="0"/>
    <n v="0"/>
    <x v="0"/>
    <n v="37.58"/>
    <x v="0"/>
    <m/>
  </r>
  <r>
    <n v="1815.84"/>
    <n v="197.39"/>
    <n v="34.03"/>
    <n v="69.069999999999993"/>
    <x v="4285"/>
    <n v="1466.38"/>
    <n v="4825.09"/>
    <n v="18.7"/>
    <n v="2496.15"/>
    <x v="0"/>
    <n v="20.74"/>
    <x v="1"/>
    <m/>
  </r>
  <r>
    <n v="772.7"/>
    <n v="187.97"/>
    <n v="43.8"/>
    <n v="86.82"/>
    <x v="4286"/>
    <n v="1179.46"/>
    <n v="5296.51"/>
    <n v="40.6"/>
    <n v="2421.91"/>
    <x v="0"/>
    <n v="43.36"/>
    <x v="0"/>
    <m/>
  </r>
  <r>
    <n v="309.3"/>
    <n v="35.69"/>
    <n v="48.12"/>
    <n v="86.49"/>
    <x v="4287"/>
    <n v="289.7"/>
    <n v="1148.26"/>
    <n v="7.5"/>
    <n v="594.85"/>
    <x v="1"/>
    <n v="43.97"/>
    <x v="0"/>
    <m/>
  </r>
  <r>
    <n v="181.99"/>
    <n v="174.94"/>
    <n v="46.72"/>
    <n v="111.22"/>
    <x v="1526"/>
    <n v="665.81"/>
    <n v="4752.53"/>
    <n v="0"/>
    <n v="0"/>
    <x v="0"/>
    <n v="61.28"/>
    <x v="2"/>
    <m/>
  </r>
  <r>
    <n v="111.82"/>
    <n v="59.91"/>
    <n v="54.1"/>
    <n v="134.88"/>
    <x v="4288"/>
    <n v="531.95000000000005"/>
    <n v="2152.7600000000002"/>
    <n v="8.6999999999999993"/>
    <n v="338.73"/>
    <x v="1"/>
    <n v="76.17"/>
    <x v="2"/>
    <m/>
  </r>
  <r>
    <n v="1519.72"/>
    <n v="59.45"/>
    <n v="16.12"/>
    <n v="29.2"/>
    <x v="4289"/>
    <n v="342.94"/>
    <n v="822.11"/>
    <n v="0"/>
    <n v="0"/>
    <x v="0"/>
    <n v="8.66"/>
    <x v="1"/>
    <m/>
  </r>
  <r>
    <n v="25.08"/>
    <n v="24"/>
    <n v="49.41"/>
    <n v="143.34"/>
    <x v="4290"/>
    <n v="185.54"/>
    <n v="778.35"/>
    <n v="17.399999999999999"/>
    <n v="421.08"/>
    <x v="1"/>
    <n v="78.09"/>
    <x v="2"/>
    <m/>
  </r>
  <r>
    <n v="837.09"/>
    <n v="129.87"/>
    <n v="45.08"/>
    <n v="118.97"/>
    <x v="4291"/>
    <n v="855.34"/>
    <n v="3782.36"/>
    <n v="0"/>
    <n v="0"/>
    <x v="1"/>
    <n v="48.66"/>
    <x v="0"/>
    <m/>
  </r>
  <r>
    <n v="392.47"/>
    <n v="47.26"/>
    <n v="39.31"/>
    <n v="72.39"/>
    <x v="4292"/>
    <n v="337.47"/>
    <n v="1266.3900000000001"/>
    <n v="12.8"/>
    <n v="944.75"/>
    <x v="1"/>
    <n v="42.94"/>
    <x v="0"/>
    <m/>
  </r>
  <r>
    <n v="262.81"/>
    <n v="14.65"/>
    <n v="17.739999999999998"/>
    <n v="28.9"/>
    <x v="3004"/>
    <n v="100.92"/>
    <n v="230.84"/>
    <n v="0"/>
    <n v="0"/>
    <x v="1"/>
    <n v="27.58"/>
    <x v="1"/>
    <m/>
  </r>
  <r>
    <n v="92.79"/>
    <n v="16.36"/>
    <n v="41.08"/>
    <n v="96.55"/>
    <x v="4293"/>
    <n v="107.81"/>
    <n v="443.78"/>
    <n v="34.4"/>
    <n v="298.26"/>
    <x v="1"/>
    <n v="52.75"/>
    <x v="0"/>
    <m/>
  </r>
  <r>
    <n v="1071.6400000000001"/>
    <n v="78.67"/>
    <n v="13.55"/>
    <n v="41.4"/>
    <x v="1323"/>
    <n v="652.25"/>
    <n v="1185.1099999999999"/>
    <n v="0"/>
    <n v="0"/>
    <x v="1"/>
    <n v="26.43"/>
    <x v="1"/>
    <m/>
  </r>
  <r>
    <n v="382.92"/>
    <n v="136.85"/>
    <n v="45.54"/>
    <n v="86.18"/>
    <x v="4234"/>
    <n v="594.89"/>
    <n v="3710.74"/>
    <n v="4.5"/>
    <n v="2271.54"/>
    <x v="1"/>
    <n v="55.11"/>
    <x v="0"/>
    <m/>
  </r>
  <r>
    <n v="865.3"/>
    <n v="174.74"/>
    <n v="49.42"/>
    <n v="70.34"/>
    <x v="3039"/>
    <n v="1417.5"/>
    <n v="5735.73"/>
    <n v="10.7"/>
    <n v="2762.33"/>
    <x v="1"/>
    <n v="53.21"/>
    <x v="0"/>
    <m/>
  </r>
  <r>
    <n v="0.05"/>
    <n v="109.86"/>
    <n v="42.43"/>
    <n v="142.94999999999999"/>
    <x v="166"/>
    <n v="925.45"/>
    <n v="3255.92"/>
    <n v="0"/>
    <n v="0"/>
    <x v="0"/>
    <n v="72.94"/>
    <x v="2"/>
    <m/>
  </r>
  <r>
    <n v="1221.77"/>
    <n v="182.92"/>
    <n v="49.64"/>
    <n v="97.56"/>
    <x v="4294"/>
    <n v="1423.1"/>
    <n v="5963.42"/>
    <n v="0"/>
    <n v="0"/>
    <x v="1"/>
    <n v="49.77"/>
    <x v="0"/>
    <m/>
  </r>
  <r>
    <n v="68.069999999999993"/>
    <n v="21.04"/>
    <n v="42.32"/>
    <n v="119.27"/>
    <x v="4295"/>
    <n v="90.54"/>
    <n v="535.72"/>
    <n v="7.7"/>
    <n v="281.14"/>
    <x v="1"/>
    <n v="52.72"/>
    <x v="0"/>
    <m/>
  </r>
  <r>
    <n v="1955.93"/>
    <n v="140.91"/>
    <n v="18.670000000000002"/>
    <n v="29.37"/>
    <x v="4296"/>
    <n v="623.85"/>
    <n v="1938.91"/>
    <n v="0"/>
    <n v="0"/>
    <x v="0"/>
    <n v="7.24"/>
    <x v="1"/>
    <m/>
  </r>
  <r>
    <n v="997.65"/>
    <n v="127.43"/>
    <n v="40.24"/>
    <n v="110.4"/>
    <x v="1572"/>
    <n v="1139.3900000000001"/>
    <n v="3703.6"/>
    <n v="0"/>
    <n v="0"/>
    <x v="0"/>
    <n v="40.53"/>
    <x v="0"/>
    <m/>
  </r>
  <r>
    <n v="522.53"/>
    <n v="129.47999999999999"/>
    <n v="30.34"/>
    <n v="80.2"/>
    <x v="4297"/>
    <n v="988.36"/>
    <n v="2952.36"/>
    <n v="0"/>
    <n v="0"/>
    <x v="0"/>
    <n v="47.79"/>
    <x v="0"/>
    <m/>
  </r>
  <r>
    <n v="89.92"/>
    <n v="77.849999999999994"/>
    <n v="50.56"/>
    <n v="127.38"/>
    <x v="4298"/>
    <n v="381.03"/>
    <n v="2349.2600000000002"/>
    <n v="0"/>
    <n v="0"/>
    <x v="1"/>
    <n v="77.430000000000007"/>
    <x v="2"/>
    <m/>
  </r>
  <r>
    <n v="5799.41"/>
    <n v="124.47"/>
    <n v="16.940000000000001"/>
    <n v="24.39"/>
    <x v="75"/>
    <n v="1122.75"/>
    <n v="2177.19"/>
    <n v="0"/>
    <n v="0"/>
    <x v="0"/>
    <n v="6.16"/>
    <x v="1"/>
    <m/>
  </r>
  <r>
    <n v="2489.5100000000002"/>
    <n v="189.42"/>
    <n v="24.62"/>
    <n v="38.979999999999997"/>
    <x v="4272"/>
    <n v="1440.12"/>
    <n v="3772.17"/>
    <n v="0"/>
    <n v="0"/>
    <x v="1"/>
    <n v="25.32"/>
    <x v="1"/>
    <m/>
  </r>
  <r>
    <n v="1375.49"/>
    <n v="139.65"/>
    <n v="15.47"/>
    <n v="40.56"/>
    <x v="2863"/>
    <n v="679.17"/>
    <n v="1759.21"/>
    <n v="0"/>
    <n v="0"/>
    <x v="0"/>
    <n v="11.92"/>
    <x v="1"/>
    <m/>
  </r>
  <r>
    <n v="869.62"/>
    <n v="152.21"/>
    <n v="31.42"/>
    <n v="25.24"/>
    <x v="4299"/>
    <n v="670.08"/>
    <n v="3061.57"/>
    <n v="0"/>
    <n v="0"/>
    <x v="0"/>
    <n v="21.77"/>
    <x v="1"/>
    <m/>
  </r>
  <r>
    <n v="631.39"/>
    <n v="38.04"/>
    <n v="30.66"/>
    <n v="57.03"/>
    <x v="1600"/>
    <n v="235.1"/>
    <n v="818.24"/>
    <n v="10.199999999999999"/>
    <n v="367.33"/>
    <x v="1"/>
    <n v="33.159999999999997"/>
    <x v="0"/>
    <m/>
  </r>
  <r>
    <n v="3245.89"/>
    <n v="68.540000000000006"/>
    <n v="8.6199999999999992"/>
    <n v="14.99"/>
    <x v="4300"/>
    <n v="675.64"/>
    <n v="971.08"/>
    <n v="0"/>
    <n v="0"/>
    <x v="0"/>
    <n v="4.4000000000000004"/>
    <x v="1"/>
    <m/>
  </r>
  <r>
    <n v="1726.93"/>
    <n v="131.76"/>
    <n v="19.11"/>
    <n v="47.23"/>
    <x v="4301"/>
    <n v="641.54999999999995"/>
    <n v="1900.58"/>
    <n v="0"/>
    <n v="0"/>
    <x v="0"/>
    <n v="14.51"/>
    <x v="1"/>
    <m/>
  </r>
  <r>
    <n v="145.59"/>
    <n v="53.6"/>
    <n v="41.54"/>
    <n v="143.18"/>
    <x v="2726"/>
    <n v="495.16"/>
    <n v="1608.36"/>
    <n v="0"/>
    <n v="0"/>
    <x v="0"/>
    <n v="63.41"/>
    <x v="2"/>
    <m/>
  </r>
  <r>
    <n v="1228.1400000000001"/>
    <n v="88.87"/>
    <n v="10.92"/>
    <n v="36.14"/>
    <x v="4302"/>
    <n v="443.05"/>
    <n v="928.34"/>
    <n v="3.9"/>
    <n v="1757.99"/>
    <x v="0"/>
    <n v="4.78"/>
    <x v="1"/>
    <m/>
  </r>
  <r>
    <n v="4959.79"/>
    <n v="163.85"/>
    <n v="6.5"/>
    <n v="7.04"/>
    <x v="4221"/>
    <n v="1127.01"/>
    <n v="1659.54"/>
    <n v="0"/>
    <n v="0"/>
    <x v="0"/>
    <n v="3.67"/>
    <x v="1"/>
    <m/>
  </r>
  <r>
    <n v="1057.26"/>
    <n v="73.650000000000006"/>
    <n v="28.18"/>
    <n v="44.55"/>
    <x v="4303"/>
    <n v="403.34"/>
    <n v="1441.24"/>
    <n v="0"/>
    <n v="0"/>
    <x v="0"/>
    <n v="21.2"/>
    <x v="1"/>
    <m/>
  </r>
  <r>
    <n v="1559.85"/>
    <n v="154.88999999999999"/>
    <n v="40.97"/>
    <n v="60.75"/>
    <x v="4304"/>
    <n v="1519.47"/>
    <n v="4692.1099999999997"/>
    <n v="0"/>
    <n v="0"/>
    <x v="0"/>
    <n v="31.11"/>
    <x v="0"/>
    <m/>
  </r>
  <r>
    <n v="1436.96"/>
    <n v="146.19"/>
    <n v="34.11"/>
    <n v="117.03"/>
    <x v="4305"/>
    <n v="1377.19"/>
    <n v="3870.48"/>
    <n v="27.9"/>
    <n v="1327.56"/>
    <x v="0"/>
    <n v="33.03"/>
    <x v="0"/>
    <m/>
  </r>
  <r>
    <n v="1674.61"/>
    <n v="192.73"/>
    <n v="30.43"/>
    <n v="72.8"/>
    <x v="4306"/>
    <n v="1848.44"/>
    <n v="4781.22"/>
    <n v="0"/>
    <n v="0"/>
    <x v="0"/>
    <n v="29.65"/>
    <x v="1"/>
    <m/>
  </r>
  <r>
    <n v="5.46"/>
    <n v="33"/>
    <n v="48.15"/>
    <n v="135.81"/>
    <x v="4307"/>
    <n v="128.24"/>
    <n v="922.87"/>
    <n v="0"/>
    <n v="0"/>
    <x v="0"/>
    <n v="75.12"/>
    <x v="2"/>
    <m/>
  </r>
  <r>
    <n v="36.61"/>
    <n v="33.35"/>
    <n v="49.69"/>
    <n v="125.09"/>
    <x v="4308"/>
    <n v="123.23"/>
    <n v="952"/>
    <n v="0"/>
    <n v="0"/>
    <x v="1"/>
    <n v="77"/>
    <x v="2"/>
    <m/>
  </r>
  <r>
    <n v="6350.41"/>
    <n v="156.22"/>
    <n v="12.65"/>
    <n v="26.06"/>
    <x v="4309"/>
    <n v="994.57"/>
    <n v="1982.9"/>
    <n v="0"/>
    <n v="0"/>
    <x v="0"/>
    <n v="6.54"/>
    <x v="1"/>
    <m/>
  </r>
  <r>
    <n v="1727.7"/>
    <n v="125.72"/>
    <n v="17.62"/>
    <n v="25.88"/>
    <x v="4310"/>
    <n v="900.65"/>
    <n v="2008.41"/>
    <n v="3.4"/>
    <n v="708.26"/>
    <x v="1"/>
    <n v="16.53"/>
    <x v="1"/>
    <m/>
  </r>
  <r>
    <n v="217.61"/>
    <n v="32.130000000000003"/>
    <n v="30.78"/>
    <n v="65.95"/>
    <x v="4311"/>
    <n v="224.81"/>
    <n v="719.26"/>
    <n v="0"/>
    <n v="0"/>
    <x v="1"/>
    <n v="47.45"/>
    <x v="0"/>
    <m/>
  </r>
  <r>
    <n v="466.24"/>
    <n v="29.41"/>
    <n v="11.63"/>
    <n v="55.51"/>
    <x v="4312"/>
    <n v="227.78"/>
    <n v="398.83"/>
    <n v="0"/>
    <n v="0"/>
    <x v="0"/>
    <n v="18.190000000000001"/>
    <x v="1"/>
    <m/>
  </r>
  <r>
    <n v="1435.92"/>
    <n v="172.07"/>
    <n v="33.770000000000003"/>
    <n v="38.85"/>
    <x v="3837"/>
    <n v="1097.83"/>
    <n v="4002.93"/>
    <n v="0"/>
    <n v="0"/>
    <x v="1"/>
    <n v="34.86"/>
    <x v="0"/>
    <m/>
  </r>
  <r>
    <n v="2099.6999999999998"/>
    <n v="53.15"/>
    <n v="7.06"/>
    <n v="8.8000000000000007"/>
    <x v="4313"/>
    <n v="374.43"/>
    <n v="561.91999999999996"/>
    <n v="0"/>
    <n v="0"/>
    <x v="0"/>
    <n v="3.03"/>
    <x v="1"/>
    <m/>
  </r>
  <r>
    <n v="1596.59"/>
    <n v="191.33"/>
    <n v="30.85"/>
    <n v="107.16"/>
    <x v="4314"/>
    <n v="1595.91"/>
    <n v="4547.2700000000004"/>
    <n v="25.7"/>
    <n v="2045.94"/>
    <x v="1"/>
    <n v="37.39"/>
    <x v="0"/>
    <m/>
  </r>
  <r>
    <n v="26.14"/>
    <n v="142.46"/>
    <n v="49.38"/>
    <n v="149.69999999999999"/>
    <x v="4315"/>
    <n v="693.55"/>
    <n v="4211.24"/>
    <n v="0"/>
    <n v="0"/>
    <x v="1"/>
    <n v="84.16"/>
    <x v="3"/>
    <m/>
  </r>
  <r>
    <n v="4961.71"/>
    <n v="118.49"/>
    <n v="7.31"/>
    <n v="4.95"/>
    <x v="4316"/>
    <n v="1154.99"/>
    <n v="1587.83"/>
    <n v="0"/>
    <n v="0"/>
    <x v="0"/>
    <n v="2.52"/>
    <x v="1"/>
    <m/>
  </r>
  <r>
    <n v="1937.09"/>
    <n v="134.13"/>
    <n v="19.350000000000001"/>
    <n v="59.24"/>
    <x v="4317"/>
    <n v="1006.73"/>
    <n v="2304.2800000000002"/>
    <n v="11.2"/>
    <n v="1483.1"/>
    <x v="0"/>
    <n v="12.47"/>
    <x v="1"/>
    <m/>
  </r>
  <r>
    <n v="5062.34"/>
    <n v="79.34"/>
    <n v="9.65"/>
    <n v="5.65"/>
    <x v="1037"/>
    <n v="745.91"/>
    <n v="1128.58"/>
    <n v="0"/>
    <n v="0"/>
    <x v="0"/>
    <n v="4.6399999999999997"/>
    <x v="1"/>
    <m/>
  </r>
  <r>
    <n v="2399.04"/>
    <n v="143.83000000000001"/>
    <n v="29.78"/>
    <n v="44.66"/>
    <x v="4318"/>
    <n v="1020.99"/>
    <n v="3162.38"/>
    <n v="8"/>
    <n v="1655.48"/>
    <x v="0"/>
    <n v="14.37"/>
    <x v="1"/>
    <m/>
  </r>
  <r>
    <n v="3678.56"/>
    <n v="141.18"/>
    <n v="11.84"/>
    <n v="75.900000000000006"/>
    <x v="4319"/>
    <n v="1363.95"/>
    <n v="2199.4899999999998"/>
    <n v="2.2000000000000002"/>
    <n v="936.83"/>
    <x v="0"/>
    <n v="8.64"/>
    <x v="1"/>
    <m/>
  </r>
  <r>
    <n v="5943.86"/>
    <n v="99.61"/>
    <n v="10.49"/>
    <n v="12.35"/>
    <x v="4320"/>
    <n v="949.92"/>
    <n v="1472.39"/>
    <n v="0"/>
    <n v="0"/>
    <x v="0"/>
    <n v="5.27"/>
    <x v="1"/>
    <m/>
  </r>
  <r>
    <n v="3794.62"/>
    <n v="104.83"/>
    <n v="6.04"/>
    <n v="15.18"/>
    <x v="4321"/>
    <n v="973.3"/>
    <n v="1289.71"/>
    <n v="0"/>
    <n v="0"/>
    <x v="0"/>
    <n v="2.9"/>
    <x v="1"/>
    <m/>
  </r>
  <r>
    <n v="853.13"/>
    <n v="13.79"/>
    <n v="11.01"/>
    <n v="29.88"/>
    <x v="1780"/>
    <n v="134.93"/>
    <n v="210.83"/>
    <n v="0"/>
    <n v="0"/>
    <x v="0"/>
    <n v="15.29"/>
    <x v="1"/>
    <m/>
  </r>
  <r>
    <n v="9714.9699999999993"/>
    <n v="142.96"/>
    <n v="13.1"/>
    <n v="18.73"/>
    <x v="1767"/>
    <n v="1412.27"/>
    <n v="2348.4899999999998"/>
    <n v="0"/>
    <n v="0"/>
    <x v="0"/>
    <n v="3.44"/>
    <x v="1"/>
    <m/>
  </r>
  <r>
    <n v="502.98"/>
    <n v="17.52"/>
    <n v="16.32"/>
    <n v="35.049999999999997"/>
    <x v="2465"/>
    <n v="170.99"/>
    <n v="313.95"/>
    <n v="0"/>
    <n v="0"/>
    <x v="0"/>
    <n v="17.63"/>
    <x v="1"/>
    <m/>
  </r>
  <r>
    <n v="968.5"/>
    <n v="141.85"/>
    <n v="49.43"/>
    <n v="67.64"/>
    <x v="1638"/>
    <n v="1338.52"/>
    <n v="4844.0200000000004"/>
    <n v="0"/>
    <n v="0"/>
    <x v="0"/>
    <n v="41.66"/>
    <x v="0"/>
    <m/>
  </r>
  <r>
    <n v="1759.84"/>
    <n v="52.26"/>
    <n v="19.23"/>
    <n v="0.18"/>
    <x v="4322"/>
    <n v="322.33"/>
    <n v="824.84"/>
    <n v="0"/>
    <n v="0"/>
    <x v="1"/>
    <n v="12.84"/>
    <x v="1"/>
    <m/>
  </r>
  <r>
    <n v="2634.94"/>
    <n v="146.33000000000001"/>
    <n v="18.18"/>
    <n v="30.25"/>
    <x v="3619"/>
    <n v="1041.27"/>
    <n v="2371.33"/>
    <n v="0"/>
    <n v="0"/>
    <x v="0"/>
    <n v="9.15"/>
    <x v="1"/>
    <m/>
  </r>
  <r>
    <n v="1394.7"/>
    <n v="146.72"/>
    <n v="22.7"/>
    <n v="40.94"/>
    <x v="4323"/>
    <n v="1022.51"/>
    <n v="2687.73"/>
    <n v="19.5"/>
    <n v="2613.92"/>
    <x v="0"/>
    <n v="16.440000000000001"/>
    <x v="1"/>
    <m/>
  </r>
  <r>
    <n v="130.97"/>
    <n v="71.55"/>
    <n v="47.86"/>
    <n v="113.58"/>
    <x v="4324"/>
    <n v="614.17999999999995"/>
    <n v="2326.14"/>
    <n v="0"/>
    <n v="0"/>
    <x v="1"/>
    <n v="77.209999999999994"/>
    <x v="2"/>
    <m/>
  </r>
  <r>
    <n v="255.65"/>
    <n v="18.2"/>
    <n v="24.78"/>
    <n v="46.67"/>
    <x v="2981"/>
    <n v="125.87"/>
    <n v="351.38"/>
    <n v="0"/>
    <n v="0"/>
    <x v="0"/>
    <n v="25.69"/>
    <x v="1"/>
    <m/>
  </r>
  <r>
    <n v="1887.12"/>
    <n v="140.07"/>
    <n v="31.07"/>
    <n v="39.380000000000003"/>
    <x v="3889"/>
    <n v="1183.1199999999999"/>
    <n v="3359.28"/>
    <n v="0"/>
    <n v="0"/>
    <x v="0"/>
    <n v="18.37"/>
    <x v="1"/>
    <m/>
  </r>
  <r>
    <n v="6.25"/>
    <n v="5.34"/>
    <n v="41.67"/>
    <n v="110.21"/>
    <x v="4325"/>
    <n v="25.45"/>
    <n v="136.69999999999999"/>
    <n v="0"/>
    <n v="0"/>
    <x v="1"/>
    <n v="76.59"/>
    <x v="2"/>
    <m/>
  </r>
  <r>
    <n v="4.13"/>
    <n v="5.31"/>
    <n v="45.29"/>
    <n v="119.67"/>
    <x v="2725"/>
    <n v="50.72"/>
    <n v="170.87"/>
    <n v="0"/>
    <n v="0"/>
    <x v="1"/>
    <n v="80.94"/>
    <x v="3"/>
    <m/>
  </r>
  <r>
    <n v="2502.4299999999998"/>
    <n v="175.91"/>
    <n v="31.44"/>
    <n v="33.49"/>
    <x v="4326"/>
    <n v="1149.6199999999999"/>
    <n v="3915.28"/>
    <n v="0"/>
    <n v="0"/>
    <x v="1"/>
    <n v="27.11"/>
    <x v="1"/>
    <m/>
  </r>
  <r>
    <n v="100.88"/>
    <n v="15.06"/>
    <n v="35.74"/>
    <n v="64.67"/>
    <x v="4327"/>
    <n v="100.08"/>
    <n v="369.18"/>
    <n v="3"/>
    <n v="263.01"/>
    <x v="0"/>
    <n v="34.369999999999997"/>
    <x v="0"/>
    <m/>
  </r>
  <r>
    <n v="588.82000000000005"/>
    <n v="41.49"/>
    <n v="33.75"/>
    <n v="37.35"/>
    <x v="4328"/>
    <n v="364.23"/>
    <n v="1064.4100000000001"/>
    <n v="0"/>
    <n v="0"/>
    <x v="0"/>
    <n v="26.39"/>
    <x v="1"/>
    <m/>
  </r>
  <r>
    <n v="6.7"/>
    <n v="13.28"/>
    <n v="48.64"/>
    <n v="113.59"/>
    <x v="4329"/>
    <n v="120.61"/>
    <n v="443.59"/>
    <n v="0"/>
    <n v="0"/>
    <x v="1"/>
    <n v="83.81"/>
    <x v="3"/>
    <m/>
  </r>
  <r>
    <n v="2084.33"/>
    <n v="190.98"/>
    <n v="48.82"/>
    <n v="70.739999999999995"/>
    <x v="4330"/>
    <n v="1762.17"/>
    <n v="6424.33"/>
    <n v="35.5"/>
    <n v="2428.41"/>
    <x v="0"/>
    <n v="28.64"/>
    <x v="1"/>
    <m/>
  </r>
  <r>
    <n v="2017.82"/>
    <n v="160.46"/>
    <n v="14.33"/>
    <n v="58.6"/>
    <x v="4331"/>
    <n v="775.89"/>
    <n v="1925.5"/>
    <n v="0"/>
    <n v="0"/>
    <x v="0"/>
    <n v="9.77"/>
    <x v="1"/>
    <m/>
  </r>
  <r>
    <n v="88.28"/>
    <n v="5.93"/>
    <n v="14.81"/>
    <n v="30.66"/>
    <x v="3002"/>
    <n v="41.11"/>
    <n v="85.03"/>
    <n v="0"/>
    <n v="0"/>
    <x v="0"/>
    <n v="17.54"/>
    <x v="1"/>
    <m/>
  </r>
  <r>
    <n v="109.87"/>
    <n v="63.84"/>
    <n v="56.04"/>
    <n v="115.17"/>
    <x v="2592"/>
    <n v="495.79"/>
    <n v="2284.36"/>
    <n v="0"/>
    <n v="0"/>
    <x v="1"/>
    <n v="78.260000000000005"/>
    <x v="2"/>
    <m/>
  </r>
  <r>
    <n v="256.17"/>
    <n v="170.35"/>
    <n v="46.39"/>
    <n v="116.92"/>
    <x v="1157"/>
    <n v="1356.78"/>
    <n v="5308.15"/>
    <n v="3.4"/>
    <n v="2366.27"/>
    <x v="1"/>
    <n v="72.260000000000005"/>
    <x v="2"/>
    <m/>
  </r>
  <r>
    <n v="1360.6"/>
    <n v="155.93"/>
    <n v="49.19"/>
    <n v="60.13"/>
    <x v="2337"/>
    <n v="1278.32"/>
    <n v="5113.49"/>
    <n v="0"/>
    <n v="0"/>
    <x v="0"/>
    <n v="33.94"/>
    <x v="0"/>
    <m/>
  </r>
  <r>
    <n v="344.34"/>
    <n v="43.24"/>
    <n v="24"/>
    <n v="22.31"/>
    <x v="2882"/>
    <n v="198.47"/>
    <n v="717.34"/>
    <n v="2.2999999999999998"/>
    <n v="275.06"/>
    <x v="1"/>
    <n v="29.6"/>
    <x v="1"/>
    <m/>
  </r>
  <r>
    <n v="10.34"/>
    <n v="14.01"/>
    <n v="45.73"/>
    <n v="143.88999999999999"/>
    <x v="308"/>
    <n v="104.4"/>
    <n v="424.76"/>
    <n v="0"/>
    <n v="0"/>
    <x v="1"/>
    <n v="81.81"/>
    <x v="3"/>
    <m/>
  </r>
  <r>
    <n v="2705.84"/>
    <n v="92.62"/>
    <n v="18.63"/>
    <n v="26.54"/>
    <x v="4332"/>
    <n v="411.37"/>
    <n v="1274.29"/>
    <n v="0"/>
    <n v="0"/>
    <x v="0"/>
    <n v="6.7"/>
    <x v="1"/>
    <m/>
  </r>
  <r>
    <n v="1104.1099999999999"/>
    <n v="183.74"/>
    <n v="15.9"/>
    <n v="74.400000000000006"/>
    <x v="1043"/>
    <n v="807"/>
    <n v="2268.1999999999998"/>
    <n v="0"/>
    <n v="0"/>
    <x v="0"/>
    <n v="19.399999999999999"/>
    <x v="1"/>
    <m/>
  </r>
  <r>
    <n v="39.81"/>
    <n v="73.89"/>
    <n v="51.78"/>
    <n v="137.58000000000001"/>
    <x v="4333"/>
    <n v="525.12"/>
    <n v="2438.04"/>
    <n v="0"/>
    <n v="0"/>
    <x v="1"/>
    <n v="84.47"/>
    <x v="3"/>
    <m/>
  </r>
  <r>
    <n v="3729.26"/>
    <n v="153.09"/>
    <n v="28.78"/>
    <n v="56.47"/>
    <x v="1419"/>
    <n v="1422.86"/>
    <n v="3626.14"/>
    <n v="0"/>
    <n v="0"/>
    <x v="0"/>
    <n v="11.35"/>
    <x v="1"/>
    <m/>
  </r>
  <r>
    <n v="1791.31"/>
    <n v="99.13"/>
    <n v="13.8"/>
    <n v="51.03"/>
    <x v="4334"/>
    <n v="854.77"/>
    <n v="1538.71"/>
    <n v="8.3000000000000007"/>
    <n v="939.87"/>
    <x v="0"/>
    <n v="7.76"/>
    <x v="1"/>
    <m/>
  </r>
  <r>
    <n v="1276.08"/>
    <n v="142.13999999999999"/>
    <n v="14.87"/>
    <n v="45.26"/>
    <x v="4335"/>
    <n v="968.61"/>
    <n v="2025.77"/>
    <n v="0"/>
    <n v="0"/>
    <x v="1"/>
    <n v="27.89"/>
    <x v="1"/>
    <m/>
  </r>
  <r>
    <n v="667.93"/>
    <n v="12.08"/>
    <n v="5.17"/>
    <n v="0.17"/>
    <x v="1274"/>
    <n v="118.9"/>
    <n v="150.12"/>
    <n v="0"/>
    <n v="0"/>
    <x v="0"/>
    <n v="3.7"/>
    <x v="1"/>
    <m/>
  </r>
  <r>
    <n v="93.06"/>
    <n v="73.08"/>
    <n v="55.72"/>
    <n v="142.96"/>
    <x v="4336"/>
    <n v="404.06"/>
    <n v="2440.14"/>
    <n v="0"/>
    <n v="0"/>
    <x v="1"/>
    <n v="79.37"/>
    <x v="2"/>
    <m/>
  </r>
  <r>
    <n v="108.06"/>
    <n v="194.05"/>
    <n v="40.909999999999997"/>
    <n v="144.79"/>
    <x v="4337"/>
    <n v="1376.93"/>
    <n v="5346.46"/>
    <n v="0"/>
    <n v="0"/>
    <x v="1"/>
    <n v="78.42"/>
    <x v="2"/>
    <m/>
  </r>
  <r>
    <n v="1713.27"/>
    <n v="136.72"/>
    <n v="17.100000000000001"/>
    <n v="30.61"/>
    <x v="1358"/>
    <n v="1273.69"/>
    <n v="2442.71"/>
    <n v="0"/>
    <n v="0"/>
    <x v="0"/>
    <n v="16.329999999999998"/>
    <x v="1"/>
    <m/>
  </r>
  <r>
    <n v="1921.02"/>
    <n v="62.3"/>
    <n v="17.72"/>
    <n v="12.04"/>
    <x v="4338"/>
    <n v="352.01"/>
    <n v="904.03"/>
    <n v="0"/>
    <n v="0"/>
    <x v="0"/>
    <n v="4.78"/>
    <x v="1"/>
    <m/>
  </r>
  <r>
    <n v="4172.55"/>
    <n v="103.26"/>
    <n v="10.81"/>
    <n v="18.18"/>
    <x v="4339"/>
    <n v="685.57"/>
    <n v="1243.51"/>
    <n v="0"/>
    <n v="0"/>
    <x v="0"/>
    <n v="5.38"/>
    <x v="1"/>
    <m/>
  </r>
  <r>
    <n v="406.98"/>
    <n v="18.649999999999999"/>
    <n v="26.32"/>
    <n v="24.86"/>
    <x v="4340"/>
    <n v="167.74"/>
    <n v="413.19"/>
    <n v="4.3"/>
    <n v="327.3"/>
    <x v="1"/>
    <n v="25.73"/>
    <x v="1"/>
    <m/>
  </r>
  <r>
    <n v="11363.75"/>
    <n v="180.18"/>
    <n v="15.02"/>
    <n v="13.29"/>
    <x v="4341"/>
    <n v="1724.59"/>
    <n v="3078.1"/>
    <n v="0"/>
    <n v="0"/>
    <x v="0"/>
    <n v="5.13"/>
    <x v="1"/>
    <m/>
  </r>
  <r>
    <n v="2969.22"/>
    <n v="82.28"/>
    <n v="5.75"/>
    <n v="23.81"/>
    <x v="4342"/>
    <n v="574.66999999999996"/>
    <n v="811.08"/>
    <n v="0"/>
    <n v="0"/>
    <x v="0"/>
    <n v="6.29"/>
    <x v="1"/>
    <m/>
  </r>
  <r>
    <n v="6528.65"/>
    <n v="175.25"/>
    <n v="10.65"/>
    <n v="6.83"/>
    <x v="4343"/>
    <n v="1183.1500000000001"/>
    <n v="2116.4899999999998"/>
    <n v="0"/>
    <n v="0"/>
    <x v="0"/>
    <n v="2.84"/>
    <x v="1"/>
    <m/>
  </r>
  <r>
    <n v="1.06"/>
    <n v="78.81"/>
    <n v="55.68"/>
    <n v="139.16999999999999"/>
    <x v="4344"/>
    <n v="289.17"/>
    <n v="2483.1799999999998"/>
    <n v="0"/>
    <n v="0"/>
    <x v="1"/>
    <n v="84.78"/>
    <x v="3"/>
    <m/>
  </r>
  <r>
    <n v="131.47"/>
    <n v="13.29"/>
    <n v="13.78"/>
    <n v="0.51"/>
    <x v="1407"/>
    <n v="40.42"/>
    <n v="131.94"/>
    <n v="0"/>
    <n v="0"/>
    <x v="0"/>
    <n v="3.32"/>
    <x v="1"/>
    <m/>
  </r>
  <r>
    <n v="1267.97"/>
    <n v="95.54"/>
    <n v="34.89"/>
    <n v="33.25"/>
    <x v="4318"/>
    <n v="430.91"/>
    <n v="2097.4899999999998"/>
    <n v="23.7"/>
    <n v="1713.23"/>
    <x v="0"/>
    <n v="19.39"/>
    <x v="1"/>
    <m/>
  </r>
  <r>
    <n v="2321.71"/>
    <n v="171.01"/>
    <n v="32.880000000000003"/>
    <n v="72.7"/>
    <x v="1111"/>
    <n v="965.81"/>
    <n v="3776.86"/>
    <n v="0"/>
    <n v="0"/>
    <x v="0"/>
    <n v="21.05"/>
    <x v="1"/>
    <m/>
  </r>
  <r>
    <n v="363"/>
    <n v="74.12"/>
    <n v="20.37"/>
    <n v="35.83"/>
    <x v="1920"/>
    <n v="236.02"/>
    <n v="990.94"/>
    <n v="2.4"/>
    <n v="790.18"/>
    <x v="1"/>
    <n v="28.38"/>
    <x v="1"/>
    <m/>
  </r>
  <r>
    <n v="2327.16"/>
    <n v="170.84"/>
    <n v="28.58"/>
    <n v="38"/>
    <x v="4345"/>
    <n v="781.41"/>
    <n v="3222.61"/>
    <n v="0"/>
    <n v="0"/>
    <x v="0"/>
    <n v="14.89"/>
    <x v="1"/>
    <m/>
  </r>
  <r>
    <n v="71.489999999999995"/>
    <n v="175.74"/>
    <n v="48.53"/>
    <n v="129.37"/>
    <x v="281"/>
    <n v="1130.53"/>
    <n v="5394.67"/>
    <n v="0"/>
    <n v="0"/>
    <x v="1"/>
    <n v="78.42"/>
    <x v="2"/>
    <m/>
  </r>
  <r>
    <n v="54.31"/>
    <n v="88.99"/>
    <n v="56.73"/>
    <n v="144.93"/>
    <x v="673"/>
    <n v="351.41"/>
    <n v="2875.65"/>
    <n v="0"/>
    <n v="0"/>
    <x v="1"/>
    <n v="80.540000000000006"/>
    <x v="3"/>
    <m/>
  </r>
  <r>
    <n v="1710.45"/>
    <n v="78.239999999999995"/>
    <n v="14.1"/>
    <n v="31.18"/>
    <x v="3149"/>
    <n v="595.17999999999995"/>
    <n v="1146.73"/>
    <n v="0"/>
    <n v="0"/>
    <x v="0"/>
    <n v="12.35"/>
    <x v="1"/>
    <m/>
  </r>
  <r>
    <n v="3541.55"/>
    <n v="110.47"/>
    <n v="19.41"/>
    <n v="7.61"/>
    <x v="4346"/>
    <n v="1017.03"/>
    <n v="2089.25"/>
    <n v="0"/>
    <n v="0"/>
    <x v="0"/>
    <n v="5.5"/>
    <x v="1"/>
    <m/>
  </r>
  <r>
    <n v="2415.73"/>
    <n v="94.16"/>
    <n v="11.45"/>
    <n v="26.55"/>
    <x v="1442"/>
    <n v="355.03"/>
    <n v="894.13"/>
    <n v="0"/>
    <n v="0"/>
    <x v="0"/>
    <n v="5.96"/>
    <x v="1"/>
    <m/>
  </r>
  <r>
    <n v="1108.1600000000001"/>
    <n v="126.32"/>
    <n v="18.87"/>
    <n v="76.19"/>
    <x v="2824"/>
    <n v="552.12"/>
    <n v="1744.2"/>
    <n v="0"/>
    <n v="0"/>
    <x v="1"/>
    <n v="32.19"/>
    <x v="0"/>
    <m/>
  </r>
  <r>
    <n v="567.28"/>
    <n v="132.72"/>
    <n v="32.380000000000003"/>
    <n v="78.459999999999994"/>
    <x v="3896"/>
    <n v="451.36"/>
    <n v="2600.15"/>
    <n v="29.2"/>
    <n v="1787.36"/>
    <x v="0"/>
    <n v="29.37"/>
    <x v="1"/>
    <m/>
  </r>
  <r>
    <n v="419.97"/>
    <n v="75.319999999999993"/>
    <n v="14.48"/>
    <n v="60.49"/>
    <x v="4255"/>
    <n v="320.95"/>
    <n v="866.24"/>
    <n v="13.2"/>
    <n v="677.33"/>
    <x v="0"/>
    <n v="21.95"/>
    <x v="1"/>
    <m/>
  </r>
  <r>
    <n v="106.09"/>
    <n v="127.53"/>
    <n v="58.72"/>
    <n v="142.28"/>
    <x v="4347"/>
    <n v="478.13"/>
    <n v="4222.3999999999996"/>
    <n v="0"/>
    <n v="0"/>
    <x v="1"/>
    <n v="80.25"/>
    <x v="3"/>
    <m/>
  </r>
  <r>
    <n v="2833.75"/>
    <n v="81.099999999999994"/>
    <n v="11.17"/>
    <n v="10.1"/>
    <x v="4348"/>
    <n v="634.07000000000005"/>
    <n v="1087.03"/>
    <n v="0"/>
    <n v="0"/>
    <x v="0"/>
    <n v="4.1100000000000003"/>
    <x v="1"/>
    <m/>
  </r>
  <r>
    <n v="673.02"/>
    <n v="19.77"/>
    <n v="11.03"/>
    <n v="4.29"/>
    <x v="1382"/>
    <n v="150.43"/>
    <n v="259.39999999999998"/>
    <n v="0"/>
    <n v="0"/>
    <x v="0"/>
    <n v="5.37"/>
    <x v="1"/>
    <m/>
  </r>
  <r>
    <n v="3.03"/>
    <n v="7.87"/>
    <n v="54.51"/>
    <n v="126.2"/>
    <x v="4349"/>
    <n v="33.43"/>
    <n v="247.81"/>
    <n v="0"/>
    <n v="0"/>
    <x v="0"/>
    <n v="73.930000000000007"/>
    <x v="2"/>
    <m/>
  </r>
  <r>
    <n v="2051.8200000000002"/>
    <n v="89.44"/>
    <n v="6.89"/>
    <n v="0.81"/>
    <x v="4350"/>
    <n v="415.15"/>
    <n v="723.15"/>
    <n v="0"/>
    <n v="0"/>
    <x v="0"/>
    <n v="3.73"/>
    <x v="1"/>
    <m/>
  </r>
  <r>
    <n v="2017.06"/>
    <n v="33.17"/>
    <n v="15.8"/>
    <n v="28.75"/>
    <x v="4351"/>
    <n v="313.75"/>
    <n v="575.82000000000005"/>
    <n v="0"/>
    <n v="0"/>
    <x v="0"/>
    <n v="14.38"/>
    <x v="1"/>
    <m/>
  </r>
  <r>
    <n v="55.82"/>
    <n v="85.53"/>
    <n v="53.86"/>
    <n v="132.51"/>
    <x v="607"/>
    <n v="324.18"/>
    <n v="2627.4"/>
    <n v="0"/>
    <n v="0"/>
    <x v="0"/>
    <n v="71.430000000000007"/>
    <x v="2"/>
    <m/>
  </r>
  <r>
    <n v="244.49"/>
    <n v="65.040000000000006"/>
    <n v="27.34"/>
    <n v="108.72"/>
    <x v="4352"/>
    <n v="227.54"/>
    <n v="1116.7"/>
    <n v="0"/>
    <n v="0"/>
    <x v="0"/>
    <n v="37.22"/>
    <x v="0"/>
    <m/>
  </r>
  <r>
    <n v="443.8"/>
    <n v="104.6"/>
    <n v="32.35"/>
    <n v="80.25"/>
    <x v="1951"/>
    <n v="776.63"/>
    <n v="2468.29"/>
    <n v="29.2"/>
    <n v="1269.3399999999999"/>
    <x v="1"/>
    <n v="58.58"/>
    <x v="0"/>
    <m/>
  </r>
  <r>
    <n v="378.61"/>
    <n v="37.840000000000003"/>
    <n v="35.700000000000003"/>
    <n v="79.5"/>
    <x v="4353"/>
    <n v="322.23"/>
    <n v="997.67"/>
    <n v="34.4"/>
    <n v="461.87"/>
    <x v="0"/>
    <n v="35.840000000000003"/>
    <x v="0"/>
    <m/>
  </r>
  <r>
    <n v="271.29000000000002"/>
    <n v="186.66"/>
    <n v="42.13"/>
    <n v="140.47"/>
    <x v="905"/>
    <n v="1345.08"/>
    <n v="5276.65"/>
    <n v="0"/>
    <n v="0"/>
    <x v="1"/>
    <n v="73.64"/>
    <x v="2"/>
    <m/>
  </r>
  <r>
    <n v="855.21"/>
    <n v="46.34"/>
    <n v="12.97"/>
    <n v="36.520000000000003"/>
    <x v="2587"/>
    <n v="346.95"/>
    <n v="647.36"/>
    <n v="0"/>
    <n v="0"/>
    <x v="1"/>
    <n v="25.38"/>
    <x v="1"/>
    <m/>
  </r>
  <r>
    <n v="2808.81"/>
    <n v="175.71"/>
    <n v="11.71"/>
    <n v="73.39"/>
    <x v="492"/>
    <n v="1230.56"/>
    <n v="2259.37"/>
    <n v="11.3"/>
    <n v="2191.46"/>
    <x v="0"/>
    <n v="6.54"/>
    <x v="1"/>
    <m/>
  </r>
  <r>
    <n v="284.83"/>
    <n v="195.6"/>
    <n v="42.78"/>
    <n v="138.72"/>
    <x v="4354"/>
    <n v="1576.7"/>
    <n v="5760.74"/>
    <n v="0"/>
    <n v="0"/>
    <x v="1"/>
    <n v="75.47"/>
    <x v="2"/>
    <m/>
  </r>
  <r>
    <n v="1008.18"/>
    <n v="165.22"/>
    <n v="32.24"/>
    <n v="77.92"/>
    <x v="812"/>
    <n v="1617.85"/>
    <n v="4281.05"/>
    <n v="27.4"/>
    <n v="3036.27"/>
    <x v="0"/>
    <n v="41.34"/>
    <x v="0"/>
    <m/>
  </r>
  <r>
    <n v="9921.33"/>
    <n v="190.92"/>
    <n v="5.35"/>
    <n v="19.95"/>
    <x v="116"/>
    <n v="1475.68"/>
    <n v="1986.67"/>
    <n v="0"/>
    <n v="0"/>
    <x v="0"/>
    <n v="2.99"/>
    <x v="1"/>
    <m/>
  </r>
  <r>
    <n v="580.55999999999995"/>
    <n v="32.11"/>
    <n v="14.57"/>
    <n v="6.15"/>
    <x v="4355"/>
    <n v="183.09"/>
    <n v="417.1"/>
    <n v="0"/>
    <n v="0"/>
    <x v="0"/>
    <n v="5.72"/>
    <x v="1"/>
    <m/>
  </r>
  <r>
    <n v="600.32000000000005"/>
    <n v="48.28"/>
    <n v="9.06"/>
    <n v="27.26"/>
    <x v="4356"/>
    <n v="173.52"/>
    <n v="392.13"/>
    <n v="0"/>
    <n v="0"/>
    <x v="0"/>
    <n v="8.1199999999999992"/>
    <x v="1"/>
    <m/>
  </r>
  <r>
    <n v="135.29"/>
    <n v="190.82"/>
    <n v="59.69"/>
    <n v="130.75"/>
    <x v="3338"/>
    <n v="737.21"/>
    <n v="6432.5"/>
    <n v="0"/>
    <n v="0"/>
    <x v="1"/>
    <n v="77.44"/>
    <x v="2"/>
    <m/>
  </r>
  <r>
    <n v="2538.5300000000002"/>
    <n v="142.66999999999999"/>
    <n v="12.78"/>
    <n v="23.24"/>
    <x v="2843"/>
    <n v="1234.5999999999999"/>
    <n v="2145.91"/>
    <n v="0"/>
    <n v="0"/>
    <x v="1"/>
    <n v="19.16"/>
    <x v="1"/>
    <m/>
  </r>
  <r>
    <n v="231.96"/>
    <n v="7.88"/>
    <n v="7.98"/>
    <n v="12.6"/>
    <x v="4357"/>
    <n v="45.06"/>
    <n v="76.489999999999995"/>
    <n v="5"/>
    <n v="110.55"/>
    <x v="0"/>
    <n v="10.93"/>
    <x v="1"/>
    <m/>
  </r>
  <r>
    <n v="3872.88"/>
    <n v="82.27"/>
    <n v="14.59"/>
    <n v="13.68"/>
    <x v="4358"/>
    <n v="672.6"/>
    <n v="1272.67"/>
    <n v="2.2999999999999998"/>
    <n v="1555.06"/>
    <x v="0"/>
    <n v="1.38"/>
    <x v="1"/>
    <m/>
  </r>
  <r>
    <n v="71.03"/>
    <n v="65.19"/>
    <n v="51.98"/>
    <n v="128.71"/>
    <x v="4359"/>
    <n v="448.93"/>
    <n v="2143.21"/>
    <n v="0"/>
    <n v="0"/>
    <x v="1"/>
    <n v="79.709999999999994"/>
    <x v="2"/>
    <m/>
  </r>
  <r>
    <n v="2547.17"/>
    <n v="77.25"/>
    <n v="12.74"/>
    <n v="9.9700000000000006"/>
    <x v="3420"/>
    <n v="505.33"/>
    <n v="997.53"/>
    <n v="3.2"/>
    <n v="626.85"/>
    <x v="0"/>
    <n v="0.87"/>
    <x v="1"/>
    <m/>
  </r>
  <r>
    <n v="348.78"/>
    <n v="67.41"/>
    <n v="28.16"/>
    <n v="105.57"/>
    <x v="4360"/>
    <n v="432.42"/>
    <n v="1381.65"/>
    <n v="22.7"/>
    <n v="1304.43"/>
    <x v="1"/>
    <n v="49.15"/>
    <x v="0"/>
    <m/>
  </r>
  <r>
    <n v="722.41"/>
    <n v="77.900000000000006"/>
    <n v="35.6"/>
    <n v="100.12"/>
    <x v="4361"/>
    <n v="671.95"/>
    <n v="2058.4899999999998"/>
    <n v="0"/>
    <n v="0"/>
    <x v="1"/>
    <n v="45.12"/>
    <x v="0"/>
    <m/>
  </r>
  <r>
    <n v="1159.74"/>
    <n v="135.22999999999999"/>
    <n v="38.75"/>
    <n v="71.66"/>
    <x v="3533"/>
    <n v="1141.03"/>
    <n v="3761.05"/>
    <n v="34.1"/>
    <n v="2298.8200000000002"/>
    <x v="0"/>
    <n v="31.57"/>
    <x v="0"/>
    <m/>
  </r>
  <r>
    <n v="576.16"/>
    <n v="181.22"/>
    <n v="44.92"/>
    <n v="66.38"/>
    <x v="1883"/>
    <n v="707.18"/>
    <n v="4777.8999999999996"/>
    <n v="8.4"/>
    <n v="2932.47"/>
    <x v="0"/>
    <n v="37.1"/>
    <x v="0"/>
    <m/>
  </r>
  <r>
    <n v="181.18"/>
    <n v="160.79"/>
    <n v="51.66"/>
    <n v="119.89"/>
    <x v="1017"/>
    <n v="621.16"/>
    <n v="4774.12"/>
    <n v="0"/>
    <n v="0"/>
    <x v="0"/>
    <n v="62.45"/>
    <x v="2"/>
    <m/>
  </r>
  <r>
    <n v="2100.73"/>
    <n v="68.52"/>
    <n v="8.48"/>
    <n v="22.36"/>
    <x v="4362"/>
    <n v="677.71"/>
    <n v="968.3"/>
    <n v="0"/>
    <n v="0"/>
    <x v="0"/>
    <n v="5.43"/>
    <x v="1"/>
    <m/>
  </r>
  <r>
    <n v="53.99"/>
    <n v="189.92"/>
    <n v="53.78"/>
    <n v="115.76"/>
    <x v="4363"/>
    <n v="652.41999999999996"/>
    <n v="5759.28"/>
    <n v="0"/>
    <n v="0"/>
    <x v="0"/>
    <n v="67.650000000000006"/>
    <x v="2"/>
    <m/>
  </r>
  <r>
    <n v="168.37"/>
    <n v="196.77"/>
    <n v="47.07"/>
    <n v="114.21"/>
    <x v="2949"/>
    <n v="830.53"/>
    <n v="5461.64"/>
    <n v="0"/>
    <n v="0"/>
    <x v="1"/>
    <n v="72.19"/>
    <x v="2"/>
    <m/>
  </r>
  <r>
    <n v="3164.57"/>
    <n v="150.55000000000001"/>
    <n v="23.28"/>
    <n v="63.12"/>
    <x v="94"/>
    <n v="1168.69"/>
    <n v="2921.08"/>
    <n v="16.899999999999999"/>
    <n v="2324.88"/>
    <x v="0"/>
    <n v="11.89"/>
    <x v="1"/>
    <m/>
  </r>
  <r>
    <n v="3195.59"/>
    <n v="171.61"/>
    <n v="5.5"/>
    <n v="2.0699999999999998"/>
    <x v="3793"/>
    <n v="663.29"/>
    <n v="1135.6400000000001"/>
    <n v="0"/>
    <n v="0"/>
    <x v="0"/>
    <n v="2.3199999999999998"/>
    <x v="1"/>
    <m/>
  </r>
  <r>
    <n v="1301.4000000000001"/>
    <n v="46.24"/>
    <n v="16.96"/>
    <n v="11.52"/>
    <x v="4364"/>
    <n v="206.38"/>
    <n v="598.48"/>
    <n v="0"/>
    <n v="0"/>
    <x v="0"/>
    <n v="6.89"/>
    <x v="1"/>
    <m/>
  </r>
  <r>
    <n v="1068.24"/>
    <n v="37.74"/>
    <n v="13.7"/>
    <n v="6.28"/>
    <x v="4365"/>
    <n v="313.61"/>
    <n v="572.21"/>
    <n v="0"/>
    <n v="0"/>
    <x v="0"/>
    <n v="4.93"/>
    <x v="1"/>
    <m/>
  </r>
  <r>
    <n v="913.12"/>
    <n v="156.47999999999999"/>
    <n v="48.49"/>
    <n v="119.46"/>
    <x v="4366"/>
    <n v="795.38"/>
    <n v="4589.26"/>
    <n v="23.3"/>
    <n v="946.5"/>
    <x v="0"/>
    <n v="35.159999999999997"/>
    <x v="0"/>
    <m/>
  </r>
  <r>
    <n v="23.99"/>
    <n v="109.11"/>
    <n v="59.89"/>
    <n v="140.96"/>
    <x v="4367"/>
    <n v="984.02"/>
    <n v="4251.55"/>
    <n v="46"/>
    <n v="946.39"/>
    <x v="1"/>
    <n v="84.77"/>
    <x v="3"/>
    <m/>
  </r>
  <r>
    <n v="7715.12"/>
    <n v="185.25"/>
    <n v="5.1100000000000003"/>
    <n v="19"/>
    <x v="4368"/>
    <n v="1635.01"/>
    <n v="2108.2800000000002"/>
    <n v="0"/>
    <n v="0"/>
    <x v="1"/>
    <n v="14.67"/>
    <x v="1"/>
    <m/>
  </r>
  <r>
    <n v="8.81"/>
    <n v="24.73"/>
    <n v="58.17"/>
    <n v="143.46"/>
    <x v="3945"/>
    <n v="179.47"/>
    <n v="898.68"/>
    <n v="0"/>
    <n v="0"/>
    <x v="1"/>
    <n v="85.86"/>
    <x v="3"/>
    <m/>
  </r>
  <r>
    <n v="1844.5"/>
    <n v="55.75"/>
    <n v="8.64"/>
    <n v="17.079999999999998"/>
    <x v="738"/>
    <n v="549.78"/>
    <n v="790.66"/>
    <n v="0"/>
    <n v="0"/>
    <x v="0"/>
    <n v="6.07"/>
    <x v="1"/>
    <m/>
  </r>
  <r>
    <n v="1925.69"/>
    <n v="199.55"/>
    <n v="28.82"/>
    <n v="45.68"/>
    <x v="3984"/>
    <n v="642.29"/>
    <n v="3517.99"/>
    <n v="0"/>
    <n v="0"/>
    <x v="0"/>
    <n v="19.170000000000002"/>
    <x v="1"/>
    <m/>
  </r>
  <r>
    <n v="56.56"/>
    <n v="74.33"/>
    <n v="40.729999999999997"/>
    <n v="136.69"/>
    <x v="4369"/>
    <n v="431.47"/>
    <n v="1945.12"/>
    <n v="0"/>
    <n v="0"/>
    <x v="1"/>
    <n v="79.989999999999995"/>
    <x v="2"/>
    <m/>
  </r>
  <r>
    <n v="239.95"/>
    <n v="157.6"/>
    <n v="46.01"/>
    <n v="145.28"/>
    <x v="4370"/>
    <n v="1190.26"/>
    <n v="4816"/>
    <n v="29.2"/>
    <n v="2653.21"/>
    <x v="1"/>
    <n v="74.28"/>
    <x v="2"/>
    <m/>
  </r>
  <r>
    <n v="574.98"/>
    <n v="163.03"/>
    <n v="42.22"/>
    <n v="112.16"/>
    <x v="1418"/>
    <n v="785.14"/>
    <n v="4226.5600000000004"/>
    <n v="26"/>
    <n v="2072.7399999999998"/>
    <x v="0"/>
    <n v="41.32"/>
    <x v="0"/>
    <m/>
  </r>
  <r>
    <n v="219.68"/>
    <n v="23.37"/>
    <n v="15.11"/>
    <n v="74.599999999999994"/>
    <x v="4371"/>
    <n v="77.760000000000005"/>
    <n v="254.31"/>
    <n v="10.3"/>
    <n v="130.27000000000001"/>
    <x v="0"/>
    <n v="20.41"/>
    <x v="1"/>
    <m/>
  </r>
  <r>
    <n v="1070.76"/>
    <n v="155.88999999999999"/>
    <n v="30.19"/>
    <n v="71.34"/>
    <x v="4372"/>
    <n v="550.91999999999996"/>
    <n v="2903.95"/>
    <n v="0"/>
    <n v="0"/>
    <x v="0"/>
    <n v="24.5"/>
    <x v="1"/>
    <m/>
  </r>
  <r>
    <n v="2992.46"/>
    <n v="100.68"/>
    <n v="14.92"/>
    <n v="26.51"/>
    <x v="2129"/>
    <n v="447.38"/>
    <n v="1198.3"/>
    <n v="0"/>
    <n v="0"/>
    <x v="0"/>
    <n v="5.77"/>
    <x v="1"/>
    <m/>
  </r>
  <r>
    <n v="78.28"/>
    <n v="5.19"/>
    <n v="15.9"/>
    <n v="68.67"/>
    <x v="1603"/>
    <n v="51.84"/>
    <n v="93.13"/>
    <n v="6.5"/>
    <n v="36.090000000000003"/>
    <x v="1"/>
    <n v="28.36"/>
    <x v="1"/>
    <m/>
  </r>
  <r>
    <n v="142.94999999999999"/>
    <n v="58.35"/>
    <n v="52.22"/>
    <n v="119.92"/>
    <x v="4373"/>
    <n v="545.83000000000004"/>
    <n v="2069.41"/>
    <n v="36.6"/>
    <n v="578.36"/>
    <x v="1"/>
    <n v="74.819999999999993"/>
    <x v="2"/>
    <m/>
  </r>
  <r>
    <n v="4898.58"/>
    <n v="148.19999999999999"/>
    <n v="5.34"/>
    <n v="6.4"/>
    <x v="4374"/>
    <n v="1283.47"/>
    <n v="1679.09"/>
    <n v="0"/>
    <n v="0"/>
    <x v="0"/>
    <n v="1.27"/>
    <x v="1"/>
    <m/>
  </r>
  <r>
    <n v="127.45"/>
    <n v="46.32"/>
    <n v="39.9"/>
    <n v="60.56"/>
    <x v="4375"/>
    <n v="143.1"/>
    <n v="1067.1400000000001"/>
    <n v="0"/>
    <n v="0"/>
    <x v="1"/>
    <n v="54.88"/>
    <x v="0"/>
    <m/>
  </r>
  <r>
    <n v="495.45"/>
    <n v="53.47"/>
    <n v="48.96"/>
    <n v="85.06"/>
    <x v="214"/>
    <n v="436.58"/>
    <n v="1745.65"/>
    <n v="0"/>
    <n v="0"/>
    <x v="1"/>
    <n v="47.84"/>
    <x v="0"/>
    <m/>
  </r>
  <r>
    <n v="665.37"/>
    <n v="56.96"/>
    <n v="13.27"/>
    <n v="20.43"/>
    <x v="4376"/>
    <n v="516.79"/>
    <n v="894.81"/>
    <n v="0"/>
    <n v="0"/>
    <x v="0"/>
    <n v="15.97"/>
    <x v="1"/>
    <m/>
  </r>
  <r>
    <n v="72.37"/>
    <n v="72.400000000000006"/>
    <n v="47.97"/>
    <n v="127.09"/>
    <x v="4377"/>
    <n v="322.45"/>
    <n v="2058.7800000000002"/>
    <n v="0"/>
    <n v="0"/>
    <x v="0"/>
    <n v="67.2"/>
    <x v="2"/>
    <m/>
  </r>
  <r>
    <n v="229.36"/>
    <n v="56.11"/>
    <n v="49.23"/>
    <n v="75.22"/>
    <x v="2750"/>
    <n v="243.25"/>
    <n v="1624.41"/>
    <n v="12"/>
    <n v="351.21"/>
    <x v="0"/>
    <n v="40.56"/>
    <x v="0"/>
    <m/>
  </r>
  <r>
    <n v="6214.49"/>
    <n v="186.14"/>
    <n v="9.5299999999999994"/>
    <n v="13.19"/>
    <x v="4378"/>
    <n v="1647.06"/>
    <n v="2533.8000000000002"/>
    <n v="0"/>
    <n v="0"/>
    <x v="1"/>
    <n v="14.08"/>
    <x v="1"/>
    <m/>
  </r>
  <r>
    <n v="259.12"/>
    <n v="153.19"/>
    <n v="43.6"/>
    <n v="121.54"/>
    <x v="4379"/>
    <n v="1115.3"/>
    <n v="4454.8100000000004"/>
    <n v="0"/>
    <n v="0"/>
    <x v="1"/>
    <n v="75.39"/>
    <x v="2"/>
    <m/>
  </r>
  <r>
    <n v="1196.8499999999999"/>
    <n v="197.09"/>
    <n v="41.32"/>
    <n v="106.98"/>
    <x v="2107"/>
    <n v="1947.35"/>
    <n v="6019.01"/>
    <n v="22.4"/>
    <n v="3826.5"/>
    <x v="1"/>
    <n v="51.05"/>
    <x v="0"/>
    <m/>
  </r>
  <r>
    <n v="2053.15"/>
    <n v="81.14"/>
    <n v="13.81"/>
    <n v="36.369999999999997"/>
    <x v="54"/>
    <n v="759.93"/>
    <n v="1320.06"/>
    <n v="0"/>
    <n v="0"/>
    <x v="1"/>
    <n v="21.28"/>
    <x v="1"/>
    <m/>
  </r>
  <r>
    <n v="25.8"/>
    <n v="33.47"/>
    <n v="51.24"/>
    <n v="113.24"/>
    <x v="4380"/>
    <n v="245.61"/>
    <n v="1103.1600000000001"/>
    <n v="0"/>
    <n v="0"/>
    <x v="1"/>
    <n v="82.82"/>
    <x v="3"/>
    <m/>
  </r>
  <r>
    <n v="3299.9"/>
    <n v="152.19999999999999"/>
    <n v="27.97"/>
    <n v="52.34"/>
    <x v="3385"/>
    <n v="1484.82"/>
    <n v="3613.46"/>
    <n v="0"/>
    <n v="0"/>
    <x v="1"/>
    <n v="22.89"/>
    <x v="1"/>
    <m/>
  </r>
  <r>
    <n v="3260.43"/>
    <n v="184.44"/>
    <n v="25.81"/>
    <n v="49.7"/>
    <x v="2517"/>
    <n v="1590.28"/>
    <n v="3970.51"/>
    <n v="0"/>
    <n v="0"/>
    <x v="0"/>
    <n v="16.420000000000002"/>
    <x v="1"/>
    <m/>
  </r>
  <r>
    <n v="499.11"/>
    <n v="116.1"/>
    <n v="49.54"/>
    <n v="89.42"/>
    <x v="1044"/>
    <n v="583.98"/>
    <n v="3459.54"/>
    <n v="34.200000000000003"/>
    <n v="1335.77"/>
    <x v="0"/>
    <n v="42.7"/>
    <x v="0"/>
    <m/>
  </r>
  <r>
    <n v="263.42"/>
    <n v="41.27"/>
    <n v="15.76"/>
    <n v="33.22"/>
    <x v="4381"/>
    <n v="148.93"/>
    <n v="474.11"/>
    <n v="9.3000000000000007"/>
    <n v="349.25"/>
    <x v="0"/>
    <n v="22.06"/>
    <x v="1"/>
    <m/>
  </r>
  <r>
    <n v="269.08999999999997"/>
    <n v="12.14"/>
    <n v="16.079999999999998"/>
    <n v="71.81"/>
    <x v="4382"/>
    <n v="94.79"/>
    <n v="192.44"/>
    <n v="6.4"/>
    <n v="186.42"/>
    <x v="0"/>
    <n v="16.04"/>
    <x v="1"/>
    <m/>
  </r>
  <r>
    <n v="35.520000000000003"/>
    <n v="22.93"/>
    <n v="54.86"/>
    <n v="134.24"/>
    <x v="4383"/>
    <n v="205.49"/>
    <n v="834.56"/>
    <n v="0"/>
    <n v="0"/>
    <x v="1"/>
    <n v="79.209999999999994"/>
    <x v="2"/>
    <m/>
  </r>
  <r>
    <n v="4872.26"/>
    <n v="196.19"/>
    <n v="16.489999999999998"/>
    <n v="26.07"/>
    <x v="457"/>
    <n v="1078.3900000000001"/>
    <n v="2695.57"/>
    <n v="0"/>
    <n v="0"/>
    <x v="0"/>
    <n v="6.08"/>
    <x v="1"/>
    <m/>
  </r>
  <r>
    <n v="27.26"/>
    <n v="141.72999999999999"/>
    <n v="42.91"/>
    <n v="140.96"/>
    <x v="4384"/>
    <n v="848"/>
    <n v="3888.95"/>
    <n v="0"/>
    <n v="0"/>
    <x v="1"/>
    <n v="84.51"/>
    <x v="3"/>
    <m/>
  </r>
  <r>
    <n v="522.16"/>
    <n v="19.52"/>
    <n v="30.06"/>
    <n v="53.89"/>
    <x v="4385"/>
    <n v="193.91"/>
    <n v="487.24"/>
    <n v="22.1"/>
    <n v="216.85"/>
    <x v="0"/>
    <n v="17.7"/>
    <x v="1"/>
    <m/>
  </r>
  <r>
    <n v="85.41"/>
    <n v="42.72"/>
    <n v="46.43"/>
    <n v="74.430000000000007"/>
    <x v="4386"/>
    <n v="136.6"/>
    <n v="1128.44"/>
    <n v="0"/>
    <n v="0"/>
    <x v="1"/>
    <n v="64.739999999999995"/>
    <x v="2"/>
    <m/>
  </r>
  <r>
    <n v="1607.19"/>
    <n v="67.319999999999993"/>
    <n v="16.600000000000001"/>
    <n v="19.690000000000001"/>
    <x v="447"/>
    <n v="230.55"/>
    <n v="789.42"/>
    <n v="0"/>
    <n v="0"/>
    <x v="0"/>
    <n v="6.11"/>
    <x v="1"/>
    <m/>
  </r>
  <r>
    <n v="1588.67"/>
    <n v="181.69"/>
    <n v="11.2"/>
    <n v="21.51"/>
    <x v="1049"/>
    <n v="566.02"/>
    <n v="1583.43"/>
    <n v="0"/>
    <n v="0"/>
    <x v="0"/>
    <n v="7.21"/>
    <x v="1"/>
    <m/>
  </r>
  <r>
    <n v="1339.14"/>
    <n v="161.04"/>
    <n v="47.17"/>
    <n v="73.94"/>
    <x v="4387"/>
    <n v="1304.94"/>
    <n v="5102.79"/>
    <n v="45.1"/>
    <n v="2435.79"/>
    <x v="1"/>
    <n v="41.04"/>
    <x v="0"/>
    <m/>
  </r>
  <r>
    <n v="303.88"/>
    <n v="131.57"/>
    <n v="45.14"/>
    <n v="128.78"/>
    <x v="3198"/>
    <n v="1077.8800000000001"/>
    <n v="4047.6"/>
    <n v="0"/>
    <n v="0"/>
    <x v="1"/>
    <n v="74.36"/>
    <x v="2"/>
    <m/>
  </r>
  <r>
    <n v="48.04"/>
    <n v="27.94"/>
    <n v="42.36"/>
    <n v="115.49"/>
    <x v="4388"/>
    <n v="247.58"/>
    <n v="839.25"/>
    <n v="0"/>
    <n v="0"/>
    <x v="1"/>
    <n v="78.77"/>
    <x v="2"/>
    <m/>
  </r>
  <r>
    <n v="36.049999999999997"/>
    <n v="160.02000000000001"/>
    <n v="57.41"/>
    <n v="110.42"/>
    <x v="164"/>
    <n v="591.44000000000005"/>
    <n v="5184.6499999999996"/>
    <n v="0"/>
    <n v="0"/>
    <x v="1"/>
    <n v="80.959999999999994"/>
    <x v="3"/>
    <m/>
  </r>
  <r>
    <n v="3636.33"/>
    <n v="124.24"/>
    <n v="11.71"/>
    <n v="14.86"/>
    <x v="2359"/>
    <n v="719.09"/>
    <n v="1446.74"/>
    <n v="0"/>
    <n v="0"/>
    <x v="0"/>
    <n v="5.49"/>
    <x v="1"/>
    <m/>
  </r>
  <r>
    <n v="87.96"/>
    <n v="152.06"/>
    <n v="51.69"/>
    <n v="145.82"/>
    <x v="4337"/>
    <n v="901.81"/>
    <n v="4832.08"/>
    <n v="0"/>
    <n v="0"/>
    <x v="1"/>
    <n v="81.92"/>
    <x v="3"/>
    <m/>
  </r>
  <r>
    <n v="43.59"/>
    <n v="113.29"/>
    <n v="40.950000000000003"/>
    <n v="114.29"/>
    <x v="4389"/>
    <n v="684.91"/>
    <n v="3004.8"/>
    <n v="0"/>
    <n v="0"/>
    <x v="1"/>
    <n v="81.88"/>
    <x v="3"/>
    <m/>
  </r>
  <r>
    <n v="1.01"/>
    <n v="24.4"/>
    <n v="40.64"/>
    <n v="138.97"/>
    <x v="4390"/>
    <n v="192.04"/>
    <n v="687.88"/>
    <n v="0"/>
    <n v="0"/>
    <x v="1"/>
    <n v="84.26"/>
    <x v="3"/>
    <m/>
  </r>
  <r>
    <n v="932.83"/>
    <n v="151.19999999999999"/>
    <n v="19.34"/>
    <n v="32.770000000000003"/>
    <x v="1508"/>
    <n v="546.95000000000005"/>
    <n v="2009.36"/>
    <n v="11.3"/>
    <n v="2888.35"/>
    <x v="0"/>
    <n v="14.14"/>
    <x v="1"/>
    <m/>
  </r>
  <r>
    <n v="2269.64"/>
    <n v="154.61000000000001"/>
    <n v="13.84"/>
    <n v="53.08"/>
    <x v="4391"/>
    <n v="1211.6500000000001"/>
    <n v="2281.59"/>
    <n v="13"/>
    <n v="1002.97"/>
    <x v="0"/>
    <n v="10.36"/>
    <x v="1"/>
    <m/>
  </r>
  <r>
    <n v="532.09"/>
    <n v="42.23"/>
    <n v="31.38"/>
    <n v="65.66"/>
    <x v="4392"/>
    <n v="299.39999999999998"/>
    <n v="962.04"/>
    <n v="18.7"/>
    <n v="796.35"/>
    <x v="0"/>
    <n v="25.18"/>
    <x v="1"/>
    <m/>
  </r>
  <r>
    <n v="1298.24"/>
    <n v="91.96"/>
    <n v="26.71"/>
    <n v="69.739999999999995"/>
    <x v="4393"/>
    <n v="883.62"/>
    <n v="2111.89"/>
    <n v="0"/>
    <n v="0"/>
    <x v="0"/>
    <n v="23.37"/>
    <x v="1"/>
    <m/>
  </r>
  <r>
    <n v="1498.83"/>
    <n v="147.55000000000001"/>
    <n v="23.75"/>
    <n v="24.08"/>
    <x v="4394"/>
    <n v="730.46"/>
    <n v="2482.73"/>
    <n v="0"/>
    <n v="0"/>
    <x v="1"/>
    <n v="27.03"/>
    <x v="1"/>
    <m/>
  </r>
  <r>
    <n v="7595.07"/>
    <n v="155.38999999999999"/>
    <n v="16.68"/>
    <n v="23.25"/>
    <x v="482"/>
    <n v="1391.89"/>
    <n v="2688.08"/>
    <n v="0"/>
    <n v="0"/>
    <x v="0"/>
    <n v="6.72"/>
    <x v="1"/>
    <m/>
  </r>
  <r>
    <n v="6.61"/>
    <n v="129.58000000000001"/>
    <n v="47.26"/>
    <n v="123.94"/>
    <x v="4395"/>
    <n v="748.78"/>
    <n v="3810.9"/>
    <n v="0"/>
    <n v="0"/>
    <x v="1"/>
    <n v="83.43"/>
    <x v="3"/>
    <m/>
  </r>
  <r>
    <n v="1090.17"/>
    <n v="26.95"/>
    <n v="5.65"/>
    <n v="1.49"/>
    <x v="348"/>
    <n v="221.65"/>
    <n v="297.70999999999998"/>
    <n v="0"/>
    <n v="0"/>
    <x v="0"/>
    <n v="4.38"/>
    <x v="1"/>
    <m/>
  </r>
  <r>
    <n v="109.49"/>
    <n v="86.99"/>
    <n v="44.57"/>
    <n v="126.04"/>
    <x v="4396"/>
    <n v="843.7"/>
    <n v="2782.46"/>
    <n v="0"/>
    <n v="0"/>
    <x v="1"/>
    <n v="80.569999999999993"/>
    <x v="3"/>
    <m/>
  </r>
  <r>
    <n v="860.25"/>
    <n v="179.09"/>
    <n v="28.5"/>
    <n v="52.33"/>
    <x v="4397"/>
    <n v="654.77"/>
    <n v="3207.16"/>
    <n v="16.2"/>
    <n v="1893.1"/>
    <x v="0"/>
    <n v="22.26"/>
    <x v="1"/>
    <m/>
  </r>
  <r>
    <n v="219.88"/>
    <n v="19.7"/>
    <n v="10.73"/>
    <n v="58.72"/>
    <x v="4398"/>
    <n v="109.49"/>
    <n v="215.16"/>
    <n v="2.5"/>
    <n v="112.55"/>
    <x v="0"/>
    <n v="14.13"/>
    <x v="1"/>
    <m/>
  </r>
  <r>
    <n v="4520.32"/>
    <n v="158.18"/>
    <n v="19.09"/>
    <n v="12.65"/>
    <x v="514"/>
    <n v="1010.24"/>
    <n v="2519.9699999999998"/>
    <n v="0"/>
    <n v="0"/>
    <x v="0"/>
    <n v="5.72"/>
    <x v="1"/>
    <m/>
  </r>
  <r>
    <n v="3207.21"/>
    <n v="182.73"/>
    <n v="7.19"/>
    <n v="13.86"/>
    <x v="3467"/>
    <n v="801.94"/>
    <n v="1458.51"/>
    <n v="0"/>
    <n v="0"/>
    <x v="0"/>
    <n v="4.8600000000000003"/>
    <x v="1"/>
    <m/>
  </r>
  <r>
    <n v="14.19"/>
    <n v="75.37"/>
    <n v="51.49"/>
    <n v="143.15"/>
    <x v="4329"/>
    <n v="304.13"/>
    <n v="2244.7399999999998"/>
    <n v="0"/>
    <n v="0"/>
    <x v="1"/>
    <n v="84.6"/>
    <x v="3"/>
    <m/>
  </r>
  <r>
    <n v="2714.83"/>
    <n v="85.01"/>
    <n v="16.600000000000001"/>
    <n v="27.04"/>
    <x v="974"/>
    <n v="484.75"/>
    <n v="1190.24"/>
    <n v="0"/>
    <n v="0"/>
    <x v="0"/>
    <n v="8.4499999999999993"/>
    <x v="1"/>
    <m/>
  </r>
  <r>
    <n v="1853.79"/>
    <n v="172.09"/>
    <n v="17.87"/>
    <n v="22.06"/>
    <x v="4399"/>
    <n v="758.58"/>
    <n v="2296.2199999999998"/>
    <n v="0"/>
    <n v="0"/>
    <x v="0"/>
    <n v="11.36"/>
    <x v="1"/>
    <m/>
  </r>
  <r>
    <n v="92.37"/>
    <n v="14.73"/>
    <n v="26.26"/>
    <n v="26.4"/>
    <x v="3862"/>
    <n v="73.39"/>
    <n v="266.82"/>
    <n v="15.5"/>
    <n v="198.57"/>
    <x v="0"/>
    <n v="27.26"/>
    <x v="1"/>
    <m/>
  </r>
  <r>
    <n v="1248.3800000000001"/>
    <n v="53.98"/>
    <n v="32"/>
    <n v="30.05"/>
    <x v="4400"/>
    <n v="486.55"/>
    <n v="1350.31"/>
    <n v="0"/>
    <n v="0"/>
    <x v="1"/>
    <n v="27.85"/>
    <x v="1"/>
    <m/>
  </r>
  <r>
    <n v="412.01"/>
    <n v="114.16"/>
    <n v="35.74"/>
    <n v="97.68"/>
    <x v="319"/>
    <n v="381.17"/>
    <n v="2421.14"/>
    <n v="0"/>
    <n v="0"/>
    <x v="1"/>
    <n v="49.25"/>
    <x v="0"/>
    <m/>
  </r>
  <r>
    <n v="207.22"/>
    <n v="172.04"/>
    <n v="45.32"/>
    <n v="114.07"/>
    <x v="1170"/>
    <n v="1056.55"/>
    <n v="4954.6099999999997"/>
    <n v="0"/>
    <n v="0"/>
    <x v="0"/>
    <n v="63.39"/>
    <x v="2"/>
    <m/>
  </r>
  <r>
    <n v="1303.99"/>
    <n v="72.38"/>
    <n v="31.12"/>
    <n v="36.020000000000003"/>
    <x v="1289"/>
    <n v="612.62"/>
    <n v="1738.75"/>
    <n v="0"/>
    <n v="0"/>
    <x v="0"/>
    <n v="18.54"/>
    <x v="1"/>
    <m/>
  </r>
  <r>
    <n v="1305.04"/>
    <n v="57.69"/>
    <n v="13.26"/>
    <n v="66.180000000000007"/>
    <x v="2414"/>
    <n v="436.14"/>
    <n v="818.52"/>
    <n v="0"/>
    <n v="0"/>
    <x v="1"/>
    <n v="27.91"/>
    <x v="1"/>
    <m/>
  </r>
  <r>
    <n v="1736.73"/>
    <n v="186.43"/>
    <n v="13.64"/>
    <n v="50.53"/>
    <x v="4401"/>
    <n v="1273.4100000000001"/>
    <n v="2544.5500000000002"/>
    <n v="0"/>
    <n v="0"/>
    <x v="1"/>
    <n v="27.27"/>
    <x v="1"/>
    <m/>
  </r>
  <r>
    <n v="1706.11"/>
    <n v="66.92"/>
    <n v="12.65"/>
    <n v="29.27"/>
    <x v="1443"/>
    <n v="321.83"/>
    <n v="745.2"/>
    <n v="0"/>
    <n v="0"/>
    <x v="0"/>
    <n v="9.4600000000000009"/>
    <x v="1"/>
    <m/>
  </r>
  <r>
    <n v="25.33"/>
    <n v="11.66"/>
    <n v="39.54"/>
    <n v="63.38"/>
    <x v="4402"/>
    <n v="40.69"/>
    <n v="271.11"/>
    <n v="18"/>
    <n v="222.77"/>
    <x v="1"/>
    <n v="58.77"/>
    <x v="0"/>
    <m/>
  </r>
  <r>
    <n v="69.62"/>
    <n v="69.540000000000006"/>
    <n v="56.84"/>
    <n v="135.9"/>
    <x v="2636"/>
    <n v="485.7"/>
    <n v="2462.09"/>
    <n v="0"/>
    <n v="0"/>
    <x v="1"/>
    <n v="81.650000000000006"/>
    <x v="3"/>
    <m/>
  </r>
  <r>
    <n v="689.02"/>
    <n v="148.19999999999999"/>
    <n v="36.840000000000003"/>
    <n v="102.26"/>
    <x v="4403"/>
    <n v="705.35"/>
    <n v="3435.39"/>
    <n v="35.700000000000003"/>
    <n v="1569.08"/>
    <x v="0"/>
    <n v="34.35"/>
    <x v="0"/>
    <m/>
  </r>
  <r>
    <n v="2724.93"/>
    <n v="114.2"/>
    <n v="15.88"/>
    <n v="0.99"/>
    <x v="4404"/>
    <n v="408.28"/>
    <n v="1314.81"/>
    <n v="0"/>
    <n v="0"/>
    <x v="0"/>
    <n v="3.55"/>
    <x v="1"/>
    <m/>
  </r>
  <r>
    <n v="890.01"/>
    <n v="99.21"/>
    <n v="44.9"/>
    <n v="78.540000000000006"/>
    <x v="4405"/>
    <n v="925.32"/>
    <n v="3152.66"/>
    <n v="38.700000000000003"/>
    <n v="1136.46"/>
    <x v="1"/>
    <n v="47.73"/>
    <x v="0"/>
    <m/>
  </r>
  <r>
    <n v="1324.25"/>
    <n v="190.83"/>
    <n v="16.260000000000002"/>
    <n v="70.45"/>
    <x v="4048"/>
    <n v="640.03"/>
    <n v="2191.2800000000002"/>
    <n v="0"/>
    <n v="0"/>
    <x v="0"/>
    <n v="19.739999999999998"/>
    <x v="1"/>
    <m/>
  </r>
  <r>
    <n v="2262.27"/>
    <n v="113.97"/>
    <n v="22.43"/>
    <n v="31.53"/>
    <x v="153"/>
    <n v="1055.6099999999999"/>
    <n v="2333.4899999999998"/>
    <n v="0"/>
    <n v="0"/>
    <x v="1"/>
    <n v="23.38"/>
    <x v="1"/>
    <m/>
  </r>
  <r>
    <n v="626.75"/>
    <n v="119.67"/>
    <n v="26.54"/>
    <n v="40.56"/>
    <x v="4406"/>
    <n v="374.76"/>
    <n v="1962.93"/>
    <n v="0"/>
    <n v="0"/>
    <x v="0"/>
    <n v="25"/>
    <x v="1"/>
    <m/>
  </r>
  <r>
    <n v="258.49"/>
    <n v="164.88"/>
    <n v="48.33"/>
    <n v="139.78"/>
    <x v="4407"/>
    <n v="1255.06"/>
    <n v="5239.47"/>
    <n v="0"/>
    <n v="0"/>
    <x v="1"/>
    <n v="76.930000000000007"/>
    <x v="2"/>
    <m/>
  </r>
  <r>
    <n v="92.41"/>
    <n v="8.2799999999999994"/>
    <n v="12.46"/>
    <n v="65.28"/>
    <x v="4408"/>
    <n v="68.5"/>
    <n v="120.06"/>
    <n v="2.8"/>
    <n v="163.78"/>
    <x v="1"/>
    <n v="27.9"/>
    <x v="1"/>
    <m/>
  </r>
  <r>
    <n v="950.24"/>
    <n v="179.02"/>
    <n v="31.08"/>
    <n v="90.16"/>
    <x v="4409"/>
    <n v="842.56"/>
    <n v="3624.83"/>
    <n v="23.3"/>
    <n v="1036.82"/>
    <x v="1"/>
    <n v="40.85"/>
    <x v="0"/>
    <m/>
  </r>
  <r>
    <n v="134.37"/>
    <n v="178.48"/>
    <n v="41.09"/>
    <n v="132.52000000000001"/>
    <x v="4410"/>
    <n v="1072.31"/>
    <n v="4738.71"/>
    <n v="0"/>
    <n v="0"/>
    <x v="1"/>
    <n v="78.06"/>
    <x v="2"/>
    <m/>
  </r>
  <r>
    <n v="52.78"/>
    <n v="106.17"/>
    <n v="50.46"/>
    <n v="139.62"/>
    <x v="815"/>
    <n v="848.06"/>
    <n v="3526.52"/>
    <n v="0"/>
    <n v="0"/>
    <x v="1"/>
    <n v="83.55"/>
    <x v="3"/>
    <m/>
  </r>
  <r>
    <n v="9.3000000000000007"/>
    <n v="9"/>
    <n v="54.46"/>
    <n v="131.68"/>
    <x v="4384"/>
    <n v="39.24"/>
    <n v="284.26"/>
    <n v="0"/>
    <n v="0"/>
    <x v="1"/>
    <n v="79.92"/>
    <x v="2"/>
    <m/>
  </r>
  <r>
    <n v="704.39"/>
    <n v="152.26"/>
    <n v="32.71"/>
    <n v="100.96"/>
    <x v="4411"/>
    <n v="829.85"/>
    <n v="3320.03"/>
    <n v="29.7"/>
    <n v="1704.8"/>
    <x v="1"/>
    <n v="46.31"/>
    <x v="0"/>
    <m/>
  </r>
  <r>
    <n v="2681.77"/>
    <n v="123.81"/>
    <n v="23.18"/>
    <n v="59.99"/>
    <x v="150"/>
    <n v="1106.72"/>
    <n v="2541.34"/>
    <n v="0"/>
    <n v="0"/>
    <x v="0"/>
    <n v="13.91"/>
    <x v="1"/>
    <m/>
  </r>
  <r>
    <n v="66.97"/>
    <n v="188.37"/>
    <n v="58.7"/>
    <n v="110.08"/>
    <x v="4412"/>
    <n v="607.38"/>
    <n v="6135.59"/>
    <n v="0"/>
    <n v="0"/>
    <x v="1"/>
    <n v="77.58"/>
    <x v="2"/>
    <m/>
  </r>
  <r>
    <n v="241.26"/>
    <n v="17.32"/>
    <n v="17.510000000000002"/>
    <n v="49.03"/>
    <x v="4413"/>
    <n v="119.71"/>
    <n v="271.36"/>
    <n v="8.6999999999999993"/>
    <n v="344.41"/>
    <x v="0"/>
    <n v="16.57"/>
    <x v="1"/>
    <m/>
  </r>
  <r>
    <n v="125.91"/>
    <n v="5.58"/>
    <n v="19.03"/>
    <n v="57.18"/>
    <x v="4414"/>
    <n v="52.27"/>
    <n v="105.4"/>
    <n v="0"/>
    <n v="0"/>
    <x v="1"/>
    <n v="29.53"/>
    <x v="1"/>
    <m/>
  </r>
  <r>
    <n v="4508.76"/>
    <n v="198.13"/>
    <n v="6.38"/>
    <n v="1.06"/>
    <x v="2279"/>
    <n v="735.06"/>
    <n v="1366.87"/>
    <n v="0"/>
    <n v="0"/>
    <x v="0"/>
    <n v="3.84"/>
    <x v="1"/>
    <m/>
  </r>
  <r>
    <n v="239.78"/>
    <n v="122.07"/>
    <n v="59.33"/>
    <n v="144.68"/>
    <x v="3086"/>
    <n v="1104.78"/>
    <n v="4726.1400000000003"/>
    <n v="20.7"/>
    <n v="1235.52"/>
    <x v="1"/>
    <n v="78.13"/>
    <x v="2"/>
    <m/>
  </r>
  <r>
    <n v="32.68"/>
    <n v="37.51"/>
    <n v="47.27"/>
    <n v="126.76"/>
    <x v="2656"/>
    <n v="307.83999999999997"/>
    <n v="1194.23"/>
    <n v="0"/>
    <n v="0"/>
    <x v="1"/>
    <n v="82.83"/>
    <x v="3"/>
    <m/>
  </r>
  <r>
    <n v="489.73"/>
    <n v="153.33000000000001"/>
    <n v="30.02"/>
    <n v="96.39"/>
    <x v="2492"/>
    <n v="865.62"/>
    <n v="3167.39"/>
    <n v="21.6"/>
    <n v="1177.58"/>
    <x v="1"/>
    <n v="56.07"/>
    <x v="0"/>
    <m/>
  </r>
  <r>
    <n v="1806.25"/>
    <n v="46.47"/>
    <n v="13.42"/>
    <n v="23.25"/>
    <x v="2040"/>
    <n v="358.72"/>
    <n v="670.62"/>
    <n v="0"/>
    <n v="0"/>
    <x v="0"/>
    <n v="8.18"/>
    <x v="1"/>
    <m/>
  </r>
  <r>
    <n v="2140.66"/>
    <n v="195.3"/>
    <n v="22.39"/>
    <n v="32.68"/>
    <x v="10"/>
    <n v="1282.46"/>
    <n v="3469.02"/>
    <n v="7.1"/>
    <n v="2873.55"/>
    <x v="0"/>
    <n v="12.03"/>
    <x v="1"/>
    <m/>
  </r>
  <r>
    <n v="3804.14"/>
    <n v="154.88999999999999"/>
    <n v="5.76"/>
    <n v="5.44"/>
    <x v="1751"/>
    <n v="1038.5999999999999"/>
    <n v="1485.07"/>
    <n v="1.1000000000000001"/>
    <n v="2733.15"/>
    <x v="0"/>
    <n v="0"/>
    <x v="1"/>
    <m/>
  </r>
  <r>
    <n v="3293.94"/>
    <n v="160.83000000000001"/>
    <n v="7.83"/>
    <n v="15.99"/>
    <x v="3793"/>
    <n v="1045.5999999999999"/>
    <n v="1675.55"/>
    <n v="0"/>
    <n v="0"/>
    <x v="0"/>
    <n v="3.68"/>
    <x v="1"/>
    <m/>
  </r>
  <r>
    <n v="970.07"/>
    <n v="146.54"/>
    <n v="45.48"/>
    <n v="103.91"/>
    <x v="429"/>
    <n v="954.28"/>
    <n v="4286.88"/>
    <n v="6.6"/>
    <n v="2454.16"/>
    <x v="1"/>
    <n v="40.78"/>
    <x v="0"/>
    <m/>
  </r>
  <r>
    <n v="806.2"/>
    <n v="147.86000000000001"/>
    <n v="31.46"/>
    <n v="75.05"/>
    <x v="4415"/>
    <n v="669.85"/>
    <n v="2996.03"/>
    <n v="18.600000000000001"/>
    <n v="2250.16"/>
    <x v="1"/>
    <n v="34.94"/>
    <x v="0"/>
    <m/>
  </r>
  <r>
    <n v="24.43"/>
    <n v="76.790000000000006"/>
    <n v="40.299999999999997"/>
    <n v="117.24"/>
    <x v="4416"/>
    <n v="641.87"/>
    <n v="2189.15"/>
    <n v="0"/>
    <n v="0"/>
    <x v="1"/>
    <n v="82.35"/>
    <x v="3"/>
    <m/>
  </r>
  <r>
    <n v="153.1"/>
    <n v="102.06"/>
    <n v="51.49"/>
    <n v="148.21"/>
    <x v="4417"/>
    <n v="697.55"/>
    <n v="3325.01"/>
    <n v="0"/>
    <n v="0"/>
    <x v="1"/>
    <n v="77.930000000000007"/>
    <x v="2"/>
    <m/>
  </r>
  <r>
    <n v="1175.1600000000001"/>
    <n v="162.86000000000001"/>
    <n v="28.6"/>
    <n v="76.27"/>
    <x v="4418"/>
    <n v="1517.94"/>
    <n v="3846.67"/>
    <n v="0"/>
    <n v="0"/>
    <x v="1"/>
    <n v="44.32"/>
    <x v="0"/>
    <m/>
  </r>
  <r>
    <n v="1442.7"/>
    <n v="180.54"/>
    <n v="35.35"/>
    <n v="97.86"/>
    <x v="4419"/>
    <n v="1254.77"/>
    <n v="4445.6899999999996"/>
    <n v="22.4"/>
    <n v="3159.77"/>
    <x v="1"/>
    <n v="37.67"/>
    <x v="0"/>
    <m/>
  </r>
  <r>
    <n v="61.59"/>
    <n v="23.94"/>
    <n v="49.33"/>
    <n v="96.76"/>
    <x v="210"/>
    <n v="97.38"/>
    <n v="687.83"/>
    <n v="0"/>
    <n v="0"/>
    <x v="0"/>
    <n v="54.25"/>
    <x v="0"/>
    <m/>
  </r>
  <r>
    <n v="465.05"/>
    <n v="199.33"/>
    <n v="57.23"/>
    <n v="115.35"/>
    <x v="64"/>
    <n v="1809.82"/>
    <n v="7514.02"/>
    <n v="0"/>
    <n v="0"/>
    <x v="0"/>
    <n v="61.62"/>
    <x v="2"/>
    <m/>
  </r>
  <r>
    <n v="18.510000000000002"/>
    <n v="13.34"/>
    <n v="42.6"/>
    <n v="144.52000000000001"/>
    <x v="388"/>
    <n v="69.77"/>
    <n v="353.89"/>
    <n v="0"/>
    <n v="0"/>
    <x v="1"/>
    <n v="74.91"/>
    <x v="2"/>
    <m/>
  </r>
  <r>
    <n v="533.59"/>
    <n v="106.32"/>
    <n v="44.85"/>
    <n v="64.930000000000007"/>
    <x v="2374"/>
    <n v="476.55"/>
    <n v="2860.79"/>
    <n v="0"/>
    <n v="0"/>
    <x v="0"/>
    <n v="35.67"/>
    <x v="0"/>
    <m/>
  </r>
  <r>
    <n v="25.45"/>
    <n v="20.25"/>
    <n v="55.7"/>
    <n v="115.68"/>
    <x v="2385"/>
    <n v="156.02000000000001"/>
    <n v="720.09"/>
    <n v="0"/>
    <n v="0"/>
    <x v="1"/>
    <n v="79.66"/>
    <x v="2"/>
    <m/>
  </r>
  <r>
    <n v="6445.68"/>
    <n v="197.65"/>
    <n v="9.74"/>
    <n v="16.12"/>
    <x v="4420"/>
    <n v="1602.01"/>
    <n v="2564.64"/>
    <n v="0"/>
    <n v="0"/>
    <x v="0"/>
    <n v="2.4500000000000002"/>
    <x v="1"/>
    <m/>
  </r>
  <r>
    <n v="1798.55"/>
    <n v="199.89"/>
    <n v="39.32"/>
    <n v="108.94"/>
    <x v="3815"/>
    <n v="1806.77"/>
    <n v="5736.53"/>
    <n v="36.700000000000003"/>
    <n v="2392.4699999999998"/>
    <x v="0"/>
    <n v="32.53"/>
    <x v="0"/>
    <m/>
  </r>
  <r>
    <n v="2419.2399999999998"/>
    <n v="170.97"/>
    <n v="30.92"/>
    <n v="36.82"/>
    <x v="4421"/>
    <n v="1701.5"/>
    <n v="4344.6899999999996"/>
    <n v="0"/>
    <n v="0"/>
    <x v="1"/>
    <n v="29.15"/>
    <x v="1"/>
    <m/>
  </r>
  <r>
    <n v="25.66"/>
    <n v="81.680000000000007"/>
    <n v="42.13"/>
    <n v="119.96"/>
    <x v="2797"/>
    <n v="392.89"/>
    <n v="2113.61"/>
    <n v="0"/>
    <n v="0"/>
    <x v="1"/>
    <n v="80.59"/>
    <x v="3"/>
    <m/>
  </r>
  <r>
    <n v="17.989999999999998"/>
    <n v="121.03"/>
    <n v="41.46"/>
    <n v="115.34"/>
    <x v="1363"/>
    <n v="456.57"/>
    <n v="2965.18"/>
    <n v="0"/>
    <n v="0"/>
    <x v="0"/>
    <n v="73.569999999999993"/>
    <x v="2"/>
    <m/>
  </r>
  <r>
    <n v="1727.85"/>
    <n v="115.22"/>
    <n v="30.57"/>
    <n v="62.54"/>
    <x v="4422"/>
    <n v="629.28"/>
    <n v="2390.67"/>
    <n v="0"/>
    <n v="0"/>
    <x v="0"/>
    <n v="21.32"/>
    <x v="1"/>
    <m/>
  </r>
  <r>
    <n v="286.8"/>
    <n v="93.18"/>
    <n v="39.270000000000003"/>
    <n v="89.1"/>
    <x v="4423"/>
    <n v="382.72"/>
    <n v="2212.44"/>
    <n v="9.1"/>
    <n v="1419.74"/>
    <x v="0"/>
    <n v="44.62"/>
    <x v="0"/>
    <m/>
  </r>
  <r>
    <n v="16.850000000000001"/>
    <n v="45.15"/>
    <n v="46.36"/>
    <n v="123.89"/>
    <x v="4424"/>
    <n v="166.47"/>
    <n v="1213.17"/>
    <n v="0"/>
    <n v="0"/>
    <x v="1"/>
    <n v="80.5"/>
    <x v="3"/>
    <m/>
  </r>
  <r>
    <n v="709.17"/>
    <n v="65.89"/>
    <n v="31.41"/>
    <n v="55.63"/>
    <x v="4425"/>
    <n v="339.08"/>
    <n v="1374.03"/>
    <n v="0"/>
    <n v="0"/>
    <x v="0"/>
    <n v="25.94"/>
    <x v="1"/>
    <m/>
  </r>
  <r>
    <n v="331.48"/>
    <n v="58.79"/>
    <n v="30.5"/>
    <n v="23.88"/>
    <x v="4426"/>
    <n v="181.64"/>
    <n v="1078.0999999999999"/>
    <n v="0"/>
    <n v="0"/>
    <x v="0"/>
    <n v="26.99"/>
    <x v="1"/>
    <m/>
  </r>
  <r>
    <n v="3197.94"/>
    <n v="147.22999999999999"/>
    <n v="16.64"/>
    <n v="18.86"/>
    <x v="1357"/>
    <n v="481.59"/>
    <n v="1706.88"/>
    <n v="8.3000000000000007"/>
    <n v="1081.44"/>
    <x v="1"/>
    <n v="13.68"/>
    <x v="1"/>
    <m/>
  </r>
  <r>
    <n v="247.68"/>
    <n v="19.79"/>
    <n v="24.21"/>
    <n v="40.520000000000003"/>
    <x v="1100"/>
    <n v="168.49"/>
    <n v="408.09"/>
    <n v="0"/>
    <n v="0"/>
    <x v="0"/>
    <n v="27.76"/>
    <x v="1"/>
    <m/>
  </r>
  <r>
    <n v="2084.7600000000002"/>
    <n v="160.51"/>
    <n v="31.07"/>
    <n v="31.74"/>
    <x v="4427"/>
    <n v="1209.56"/>
    <n v="3703.04"/>
    <n v="0"/>
    <n v="0"/>
    <x v="0"/>
    <n v="19.12"/>
    <x v="1"/>
    <m/>
  </r>
  <r>
    <n v="63.93"/>
    <n v="160.68"/>
    <n v="47.86"/>
    <n v="135.28"/>
    <x v="4428"/>
    <n v="689.5"/>
    <n v="4534.3100000000004"/>
    <n v="0"/>
    <n v="0"/>
    <x v="1"/>
    <n v="78.8"/>
    <x v="2"/>
    <m/>
  </r>
  <r>
    <n v="319.5"/>
    <n v="78.180000000000007"/>
    <n v="38.17"/>
    <n v="85.3"/>
    <x v="1729"/>
    <n v="492.11"/>
    <n v="1984.23"/>
    <n v="5"/>
    <n v="452.02"/>
    <x v="1"/>
    <n v="55.53"/>
    <x v="0"/>
    <m/>
  </r>
  <r>
    <n v="864.15"/>
    <n v="102.96"/>
    <n v="37.58"/>
    <n v="63.45"/>
    <x v="4429"/>
    <n v="772.31"/>
    <n v="2706.9"/>
    <n v="0"/>
    <n v="0"/>
    <x v="0"/>
    <n v="33"/>
    <x v="0"/>
    <m/>
  </r>
  <r>
    <n v="407.37"/>
    <n v="14.34"/>
    <n v="10.26"/>
    <n v="28.56"/>
    <x v="2572"/>
    <n v="100.5"/>
    <n v="174.11"/>
    <n v="0"/>
    <n v="0"/>
    <x v="0"/>
    <n v="15.09"/>
    <x v="1"/>
    <m/>
  </r>
  <r>
    <n v="2662.65"/>
    <n v="142.54"/>
    <n v="14.38"/>
    <n v="23.05"/>
    <x v="4430"/>
    <n v="805.88"/>
    <n v="1830.48"/>
    <n v="0"/>
    <n v="0"/>
    <x v="0"/>
    <n v="5.92"/>
    <x v="1"/>
    <m/>
  </r>
  <r>
    <n v="89.01"/>
    <n v="64.569999999999993"/>
    <n v="56.65"/>
    <n v="111.03"/>
    <x v="2830"/>
    <n v="496.82"/>
    <n v="2325.59"/>
    <n v="0"/>
    <n v="0"/>
    <x v="0"/>
    <n v="70.260000000000005"/>
    <x v="2"/>
    <m/>
  </r>
  <r>
    <n v="81.45"/>
    <n v="124.49"/>
    <n v="57.89"/>
    <n v="145.51"/>
    <x v="4431"/>
    <n v="516.64"/>
    <n v="4119.91"/>
    <n v="0"/>
    <n v="0"/>
    <x v="1"/>
    <n v="80.03"/>
    <x v="3"/>
    <m/>
  </r>
  <r>
    <n v="608.46"/>
    <n v="40.56"/>
    <n v="30.82"/>
    <n v="56.5"/>
    <x v="4432"/>
    <n v="278.67"/>
    <n v="903.57"/>
    <n v="0"/>
    <n v="0"/>
    <x v="0"/>
    <n v="26.53"/>
    <x v="1"/>
    <m/>
  </r>
  <r>
    <n v="1788.77"/>
    <n v="86.58"/>
    <n v="22.1"/>
    <n v="62.25"/>
    <x v="4433"/>
    <n v="784.35"/>
    <n v="1741.2"/>
    <n v="0"/>
    <n v="0"/>
    <x v="0"/>
    <n v="17.95"/>
    <x v="1"/>
    <m/>
  </r>
  <r>
    <n v="166.5"/>
    <n v="11.9"/>
    <n v="16.739999999999998"/>
    <n v="72.41"/>
    <x v="4434"/>
    <n v="110.9"/>
    <n v="210.54"/>
    <n v="1.1000000000000001"/>
    <n v="71.819999999999993"/>
    <x v="0"/>
    <n v="20.13"/>
    <x v="1"/>
    <m/>
  </r>
  <r>
    <n v="298.67"/>
    <n v="14.08"/>
    <n v="5.35"/>
    <n v="23.5"/>
    <x v="2219"/>
    <n v="72.39"/>
    <n v="110.09"/>
    <n v="0"/>
    <n v="0"/>
    <x v="0"/>
    <n v="15.19"/>
    <x v="1"/>
    <m/>
  </r>
  <r>
    <n v="14.42"/>
    <n v="87.16"/>
    <n v="55.2"/>
    <n v="118.81"/>
    <x v="4435"/>
    <n v="390.04"/>
    <n v="2795.7"/>
    <n v="0"/>
    <n v="0"/>
    <x v="1"/>
    <n v="85.83"/>
    <x v="3"/>
    <m/>
  </r>
  <r>
    <n v="1141.1500000000001"/>
    <n v="146.96"/>
    <n v="35.770000000000003"/>
    <n v="109.88"/>
    <x v="4021"/>
    <n v="1182.55"/>
    <n v="3810.77"/>
    <n v="0"/>
    <n v="0"/>
    <x v="1"/>
    <n v="45.1"/>
    <x v="0"/>
    <m/>
  </r>
  <r>
    <n v="377.29"/>
    <n v="20.440000000000001"/>
    <n v="11.65"/>
    <n v="28.18"/>
    <x v="3736"/>
    <n v="88.73"/>
    <n v="207.73"/>
    <n v="0"/>
    <n v="0"/>
    <x v="0"/>
    <n v="16.309999999999999"/>
    <x v="1"/>
    <m/>
  </r>
  <r>
    <n v="2283.7399999999998"/>
    <n v="167.91"/>
    <n v="32.450000000000003"/>
    <n v="54.88"/>
    <x v="4436"/>
    <n v="812.42"/>
    <n v="3536.9"/>
    <n v="1.6"/>
    <n v="998.05"/>
    <x v="1"/>
    <n v="27.25"/>
    <x v="1"/>
    <m/>
  </r>
  <r>
    <n v="1336.92"/>
    <n v="41.57"/>
    <n v="8.64"/>
    <n v="3.16"/>
    <x v="4437"/>
    <n v="249.95"/>
    <n v="429.46"/>
    <n v="0"/>
    <n v="0"/>
    <x v="0"/>
    <n v="4.13"/>
    <x v="1"/>
    <m/>
  </r>
  <r>
    <n v="358.18"/>
    <n v="199.87"/>
    <n v="49.4"/>
    <n v="114.23"/>
    <x v="4438"/>
    <n v="1367.89"/>
    <n v="6304.8"/>
    <n v="0"/>
    <n v="0"/>
    <x v="1"/>
    <n v="72.099999999999994"/>
    <x v="2"/>
    <m/>
  </r>
  <r>
    <n v="1358.16"/>
    <n v="114.56"/>
    <n v="36.369999999999997"/>
    <n v="110.56"/>
    <x v="2202"/>
    <n v="1142.6500000000001"/>
    <n v="3225.7"/>
    <n v="12.3"/>
    <n v="2115.4899999999998"/>
    <x v="1"/>
    <n v="39.6"/>
    <x v="0"/>
    <m/>
  </r>
  <r>
    <n v="361.43"/>
    <n v="91.04"/>
    <n v="43.85"/>
    <n v="87.17"/>
    <x v="2529"/>
    <n v="379.24"/>
    <n v="2375.61"/>
    <n v="17.600000000000001"/>
    <n v="1467.12"/>
    <x v="1"/>
    <n v="48.53"/>
    <x v="0"/>
    <m/>
  </r>
  <r>
    <n v="351.67"/>
    <n v="187.88"/>
    <n v="55.89"/>
    <n v="115.6"/>
    <x v="7"/>
    <n v="1633.1"/>
    <n v="6883.44"/>
    <n v="0"/>
    <n v="0"/>
    <x v="1"/>
    <n v="73.3"/>
    <x v="2"/>
    <m/>
  </r>
  <r>
    <n v="472.78"/>
    <n v="76"/>
    <n v="32.92"/>
    <n v="49.68"/>
    <x v="4309"/>
    <n v="292.3"/>
    <n v="1543.04"/>
    <n v="30.7"/>
    <n v="1244.3499999999999"/>
    <x v="0"/>
    <n v="26.09"/>
    <x v="1"/>
    <m/>
  </r>
  <r>
    <n v="136.72999999999999"/>
    <n v="102.3"/>
    <n v="50.73"/>
    <n v="143.27000000000001"/>
    <x v="336"/>
    <n v="935.52"/>
    <n v="3530.23"/>
    <n v="28"/>
    <n v="739.46"/>
    <x v="1"/>
    <n v="79.12"/>
    <x v="2"/>
    <m/>
  </r>
  <r>
    <n v="166.21"/>
    <n v="153.56"/>
    <n v="52.44"/>
    <n v="146.11000000000001"/>
    <x v="4439"/>
    <n v="1397.8"/>
    <n v="5424.33"/>
    <n v="0"/>
    <n v="0"/>
    <x v="1"/>
    <n v="79.739999999999995"/>
    <x v="2"/>
    <m/>
  </r>
  <r>
    <n v="612.45000000000005"/>
    <n v="127.22"/>
    <n v="43.18"/>
    <n v="70.91"/>
    <x v="4440"/>
    <n v="621.84"/>
    <n v="3368.29"/>
    <n v="19.7"/>
    <n v="1124.43"/>
    <x v="0"/>
    <n v="34.08"/>
    <x v="0"/>
    <m/>
  </r>
  <r>
    <n v="410.47"/>
    <n v="90.57"/>
    <n v="29.62"/>
    <n v="84.69"/>
    <x v="1028"/>
    <n v="490.12"/>
    <n v="1831.69"/>
    <n v="0"/>
    <n v="0"/>
    <x v="1"/>
    <n v="50.19"/>
    <x v="0"/>
    <m/>
  </r>
  <r>
    <n v="950.98"/>
    <n v="143.62"/>
    <n v="25.06"/>
    <n v="84.68"/>
    <x v="4441"/>
    <n v="1359.51"/>
    <n v="3158.97"/>
    <n v="0"/>
    <n v="0"/>
    <x v="1"/>
    <n v="50.63"/>
    <x v="0"/>
    <m/>
  </r>
  <r>
    <n v="3350.82"/>
    <n v="59.44"/>
    <n v="13.45"/>
    <n v="23.41"/>
    <x v="3389"/>
    <n v="557.35"/>
    <n v="957.13"/>
    <n v="0"/>
    <n v="0"/>
    <x v="0"/>
    <n v="6.7"/>
    <x v="1"/>
    <m/>
  </r>
  <r>
    <n v="15.12"/>
    <n v="5.09"/>
    <n v="49.74"/>
    <n v="115.36"/>
    <x v="4111"/>
    <n v="23.8"/>
    <n v="150.49"/>
    <n v="0"/>
    <n v="0"/>
    <x v="1"/>
    <n v="64.569999999999993"/>
    <x v="2"/>
    <m/>
  </r>
  <r>
    <n v="1529.43"/>
    <n v="108.65"/>
    <n v="8.66"/>
    <n v="13.4"/>
    <x v="4364"/>
    <n v="343.64"/>
    <n v="813.91"/>
    <n v="0"/>
    <n v="0"/>
    <x v="0"/>
    <n v="4.2699999999999996"/>
    <x v="1"/>
    <m/>
  </r>
  <r>
    <n v="199.02"/>
    <n v="102.34"/>
    <n v="53.46"/>
    <n v="129.56"/>
    <x v="4442"/>
    <n v="730.68"/>
    <n v="3466.33"/>
    <n v="0"/>
    <n v="0"/>
    <x v="1"/>
    <n v="76.94"/>
    <x v="2"/>
    <m/>
  </r>
  <r>
    <n v="128.36000000000001"/>
    <n v="32.08"/>
    <n v="36.72"/>
    <n v="74.91"/>
    <x v="4443"/>
    <n v="170.67"/>
    <n v="759.64"/>
    <n v="1.7"/>
    <n v="491.6"/>
    <x v="0"/>
    <n v="41.18"/>
    <x v="0"/>
    <m/>
  </r>
  <r>
    <n v="231.99"/>
    <n v="49.52"/>
    <n v="43.65"/>
    <n v="80.989999999999995"/>
    <x v="1455"/>
    <n v="458.06"/>
    <n v="1538.89"/>
    <n v="0"/>
    <n v="0"/>
    <x v="1"/>
    <n v="66.06"/>
    <x v="2"/>
    <m/>
  </r>
  <r>
    <n v="1289.3599999999999"/>
    <n v="61.38"/>
    <n v="5.25"/>
    <n v="10.59"/>
    <x v="4444"/>
    <n v="260.38"/>
    <n v="421.35"/>
    <n v="0"/>
    <n v="0"/>
    <x v="0"/>
    <n v="4.26"/>
    <x v="1"/>
    <m/>
  </r>
  <r>
    <n v="561.14"/>
    <n v="95.85"/>
    <n v="21.84"/>
    <n v="57.84"/>
    <x v="2245"/>
    <n v="386.52"/>
    <n v="1433.08"/>
    <n v="0"/>
    <n v="0"/>
    <x v="0"/>
    <n v="27.28"/>
    <x v="1"/>
    <m/>
  </r>
  <r>
    <n v="123.59"/>
    <n v="33.049999999999997"/>
    <n v="24.62"/>
    <n v="20.47"/>
    <x v="4445"/>
    <n v="99.27"/>
    <n v="506.08"/>
    <n v="11.7"/>
    <n v="322.26"/>
    <x v="0"/>
    <n v="26.46"/>
    <x v="1"/>
    <m/>
  </r>
  <r>
    <n v="636.23"/>
    <n v="86.19"/>
    <n v="42.45"/>
    <n v="106.71"/>
    <x v="4200"/>
    <n v="679.24"/>
    <n v="2508.5700000000002"/>
    <n v="3.6"/>
    <n v="734.38"/>
    <x v="1"/>
    <n v="46.58"/>
    <x v="0"/>
    <m/>
  </r>
  <r>
    <n v="761.7"/>
    <n v="179.8"/>
    <n v="46.89"/>
    <n v="99.74"/>
    <x v="4446"/>
    <n v="1464.88"/>
    <n v="5679.99"/>
    <n v="0"/>
    <n v="0"/>
    <x v="0"/>
    <n v="51.36"/>
    <x v="0"/>
    <m/>
  </r>
  <r>
    <n v="609.5"/>
    <n v="108.3"/>
    <n v="40.31"/>
    <n v="103.53"/>
    <x v="4447"/>
    <n v="631.04"/>
    <n v="2813.53"/>
    <n v="0"/>
    <n v="0"/>
    <x v="1"/>
    <n v="49.65"/>
    <x v="0"/>
    <m/>
  </r>
  <r>
    <n v="523.71"/>
    <n v="88.38"/>
    <n v="44.74"/>
    <n v="69.17"/>
    <x v="3093"/>
    <n v="805.89"/>
    <n v="2783.03"/>
    <n v="42.6"/>
    <n v="966.95"/>
    <x v="0"/>
    <n v="47.2"/>
    <x v="0"/>
    <m/>
  </r>
  <r>
    <n v="311.06"/>
    <n v="185.65"/>
    <n v="52.18"/>
    <n v="143.13"/>
    <x v="4448"/>
    <n v="1187.0999999999999"/>
    <n v="6030.62"/>
    <n v="0"/>
    <n v="0"/>
    <x v="1"/>
    <n v="75.67"/>
    <x v="2"/>
    <m/>
  </r>
  <r>
    <n v="276.7"/>
    <n v="55.53"/>
    <n v="42.53"/>
    <n v="111.76"/>
    <x v="3833"/>
    <n v="546.11"/>
    <n v="1727.02"/>
    <n v="0"/>
    <n v="0"/>
    <x v="1"/>
    <n v="64.510000000000005"/>
    <x v="2"/>
    <m/>
  </r>
  <r>
    <n v="4144.0600000000004"/>
    <n v="120.14"/>
    <n v="8.82"/>
    <n v="22.78"/>
    <x v="462"/>
    <n v="802.96"/>
    <n v="1332.48"/>
    <n v="0"/>
    <n v="0"/>
    <x v="0"/>
    <n v="4.49"/>
    <x v="1"/>
    <m/>
  </r>
  <r>
    <n v="478.55"/>
    <n v="30.22"/>
    <n v="34.380000000000003"/>
    <n v="74.39"/>
    <x v="4449"/>
    <n v="194.99"/>
    <n v="714.41"/>
    <n v="0"/>
    <n v="0"/>
    <x v="1"/>
    <n v="39.020000000000003"/>
    <x v="0"/>
    <m/>
  </r>
  <r>
    <n v="6497.85"/>
    <n v="173.76"/>
    <n v="15.6"/>
    <n v="19.98"/>
    <x v="2478"/>
    <n v="1089.24"/>
    <n v="2444.96"/>
    <n v="0"/>
    <n v="0"/>
    <x v="0"/>
    <n v="5.66"/>
    <x v="1"/>
    <m/>
  </r>
  <r>
    <n v="713.74"/>
    <n v="82.58"/>
    <n v="47.66"/>
    <n v="86.44"/>
    <x v="656"/>
    <n v="622"/>
    <n v="2589.83"/>
    <n v="29.1"/>
    <n v="1316.6"/>
    <x v="0"/>
    <n v="36.799999999999997"/>
    <x v="0"/>
    <m/>
  </r>
  <r>
    <n v="3435.94"/>
    <n v="102.01"/>
    <n v="9.02"/>
    <n v="26.16"/>
    <x v="4450"/>
    <n v="541.66999999999996"/>
    <n v="1001.71"/>
    <n v="0"/>
    <n v="0"/>
    <x v="0"/>
    <n v="6.67"/>
    <x v="1"/>
    <m/>
  </r>
  <r>
    <n v="42.7"/>
    <n v="24.34"/>
    <n v="48.91"/>
    <n v="116.9"/>
    <x v="4395"/>
    <n v="180.91"/>
    <n v="776.15"/>
    <n v="0"/>
    <n v="0"/>
    <x v="1"/>
    <n v="76.849999999999994"/>
    <x v="2"/>
    <m/>
  </r>
  <r>
    <n v="1254.01"/>
    <n v="68.77"/>
    <n v="16.54"/>
    <n v="55.31"/>
    <x v="3197"/>
    <n v="632.64"/>
    <n v="1201.43"/>
    <n v="11.7"/>
    <n v="422.89"/>
    <x v="1"/>
    <n v="24.39"/>
    <x v="1"/>
    <m/>
  </r>
  <r>
    <n v="374.28"/>
    <n v="56.09"/>
    <n v="40.44"/>
    <n v="78.849999999999994"/>
    <x v="4451"/>
    <n v="340.4"/>
    <n v="1474.45"/>
    <n v="0"/>
    <n v="0"/>
    <x v="1"/>
    <n v="48.49"/>
    <x v="0"/>
    <m/>
  </r>
  <r>
    <n v="162.44999999999999"/>
    <n v="128.54"/>
    <n v="42.59"/>
    <n v="139.9"/>
    <x v="1016"/>
    <n v="555.36"/>
    <n v="3292.7"/>
    <n v="0"/>
    <n v="0"/>
    <x v="0"/>
    <n v="65.22"/>
    <x v="2"/>
    <m/>
  </r>
  <r>
    <n v="316.87"/>
    <n v="67.959999999999994"/>
    <n v="18.53"/>
    <n v="44.56"/>
    <x v="4452"/>
    <n v="260.3"/>
    <n v="890.07"/>
    <n v="2.4"/>
    <n v="926.72"/>
    <x v="0"/>
    <n v="22.41"/>
    <x v="1"/>
    <m/>
  </r>
  <r>
    <n v="52.4"/>
    <n v="8.36"/>
    <n v="23.5"/>
    <n v="48.6"/>
    <x v="1114"/>
    <n v="41.26"/>
    <n v="139.56"/>
    <n v="21.6"/>
    <n v="105.37"/>
    <x v="0"/>
    <n v="30.04"/>
    <x v="0"/>
    <m/>
  </r>
  <r>
    <n v="979.71"/>
    <n v="93.38"/>
    <n v="21.82"/>
    <n v="28.87"/>
    <x v="822"/>
    <n v="369.23"/>
    <n v="1387.78"/>
    <n v="16.8"/>
    <n v="1634.44"/>
    <x v="1"/>
    <n v="21.94"/>
    <x v="1"/>
    <m/>
  </r>
  <r>
    <n v="663.91"/>
    <n v="132.16999999999999"/>
    <n v="36.4"/>
    <n v="104.73"/>
    <x v="1643"/>
    <n v="1062.05"/>
    <n v="3467.35"/>
    <n v="0"/>
    <n v="0"/>
    <x v="0"/>
    <n v="47.63"/>
    <x v="0"/>
    <m/>
  </r>
  <r>
    <n v="45.96"/>
    <n v="90.43"/>
    <n v="42.79"/>
    <n v="146.53"/>
    <x v="4453"/>
    <n v="866.24"/>
    <n v="2801.01"/>
    <n v="17.600000000000001"/>
    <n v="602.71"/>
    <x v="1"/>
    <n v="78.83"/>
    <x v="2"/>
    <m/>
  </r>
  <r>
    <n v="550.54999999999995"/>
    <n v="191.95"/>
    <n v="51.52"/>
    <n v="142.16999999999999"/>
    <x v="4454"/>
    <n v="1889.75"/>
    <n v="6834.71"/>
    <n v="0"/>
    <n v="0"/>
    <x v="1"/>
    <n v="72.06"/>
    <x v="2"/>
    <m/>
  </r>
  <r>
    <n v="10.01"/>
    <n v="11.21"/>
    <n v="42.44"/>
    <n v="130.51"/>
    <x v="3564"/>
    <n v="93.43"/>
    <n v="331.3"/>
    <n v="0"/>
    <n v="0"/>
    <x v="1"/>
    <n v="80.64"/>
    <x v="3"/>
    <m/>
  </r>
  <r>
    <n v="10649.51"/>
    <n v="195.56"/>
    <n v="5.4"/>
    <n v="28.63"/>
    <x v="4168"/>
    <n v="1774.49"/>
    <n v="2302.25"/>
    <n v="1.5"/>
    <n v="2851.01"/>
    <x v="0"/>
    <n v="0"/>
    <x v="1"/>
    <m/>
  </r>
  <r>
    <n v="2010.51"/>
    <n v="94.5"/>
    <n v="8.6300000000000008"/>
    <n v="12.22"/>
    <x v="878"/>
    <n v="572.6"/>
    <n v="980.4"/>
    <n v="0"/>
    <n v="0"/>
    <x v="0"/>
    <n v="5.6"/>
    <x v="1"/>
    <m/>
  </r>
  <r>
    <n v="1023.21"/>
    <n v="157.77000000000001"/>
    <n v="44.46"/>
    <n v="92.12"/>
    <x v="4455"/>
    <n v="1249.44"/>
    <n v="4756.95"/>
    <n v="0"/>
    <n v="0"/>
    <x v="1"/>
    <n v="50.08"/>
    <x v="0"/>
    <m/>
  </r>
  <r>
    <n v="613.97"/>
    <n v="90.53"/>
    <n v="41.57"/>
    <n v="62.26"/>
    <x v="4456"/>
    <n v="676.04"/>
    <n v="2557.5300000000002"/>
    <n v="25.6"/>
    <n v="1655"/>
    <x v="0"/>
    <n v="35.090000000000003"/>
    <x v="0"/>
    <m/>
  </r>
  <r>
    <n v="1288.4100000000001"/>
    <n v="88.03"/>
    <n v="12.86"/>
    <n v="39.18"/>
    <x v="4457"/>
    <n v="739.96"/>
    <n v="1306.05"/>
    <n v="5.6"/>
    <n v="544.92999999999995"/>
    <x v="0"/>
    <n v="9.92"/>
    <x v="1"/>
    <m/>
  </r>
  <r>
    <n v="99.04"/>
    <n v="125.09"/>
    <n v="42.02"/>
    <n v="146.55000000000001"/>
    <x v="4458"/>
    <n v="1104.73"/>
    <n v="3732.84"/>
    <n v="0"/>
    <n v="0"/>
    <x v="1"/>
    <n v="79.94"/>
    <x v="2"/>
    <m/>
  </r>
  <r>
    <n v="2785.44"/>
    <n v="149.25"/>
    <n v="16.86"/>
    <n v="50.93"/>
    <x v="4413"/>
    <n v="1195.24"/>
    <n v="2453.54"/>
    <n v="5.6"/>
    <n v="2578.83"/>
    <x v="0"/>
    <n v="6.02"/>
    <x v="1"/>
    <m/>
  </r>
  <r>
    <n v="33.229999999999997"/>
    <n v="45.64"/>
    <n v="40.53"/>
    <n v="145.97999999999999"/>
    <x v="2941"/>
    <n v="160.13999999999999"/>
    <n v="1085.05"/>
    <n v="0"/>
    <n v="0"/>
    <x v="0"/>
    <n v="66.91"/>
    <x v="2"/>
    <m/>
  </r>
  <r>
    <n v="1188.3599999999999"/>
    <n v="77.19"/>
    <n v="14.71"/>
    <n v="51.75"/>
    <x v="2191"/>
    <n v="418.82"/>
    <n v="986.69"/>
    <n v="12.3"/>
    <n v="1079.05"/>
    <x v="0"/>
    <n v="10.16"/>
    <x v="1"/>
    <m/>
  </r>
  <r>
    <n v="3786.12"/>
    <n v="186.69"/>
    <n v="9.5399999999999991"/>
    <n v="25.5"/>
    <x v="4459"/>
    <n v="1122.81"/>
    <n v="2013.02"/>
    <n v="0"/>
    <n v="0"/>
    <x v="0"/>
    <n v="4.04"/>
    <x v="1"/>
    <m/>
  </r>
  <r>
    <n v="183.01"/>
    <n v="165.13"/>
    <n v="52.8"/>
    <n v="117.21"/>
    <x v="4460"/>
    <n v="780.45"/>
    <n v="5140.2299999999996"/>
    <n v="0"/>
    <n v="0"/>
    <x v="1"/>
    <n v="74.89"/>
    <x v="2"/>
    <m/>
  </r>
  <r>
    <n v="121.7"/>
    <n v="172.4"/>
    <n v="48.75"/>
    <n v="131.59"/>
    <x v="4461"/>
    <n v="1114.79"/>
    <n v="5316.91"/>
    <n v="0"/>
    <n v="0"/>
    <x v="1"/>
    <n v="79.53"/>
    <x v="2"/>
    <m/>
  </r>
  <r>
    <n v="2093.08"/>
    <n v="118.44"/>
    <n v="33.57"/>
    <n v="49.67"/>
    <x v="4462"/>
    <n v="810.85"/>
    <n v="2799.04"/>
    <n v="5.4"/>
    <n v="701.82"/>
    <x v="0"/>
    <n v="14.47"/>
    <x v="1"/>
    <m/>
  </r>
  <r>
    <n v="24.76"/>
    <n v="10.17"/>
    <n v="31.55"/>
    <n v="117.92"/>
    <x v="4463"/>
    <n v="47.35"/>
    <n v="207.79"/>
    <n v="18.7"/>
    <n v="180.71"/>
    <x v="1"/>
    <n v="60.82"/>
    <x v="2"/>
    <m/>
  </r>
  <r>
    <n v="178.46"/>
    <n v="13.52"/>
    <n v="10.28"/>
    <n v="42.93"/>
    <x v="4464"/>
    <n v="77.94"/>
    <n v="147.43"/>
    <n v="0"/>
    <n v="0"/>
    <x v="0"/>
    <n v="18.23"/>
    <x v="1"/>
    <m/>
  </r>
  <r>
    <n v="685.55"/>
    <n v="97.28"/>
    <n v="23.83"/>
    <n v="68.709999999999994"/>
    <x v="4465"/>
    <n v="413.54"/>
    <n v="1572.41"/>
    <n v="0"/>
    <n v="0"/>
    <x v="0"/>
    <n v="25.39"/>
    <x v="1"/>
    <m/>
  </r>
  <r>
    <n v="1088.26"/>
    <n v="180.91"/>
    <n v="43.03"/>
    <n v="71.12"/>
    <x v="2332"/>
    <n v="1344.61"/>
    <n v="5236.71"/>
    <n v="11.6"/>
    <n v="1235.3800000000001"/>
    <x v="0"/>
    <n v="33.9"/>
    <x v="0"/>
    <m/>
  </r>
  <r>
    <n v="2343.42"/>
    <n v="125.69"/>
    <n v="18.170000000000002"/>
    <n v="6.78"/>
    <x v="4466"/>
    <n v="484.75"/>
    <n v="1626.89"/>
    <n v="0"/>
    <n v="0"/>
    <x v="0"/>
    <n v="3.86"/>
    <x v="1"/>
    <m/>
  </r>
  <r>
    <n v="1002.88"/>
    <n v="65.16"/>
    <n v="29.75"/>
    <n v="36.97"/>
    <x v="4467"/>
    <n v="515.05999999999995"/>
    <n v="1484.35"/>
    <n v="0"/>
    <n v="0"/>
    <x v="1"/>
    <n v="32.869999999999997"/>
    <x v="0"/>
    <m/>
  </r>
  <r>
    <n v="1626.6"/>
    <n v="108.35"/>
    <n v="14.8"/>
    <n v="39.71"/>
    <x v="4468"/>
    <n v="652.48"/>
    <n v="1454.43"/>
    <n v="0"/>
    <n v="0"/>
    <x v="0"/>
    <n v="12.04"/>
    <x v="1"/>
    <m/>
  </r>
  <r>
    <n v="816.09"/>
    <n v="155.87"/>
    <n v="22.34"/>
    <n v="55.47"/>
    <x v="871"/>
    <n v="662.44"/>
    <n v="2403.58"/>
    <n v="17.600000000000001"/>
    <n v="960.47"/>
    <x v="0"/>
    <n v="20.7"/>
    <x v="1"/>
    <m/>
  </r>
  <r>
    <n v="189.08"/>
    <n v="195.21"/>
    <n v="53.97"/>
    <n v="111.2"/>
    <x v="4469"/>
    <n v="877.08"/>
    <n v="6144.27"/>
    <n v="0"/>
    <n v="0"/>
    <x v="1"/>
    <n v="73.790000000000006"/>
    <x v="2"/>
    <m/>
  </r>
  <r>
    <n v="148.87"/>
    <n v="161.9"/>
    <n v="55.31"/>
    <n v="121.48"/>
    <x v="3484"/>
    <n v="871.65"/>
    <n v="5349.29"/>
    <n v="0"/>
    <n v="0"/>
    <x v="0"/>
    <n v="68.47"/>
    <x v="2"/>
    <m/>
  </r>
  <r>
    <n v="336.2"/>
    <n v="29.41"/>
    <n v="42.92"/>
    <n v="76.849999999999994"/>
    <x v="4470"/>
    <n v="289.24"/>
    <n v="920.45"/>
    <n v="7.3"/>
    <n v="230.23"/>
    <x v="1"/>
    <n v="42.16"/>
    <x v="0"/>
    <m/>
  </r>
  <r>
    <n v="572.4"/>
    <n v="129.02000000000001"/>
    <n v="25.75"/>
    <n v="74.38"/>
    <x v="4471"/>
    <n v="958.09"/>
    <n v="2619.33"/>
    <n v="2.9"/>
    <n v="1772.39"/>
    <x v="0"/>
    <n v="37.31"/>
    <x v="0"/>
    <m/>
  </r>
  <r>
    <n v="1580.59"/>
    <n v="151.11000000000001"/>
    <n v="31.98"/>
    <n v="77.849999999999994"/>
    <x v="1462"/>
    <n v="694.52"/>
    <n v="3110.51"/>
    <n v="0"/>
    <n v="0"/>
    <x v="0"/>
    <n v="24.49"/>
    <x v="1"/>
    <m/>
  </r>
  <r>
    <n v="240.96"/>
    <n v="94.17"/>
    <n v="41.51"/>
    <n v="110.21"/>
    <x v="4472"/>
    <n v="867.11"/>
    <n v="2821.67"/>
    <n v="0"/>
    <n v="0"/>
    <x v="1"/>
    <n v="73.58"/>
    <x v="2"/>
    <m/>
  </r>
  <r>
    <n v="3339.07"/>
    <n v="171"/>
    <n v="17.239999999999998"/>
    <n v="15.38"/>
    <x v="944"/>
    <n v="787.43"/>
    <n v="2261.66"/>
    <n v="0"/>
    <n v="0"/>
    <x v="0"/>
    <n v="3.82"/>
    <x v="1"/>
    <m/>
  </r>
  <r>
    <n v="211.16"/>
    <n v="13.93"/>
    <n v="33.090000000000003"/>
    <n v="65.16"/>
    <x v="4473"/>
    <n v="129.47999999999999"/>
    <n v="360.01"/>
    <n v="0"/>
    <n v="0"/>
    <x v="0"/>
    <n v="28.41"/>
    <x v="1"/>
    <m/>
  </r>
  <r>
    <n v="976.84"/>
    <n v="124.81"/>
    <n v="34.299999999999997"/>
    <n v="98.62"/>
    <x v="2797"/>
    <n v="1179.3399999999999"/>
    <n v="3319.7"/>
    <n v="0"/>
    <n v="0"/>
    <x v="0"/>
    <n v="40.58"/>
    <x v="0"/>
    <m/>
  </r>
  <r>
    <n v="4346.42"/>
    <n v="92.9"/>
    <n v="10.06"/>
    <n v="13.82"/>
    <x v="4051"/>
    <n v="701.34"/>
    <n v="1168.5899999999999"/>
    <n v="8.5"/>
    <n v="1508.66"/>
    <x v="0"/>
    <n v="0.82"/>
    <x v="1"/>
    <m/>
  </r>
  <r>
    <n v="551.96"/>
    <n v="121.46"/>
    <n v="43.78"/>
    <n v="110.62"/>
    <x v="4474"/>
    <n v="525.94000000000005"/>
    <n v="3184.51"/>
    <n v="34"/>
    <n v="2244.31"/>
    <x v="1"/>
    <n v="47.98"/>
    <x v="0"/>
    <m/>
  </r>
  <r>
    <n v="1708.4"/>
    <n v="42.28"/>
    <n v="16.88"/>
    <n v="17.93"/>
    <x v="3778"/>
    <n v="403.92"/>
    <n v="760.74"/>
    <n v="0"/>
    <n v="0"/>
    <x v="0"/>
    <n v="8.1199999999999992"/>
    <x v="1"/>
    <m/>
  </r>
  <r>
    <n v="2757.58"/>
    <n v="104.57"/>
    <n v="30"/>
    <n v="74.48"/>
    <x v="1699"/>
    <n v="927.04"/>
    <n v="2495.7399999999998"/>
    <n v="0"/>
    <n v="0"/>
    <x v="0"/>
    <n v="18.829999999999998"/>
    <x v="1"/>
    <m/>
  </r>
  <r>
    <n v="1579.4"/>
    <n v="156.01"/>
    <n v="43.08"/>
    <n v="88.58"/>
    <x v="3969"/>
    <n v="1368.78"/>
    <n v="4729.01"/>
    <n v="31.4"/>
    <n v="1494.88"/>
    <x v="0"/>
    <n v="29.57"/>
    <x v="1"/>
    <m/>
  </r>
  <r>
    <n v="1477.6"/>
    <n v="180.51"/>
    <n v="10.53"/>
    <n v="62.93"/>
    <x v="4449"/>
    <n v="618.27"/>
    <n v="1568.53"/>
    <n v="0"/>
    <n v="0"/>
    <x v="0"/>
    <n v="13.12"/>
    <x v="1"/>
    <m/>
  </r>
  <r>
    <n v="27.22"/>
    <n v="10.89"/>
    <n v="49.58"/>
    <n v="146.94999999999999"/>
    <x v="4475"/>
    <n v="100.74"/>
    <n v="370.73"/>
    <n v="0"/>
    <n v="0"/>
    <x v="0"/>
    <n v="66.17"/>
    <x v="2"/>
    <m/>
  </r>
  <r>
    <n v="1255.6600000000001"/>
    <n v="137.99"/>
    <n v="26.64"/>
    <n v="29.84"/>
    <x v="4476"/>
    <n v="966.91"/>
    <n v="2804.98"/>
    <n v="14.2"/>
    <n v="1018.26"/>
    <x v="0"/>
    <n v="16.309999999999999"/>
    <x v="1"/>
    <m/>
  </r>
  <r>
    <n v="42.25"/>
    <n v="76.040000000000006"/>
    <n v="57.61"/>
    <n v="135.68"/>
    <x v="4389"/>
    <n v="448.39"/>
    <n v="2638.91"/>
    <n v="0"/>
    <n v="0"/>
    <x v="1"/>
    <n v="83.21"/>
    <x v="3"/>
    <m/>
  </r>
  <r>
    <n v="665.52"/>
    <n v="147.79"/>
    <n v="45.74"/>
    <n v="108.06"/>
    <x v="4477"/>
    <n v="920.29"/>
    <n v="4299.87"/>
    <n v="0"/>
    <n v="0"/>
    <x v="1"/>
    <n v="57.34"/>
    <x v="0"/>
    <m/>
  </r>
  <r>
    <n v="1100.24"/>
    <n v="91.39"/>
    <n v="22.84"/>
    <n v="49.38"/>
    <x v="4478"/>
    <n v="599.09"/>
    <n v="1642.74"/>
    <n v="9.6"/>
    <n v="974.12"/>
    <x v="1"/>
    <n v="25.38"/>
    <x v="1"/>
    <m/>
  </r>
  <r>
    <n v="1403.26"/>
    <n v="66.05"/>
    <n v="18.29"/>
    <n v="21.36"/>
    <x v="4479"/>
    <n v="313.8"/>
    <n v="917.91"/>
    <n v="0"/>
    <n v="0"/>
    <x v="0"/>
    <n v="7.13"/>
    <x v="1"/>
    <m/>
  </r>
  <r>
    <n v="23.49"/>
    <n v="6.92"/>
    <n v="26.84"/>
    <n v="94.47"/>
    <x v="2013"/>
    <n v="21.15"/>
    <n v="113.98"/>
    <n v="0"/>
    <n v="0"/>
    <x v="1"/>
    <n v="48.3"/>
    <x v="0"/>
    <m/>
  </r>
  <r>
    <n v="2590.79"/>
    <n v="143.66999999999999"/>
    <n v="23.89"/>
    <n v="51.36"/>
    <x v="3081"/>
    <n v="903.91"/>
    <n v="2620.3000000000002"/>
    <n v="0"/>
    <n v="0"/>
    <x v="0"/>
    <n v="13.48"/>
    <x v="1"/>
    <m/>
  </r>
  <r>
    <n v="1024.25"/>
    <n v="67.069999999999993"/>
    <n v="22.3"/>
    <n v="29.21"/>
    <x v="4480"/>
    <n v="404.82"/>
    <n v="1152.68"/>
    <n v="0"/>
    <n v="0"/>
    <x v="0"/>
    <n v="13.89"/>
    <x v="1"/>
    <m/>
  </r>
  <r>
    <n v="2209.46"/>
    <n v="172.43"/>
    <n v="11.74"/>
    <n v="41.2"/>
    <x v="1942"/>
    <n v="795.59"/>
    <n v="1807.5"/>
    <n v="7.7"/>
    <n v="1433.6"/>
    <x v="0"/>
    <n v="4.33"/>
    <x v="1"/>
    <m/>
  </r>
  <r>
    <n v="349.74"/>
    <n v="131.56"/>
    <n v="59.78"/>
    <n v="137.65"/>
    <x v="883"/>
    <n v="1234.5899999999999"/>
    <n v="5166.99"/>
    <n v="0"/>
    <n v="0"/>
    <x v="0"/>
    <n v="67.22"/>
    <x v="2"/>
    <m/>
  </r>
  <r>
    <n v="1130.29"/>
    <n v="136.97"/>
    <n v="43.59"/>
    <n v="60.44"/>
    <x v="2773"/>
    <n v="1093.21"/>
    <n v="4078.35"/>
    <n v="0"/>
    <n v="0"/>
    <x v="1"/>
    <n v="41.88"/>
    <x v="0"/>
    <m/>
  </r>
  <r>
    <n v="68.25"/>
    <n v="15.08"/>
    <n v="40.880000000000003"/>
    <n v="63.88"/>
    <x v="463"/>
    <n v="80.040000000000006"/>
    <n v="388.27"/>
    <n v="0"/>
    <n v="0"/>
    <x v="1"/>
    <n v="54.89"/>
    <x v="0"/>
    <m/>
  </r>
  <r>
    <n v="1426.29"/>
    <n v="75.91"/>
    <n v="14.56"/>
    <n v="78.260000000000005"/>
    <x v="4481"/>
    <n v="649.28"/>
    <n v="1201.8699999999999"/>
    <n v="0"/>
    <n v="0"/>
    <x v="0"/>
    <n v="18.37"/>
    <x v="1"/>
    <m/>
  </r>
  <r>
    <n v="4070.9"/>
    <n v="128.97"/>
    <n v="13.52"/>
    <n v="8.26"/>
    <x v="4482"/>
    <n v="843.28"/>
    <n v="1714.79"/>
    <n v="0"/>
    <n v="0"/>
    <x v="0"/>
    <n v="5.2"/>
    <x v="1"/>
    <m/>
  </r>
  <r>
    <n v="93.32"/>
    <n v="68.63"/>
    <n v="51.18"/>
    <n v="116.36"/>
    <x v="4483"/>
    <n v="411.56"/>
    <n v="2167.77"/>
    <n v="22.6"/>
    <n v="1133.03"/>
    <x v="1"/>
    <n v="76.66"/>
    <x v="2"/>
    <m/>
  </r>
  <r>
    <n v="125.34"/>
    <n v="13.09"/>
    <n v="18.16"/>
    <n v="27.47"/>
    <x v="4484"/>
    <n v="73"/>
    <n v="191.86"/>
    <n v="0"/>
    <n v="0"/>
    <x v="0"/>
    <n v="25.16"/>
    <x v="1"/>
    <m/>
  </r>
  <r>
    <n v="217.86"/>
    <n v="141.01"/>
    <n v="41.66"/>
    <n v="144.11000000000001"/>
    <x v="4485"/>
    <n v="1028.48"/>
    <n v="3965.47"/>
    <n v="0"/>
    <n v="0"/>
    <x v="1"/>
    <n v="77.37"/>
    <x v="2"/>
    <m/>
  </r>
  <r>
    <n v="189.57"/>
    <n v="133.34"/>
    <n v="49"/>
    <n v="114.41"/>
    <x v="4486"/>
    <n v="809.57"/>
    <n v="4076.38"/>
    <n v="0"/>
    <n v="0"/>
    <x v="1"/>
    <n v="76.209999999999994"/>
    <x v="2"/>
    <m/>
  </r>
  <r>
    <n v="323.58999999999997"/>
    <n v="21.76"/>
    <n v="23.31"/>
    <n v="56.92"/>
    <x v="2589"/>
    <n v="183.33"/>
    <n v="436.96"/>
    <n v="0"/>
    <n v="0"/>
    <x v="0"/>
    <n v="22.65"/>
    <x v="1"/>
    <m/>
  </r>
  <r>
    <n v="2833.02"/>
    <n v="60.38"/>
    <n v="11.28"/>
    <n v="16.989999999999998"/>
    <x v="4487"/>
    <n v="497.17"/>
    <n v="837.75"/>
    <n v="0"/>
    <n v="0"/>
    <x v="0"/>
    <n v="5.36"/>
    <x v="1"/>
    <m/>
  </r>
  <r>
    <n v="575.01"/>
    <n v="53.74"/>
    <n v="38.04"/>
    <n v="79.709999999999994"/>
    <x v="4488"/>
    <n v="495.23"/>
    <n v="1517.39"/>
    <n v="19.3"/>
    <n v="628.25"/>
    <x v="1"/>
    <n v="41.8"/>
    <x v="0"/>
    <m/>
  </r>
  <r>
    <n v="1368.31"/>
    <n v="148.86000000000001"/>
    <n v="43.33"/>
    <n v="80.59"/>
    <x v="4489"/>
    <n v="1371.18"/>
    <n v="4595.97"/>
    <n v="34.9"/>
    <n v="2789.36"/>
    <x v="0"/>
    <n v="29.33"/>
    <x v="1"/>
    <m/>
  </r>
  <r>
    <n v="1469.73"/>
    <n v="199.54"/>
    <n v="28.31"/>
    <n v="30.41"/>
    <x v="1083"/>
    <n v="1174.83"/>
    <n v="3998.86"/>
    <n v="24"/>
    <n v="1589.93"/>
    <x v="1"/>
    <n v="32.21"/>
    <x v="0"/>
    <m/>
  </r>
  <r>
    <n v="8073.24"/>
    <n v="178.13"/>
    <n v="6.05"/>
    <n v="25.71"/>
    <x v="1862"/>
    <n v="1241.95"/>
    <n v="1780.84"/>
    <n v="0"/>
    <n v="0"/>
    <x v="0"/>
    <n v="5.31"/>
    <x v="1"/>
    <m/>
  </r>
  <r>
    <n v="484.89"/>
    <n v="66.28"/>
    <n v="43.01"/>
    <n v="60.68"/>
    <x v="2675"/>
    <n v="440.46"/>
    <n v="1866"/>
    <n v="24.1"/>
    <n v="1297.75"/>
    <x v="0"/>
    <n v="33.83"/>
    <x v="0"/>
    <m/>
  </r>
  <r>
    <n v="4258"/>
    <n v="188.64"/>
    <n v="23.73"/>
    <n v="23.89"/>
    <x v="4490"/>
    <n v="1739.76"/>
    <n v="3978.08"/>
    <n v="14.5"/>
    <n v="3066.09"/>
    <x v="0"/>
    <n v="7.36"/>
    <x v="1"/>
    <m/>
  </r>
  <r>
    <n v="159.86000000000001"/>
    <n v="136.93"/>
    <n v="54.75"/>
    <n v="114.32"/>
    <x v="4491"/>
    <n v="1078.8399999999999"/>
    <n v="4826.8500000000004"/>
    <n v="0"/>
    <n v="0"/>
    <x v="1"/>
    <n v="78.64"/>
    <x v="2"/>
    <m/>
  </r>
  <r>
    <n v="1164.8499999999999"/>
    <n v="47.07"/>
    <n v="34.15"/>
    <n v="70.67"/>
    <x v="4492"/>
    <n v="449.24"/>
    <n v="1252.8599999999999"/>
    <n v="0"/>
    <n v="0"/>
    <x v="0"/>
    <n v="20.82"/>
    <x v="1"/>
    <m/>
  </r>
  <r>
    <n v="531.91999999999996"/>
    <n v="129.4"/>
    <n v="30.85"/>
    <n v="63.04"/>
    <x v="4493"/>
    <n v="926.32"/>
    <n v="2922.05"/>
    <n v="21.8"/>
    <n v="1704.17"/>
    <x v="0"/>
    <n v="41.25"/>
    <x v="0"/>
    <m/>
  </r>
  <r>
    <n v="141.74"/>
    <n v="66"/>
    <n v="28.06"/>
    <n v="93.3"/>
    <x v="3651"/>
    <n v="226.29"/>
    <n v="1152.22"/>
    <n v="0"/>
    <n v="0"/>
    <x v="1"/>
    <n v="59.88"/>
    <x v="0"/>
    <m/>
  </r>
  <r>
    <n v="719.98"/>
    <n v="141.55000000000001"/>
    <n v="42.66"/>
    <n v="114.1"/>
    <x v="4494"/>
    <n v="1031.53"/>
    <n v="4050.76"/>
    <n v="0"/>
    <n v="0"/>
    <x v="1"/>
    <n v="55.43"/>
    <x v="0"/>
    <m/>
  </r>
  <r>
    <n v="413.67"/>
    <n v="139.72"/>
    <n v="27.86"/>
    <n v="76.180000000000007"/>
    <x v="4495"/>
    <n v="637.70000000000005"/>
    <n v="2584.16"/>
    <n v="0"/>
    <n v="0"/>
    <x v="1"/>
    <n v="51.99"/>
    <x v="0"/>
    <m/>
  </r>
  <r>
    <n v="406.6"/>
    <n v="71.2"/>
    <n v="36.86"/>
    <n v="101.27"/>
    <x v="4496"/>
    <n v="419.56"/>
    <n v="1731.72"/>
    <n v="30.9"/>
    <n v="960.09"/>
    <x v="0"/>
    <n v="38.14"/>
    <x v="0"/>
    <m/>
  </r>
  <r>
    <n v="1051.51"/>
    <n v="192.14"/>
    <n v="39.4"/>
    <n v="69.53"/>
    <x v="4497"/>
    <n v="1423.42"/>
    <n v="5208.47"/>
    <n v="32.4"/>
    <n v="1320.33"/>
    <x v="1"/>
    <n v="47.26"/>
    <x v="0"/>
    <m/>
  </r>
  <r>
    <n v="1022.41"/>
    <n v="37.200000000000003"/>
    <n v="11.37"/>
    <n v="11.36"/>
    <x v="2718"/>
    <n v="242.45"/>
    <n v="453.87"/>
    <n v="0"/>
    <n v="0"/>
    <x v="0"/>
    <n v="7.74"/>
    <x v="1"/>
    <m/>
  </r>
  <r>
    <n v="3134"/>
    <n v="136.72999999999999"/>
    <n v="10.18"/>
    <n v="4.07"/>
    <x v="200"/>
    <n v="802.03"/>
    <n v="1497.8"/>
    <n v="1.9"/>
    <n v="824.81"/>
    <x v="0"/>
    <n v="0"/>
    <x v="1"/>
    <m/>
  </r>
  <r>
    <n v="1852.08"/>
    <n v="103.23"/>
    <n v="8.17"/>
    <n v="22.15"/>
    <x v="4498"/>
    <n v="486.58"/>
    <n v="908.47"/>
    <n v="0"/>
    <n v="0"/>
    <x v="0"/>
    <n v="5.38"/>
    <x v="1"/>
    <m/>
  </r>
  <r>
    <n v="147.34"/>
    <n v="187.24"/>
    <n v="43.48"/>
    <n v="119.53"/>
    <x v="4499"/>
    <n v="1571.54"/>
    <n v="5642.09"/>
    <n v="32.700000000000003"/>
    <n v="1025.53"/>
    <x v="1"/>
    <n v="76.11"/>
    <x v="2"/>
    <m/>
  </r>
  <r>
    <n v="339.98"/>
    <n v="99.51"/>
    <n v="25.92"/>
    <n v="99.85"/>
    <x v="4500"/>
    <n v="488.63"/>
    <n v="1778.24"/>
    <n v="0"/>
    <n v="0"/>
    <x v="1"/>
    <n v="57.46"/>
    <x v="0"/>
    <m/>
  </r>
  <r>
    <n v="8895.5400000000009"/>
    <n v="134.75"/>
    <n v="18.399999999999999"/>
    <n v="12.02"/>
    <x v="3439"/>
    <n v="1300.54"/>
    <n v="2540.5500000000002"/>
    <n v="0"/>
    <n v="0"/>
    <x v="0"/>
    <n v="3.66"/>
    <x v="1"/>
    <m/>
  </r>
  <r>
    <n v="124.98"/>
    <n v="171.14"/>
    <n v="51.93"/>
    <n v="137.32"/>
    <x v="748"/>
    <n v="540.36"/>
    <n v="4984.26"/>
    <n v="0"/>
    <n v="0"/>
    <x v="1"/>
    <n v="74.87"/>
    <x v="2"/>
    <m/>
  </r>
  <r>
    <n v="717.41"/>
    <n v="98.82"/>
    <n v="33.03"/>
    <n v="87.55"/>
    <x v="1597"/>
    <n v="598.42999999999995"/>
    <n v="2230.59"/>
    <n v="0"/>
    <n v="0"/>
    <x v="0"/>
    <n v="34.14"/>
    <x v="0"/>
    <m/>
  </r>
  <r>
    <n v="165.6"/>
    <n v="157.15"/>
    <n v="41.04"/>
    <n v="110.01"/>
    <x v="4333"/>
    <n v="847.66"/>
    <n v="4072.06"/>
    <n v="0"/>
    <n v="0"/>
    <x v="1"/>
    <n v="75.650000000000006"/>
    <x v="2"/>
    <m/>
  </r>
  <r>
    <n v="64.63"/>
    <n v="8.3800000000000008"/>
    <n v="43.77"/>
    <n v="80.56"/>
    <x v="2385"/>
    <n v="68.900000000000006"/>
    <n v="252.19"/>
    <n v="1.8"/>
    <n v="86.03"/>
    <x v="0"/>
    <n v="38.450000000000003"/>
    <x v="0"/>
    <m/>
  </r>
  <r>
    <n v="4.4000000000000004"/>
    <n v="38.369999999999997"/>
    <n v="40.61"/>
    <n v="149.82"/>
    <x v="4501"/>
    <n v="221.85"/>
    <n v="1000.79"/>
    <n v="0"/>
    <n v="0"/>
    <x v="1"/>
    <n v="82.93"/>
    <x v="3"/>
    <m/>
  </r>
  <r>
    <n v="8140.89"/>
    <n v="198.72"/>
    <n v="17.41"/>
    <n v="16.52"/>
    <x v="3455"/>
    <n v="1197.28"/>
    <n v="2927.08"/>
    <n v="0"/>
    <n v="0"/>
    <x v="0"/>
    <n v="4.68"/>
    <x v="1"/>
    <m/>
  </r>
  <r>
    <n v="2942.14"/>
    <n v="95.28"/>
    <n v="16.73"/>
    <n v="28.01"/>
    <x v="4502"/>
    <n v="609.46"/>
    <n v="1406.59"/>
    <n v="0"/>
    <n v="0"/>
    <x v="0"/>
    <n v="7.55"/>
    <x v="1"/>
    <m/>
  </r>
  <r>
    <n v="15.01"/>
    <n v="7.95"/>
    <n v="45.9"/>
    <n v="111.97"/>
    <x v="820"/>
    <n v="57.21"/>
    <n v="239.62"/>
    <n v="0"/>
    <n v="0"/>
    <x v="1"/>
    <n v="77.459999999999994"/>
    <x v="2"/>
    <m/>
  </r>
  <r>
    <n v="631.22"/>
    <n v="67.48"/>
    <n v="36.270000000000003"/>
    <n v="66.680000000000007"/>
    <x v="793"/>
    <n v="595.48"/>
    <n v="1819.12"/>
    <n v="0"/>
    <n v="0"/>
    <x v="0"/>
    <n v="34.520000000000003"/>
    <x v="0"/>
    <m/>
  </r>
  <r>
    <n v="125.39"/>
    <n v="178.68"/>
    <n v="59.53"/>
    <n v="145.53"/>
    <x v="1260"/>
    <n v="743.23"/>
    <n v="6061.47"/>
    <n v="0"/>
    <n v="0"/>
    <x v="1"/>
    <n v="80.31"/>
    <x v="3"/>
    <m/>
  </r>
  <r>
    <n v="771.14"/>
    <n v="59.41"/>
    <n v="30.33"/>
    <n v="34.42"/>
    <x v="848"/>
    <n v="321.55"/>
    <n v="1222.45"/>
    <n v="0"/>
    <n v="0"/>
    <x v="0"/>
    <n v="21.8"/>
    <x v="1"/>
    <m/>
  </r>
  <r>
    <n v="578.63"/>
    <n v="75.5"/>
    <n v="42.78"/>
    <n v="112.78"/>
    <x v="1503"/>
    <n v="699.01"/>
    <n v="2313.73"/>
    <n v="0"/>
    <n v="0"/>
    <x v="0"/>
    <n v="42.88"/>
    <x v="0"/>
    <m/>
  </r>
  <r>
    <n v="428.02"/>
    <n v="17.940000000000001"/>
    <n v="10.130000000000001"/>
    <n v="30.49"/>
    <x v="4503"/>
    <n v="168.88"/>
    <n v="259.79000000000002"/>
    <n v="0"/>
    <n v="0"/>
    <x v="1"/>
    <n v="26.64"/>
    <x v="1"/>
    <m/>
  </r>
  <r>
    <n v="8174.91"/>
    <n v="179.98"/>
    <n v="7.37"/>
    <n v="3.9"/>
    <x v="4504"/>
    <n v="1178.02"/>
    <n v="1841.43"/>
    <n v="0"/>
    <n v="0"/>
    <x v="0"/>
    <n v="3.97"/>
    <x v="1"/>
    <m/>
  </r>
  <r>
    <n v="1513.58"/>
    <n v="28.27"/>
    <n v="14.35"/>
    <n v="16.93"/>
    <x v="4505"/>
    <n v="258.97000000000003"/>
    <n v="461.8"/>
    <n v="0"/>
    <n v="0"/>
    <x v="0"/>
    <n v="10.36"/>
    <x v="1"/>
    <m/>
  </r>
  <r>
    <n v="1306.51"/>
    <n v="69.459999999999994"/>
    <n v="32.92"/>
    <n v="25.76"/>
    <x v="4506"/>
    <n v="650.46"/>
    <n v="1793.65"/>
    <n v="22.4"/>
    <n v="555.66999999999996"/>
    <x v="0"/>
    <n v="16.82"/>
    <x v="1"/>
    <m/>
  </r>
  <r>
    <n v="2641.85"/>
    <n v="180.96"/>
    <n v="14.93"/>
    <n v="50.53"/>
    <x v="4507"/>
    <n v="1152.42"/>
    <n v="2503.67"/>
    <n v="0"/>
    <n v="0"/>
    <x v="0"/>
    <n v="9.2100000000000009"/>
    <x v="1"/>
    <m/>
  </r>
  <r>
    <n v="48.2"/>
    <n v="167.31"/>
    <n v="41.31"/>
    <n v="148.24"/>
    <x v="140"/>
    <n v="1627.87"/>
    <n v="5083.28"/>
    <n v="0"/>
    <n v="0"/>
    <x v="0"/>
    <n v="70.48"/>
    <x v="2"/>
    <m/>
  </r>
  <r>
    <n v="2103.17"/>
    <n v="93.27"/>
    <n v="27.85"/>
    <n v="22.44"/>
    <x v="4508"/>
    <n v="929.3"/>
    <n v="2228.02"/>
    <n v="0"/>
    <n v="0"/>
    <x v="1"/>
    <n v="21.45"/>
    <x v="1"/>
    <m/>
  </r>
  <r>
    <n v="1657.13"/>
    <n v="76.81"/>
    <n v="10.55"/>
    <n v="19.170000000000002"/>
    <x v="4509"/>
    <n v="300.54000000000002"/>
    <n v="705.56"/>
    <n v="0"/>
    <n v="0"/>
    <x v="0"/>
    <n v="5.59"/>
    <x v="1"/>
    <m/>
  </r>
  <r>
    <n v="1249.75"/>
    <n v="82.15"/>
    <n v="32.25"/>
    <n v="48.63"/>
    <x v="4510"/>
    <n v="657.09"/>
    <n v="1981.82"/>
    <n v="25"/>
    <n v="876.39"/>
    <x v="1"/>
    <n v="31.18"/>
    <x v="0"/>
    <m/>
  </r>
  <r>
    <n v="485.71"/>
    <n v="84.42"/>
    <n v="38.28"/>
    <n v="88.48"/>
    <x v="778"/>
    <n v="621.53"/>
    <n v="2237.41"/>
    <n v="0"/>
    <n v="0"/>
    <x v="0"/>
    <n v="46.03"/>
    <x v="0"/>
    <m/>
  </r>
  <r>
    <n v="5436.54"/>
    <n v="142.56"/>
    <n v="17.78"/>
    <n v="12.47"/>
    <x v="4511"/>
    <n v="1136.29"/>
    <n v="2403.7600000000002"/>
    <n v="0"/>
    <n v="0"/>
    <x v="0"/>
    <n v="4.59"/>
    <x v="1"/>
    <m/>
  </r>
  <r>
    <n v="1126.1500000000001"/>
    <n v="163.05000000000001"/>
    <n v="46.3"/>
    <n v="70.650000000000006"/>
    <x v="3805"/>
    <n v="1032.57"/>
    <n v="4807.3"/>
    <n v="43"/>
    <n v="3230.89"/>
    <x v="0"/>
    <n v="30.55"/>
    <x v="0"/>
    <m/>
  </r>
  <r>
    <n v="22.94"/>
    <n v="31.83"/>
    <n v="53.69"/>
    <n v="110.81"/>
    <x v="4512"/>
    <n v="99.56"/>
    <n v="954.09"/>
    <n v="0"/>
    <n v="0"/>
    <x v="1"/>
    <n v="78.08"/>
    <x v="2"/>
    <m/>
  </r>
  <r>
    <n v="188.01"/>
    <n v="72.88"/>
    <n v="30.18"/>
    <n v="108.94"/>
    <x v="4513"/>
    <n v="353.87"/>
    <n v="1453.82"/>
    <n v="3.9"/>
    <n v="1407.13"/>
    <x v="1"/>
    <n v="56.38"/>
    <x v="0"/>
    <m/>
  </r>
  <r>
    <n v="145.1"/>
    <n v="159.29"/>
    <n v="40.01"/>
    <n v="137.08000000000001"/>
    <x v="4514"/>
    <n v="833.33"/>
    <n v="4020.37"/>
    <n v="0"/>
    <n v="0"/>
    <x v="1"/>
    <n v="75.7"/>
    <x v="2"/>
    <m/>
  </r>
  <r>
    <n v="56.52"/>
    <n v="48.37"/>
    <n v="51.35"/>
    <n v="146.16999999999999"/>
    <x v="3344"/>
    <n v="203.96"/>
    <n v="1445.98"/>
    <n v="0"/>
    <n v="0"/>
    <x v="0"/>
    <n v="67.22"/>
    <x v="2"/>
    <m/>
  </r>
  <r>
    <n v="67.17"/>
    <n v="15.85"/>
    <n v="41.84"/>
    <n v="116.41"/>
    <x v="4515"/>
    <n v="126.29"/>
    <n v="457.84"/>
    <n v="0"/>
    <n v="0"/>
    <x v="1"/>
    <n v="64.39"/>
    <x v="2"/>
    <m/>
  </r>
  <r>
    <n v="164.61"/>
    <n v="159.26"/>
    <n v="46.32"/>
    <n v="139.33000000000001"/>
    <x v="1614"/>
    <n v="602.38"/>
    <n v="4290.62"/>
    <n v="0"/>
    <n v="0"/>
    <x v="1"/>
    <n v="74.959999999999994"/>
    <x v="2"/>
    <m/>
  </r>
  <r>
    <n v="11.84"/>
    <n v="19.63"/>
    <n v="54.94"/>
    <n v="110.2"/>
    <x v="2427"/>
    <n v="59.36"/>
    <n v="598.48"/>
    <n v="0"/>
    <n v="0"/>
    <x v="1"/>
    <n v="81.33"/>
    <x v="3"/>
    <m/>
  </r>
  <r>
    <n v="1650.08"/>
    <n v="102.27"/>
    <n v="34.119999999999997"/>
    <n v="32.47"/>
    <x v="4516"/>
    <n v="725.68"/>
    <n v="2470.65"/>
    <n v="14.5"/>
    <n v="1839.56"/>
    <x v="0"/>
    <n v="16.239999999999998"/>
    <x v="1"/>
    <m/>
  </r>
  <r>
    <n v="818.51"/>
    <n v="43.98"/>
    <n v="13.66"/>
    <n v="53.28"/>
    <x v="4066"/>
    <n v="426.18"/>
    <n v="726.56"/>
    <n v="0"/>
    <n v="0"/>
    <x v="1"/>
    <n v="28.85"/>
    <x v="1"/>
    <m/>
  </r>
  <r>
    <n v="261.93"/>
    <n v="59.32"/>
    <n v="30.44"/>
    <n v="103.19"/>
    <x v="4517"/>
    <n v="502.7"/>
    <n v="1405.56"/>
    <n v="0"/>
    <n v="0"/>
    <x v="1"/>
    <n v="60.32"/>
    <x v="2"/>
    <m/>
  </r>
  <r>
    <n v="408.53"/>
    <n v="152.49"/>
    <n v="31.49"/>
    <n v="117.01"/>
    <x v="4518"/>
    <n v="547.57000000000005"/>
    <n v="2948.92"/>
    <n v="0"/>
    <n v="0"/>
    <x v="0"/>
    <n v="44.81"/>
    <x v="0"/>
    <m/>
  </r>
  <r>
    <n v="597.92999999999995"/>
    <n v="87.39"/>
    <n v="47.3"/>
    <n v="81.31"/>
    <x v="4519"/>
    <n v="854.21"/>
    <n v="2920.96"/>
    <n v="9.1"/>
    <n v="1118.8900000000001"/>
    <x v="1"/>
    <n v="53.7"/>
    <x v="0"/>
    <m/>
  </r>
  <r>
    <n v="1222.3599999999999"/>
    <n v="65.569999999999993"/>
    <n v="15.29"/>
    <n v="53.82"/>
    <x v="402"/>
    <n v="573.82000000000005"/>
    <n v="1075.22"/>
    <n v="0"/>
    <n v="0"/>
    <x v="0"/>
    <n v="14.88"/>
    <x v="1"/>
    <m/>
  </r>
  <r>
    <n v="34.01"/>
    <n v="15.18"/>
    <n v="25.71"/>
    <n v="102.15"/>
    <x v="574"/>
    <n v="48.32"/>
    <n v="243.39"/>
    <n v="17.2"/>
    <n v="191.07"/>
    <x v="1"/>
    <n v="55.8"/>
    <x v="0"/>
    <m/>
  </r>
  <r>
    <n v="827.22"/>
    <n v="78.739999999999995"/>
    <n v="25.45"/>
    <n v="52.88"/>
    <x v="4520"/>
    <n v="665.5"/>
    <n v="1667.64"/>
    <n v="0"/>
    <n v="0"/>
    <x v="0"/>
    <n v="23.77"/>
    <x v="1"/>
    <m/>
  </r>
  <r>
    <n v="67.150000000000006"/>
    <n v="89.17"/>
    <n v="42.45"/>
    <n v="113.88"/>
    <x v="4521"/>
    <n v="565.83000000000004"/>
    <n v="2458.41"/>
    <n v="0"/>
    <n v="0"/>
    <x v="0"/>
    <n v="70.540000000000006"/>
    <x v="2"/>
    <m/>
  </r>
  <r>
    <n v="88.28"/>
    <n v="129.25"/>
    <n v="42.96"/>
    <n v="148.28"/>
    <x v="3758"/>
    <n v="515.66"/>
    <n v="3292"/>
    <n v="0"/>
    <n v="0"/>
    <x v="1"/>
    <n v="77.67"/>
    <x v="2"/>
    <m/>
  </r>
  <r>
    <n v="57.91"/>
    <n v="181.26"/>
    <n v="45.87"/>
    <n v="124.56"/>
    <x v="3264"/>
    <n v="1058.42"/>
    <n v="5215.46"/>
    <n v="0"/>
    <n v="0"/>
    <x v="1"/>
    <n v="78.44"/>
    <x v="2"/>
    <m/>
  </r>
  <r>
    <n v="3165.79"/>
    <n v="136.21"/>
    <n v="12.57"/>
    <n v="23.55"/>
    <x v="4522"/>
    <n v="910.47"/>
    <n v="1766.69"/>
    <n v="0"/>
    <n v="0"/>
    <x v="0"/>
    <n v="5.74"/>
    <x v="1"/>
    <m/>
  </r>
  <r>
    <n v="628.16"/>
    <n v="74.25"/>
    <n v="47.27"/>
    <n v="67.86"/>
    <x v="4523"/>
    <n v="732.03"/>
    <n v="2486.69"/>
    <n v="0"/>
    <n v="0"/>
    <x v="0"/>
    <n v="41.11"/>
    <x v="0"/>
    <m/>
  </r>
  <r>
    <n v="110.38"/>
    <n v="177.89"/>
    <n v="52.36"/>
    <n v="136.80000000000001"/>
    <x v="4524"/>
    <n v="612.65"/>
    <n v="5269.71"/>
    <n v="0"/>
    <n v="0"/>
    <x v="1"/>
    <n v="77.540000000000006"/>
    <x v="2"/>
    <m/>
  </r>
  <r>
    <n v="350.59"/>
    <n v="78.849999999999994"/>
    <n v="34.83"/>
    <n v="88.98"/>
    <x v="4525"/>
    <n v="373.7"/>
    <n v="1746.88"/>
    <n v="0"/>
    <n v="0"/>
    <x v="0"/>
    <n v="39.700000000000003"/>
    <x v="0"/>
    <m/>
  </r>
  <r>
    <n v="3003.45"/>
    <n v="118.37"/>
    <n v="19.07"/>
    <n v="24.27"/>
    <x v="4526"/>
    <n v="657.89"/>
    <n v="1786.48"/>
    <n v="0"/>
    <n v="0"/>
    <x v="0"/>
    <n v="6.42"/>
    <x v="1"/>
    <m/>
  </r>
  <r>
    <n v="2832.85"/>
    <n v="59.43"/>
    <n v="13"/>
    <n v="12.76"/>
    <x v="4527"/>
    <n v="564.65"/>
    <n v="950.81"/>
    <n v="0"/>
    <n v="0"/>
    <x v="0"/>
    <n v="5.45"/>
    <x v="1"/>
    <m/>
  </r>
  <r>
    <n v="443.95"/>
    <n v="53.43"/>
    <n v="30.59"/>
    <n v="116.5"/>
    <x v="2923"/>
    <n v="426.85"/>
    <n v="1243.97"/>
    <n v="23"/>
    <n v="913.45"/>
    <x v="1"/>
    <n v="43.42"/>
    <x v="0"/>
    <m/>
  </r>
  <r>
    <n v="4153.6400000000003"/>
    <n v="199.23"/>
    <n v="12.66"/>
    <n v="50.74"/>
    <x v="4528"/>
    <n v="1848.73"/>
    <n v="3109.84"/>
    <n v="3.8"/>
    <n v="2518.1999999999998"/>
    <x v="0"/>
    <n v="3.34"/>
    <x v="1"/>
    <m/>
  </r>
  <r>
    <n v="367.03"/>
    <n v="39.479999999999997"/>
    <n v="26.14"/>
    <n v="27.9"/>
    <x v="4529"/>
    <n v="295.49"/>
    <n v="811.34"/>
    <n v="14.4"/>
    <n v="648.24"/>
    <x v="0"/>
    <n v="24.61"/>
    <x v="1"/>
    <m/>
  </r>
  <r>
    <n v="28.28"/>
    <n v="182.78"/>
    <n v="44.6"/>
    <n v="134.41999999999999"/>
    <x v="4530"/>
    <n v="682.24"/>
    <n v="4757.9799999999996"/>
    <n v="0"/>
    <n v="0"/>
    <x v="0"/>
    <n v="69.069999999999993"/>
    <x v="2"/>
    <m/>
  </r>
  <r>
    <n v="469.58"/>
    <n v="108.38"/>
    <n v="41.85"/>
    <n v="79.28"/>
    <x v="4531"/>
    <n v="460.52"/>
    <n v="2728.19"/>
    <n v="27.8"/>
    <n v="611.44000000000005"/>
    <x v="1"/>
    <n v="46.84"/>
    <x v="0"/>
    <m/>
  </r>
  <r>
    <n v="2214.15"/>
    <n v="65.38"/>
    <n v="5.4"/>
    <n v="4.91"/>
    <x v="4532"/>
    <n v="373.03"/>
    <n v="549.58000000000004"/>
    <n v="0"/>
    <n v="0"/>
    <x v="1"/>
    <n v="11.96"/>
    <x v="1"/>
    <m/>
  </r>
  <r>
    <n v="1479.75"/>
    <n v="36.82"/>
    <n v="12.88"/>
    <n v="11.55"/>
    <x v="2044"/>
    <n v="256.35000000000002"/>
    <n v="493.58"/>
    <n v="0"/>
    <n v="0"/>
    <x v="0"/>
    <n v="8.3000000000000007"/>
    <x v="1"/>
    <m/>
  </r>
  <r>
    <n v="5465.59"/>
    <n v="172.75"/>
    <n v="9.6999999999999993"/>
    <n v="4.42"/>
    <x v="2115"/>
    <n v="1172.03"/>
    <n v="2009.49"/>
    <n v="0"/>
    <n v="0"/>
    <x v="0"/>
    <n v="2.39"/>
    <x v="1"/>
    <m/>
  </r>
  <r>
    <n v="274.3"/>
    <n v="62.27"/>
    <n v="49.3"/>
    <n v="98.69"/>
    <x v="3900"/>
    <n v="237.43"/>
    <n v="1772.42"/>
    <n v="47.7"/>
    <n v="372.98"/>
    <x v="1"/>
    <n v="52.58"/>
    <x v="0"/>
    <m/>
  </r>
  <r>
    <n v="58.62"/>
    <n v="97.17"/>
    <n v="53.55"/>
    <n v="110.78"/>
    <x v="3221"/>
    <n v="400.75"/>
    <n v="3002.41"/>
    <n v="0"/>
    <n v="0"/>
    <x v="1"/>
    <n v="82.64"/>
    <x v="3"/>
    <m/>
  </r>
  <r>
    <n v="2658.36"/>
    <n v="106.3"/>
    <n v="12.15"/>
    <n v="4.28"/>
    <x v="4533"/>
    <n v="466.66"/>
    <n v="1112.23"/>
    <n v="8.1"/>
    <n v="1522.79"/>
    <x v="0"/>
    <n v="0"/>
    <x v="1"/>
    <m/>
  </r>
  <r>
    <n v="98.36"/>
    <n v="196.8"/>
    <n v="44.64"/>
    <n v="147.52000000000001"/>
    <x v="1759"/>
    <n v="1017.88"/>
    <n v="5410.11"/>
    <n v="0"/>
    <n v="0"/>
    <x v="1"/>
    <n v="77.86"/>
    <x v="2"/>
    <m/>
  </r>
  <r>
    <n v="4663.29"/>
    <n v="180.61"/>
    <n v="34.82"/>
    <n v="45.78"/>
    <x v="4534"/>
    <n v="1735.43"/>
    <n v="4879.9799999999996"/>
    <n v="25.1"/>
    <n v="1655.51"/>
    <x v="0"/>
    <n v="9.9600000000000009"/>
    <x v="1"/>
    <m/>
  </r>
  <r>
    <n v="524.21"/>
    <n v="65.23"/>
    <n v="28.3"/>
    <n v="103.55"/>
    <x v="3757"/>
    <n v="487.62"/>
    <n v="1410.55"/>
    <n v="0"/>
    <n v="0"/>
    <x v="1"/>
    <n v="44.37"/>
    <x v="0"/>
    <m/>
  </r>
  <r>
    <n v="1185.93"/>
    <n v="197.67"/>
    <n v="39.53"/>
    <n v="82.83"/>
    <x v="1373"/>
    <n v="1374.65"/>
    <n v="5281.73"/>
    <n v="9.8000000000000007"/>
    <n v="2284.73"/>
    <x v="1"/>
    <n v="41.09"/>
    <x v="0"/>
    <m/>
  </r>
  <r>
    <n v="180.24"/>
    <n v="7.51"/>
    <n v="23.55"/>
    <n v="56.84"/>
    <x v="4535"/>
    <n v="71.510000000000005"/>
    <n v="159.91999999999999"/>
    <n v="12.7"/>
    <n v="102.09"/>
    <x v="1"/>
    <n v="27.91"/>
    <x v="1"/>
    <m/>
  </r>
  <r>
    <n v="25.06"/>
    <n v="32.85"/>
    <n v="59.3"/>
    <n v="137.74"/>
    <x v="4384"/>
    <n v="222.34"/>
    <n v="1196.27"/>
    <n v="0"/>
    <n v="0"/>
    <x v="1"/>
    <n v="84.26"/>
    <x v="3"/>
    <m/>
  </r>
  <r>
    <n v="73.87"/>
    <n v="64.87"/>
    <n v="54.61"/>
    <n v="139.16999999999999"/>
    <x v="4536"/>
    <n v="300.68"/>
    <n v="2071.96"/>
    <n v="0"/>
    <n v="0"/>
    <x v="1"/>
    <n v="79"/>
    <x v="2"/>
    <m/>
  </r>
  <r>
    <n v="505.72"/>
    <n v="158.31"/>
    <n v="30.75"/>
    <n v="72.37"/>
    <x v="4537"/>
    <n v="539.34"/>
    <n v="2973.54"/>
    <n v="16.899999999999999"/>
    <n v="1079.3"/>
    <x v="0"/>
    <n v="31.02"/>
    <x v="0"/>
    <m/>
  </r>
  <r>
    <n v="1325.93"/>
    <n v="36.46"/>
    <n v="10.73"/>
    <n v="29.55"/>
    <x v="4538"/>
    <n v="286.75"/>
    <n v="482.42"/>
    <n v="0"/>
    <n v="0"/>
    <x v="0"/>
    <n v="13.57"/>
    <x v="1"/>
    <m/>
  </r>
  <r>
    <n v="3730.27"/>
    <n v="183.5"/>
    <n v="15.49"/>
    <n v="70.12"/>
    <x v="1773"/>
    <n v="1480.14"/>
    <n v="2901.71"/>
    <n v="0"/>
    <n v="0"/>
    <x v="1"/>
    <n v="19.64"/>
    <x v="1"/>
    <m/>
  </r>
  <r>
    <n v="5269.67"/>
    <n v="161.99"/>
    <n v="12.5"/>
    <n v="14.16"/>
    <x v="2478"/>
    <n v="927.68"/>
    <n v="1939.87"/>
    <n v="0"/>
    <n v="0"/>
    <x v="0"/>
    <n v="4.91"/>
    <x v="1"/>
    <m/>
  </r>
  <r>
    <n v="577.48"/>
    <n v="48.99"/>
    <n v="33.729999999999997"/>
    <n v="28.65"/>
    <x v="4539"/>
    <n v="341.56"/>
    <n v="1167.8499999999999"/>
    <n v="23.6"/>
    <n v="891.27"/>
    <x v="0"/>
    <n v="22.61"/>
    <x v="1"/>
    <m/>
  </r>
  <r>
    <n v="537.36"/>
    <n v="83.52"/>
    <n v="39.36"/>
    <n v="84.98"/>
    <x v="4540"/>
    <n v="625.57000000000005"/>
    <n v="2269.4699999999998"/>
    <n v="35.4"/>
    <n v="1051.0899999999999"/>
    <x v="1"/>
    <n v="53.31"/>
    <x v="0"/>
    <m/>
  </r>
  <r>
    <n v="20.54"/>
    <n v="19.73"/>
    <n v="45.42"/>
    <n v="148.59"/>
    <x v="4541"/>
    <n v="73.63"/>
    <n v="521.77"/>
    <n v="10.3"/>
    <n v="277.16000000000003"/>
    <x v="0"/>
    <n v="62.79"/>
    <x v="2"/>
    <m/>
  </r>
  <r>
    <n v="3013.24"/>
    <n v="167.66"/>
    <n v="6.22"/>
    <n v="18.64"/>
    <x v="4542"/>
    <n v="872.92"/>
    <n v="1394.74"/>
    <n v="1.9"/>
    <n v="1405.53"/>
    <x v="0"/>
    <n v="0"/>
    <x v="1"/>
    <m/>
  </r>
  <r>
    <n v="26.34"/>
    <n v="40.93"/>
    <n v="53.03"/>
    <n v="113.94"/>
    <x v="2270"/>
    <n v="242.16"/>
    <n v="1327.32"/>
    <n v="0"/>
    <n v="0"/>
    <x v="1"/>
    <n v="81.41"/>
    <x v="3"/>
    <m/>
  </r>
  <r>
    <n v="390.93"/>
    <n v="184.94"/>
    <n v="42.2"/>
    <n v="143.65"/>
    <x v="4543"/>
    <n v="1563.43"/>
    <n v="5465.24"/>
    <n v="0"/>
    <n v="0"/>
    <x v="1"/>
    <n v="73.930000000000007"/>
    <x v="2"/>
    <m/>
  </r>
  <r>
    <n v="826.42"/>
    <n v="53.83"/>
    <n v="31.84"/>
    <n v="77.36"/>
    <x v="4544"/>
    <n v="454.96"/>
    <n v="1311.86"/>
    <n v="0"/>
    <n v="0"/>
    <x v="1"/>
    <n v="35.840000000000003"/>
    <x v="0"/>
    <m/>
  </r>
  <r>
    <n v="1577.7"/>
    <n v="157.12"/>
    <n v="17.329999999999998"/>
    <n v="53.7"/>
    <x v="4545"/>
    <n v="1078.68"/>
    <n v="2439.86"/>
    <n v="0"/>
    <n v="0"/>
    <x v="0"/>
    <n v="16.75"/>
    <x v="1"/>
    <m/>
  </r>
  <r>
    <n v="2909.99"/>
    <n v="128.35"/>
    <n v="13.09"/>
    <n v="34.229999999999997"/>
    <x v="4546"/>
    <n v="1210.51"/>
    <n v="2050.77"/>
    <n v="2.6"/>
    <n v="1899.38"/>
    <x v="1"/>
    <n v="13.78"/>
    <x v="1"/>
    <m/>
  </r>
  <r>
    <n v="1491.26"/>
    <n v="96.51"/>
    <n v="9.81"/>
    <n v="0.95"/>
    <x v="1970"/>
    <n v="467.42"/>
    <n v="940.68"/>
    <n v="0"/>
    <n v="0"/>
    <x v="0"/>
    <n v="4.09"/>
    <x v="1"/>
    <m/>
  </r>
  <r>
    <n v="933.56"/>
    <n v="135.80000000000001"/>
    <n v="26.48"/>
    <n v="67.849999999999994"/>
    <x v="608"/>
    <n v="432.36"/>
    <n v="2230.4499999999998"/>
    <n v="0"/>
    <n v="0"/>
    <x v="0"/>
    <n v="26.13"/>
    <x v="1"/>
    <m/>
  </r>
  <r>
    <n v="1596.89"/>
    <n v="60.19"/>
    <n v="6.79"/>
    <n v="9.26"/>
    <x v="4547"/>
    <n v="402.5"/>
    <n v="606.78"/>
    <n v="0"/>
    <n v="0"/>
    <x v="0"/>
    <n v="4.78"/>
    <x v="1"/>
    <m/>
  </r>
  <r>
    <n v="136.01"/>
    <n v="154"/>
    <n v="54.03"/>
    <n v="138.19"/>
    <x v="4548"/>
    <n v="909.43"/>
    <n v="5070.1000000000004"/>
    <n v="0"/>
    <n v="0"/>
    <x v="1"/>
    <n v="78.790000000000006"/>
    <x v="2"/>
    <m/>
  </r>
  <r>
    <n v="312.36"/>
    <n v="139.02000000000001"/>
    <n v="49.46"/>
    <n v="131.69"/>
    <x v="2333"/>
    <n v="1323.89"/>
    <n v="4761.74"/>
    <n v="0"/>
    <n v="0"/>
    <x v="0"/>
    <n v="65.22"/>
    <x v="2"/>
    <m/>
  </r>
  <r>
    <n v="795.58"/>
    <n v="102.29"/>
    <n v="35.61"/>
    <n v="68.72"/>
    <x v="4549"/>
    <n v="905.27"/>
    <n v="2726.56"/>
    <n v="24.3"/>
    <n v="631.98"/>
    <x v="0"/>
    <n v="35.799999999999997"/>
    <x v="0"/>
    <m/>
  </r>
  <r>
    <n v="15.96"/>
    <n v="6.82"/>
    <n v="28.08"/>
    <n v="83.83"/>
    <x v="4550"/>
    <n v="31.6"/>
    <n v="127.34"/>
    <n v="0"/>
    <n v="0"/>
    <x v="1"/>
    <n v="63.35"/>
    <x v="2"/>
    <m/>
  </r>
  <r>
    <n v="393.78"/>
    <n v="113.4"/>
    <n v="38.21"/>
    <n v="114.9"/>
    <x v="4551"/>
    <n v="692.15"/>
    <n v="2858.5"/>
    <n v="0"/>
    <n v="0"/>
    <x v="0"/>
    <n v="51.79"/>
    <x v="0"/>
    <m/>
  </r>
  <r>
    <n v="1082.6400000000001"/>
    <n v="47.62"/>
    <n v="5.9"/>
    <n v="0.55000000000000004"/>
    <x v="3602"/>
    <n v="349.87"/>
    <n v="490.3"/>
    <n v="0"/>
    <n v="0"/>
    <x v="0"/>
    <n v="1.49"/>
    <x v="1"/>
    <m/>
  </r>
  <r>
    <n v="189.86"/>
    <n v="84.82"/>
    <n v="40.520000000000003"/>
    <n v="132.66999999999999"/>
    <x v="4461"/>
    <n v="711.8"/>
    <n v="2430.2800000000002"/>
    <n v="0"/>
    <n v="0"/>
    <x v="0"/>
    <n v="65.87"/>
    <x v="2"/>
    <m/>
  </r>
  <r>
    <n v="4.66"/>
    <n v="96.55"/>
    <n v="41.03"/>
    <n v="110.9"/>
    <x v="4552"/>
    <n v="526.45000000000005"/>
    <n v="2507.35"/>
    <n v="0"/>
    <n v="0"/>
    <x v="0"/>
    <n v="74.78"/>
    <x v="2"/>
    <m/>
  </r>
  <r>
    <n v="2857.44"/>
    <n v="89.51"/>
    <n v="14.19"/>
    <n v="6.8"/>
    <x v="4553"/>
    <n v="559.79999999999995"/>
    <n v="1194.67"/>
    <n v="0"/>
    <n v="0"/>
    <x v="0"/>
    <n v="4.5599999999999996"/>
    <x v="1"/>
    <m/>
  </r>
  <r>
    <n v="1015.03"/>
    <n v="51.02"/>
    <n v="11.34"/>
    <n v="42.79"/>
    <x v="4554"/>
    <n v="461.05"/>
    <n v="750.34"/>
    <n v="0"/>
    <n v="0"/>
    <x v="0"/>
    <n v="15.89"/>
    <x v="1"/>
    <m/>
  </r>
  <r>
    <n v="439.81"/>
    <n v="126.58"/>
    <n v="38.15"/>
    <n v="111.48"/>
    <x v="2362"/>
    <n v="733.29"/>
    <n v="3147.71"/>
    <n v="0"/>
    <n v="0"/>
    <x v="1"/>
    <n v="61.71"/>
    <x v="2"/>
    <m/>
  </r>
  <r>
    <n v="241.79"/>
    <n v="32.32"/>
    <n v="41.38"/>
    <n v="102.07"/>
    <x v="4424"/>
    <n v="216.03"/>
    <n v="884.75"/>
    <n v="0"/>
    <n v="0"/>
    <x v="1"/>
    <n v="50"/>
    <x v="0"/>
    <m/>
  </r>
  <r>
    <n v="29.02"/>
    <n v="178.11"/>
    <n v="40.619999999999997"/>
    <n v="141.43"/>
    <x v="2231"/>
    <n v="1115.3900000000001"/>
    <n v="4732.97"/>
    <n v="26.5"/>
    <n v="1247.68"/>
    <x v="1"/>
    <n v="78"/>
    <x v="2"/>
    <m/>
  </r>
  <r>
    <n v="38.409999999999997"/>
    <n v="56.52"/>
    <n v="56.61"/>
    <n v="136.22"/>
    <x v="4555"/>
    <n v="251.38"/>
    <n v="1851.35"/>
    <n v="0"/>
    <n v="0"/>
    <x v="0"/>
    <n v="71.95"/>
    <x v="2"/>
    <m/>
  </r>
  <r>
    <n v="2551.04"/>
    <n v="177.68"/>
    <n v="10.84"/>
    <n v="40.57"/>
    <x v="4556"/>
    <n v="1189.24"/>
    <n v="2152.58"/>
    <n v="0"/>
    <n v="0"/>
    <x v="0"/>
    <n v="8.84"/>
    <x v="1"/>
    <m/>
  </r>
  <r>
    <n v="1241.31"/>
    <n v="23.03"/>
    <n v="17.46"/>
    <n v="17.66"/>
    <x v="246"/>
    <n v="214.6"/>
    <n v="415.66"/>
    <n v="0"/>
    <n v="0"/>
    <x v="0"/>
    <n v="14.43"/>
    <x v="1"/>
    <m/>
  </r>
  <r>
    <n v="526.67999999999995"/>
    <n v="93.75"/>
    <n v="26.94"/>
    <n v="42.31"/>
    <x v="4557"/>
    <n v="326.43"/>
    <n v="1589.48"/>
    <n v="0"/>
    <n v="0"/>
    <x v="0"/>
    <n v="24.83"/>
    <x v="1"/>
    <m/>
  </r>
  <r>
    <n v="221.65"/>
    <n v="8.91"/>
    <n v="16.190000000000001"/>
    <n v="23.18"/>
    <x v="4175"/>
    <n v="48.23"/>
    <n v="120.33"/>
    <n v="0"/>
    <n v="0"/>
    <x v="0"/>
    <n v="14.38"/>
    <x v="1"/>
    <m/>
  </r>
  <r>
    <n v="3.86"/>
    <n v="172.52"/>
    <n v="59.84"/>
    <n v="133.74"/>
    <x v="4558"/>
    <n v="618.42999999999995"/>
    <n v="5779.72"/>
    <n v="0"/>
    <n v="0"/>
    <x v="0"/>
    <n v="73.86"/>
    <x v="2"/>
    <m/>
  </r>
  <r>
    <n v="1428.16"/>
    <n v="165.85"/>
    <n v="23.22"/>
    <n v="35.24"/>
    <x v="2723"/>
    <n v="1064.25"/>
    <n v="2989.37"/>
    <n v="0"/>
    <n v="0"/>
    <x v="0"/>
    <n v="19.63"/>
    <x v="1"/>
    <m/>
  </r>
  <r>
    <n v="1314"/>
    <n v="132.52000000000001"/>
    <n v="22.4"/>
    <n v="57.86"/>
    <x v="4559"/>
    <n v="1029.18"/>
    <n v="2513.54"/>
    <n v="0"/>
    <n v="0"/>
    <x v="1"/>
    <n v="31.88"/>
    <x v="0"/>
    <m/>
  </r>
  <r>
    <n v="78.680000000000007"/>
    <n v="29.9"/>
    <n v="28.29"/>
    <n v="72.64"/>
    <x v="3138"/>
    <n v="133.44999999999999"/>
    <n v="556.33000000000004"/>
    <n v="0"/>
    <n v="0"/>
    <x v="0"/>
    <n v="51.88"/>
    <x v="0"/>
    <m/>
  </r>
  <r>
    <n v="2302.0700000000002"/>
    <n v="139.44"/>
    <n v="22.07"/>
    <n v="25.25"/>
    <x v="4560"/>
    <n v="1285.73"/>
    <n v="2824.34"/>
    <n v="13.1"/>
    <n v="1332.88"/>
    <x v="0"/>
    <n v="8.8000000000000007"/>
    <x v="1"/>
    <m/>
  </r>
  <r>
    <n v="5.16"/>
    <n v="21.24"/>
    <n v="42.54"/>
    <n v="128.75"/>
    <x v="4561"/>
    <n v="210.36"/>
    <n v="662.01"/>
    <n v="0"/>
    <n v="0"/>
    <x v="1"/>
    <n v="83.63"/>
    <x v="3"/>
    <m/>
  </r>
  <r>
    <n v="1473.88"/>
    <n v="196.45"/>
    <n v="31.8"/>
    <n v="56.3"/>
    <x v="3432"/>
    <n v="636.29999999999995"/>
    <n v="3759.5"/>
    <n v="0"/>
    <n v="0"/>
    <x v="0"/>
    <n v="24.93"/>
    <x v="1"/>
    <m/>
  </r>
  <r>
    <n v="169.93"/>
    <n v="95.68"/>
    <n v="42.32"/>
    <n v="113.92"/>
    <x v="4562"/>
    <n v="888.01"/>
    <n v="2912.5"/>
    <n v="0"/>
    <n v="0"/>
    <x v="1"/>
    <n v="78.39"/>
    <x v="2"/>
    <m/>
  </r>
  <r>
    <n v="6160.86"/>
    <n v="101.97"/>
    <n v="8.74"/>
    <n v="2.02"/>
    <x v="3876"/>
    <n v="954.77"/>
    <n v="1400.19"/>
    <n v="0"/>
    <n v="0"/>
    <x v="0"/>
    <n v="1.72"/>
    <x v="1"/>
    <m/>
  </r>
  <r>
    <n v="1604.13"/>
    <n v="124.66"/>
    <n v="22.12"/>
    <n v="75.67"/>
    <x v="844"/>
    <n v="897.87"/>
    <n v="2276.3200000000002"/>
    <n v="20.100000000000001"/>
    <n v="971.19"/>
    <x v="0"/>
    <n v="18.579999999999998"/>
    <x v="1"/>
    <m/>
  </r>
  <r>
    <n v="196.21"/>
    <n v="82.71"/>
    <n v="25.13"/>
    <n v="93.99"/>
    <x v="4563"/>
    <n v="311.43"/>
    <n v="1350.89"/>
    <n v="0"/>
    <n v="0"/>
    <x v="0"/>
    <n v="48.7"/>
    <x v="0"/>
    <m/>
  </r>
  <r>
    <n v="266.18"/>
    <n v="21.32"/>
    <n v="12.67"/>
    <n v="70.53"/>
    <x v="4564"/>
    <n v="140.36000000000001"/>
    <n v="275.47000000000003"/>
    <n v="4.7"/>
    <n v="345.63"/>
    <x v="0"/>
    <n v="13.43"/>
    <x v="1"/>
    <m/>
  </r>
  <r>
    <n v="8590.44"/>
    <n v="190.86"/>
    <n v="10.79"/>
    <n v="5.2"/>
    <x v="1346"/>
    <n v="1534.2"/>
    <n v="2564.3200000000002"/>
    <n v="0"/>
    <n v="0"/>
    <x v="0"/>
    <n v="4.3899999999999997"/>
    <x v="1"/>
    <m/>
  </r>
  <r>
    <n v="572.96"/>
    <n v="82.67"/>
    <n v="25.23"/>
    <n v="66.58"/>
    <x v="1149"/>
    <n v="406.87"/>
    <n v="1449.69"/>
    <n v="11.5"/>
    <n v="1353.12"/>
    <x v="1"/>
    <n v="33.36"/>
    <x v="0"/>
    <m/>
  </r>
  <r>
    <n v="7469.98"/>
    <n v="197.72"/>
    <n v="6.08"/>
    <n v="13.71"/>
    <x v="4193"/>
    <n v="1150.32"/>
    <n v="1750.99"/>
    <n v="0"/>
    <n v="0"/>
    <x v="0"/>
    <n v="3.25"/>
    <x v="1"/>
    <m/>
  </r>
  <r>
    <n v="46.75"/>
    <n v="171.8"/>
    <n v="57.62"/>
    <n v="111.05"/>
    <x v="3386"/>
    <n v="1398.61"/>
    <n v="6347.63"/>
    <n v="0"/>
    <n v="0"/>
    <x v="1"/>
    <n v="79.83"/>
    <x v="2"/>
    <m/>
  </r>
  <r>
    <n v="524.67999999999995"/>
    <n v="166.48"/>
    <n v="34.76"/>
    <n v="74.650000000000006"/>
    <x v="1027"/>
    <n v="505.92"/>
    <n v="3399.64"/>
    <n v="0"/>
    <n v="0"/>
    <x v="1"/>
    <n v="44.35"/>
    <x v="0"/>
    <m/>
  </r>
  <r>
    <n v="299.70999999999998"/>
    <n v="147.01"/>
    <n v="53.1"/>
    <n v="119.61"/>
    <x v="1591"/>
    <n v="1356.35"/>
    <n v="5259.07"/>
    <n v="0"/>
    <n v="0"/>
    <x v="1"/>
    <n v="76.760000000000005"/>
    <x v="2"/>
    <m/>
  </r>
  <r>
    <n v="933.45"/>
    <n v="59.27"/>
    <n v="29.48"/>
    <n v="54.25"/>
    <x v="4565"/>
    <n v="496.1"/>
    <n v="1369.9"/>
    <n v="0"/>
    <n v="0"/>
    <x v="0"/>
    <n v="25.57"/>
    <x v="1"/>
    <m/>
  </r>
  <r>
    <n v="1417.42"/>
    <n v="128.9"/>
    <n v="32.74"/>
    <n v="78.27"/>
    <x v="3010"/>
    <n v="589.57000000000005"/>
    <n v="2699.56"/>
    <n v="21.3"/>
    <n v="1615"/>
    <x v="1"/>
    <n v="34.11"/>
    <x v="0"/>
    <m/>
  </r>
  <r>
    <n v="422.76"/>
    <n v="36.270000000000003"/>
    <n v="19.88"/>
    <n v="42.54"/>
    <x v="4102"/>
    <n v="154.78"/>
    <n v="515.22"/>
    <n v="5.7"/>
    <n v="513.32000000000005"/>
    <x v="0"/>
    <n v="19.84"/>
    <x v="1"/>
    <m/>
  </r>
  <r>
    <n v="485.51"/>
    <n v="24.63"/>
    <n v="24.45"/>
    <n v="30.98"/>
    <x v="4566"/>
    <n v="200.79"/>
    <n v="501.85"/>
    <n v="0"/>
    <n v="0"/>
    <x v="0"/>
    <n v="19.21"/>
    <x v="1"/>
    <m/>
  </r>
  <r>
    <n v="334.43"/>
    <n v="59.69"/>
    <n v="26.67"/>
    <n v="87.43"/>
    <x v="4567"/>
    <n v="310.99"/>
    <n v="1106.94"/>
    <n v="0"/>
    <n v="0"/>
    <x v="0"/>
    <n v="35.090000000000003"/>
    <x v="0"/>
    <m/>
  </r>
  <r>
    <n v="8569.89"/>
    <n v="130.13"/>
    <n v="5.5"/>
    <n v="12.99"/>
    <x v="4568"/>
    <n v="1237.6500000000001"/>
    <n v="1595.21"/>
    <n v="0"/>
    <n v="0"/>
    <x v="0"/>
    <n v="4.8899999999999997"/>
    <x v="1"/>
    <m/>
  </r>
  <r>
    <n v="41.05"/>
    <n v="38.659999999999997"/>
    <n v="41.55"/>
    <n v="127"/>
    <x v="4029"/>
    <n v="244.09"/>
    <n v="1047.2"/>
    <n v="0"/>
    <n v="0"/>
    <x v="1"/>
    <n v="77.180000000000007"/>
    <x v="2"/>
    <m/>
  </r>
  <r>
    <n v="113.87"/>
    <n v="90.05"/>
    <n v="59.36"/>
    <n v="123.45"/>
    <x v="4324"/>
    <n v="642.59"/>
    <n v="3315.34"/>
    <n v="0"/>
    <n v="0"/>
    <x v="0"/>
    <n v="70.14"/>
    <x v="2"/>
    <m/>
  </r>
  <r>
    <n v="426.47"/>
    <n v="156.31"/>
    <n v="42.5"/>
    <n v="133.63"/>
    <x v="4569"/>
    <n v="1473.58"/>
    <n v="4795.38"/>
    <n v="0"/>
    <n v="0"/>
    <x v="0"/>
    <n v="61.5"/>
    <x v="2"/>
    <m/>
  </r>
  <r>
    <n v="2410.77"/>
    <n v="143.61000000000001"/>
    <n v="28.59"/>
    <n v="64.28"/>
    <x v="4570"/>
    <n v="903.37"/>
    <n v="2956.21"/>
    <n v="3.5"/>
    <n v="1110.1400000000001"/>
    <x v="0"/>
    <n v="13.18"/>
    <x v="1"/>
    <m/>
  </r>
  <r>
    <n v="41.68"/>
    <n v="26.68"/>
    <n v="59.8"/>
    <n v="137.72999999999999"/>
    <x v="183"/>
    <n v="218.57"/>
    <n v="1016.39"/>
    <n v="0"/>
    <n v="0"/>
    <x v="0"/>
    <n v="69.540000000000006"/>
    <x v="2"/>
    <m/>
  </r>
  <r>
    <n v="115.39"/>
    <n v="15.02"/>
    <n v="29.66"/>
    <n v="97.9"/>
    <x v="3904"/>
    <n v="111.1"/>
    <n v="333.91"/>
    <n v="0"/>
    <n v="0"/>
    <x v="0"/>
    <n v="36.57"/>
    <x v="0"/>
    <m/>
  </r>
  <r>
    <n v="527.99"/>
    <n v="22.96"/>
    <n v="8.4499999999999993"/>
    <n v="7.49"/>
    <x v="4571"/>
    <n v="109"/>
    <n v="206.06"/>
    <n v="0"/>
    <n v="0"/>
    <x v="1"/>
    <n v="15.51"/>
    <x v="1"/>
    <m/>
  </r>
  <r>
    <n v="4314.8500000000004"/>
    <n v="199.28"/>
    <n v="27.17"/>
    <n v="62.41"/>
    <x v="125"/>
    <n v="1702.48"/>
    <n v="4409.5200000000004"/>
    <n v="0"/>
    <n v="0"/>
    <x v="0"/>
    <n v="11.39"/>
    <x v="1"/>
    <m/>
  </r>
  <r>
    <n v="1877.77"/>
    <n v="30.93"/>
    <n v="16.38"/>
    <n v="24.67"/>
    <x v="4572"/>
    <n v="289.52999999999997"/>
    <n v="542.79"/>
    <n v="13.2"/>
    <n v="201.45"/>
    <x v="0"/>
    <n v="10.51"/>
    <x v="1"/>
    <m/>
  </r>
  <r>
    <n v="631.48"/>
    <n v="173.02"/>
    <n v="47.32"/>
    <n v="84.55"/>
    <x v="1838"/>
    <n v="562.38"/>
    <n v="4656.1400000000003"/>
    <n v="4.0999999999999996"/>
    <n v="2635.73"/>
    <x v="1"/>
    <n v="39.94"/>
    <x v="0"/>
    <m/>
  </r>
  <r>
    <n v="17.239999999999998"/>
    <n v="28.04"/>
    <n v="44.28"/>
    <n v="122.18"/>
    <x v="4573"/>
    <n v="101.38"/>
    <n v="722.26"/>
    <n v="0"/>
    <n v="0"/>
    <x v="0"/>
    <n v="69.28"/>
    <x v="2"/>
    <m/>
  </r>
  <r>
    <n v="1852.27"/>
    <n v="155.1"/>
    <n v="28.71"/>
    <n v="23.83"/>
    <x v="4574"/>
    <n v="914.3"/>
    <n v="3140.53"/>
    <n v="7.5"/>
    <n v="3008.48"/>
    <x v="0"/>
    <n v="12.83"/>
    <x v="1"/>
    <m/>
  </r>
  <r>
    <n v="371.53"/>
    <n v="55.57"/>
    <n v="29.37"/>
    <n v="76.680000000000007"/>
    <x v="1434"/>
    <n v="235.08"/>
    <n v="1051.1400000000001"/>
    <n v="0"/>
    <n v="0"/>
    <x v="0"/>
    <n v="32.14"/>
    <x v="0"/>
    <m/>
  </r>
  <r>
    <n v="393.29"/>
    <n v="89.8"/>
    <n v="31.18"/>
    <n v="90.09"/>
    <x v="3441"/>
    <n v="509.64"/>
    <n v="1909.78"/>
    <n v="0"/>
    <n v="0"/>
    <x v="0"/>
    <n v="45.05"/>
    <x v="0"/>
    <m/>
  </r>
  <r>
    <n v="157.49"/>
    <n v="173.51"/>
    <n v="56.28"/>
    <n v="113.2"/>
    <x v="4575"/>
    <n v="1382.07"/>
    <n v="6264.49"/>
    <n v="0"/>
    <n v="0"/>
    <x v="0"/>
    <n v="67.239999999999995"/>
    <x v="2"/>
    <m/>
  </r>
  <r>
    <n v="36.93"/>
    <n v="64.489999999999995"/>
    <n v="40.44"/>
    <n v="116.03"/>
    <x v="202"/>
    <n v="315.35000000000002"/>
    <n v="1619.23"/>
    <n v="0"/>
    <n v="0"/>
    <x v="1"/>
    <n v="78.8"/>
    <x v="2"/>
    <m/>
  </r>
  <r>
    <n v="743.91"/>
    <n v="153.02000000000001"/>
    <n v="48.65"/>
    <n v="93.06"/>
    <x v="424"/>
    <n v="1193.49"/>
    <n v="4915.29"/>
    <n v="0"/>
    <n v="0"/>
    <x v="1"/>
    <n v="57.62"/>
    <x v="0"/>
    <m/>
  </r>
  <r>
    <n v="338.71"/>
    <n v="165.94"/>
    <n v="44.47"/>
    <n v="126.28"/>
    <x v="4576"/>
    <n v="1407.12"/>
    <n v="5096.9399999999996"/>
    <n v="0"/>
    <n v="0"/>
    <x v="1"/>
    <n v="74.38"/>
    <x v="2"/>
    <m/>
  </r>
  <r>
    <n v="1590.06"/>
    <n v="146.84"/>
    <n v="18.809999999999999"/>
    <n v="59.08"/>
    <x v="1408"/>
    <n v="1033.47"/>
    <n v="2414.84"/>
    <n v="0"/>
    <n v="0"/>
    <x v="1"/>
    <n v="25.97"/>
    <x v="1"/>
    <m/>
  </r>
  <r>
    <n v="12.72"/>
    <n v="41.77"/>
    <n v="44.8"/>
    <n v="111.89"/>
    <x v="4577"/>
    <n v="328.08"/>
    <n v="1263.74"/>
    <n v="0"/>
    <n v="0"/>
    <x v="0"/>
    <n v="72.680000000000007"/>
    <x v="2"/>
    <m/>
  </r>
  <r>
    <n v="1769.43"/>
    <n v="115.21"/>
    <n v="11.75"/>
    <n v="31.42"/>
    <x v="3768"/>
    <n v="592.5"/>
    <n v="1269.5999999999999"/>
    <n v="0"/>
    <n v="0"/>
    <x v="0"/>
    <n v="8.9700000000000006"/>
    <x v="1"/>
    <m/>
  </r>
  <r>
    <n v="203.39"/>
    <n v="150.79"/>
    <n v="40.61"/>
    <n v="120.55"/>
    <x v="4578"/>
    <n v="1401.71"/>
    <n v="4463.58"/>
    <n v="0"/>
    <n v="0"/>
    <x v="1"/>
    <n v="76.98"/>
    <x v="2"/>
    <m/>
  </r>
  <r>
    <n v="432.53"/>
    <n v="34.799999999999997"/>
    <n v="10.42"/>
    <n v="41.78"/>
    <x v="576"/>
    <n v="315.94"/>
    <n v="497.26"/>
    <n v="0"/>
    <n v="0"/>
    <x v="0"/>
    <n v="21.91"/>
    <x v="1"/>
    <m/>
  </r>
  <r>
    <n v="1158.5999999999999"/>
    <n v="118.54"/>
    <n v="14.14"/>
    <n v="20.420000000000002"/>
    <x v="4400"/>
    <n v="394.14"/>
    <n v="1231.93"/>
    <n v="1.4"/>
    <n v="1272.99"/>
    <x v="0"/>
    <n v="5.53"/>
    <x v="1"/>
    <m/>
  </r>
  <r>
    <n v="736.45"/>
    <n v="40.53"/>
    <n v="8.06"/>
    <n v="18.260000000000002"/>
    <x v="4579"/>
    <n v="143.58000000000001"/>
    <n v="306.98"/>
    <n v="0"/>
    <n v="0"/>
    <x v="0"/>
    <n v="8.39"/>
    <x v="1"/>
    <m/>
  </r>
  <r>
    <n v="779.74"/>
    <n v="127.15"/>
    <n v="29.57"/>
    <n v="111.24"/>
    <x v="4580"/>
    <n v="676.24"/>
    <n v="2555.9699999999998"/>
    <n v="9.9"/>
    <n v="1080.03"/>
    <x v="0"/>
    <n v="32.1"/>
    <x v="0"/>
    <m/>
  </r>
  <r>
    <n v="769.67"/>
    <n v="41.4"/>
    <n v="11.64"/>
    <n v="2.35"/>
    <x v="1445"/>
    <n v="146.71"/>
    <n v="387.67"/>
    <n v="0"/>
    <n v="0"/>
    <x v="0"/>
    <n v="3.11"/>
    <x v="1"/>
    <m/>
  </r>
  <r>
    <n v="4318.26"/>
    <n v="149.88999999999999"/>
    <n v="14.17"/>
    <n v="0.8"/>
    <x v="663"/>
    <n v="1135.5899999999999"/>
    <n v="2197.86"/>
    <n v="0"/>
    <n v="0"/>
    <x v="0"/>
    <n v="3.67"/>
    <x v="1"/>
    <m/>
  </r>
  <r>
    <n v="1281.7"/>
    <n v="178.34"/>
    <n v="25.11"/>
    <n v="47.9"/>
    <x v="4581"/>
    <n v="907.37"/>
    <n v="3146.16"/>
    <n v="0"/>
    <n v="0"/>
    <x v="0"/>
    <n v="22.43"/>
    <x v="1"/>
    <m/>
  </r>
  <r>
    <n v="8.92"/>
    <n v="39.659999999999997"/>
    <n v="58.43"/>
    <n v="131.35"/>
    <x v="4252"/>
    <n v="368.86"/>
    <n v="1527.56"/>
    <n v="0"/>
    <n v="0"/>
    <x v="1"/>
    <n v="84.88"/>
    <x v="3"/>
    <m/>
  </r>
  <r>
    <n v="266.32"/>
    <n v="59.05"/>
    <n v="31.99"/>
    <n v="63.53"/>
    <x v="4582"/>
    <n v="412.67"/>
    <n v="1356.99"/>
    <n v="18.899999999999999"/>
    <n v="622.74"/>
    <x v="1"/>
    <n v="57"/>
    <x v="0"/>
    <m/>
  </r>
  <r>
    <n v="144.06"/>
    <n v="68.94"/>
    <n v="54.06"/>
    <n v="140.83000000000001"/>
    <x v="621"/>
    <n v="553.21"/>
    <n v="2416.81"/>
    <n v="0"/>
    <n v="0"/>
    <x v="1"/>
    <n v="77.959999999999994"/>
    <x v="2"/>
    <m/>
  </r>
  <r>
    <n v="1390.54"/>
    <n v="195.5"/>
    <n v="30.42"/>
    <n v="65.87"/>
    <x v="3033"/>
    <n v="1150.03"/>
    <n v="4123.6400000000003"/>
    <n v="0"/>
    <n v="0"/>
    <x v="0"/>
    <n v="26.45"/>
    <x v="1"/>
    <m/>
  </r>
  <r>
    <n v="96.91"/>
    <n v="95.09"/>
    <n v="59.5"/>
    <n v="123.4"/>
    <x v="4583"/>
    <n v="534.19000000000005"/>
    <n v="3363.14"/>
    <n v="0"/>
    <n v="0"/>
    <x v="1"/>
    <n v="79.97"/>
    <x v="2"/>
    <m/>
  </r>
  <r>
    <n v="2614.96"/>
    <n v="153.83000000000001"/>
    <n v="10.35"/>
    <n v="54.86"/>
    <x v="4584"/>
    <n v="903.52"/>
    <n v="1699.71"/>
    <n v="7.4"/>
    <n v="1285.45"/>
    <x v="0"/>
    <n v="7.91"/>
    <x v="1"/>
    <m/>
  </r>
  <r>
    <n v="96.66"/>
    <n v="19.16"/>
    <n v="42.42"/>
    <n v="89.81"/>
    <x v="4585"/>
    <n v="83.51"/>
    <n v="489.89"/>
    <n v="15"/>
    <n v="304.37"/>
    <x v="0"/>
    <n v="36.61"/>
    <x v="0"/>
    <m/>
  </r>
  <r>
    <n v="30.99"/>
    <n v="58.46"/>
    <n v="53.35"/>
    <n v="124.23"/>
    <x v="4586"/>
    <n v="500.83"/>
    <n v="2060.1999999999998"/>
    <n v="0"/>
    <n v="0"/>
    <x v="1"/>
    <n v="83.65"/>
    <x v="3"/>
    <m/>
  </r>
  <r>
    <n v="7797.67"/>
    <n v="136.26"/>
    <n v="6.94"/>
    <n v="8.15"/>
    <x v="260"/>
    <n v="1348.58"/>
    <n v="1821.48"/>
    <n v="0"/>
    <n v="0"/>
    <x v="0"/>
    <n v="2.29"/>
    <x v="1"/>
    <m/>
  </r>
  <r>
    <n v="476.04"/>
    <n v="97.17"/>
    <n v="33.520000000000003"/>
    <n v="87.01"/>
    <x v="4587"/>
    <n v="468.43"/>
    <n v="2096.79"/>
    <n v="0"/>
    <n v="0"/>
    <x v="1"/>
    <n v="47.21"/>
    <x v="0"/>
    <m/>
  </r>
  <r>
    <n v="1620.55"/>
    <n v="182.17"/>
    <n v="28.16"/>
    <n v="103.95"/>
    <x v="2333"/>
    <n v="1601.63"/>
    <n v="4166.21"/>
    <n v="22.8"/>
    <n v="1916.41"/>
    <x v="0"/>
    <n v="29.05"/>
    <x v="1"/>
    <m/>
  </r>
  <r>
    <n v="231.46"/>
    <n v="10.14"/>
    <n v="13.18"/>
    <n v="29.45"/>
    <x v="3652"/>
    <n v="85.32"/>
    <n v="152.13"/>
    <n v="0"/>
    <n v="0"/>
    <x v="0"/>
    <n v="17.62"/>
    <x v="1"/>
    <m/>
  </r>
  <r>
    <n v="1283.95"/>
    <n v="53.65"/>
    <n v="14.72"/>
    <n v="10.24"/>
    <x v="878"/>
    <n v="189.09"/>
    <n v="583.89"/>
    <n v="0"/>
    <n v="0"/>
    <x v="0"/>
    <n v="7.15"/>
    <x v="1"/>
    <m/>
  </r>
  <r>
    <n v="124.55"/>
    <n v="188.93"/>
    <n v="44.54"/>
    <n v="146.71"/>
    <x v="4588"/>
    <n v="605.92999999999995"/>
    <n v="4812.87"/>
    <n v="0"/>
    <n v="0"/>
    <x v="1"/>
    <n v="75.77"/>
    <x v="2"/>
    <m/>
  </r>
  <r>
    <n v="77.47"/>
    <n v="90.64"/>
    <n v="40.82"/>
    <n v="116.61"/>
    <x v="4589"/>
    <n v="431.36"/>
    <n v="2281.34"/>
    <n v="0"/>
    <n v="0"/>
    <x v="1"/>
    <n v="78.17"/>
    <x v="2"/>
    <m/>
  </r>
  <r>
    <n v="26.09"/>
    <n v="120.03"/>
    <n v="40.299999999999997"/>
    <n v="116.08"/>
    <x v="4590"/>
    <n v="1090.28"/>
    <n v="3509.17"/>
    <n v="35.1"/>
    <n v="2373.6799999999998"/>
    <x v="1"/>
    <n v="82.33"/>
    <x v="3"/>
    <m/>
  </r>
  <r>
    <n v="2028.11"/>
    <n v="158.05000000000001"/>
    <n v="30.06"/>
    <n v="44.69"/>
    <x v="1041"/>
    <n v="1359.24"/>
    <n v="3734.88"/>
    <n v="0"/>
    <n v="0"/>
    <x v="1"/>
    <n v="28.16"/>
    <x v="1"/>
    <m/>
  </r>
  <r>
    <n v="11.6"/>
    <n v="29.66"/>
    <n v="59.93"/>
    <n v="123.9"/>
    <x v="1074"/>
    <n v="184.95"/>
    <n v="1073.79"/>
    <n v="0"/>
    <n v="0"/>
    <x v="0"/>
    <n v="74.739999999999995"/>
    <x v="2"/>
    <m/>
  </r>
  <r>
    <n v="5444.84"/>
    <n v="189.76"/>
    <n v="7.68"/>
    <n v="3.08"/>
    <x v="4591"/>
    <n v="1409.63"/>
    <n v="2137.86"/>
    <n v="0"/>
    <n v="0"/>
    <x v="0"/>
    <n v="1.47"/>
    <x v="1"/>
    <m/>
  </r>
  <r>
    <n v="52.83"/>
    <n v="28.29"/>
    <n v="52.15"/>
    <n v="122.08"/>
    <x v="994"/>
    <n v="271.05"/>
    <n v="1008.71"/>
    <n v="0"/>
    <n v="0"/>
    <x v="1"/>
    <n v="80.27"/>
    <x v="3"/>
    <m/>
  </r>
  <r>
    <n v="4012.58"/>
    <n v="122.42"/>
    <n v="7.39"/>
    <n v="16.98"/>
    <x v="1812"/>
    <n v="804.48"/>
    <n v="1256.6099999999999"/>
    <n v="0"/>
    <n v="0"/>
    <x v="0"/>
    <n v="5.12"/>
    <x v="1"/>
    <m/>
  </r>
  <r>
    <n v="2857.76"/>
    <n v="113.78"/>
    <n v="14.91"/>
    <n v="6.31"/>
    <x v="4591"/>
    <n v="745.43"/>
    <n v="1593.55"/>
    <n v="0"/>
    <n v="0"/>
    <x v="1"/>
    <n v="12.9"/>
    <x v="1"/>
    <m/>
  </r>
  <r>
    <n v="1820.42"/>
    <n v="140.62"/>
    <n v="26.22"/>
    <n v="50.22"/>
    <x v="3754"/>
    <n v="951.14"/>
    <n v="2794.76"/>
    <n v="0"/>
    <n v="0"/>
    <x v="0"/>
    <n v="20.420000000000002"/>
    <x v="1"/>
    <m/>
  </r>
  <r>
    <n v="197.55"/>
    <n v="72.09"/>
    <n v="43.51"/>
    <n v="94.4"/>
    <x v="2911"/>
    <n v="280.39"/>
    <n v="1848.64"/>
    <n v="15.6"/>
    <n v="1170.5899999999999"/>
    <x v="1"/>
    <n v="55.2"/>
    <x v="0"/>
    <m/>
  </r>
  <r>
    <n v="2837.19"/>
    <n v="74.790000000000006"/>
    <n v="7.49"/>
    <n v="8.07"/>
    <x v="4592"/>
    <n v="508.51"/>
    <n v="788.48"/>
    <n v="0"/>
    <n v="0"/>
    <x v="0"/>
    <n v="3.94"/>
    <x v="1"/>
    <m/>
  </r>
  <r>
    <n v="22.92"/>
    <n v="114.87"/>
    <n v="41.06"/>
    <n v="139.65"/>
    <x v="1967"/>
    <n v="856.55"/>
    <n v="3214.62"/>
    <n v="0"/>
    <n v="0"/>
    <x v="1"/>
    <n v="81.73"/>
    <x v="3"/>
    <m/>
  </r>
  <r>
    <n v="289.3"/>
    <n v="61.52"/>
    <n v="22.85"/>
    <n v="52.66"/>
    <x v="4593"/>
    <n v="227.07"/>
    <n v="929.86"/>
    <n v="17.600000000000001"/>
    <n v="1221.21"/>
    <x v="0"/>
    <n v="28.52"/>
    <x v="1"/>
    <m/>
  </r>
  <r>
    <n v="139.31"/>
    <n v="140.16"/>
    <n v="46.43"/>
    <n v="113.12"/>
    <x v="4594"/>
    <n v="614.35"/>
    <n v="3868.18"/>
    <n v="0"/>
    <n v="0"/>
    <x v="0"/>
    <n v="64.95"/>
    <x v="2"/>
    <m/>
  </r>
  <r>
    <n v="1759.97"/>
    <n v="73.44"/>
    <n v="16.29"/>
    <n v="16.010000000000002"/>
    <x v="2737"/>
    <n v="300.63"/>
    <n v="898.93"/>
    <n v="0"/>
    <n v="0"/>
    <x v="0"/>
    <n v="7.47"/>
    <x v="1"/>
    <m/>
  </r>
  <r>
    <n v="1200.82"/>
    <n v="191.87"/>
    <n v="30.82"/>
    <n v="64.89"/>
    <x v="4595"/>
    <n v="1392.91"/>
    <n v="4349.87"/>
    <n v="0"/>
    <n v="0"/>
    <x v="1"/>
    <n v="42.01"/>
    <x v="0"/>
    <m/>
  </r>
  <r>
    <n v="2475.5"/>
    <n v="161.07"/>
    <n v="9.94"/>
    <n v="17.329999999999998"/>
    <x v="679"/>
    <n v="539.54999999999995"/>
    <n v="1339.97"/>
    <n v="0"/>
    <n v="0"/>
    <x v="0"/>
    <n v="4.66"/>
    <x v="1"/>
    <m/>
  </r>
  <r>
    <n v="93.81"/>
    <n v="59.11"/>
    <n v="53.58"/>
    <n v="116.59"/>
    <x v="1939"/>
    <n v="535.19000000000005"/>
    <n v="2118.62"/>
    <n v="0"/>
    <n v="0"/>
    <x v="0"/>
    <n v="70.11"/>
    <x v="2"/>
    <m/>
  </r>
  <r>
    <n v="4.3899999999999997"/>
    <n v="56.28"/>
    <n v="44.3"/>
    <n v="147.25"/>
    <x v="3129"/>
    <n v="253.92"/>
    <n v="1500.5"/>
    <n v="0"/>
    <n v="0"/>
    <x v="0"/>
    <n v="73.37"/>
    <x v="2"/>
    <m/>
  </r>
  <r>
    <n v="1759.62"/>
    <n v="192.5"/>
    <n v="19.13"/>
    <n v="78.150000000000006"/>
    <x v="4596"/>
    <n v="681.08"/>
    <n v="2522.63"/>
    <n v="0"/>
    <n v="0"/>
    <x v="0"/>
    <n v="17.82"/>
    <x v="1"/>
    <m/>
  </r>
  <r>
    <n v="8550.59"/>
    <n v="188.06"/>
    <n v="18.43"/>
    <n v="20.83"/>
    <x v="2206"/>
    <n v="1425.92"/>
    <n v="3158.68"/>
    <n v="0"/>
    <n v="0"/>
    <x v="0"/>
    <n v="4.2"/>
    <x v="1"/>
    <m/>
  </r>
  <r>
    <n v="1527.3"/>
    <n v="187.45"/>
    <n v="25.32"/>
    <n v="101.5"/>
    <x v="4597"/>
    <n v="1375.53"/>
    <n v="3748.8"/>
    <n v="0"/>
    <n v="0"/>
    <x v="1"/>
    <n v="38.270000000000003"/>
    <x v="0"/>
    <m/>
  </r>
  <r>
    <n v="1247.3"/>
    <n v="141.18"/>
    <n v="38.11"/>
    <n v="91.58"/>
    <x v="3640"/>
    <n v="1074.42"/>
    <n v="3764.99"/>
    <n v="0"/>
    <n v="0"/>
    <x v="1"/>
    <n v="43.57"/>
    <x v="0"/>
    <m/>
  </r>
  <r>
    <n v="14.34"/>
    <n v="18.309999999999999"/>
    <n v="59.06"/>
    <n v="120.62"/>
    <x v="2949"/>
    <n v="131.43"/>
    <n v="672.02"/>
    <n v="0"/>
    <n v="0"/>
    <x v="1"/>
    <n v="81.61"/>
    <x v="3"/>
    <m/>
  </r>
  <r>
    <n v="5258.78"/>
    <n v="128.82"/>
    <n v="10.61"/>
    <n v="2.35"/>
    <x v="4598"/>
    <n v="1038.3"/>
    <n v="1721.96"/>
    <n v="0"/>
    <n v="0"/>
    <x v="0"/>
    <n v="2.06"/>
    <x v="1"/>
    <m/>
  </r>
  <r>
    <n v="147.61000000000001"/>
    <n v="102.17"/>
    <n v="49.76"/>
    <n v="141.57"/>
    <x v="4599"/>
    <n v="509.27"/>
    <n v="3051.44"/>
    <n v="0"/>
    <n v="0"/>
    <x v="0"/>
    <n v="67.319999999999993"/>
    <x v="2"/>
    <m/>
  </r>
  <r>
    <n v="51.71"/>
    <n v="39.29"/>
    <n v="57.97"/>
    <n v="143.66"/>
    <x v="97"/>
    <n v="299.66000000000003"/>
    <n v="1438.36"/>
    <n v="2.1"/>
    <n v="406.75"/>
    <x v="1"/>
    <n v="76.63"/>
    <x v="2"/>
    <m/>
  </r>
  <r>
    <n v="2450.34"/>
    <n v="97.21"/>
    <n v="9.9700000000000006"/>
    <n v="7.29"/>
    <x v="4600"/>
    <n v="435.8"/>
    <n v="920.28"/>
    <n v="0"/>
    <n v="0"/>
    <x v="0"/>
    <n v="2.76"/>
    <x v="1"/>
    <m/>
  </r>
  <r>
    <n v="3272.66"/>
    <n v="101.18"/>
    <n v="9.5399999999999991"/>
    <n v="26.72"/>
    <x v="1711"/>
    <n v="822.6"/>
    <n v="1304.98"/>
    <n v="0"/>
    <n v="0"/>
    <x v="0"/>
    <n v="7.38"/>
    <x v="1"/>
    <m/>
  </r>
  <r>
    <n v="1530.64"/>
    <n v="28.17"/>
    <n v="13.85"/>
    <n v="5.46"/>
    <x v="4601"/>
    <n v="221.98"/>
    <n v="417.08"/>
    <n v="0"/>
    <n v="0"/>
    <x v="0"/>
    <n v="5.25"/>
    <x v="1"/>
    <m/>
  </r>
  <r>
    <n v="1104.3499999999999"/>
    <n v="118.55"/>
    <n v="18.45"/>
    <n v="71.47"/>
    <x v="2675"/>
    <n v="750.29"/>
    <n v="1843.74"/>
    <n v="18"/>
    <n v="892.36"/>
    <x v="1"/>
    <n v="32.270000000000003"/>
    <x v="0"/>
    <m/>
  </r>
  <r>
    <n v="828.15"/>
    <n v="84.69"/>
    <n v="27.82"/>
    <n v="56.32"/>
    <x v="4602"/>
    <n v="338.54"/>
    <n v="1516.65"/>
    <n v="18.5"/>
    <n v="1203.56"/>
    <x v="1"/>
    <n v="33.869999999999997"/>
    <x v="0"/>
    <m/>
  </r>
  <r>
    <n v="400.23"/>
    <n v="17.309999999999999"/>
    <n v="16.89"/>
    <n v="13.09"/>
    <x v="1087"/>
    <n v="120.79"/>
    <n v="267"/>
    <n v="0"/>
    <n v="0"/>
    <x v="0"/>
    <n v="13.11"/>
    <x v="1"/>
    <m/>
  </r>
  <r>
    <n v="1364.63"/>
    <n v="66.11"/>
    <n v="7.54"/>
    <n v="10.87"/>
    <x v="4603"/>
    <n v="272.7"/>
    <n v="522.09"/>
    <n v="0"/>
    <n v="0"/>
    <x v="0"/>
    <n v="4.55"/>
    <x v="1"/>
    <m/>
  </r>
  <r>
    <n v="81.36"/>
    <n v="138"/>
    <n v="56.83"/>
    <n v="121.37"/>
    <x v="928"/>
    <n v="496.12"/>
    <n v="4417.1400000000003"/>
    <n v="0"/>
    <n v="0"/>
    <x v="1"/>
    <n v="79.95"/>
    <x v="2"/>
    <m/>
  </r>
  <r>
    <n v="366.2"/>
    <n v="24.36"/>
    <n v="26.23"/>
    <n v="40.67"/>
    <x v="4604"/>
    <n v="194.81"/>
    <n v="514.30999999999995"/>
    <n v="0"/>
    <n v="0"/>
    <x v="0"/>
    <n v="23.68"/>
    <x v="1"/>
    <m/>
  </r>
  <r>
    <n v="87.15"/>
    <n v="111.02"/>
    <n v="49.23"/>
    <n v="149.49"/>
    <x v="2784"/>
    <n v="860.65"/>
    <n v="3593.31"/>
    <n v="0"/>
    <n v="0"/>
    <x v="1"/>
    <n v="82.02"/>
    <x v="3"/>
    <m/>
  </r>
  <r>
    <n v="721.32"/>
    <n v="74.08"/>
    <n v="11.03"/>
    <n v="45.28"/>
    <x v="4605"/>
    <n v="397.01"/>
    <n v="805.67"/>
    <n v="0"/>
    <n v="0"/>
    <x v="0"/>
    <n v="14.89"/>
    <x v="1"/>
    <m/>
  </r>
  <r>
    <n v="1333.68"/>
    <n v="143.24"/>
    <n v="29.39"/>
    <n v="60.69"/>
    <x v="4606"/>
    <n v="479.49"/>
    <n v="2584.39"/>
    <n v="0"/>
    <n v="0"/>
    <x v="0"/>
    <n v="23.5"/>
    <x v="1"/>
    <m/>
  </r>
  <r>
    <n v="736.77"/>
    <n v="94.63"/>
    <n v="20.6"/>
    <n v="22.9"/>
    <x v="2938"/>
    <n v="360.46"/>
    <n v="1334.94"/>
    <n v="0"/>
    <n v="0"/>
    <x v="1"/>
    <n v="29.24"/>
    <x v="1"/>
    <m/>
  </r>
  <r>
    <n v="3912.28"/>
    <n v="142.86000000000001"/>
    <n v="17.489999999999998"/>
    <n v="3.61"/>
    <x v="4607"/>
    <n v="733.22"/>
    <n v="1982.61"/>
    <n v="0"/>
    <n v="0"/>
    <x v="0"/>
    <n v="3.06"/>
    <x v="1"/>
    <m/>
  </r>
  <r>
    <n v="128.80000000000001"/>
    <n v="47.68"/>
    <n v="49.68"/>
    <n v="111.38"/>
    <x v="4608"/>
    <n v="175"/>
    <n v="1359.38"/>
    <n v="21.6"/>
    <n v="755.52"/>
    <x v="1"/>
    <n v="57.07"/>
    <x v="0"/>
    <m/>
  </r>
  <r>
    <n v="1064.83"/>
    <n v="67.599999999999994"/>
    <n v="19.27"/>
    <n v="26.87"/>
    <x v="1177"/>
    <n v="215.47"/>
    <n v="866.78"/>
    <n v="0"/>
    <n v="0"/>
    <x v="0"/>
    <n v="10.02"/>
    <x v="1"/>
    <m/>
  </r>
  <r>
    <n v="3722.15"/>
    <n v="199.49"/>
    <n v="11.2"/>
    <n v="41.46"/>
    <x v="2819"/>
    <n v="1513.96"/>
    <n v="2630.99"/>
    <n v="7.6"/>
    <n v="1234.1199999999999"/>
    <x v="0"/>
    <n v="7.71"/>
    <x v="1"/>
    <m/>
  </r>
  <r>
    <n v="84.73"/>
    <n v="38.07"/>
    <n v="50.69"/>
    <n v="119.53"/>
    <x v="4609"/>
    <n v="324.33999999999997"/>
    <n v="1289.17"/>
    <n v="0"/>
    <n v="0"/>
    <x v="1"/>
    <n v="76.95"/>
    <x v="2"/>
    <m/>
  </r>
  <r>
    <n v="35.96"/>
    <n v="68.11"/>
    <n v="54.75"/>
    <n v="112.05"/>
    <x v="1826"/>
    <n v="513.86"/>
    <n v="2378.29"/>
    <n v="0"/>
    <n v="0"/>
    <x v="1"/>
    <n v="83.31"/>
    <x v="3"/>
    <m/>
  </r>
  <r>
    <n v="197.39"/>
    <n v="15.22"/>
    <n v="33.19"/>
    <n v="37.76"/>
    <x v="4610"/>
    <n v="75.5"/>
    <n v="327.97"/>
    <n v="0"/>
    <n v="0"/>
    <x v="1"/>
    <n v="37.11"/>
    <x v="0"/>
    <m/>
  </r>
  <r>
    <n v="1139.32"/>
    <n v="181.69"/>
    <n v="35.92"/>
    <n v="90.24"/>
    <x v="4611"/>
    <n v="1083"/>
    <n v="4346.62"/>
    <n v="0"/>
    <n v="0"/>
    <x v="1"/>
    <n v="41.69"/>
    <x v="0"/>
    <m/>
  </r>
  <r>
    <n v="55.21"/>
    <n v="196.93"/>
    <n v="42.95"/>
    <n v="112.64"/>
    <x v="4206"/>
    <n v="1946.99"/>
    <n v="6175.71"/>
    <n v="0"/>
    <n v="0"/>
    <x v="1"/>
    <n v="79.260000000000005"/>
    <x v="2"/>
    <m/>
  </r>
  <r>
    <n v="89.81"/>
    <n v="79.56"/>
    <n v="41.31"/>
    <n v="149.22999999999999"/>
    <x v="1895"/>
    <n v="377.47"/>
    <n v="2020.68"/>
    <n v="6"/>
    <n v="1420.86"/>
    <x v="1"/>
    <n v="72.16"/>
    <x v="2"/>
    <m/>
  </r>
  <r>
    <n v="669.44"/>
    <n v="148.41"/>
    <n v="37.93"/>
    <n v="84.41"/>
    <x v="4612"/>
    <n v="1328.61"/>
    <n v="4143.07"/>
    <n v="0"/>
    <n v="0"/>
    <x v="0"/>
    <n v="48.79"/>
    <x v="0"/>
    <m/>
  </r>
  <r>
    <n v="102.74"/>
    <n v="9.67"/>
    <n v="45.73"/>
    <n v="119.71"/>
    <x v="656"/>
    <n v="91.05"/>
    <n v="312.10000000000002"/>
    <n v="0"/>
    <n v="0"/>
    <x v="0"/>
    <n v="37.78"/>
    <x v="0"/>
    <m/>
  </r>
  <r>
    <n v="99.99"/>
    <n v="87.4"/>
    <n v="56.8"/>
    <n v="137.4"/>
    <x v="4613"/>
    <n v="489.32"/>
    <n v="2971.57"/>
    <n v="0"/>
    <n v="0"/>
    <x v="1"/>
    <n v="80.05"/>
    <x v="3"/>
    <m/>
  </r>
  <r>
    <n v="57.82"/>
    <n v="15.59"/>
    <n v="26.98"/>
    <n v="63.86"/>
    <x v="4110"/>
    <n v="70.319999999999993"/>
    <n v="280.58"/>
    <n v="0"/>
    <n v="0"/>
    <x v="1"/>
    <n v="52.77"/>
    <x v="0"/>
    <m/>
  </r>
  <r>
    <n v="2095.46"/>
    <n v="78.39"/>
    <n v="8.89"/>
    <n v="18.940000000000001"/>
    <x v="4591"/>
    <n v="535.02"/>
    <n v="883.53"/>
    <n v="0"/>
    <n v="0"/>
    <x v="0"/>
    <n v="4.33"/>
    <x v="1"/>
    <m/>
  </r>
  <r>
    <n v="219.52"/>
    <n v="155.81"/>
    <n v="58.97"/>
    <n v="148.38999999999999"/>
    <x v="2365"/>
    <n v="740.29"/>
    <n v="5334.11"/>
    <n v="0"/>
    <n v="0"/>
    <x v="0"/>
    <n v="67.489999999999995"/>
    <x v="2"/>
    <m/>
  </r>
  <r>
    <n v="4865.24"/>
    <n v="182.16"/>
    <n v="18.59"/>
    <n v="14"/>
    <x v="4614"/>
    <n v="809.4"/>
    <n v="2502.7600000000002"/>
    <n v="0"/>
    <n v="0"/>
    <x v="0"/>
    <n v="3.46"/>
    <x v="1"/>
    <m/>
  </r>
  <r>
    <n v="486.28"/>
    <n v="153.54"/>
    <n v="38.22"/>
    <n v="93.76"/>
    <x v="1341"/>
    <n v="513.85"/>
    <n v="3448.03"/>
    <n v="0"/>
    <n v="0"/>
    <x v="0"/>
    <n v="38.93"/>
    <x v="0"/>
    <m/>
  </r>
  <r>
    <n v="6562.22"/>
    <n v="140.44"/>
    <n v="19.82"/>
    <n v="15.83"/>
    <x v="4615"/>
    <n v="1213.3900000000001"/>
    <n v="2604.9499999999998"/>
    <n v="0"/>
    <n v="0"/>
    <x v="0"/>
    <n v="5.3"/>
    <x v="1"/>
    <m/>
  </r>
  <r>
    <n v="279.95999999999998"/>
    <n v="73.47"/>
    <n v="10.65"/>
    <n v="35.39"/>
    <x v="3622"/>
    <n v="227.47"/>
    <n v="618.64"/>
    <n v="9"/>
    <n v="865.93"/>
    <x v="0"/>
    <n v="17.579999999999998"/>
    <x v="1"/>
    <m/>
  </r>
  <r>
    <n v="658.41"/>
    <n v="155.37"/>
    <n v="28.01"/>
    <n v="95.91"/>
    <x v="983"/>
    <n v="666.69"/>
    <n v="2842.92"/>
    <n v="0"/>
    <n v="0"/>
    <x v="0"/>
    <n v="31.65"/>
    <x v="0"/>
    <m/>
  </r>
  <r>
    <n v="110.96"/>
    <n v="21.12"/>
    <n v="30.15"/>
    <n v="116.3"/>
    <x v="0"/>
    <n v="169.55"/>
    <n v="487.94"/>
    <n v="0"/>
    <n v="0"/>
    <x v="0"/>
    <n v="49.14"/>
    <x v="0"/>
    <m/>
  </r>
  <r>
    <n v="200.74"/>
    <n v="199.94"/>
    <n v="47.67"/>
    <n v="128.25"/>
    <x v="4616"/>
    <n v="1275.3699999999999"/>
    <n v="6041.06"/>
    <n v="0"/>
    <n v="0"/>
    <x v="1"/>
    <n v="76.33"/>
    <x v="2"/>
    <m/>
  </r>
  <r>
    <n v="678.8"/>
    <n v="181.96"/>
    <n v="48.5"/>
    <n v="108.91"/>
    <x v="4617"/>
    <n v="655.91"/>
    <n v="5068.32"/>
    <n v="45.6"/>
    <n v="2468.65"/>
    <x v="0"/>
    <n v="34.85"/>
    <x v="0"/>
    <m/>
  </r>
  <r>
    <n v="460.91"/>
    <n v="24.2"/>
    <n v="11.46"/>
    <n v="33.47"/>
    <x v="4618"/>
    <n v="241.01"/>
    <n v="379.68"/>
    <n v="0"/>
    <n v="0"/>
    <x v="0"/>
    <n v="16.48"/>
    <x v="1"/>
    <m/>
  </r>
  <r>
    <n v="119.14"/>
    <n v="99.39"/>
    <n v="46.82"/>
    <n v="111.54"/>
    <x v="4619"/>
    <n v="553.54"/>
    <n v="2880.41"/>
    <n v="0"/>
    <n v="0"/>
    <x v="0"/>
    <n v="69.11"/>
    <x v="2"/>
    <m/>
  </r>
  <r>
    <n v="391.43"/>
    <n v="107.53"/>
    <n v="45.79"/>
    <n v="66.150000000000006"/>
    <x v="4620"/>
    <n v="497.44"/>
    <n v="2959.42"/>
    <n v="0"/>
    <n v="0"/>
    <x v="1"/>
    <n v="53.94"/>
    <x v="0"/>
    <m/>
  </r>
  <r>
    <n v="52.57"/>
    <n v="12.6"/>
    <n v="36.99"/>
    <n v="80.67"/>
    <x v="4621"/>
    <n v="89.67"/>
    <n v="322.72000000000003"/>
    <n v="0"/>
    <n v="0"/>
    <x v="1"/>
    <n v="62.37"/>
    <x v="2"/>
    <m/>
  </r>
  <r>
    <n v="319.89999999999998"/>
    <n v="144.16999999999999"/>
    <n v="51.3"/>
    <n v="118.18"/>
    <x v="4622"/>
    <n v="1115.69"/>
    <n v="4813.46"/>
    <n v="0"/>
    <n v="0"/>
    <x v="1"/>
    <n v="74.78"/>
    <x v="2"/>
    <m/>
  </r>
  <r>
    <n v="809.1"/>
    <n v="154.16"/>
    <n v="27.45"/>
    <n v="102.52"/>
    <x v="1755"/>
    <n v="1439.82"/>
    <n v="3555.8"/>
    <n v="26.3"/>
    <n v="2119.9499999999998"/>
    <x v="1"/>
    <n v="53.21"/>
    <x v="0"/>
    <m/>
  </r>
  <r>
    <n v="2132.17"/>
    <n v="91.17"/>
    <n v="8.1300000000000008"/>
    <n v="14.18"/>
    <x v="161"/>
    <n v="441.73"/>
    <n v="812.5"/>
    <n v="0"/>
    <n v="0"/>
    <x v="0"/>
    <n v="5.9"/>
    <x v="1"/>
    <m/>
  </r>
  <r>
    <n v="3373.71"/>
    <n v="147.86000000000001"/>
    <n v="12.39"/>
    <n v="25.35"/>
    <x v="4623"/>
    <n v="1376.17"/>
    <n v="2292.44"/>
    <n v="2.7"/>
    <n v="2834.53"/>
    <x v="0"/>
    <n v="1.1499999999999999"/>
    <x v="1"/>
    <m/>
  </r>
  <r>
    <n v="2797.86"/>
    <n v="133.16999999999999"/>
    <n v="10.43"/>
    <n v="41.11"/>
    <x v="2696"/>
    <n v="1101.19"/>
    <n v="1795.5"/>
    <n v="4.8"/>
    <n v="1067.0999999999999"/>
    <x v="0"/>
    <n v="5.36"/>
    <x v="1"/>
    <m/>
  </r>
  <r>
    <n v="2971.2"/>
    <n v="158.44999999999999"/>
    <n v="21.21"/>
    <n v="21.77"/>
    <x v="2095"/>
    <n v="1417.78"/>
    <n v="3098.51"/>
    <n v="19.8"/>
    <n v="2022.27"/>
    <x v="0"/>
    <n v="9.69"/>
    <x v="1"/>
    <m/>
  </r>
  <r>
    <n v="310.89"/>
    <n v="84.72"/>
    <n v="39.08"/>
    <n v="92.9"/>
    <x v="4624"/>
    <n v="379.52"/>
    <n v="2035.19"/>
    <n v="15.4"/>
    <n v="1426.58"/>
    <x v="1"/>
    <n v="51.58"/>
    <x v="0"/>
    <m/>
  </r>
  <r>
    <n v="52.11"/>
    <n v="30.97"/>
    <n v="41.72"/>
    <n v="122.72"/>
    <x v="1477"/>
    <n v="280.60000000000002"/>
    <n v="926.7"/>
    <n v="0"/>
    <n v="0"/>
    <x v="1"/>
    <n v="79.13"/>
    <x v="2"/>
    <m/>
  </r>
  <r>
    <n v="406.79"/>
    <n v="37.93"/>
    <n v="10.7"/>
    <n v="68.08"/>
    <x v="4625"/>
    <n v="288.31"/>
    <n v="491.25"/>
    <n v="5.4"/>
    <n v="596.86"/>
    <x v="0"/>
    <n v="18.53"/>
    <x v="1"/>
    <m/>
  </r>
  <r>
    <n v="67.97"/>
    <n v="125.33"/>
    <n v="43.36"/>
    <n v="130.57"/>
    <x v="1826"/>
    <n v="642.48"/>
    <n v="3359.57"/>
    <n v="0"/>
    <n v="0"/>
    <x v="0"/>
    <n v="70.69"/>
    <x v="2"/>
    <m/>
  </r>
  <r>
    <n v="289.42"/>
    <n v="47.9"/>
    <n v="45.03"/>
    <n v="84.15"/>
    <x v="2969"/>
    <n v="268.99"/>
    <n v="1347.47"/>
    <n v="41.3"/>
    <n v="541.91999999999996"/>
    <x v="0"/>
    <n v="39.39"/>
    <x v="0"/>
    <m/>
  </r>
  <r>
    <n v="4369.8599999999997"/>
    <n v="100.31"/>
    <n v="8.8000000000000007"/>
    <n v="9.01"/>
    <x v="4626"/>
    <n v="648.75"/>
    <n v="1090.07"/>
    <n v="0"/>
    <n v="0"/>
    <x v="0"/>
    <n v="4.1100000000000003"/>
    <x v="1"/>
    <m/>
  </r>
  <r>
    <n v="36.36"/>
    <n v="176.83"/>
    <n v="53.87"/>
    <n v="117.92"/>
    <x v="4627"/>
    <n v="547.04"/>
    <n v="5309.83"/>
    <n v="0"/>
    <n v="0"/>
    <x v="1"/>
    <n v="78.23"/>
    <x v="2"/>
    <m/>
  </r>
  <r>
    <n v="1480.84"/>
    <n v="101.21"/>
    <n v="25.54"/>
    <n v="28"/>
    <x v="4302"/>
    <n v="864.35"/>
    <n v="2156.63"/>
    <n v="19.600000000000001"/>
    <n v="1596.78"/>
    <x v="1"/>
    <n v="23.18"/>
    <x v="1"/>
    <m/>
  </r>
  <r>
    <n v="3080.25"/>
    <n v="188.76"/>
    <n v="13.11"/>
    <n v="63.67"/>
    <x v="2198"/>
    <n v="1148.1099999999999"/>
    <n v="2385.58"/>
    <n v="1.1000000000000001"/>
    <n v="1936.71"/>
    <x v="0"/>
    <n v="4.29"/>
    <x v="1"/>
    <m/>
  </r>
  <r>
    <n v="500.07"/>
    <n v="118.39"/>
    <n v="42.83"/>
    <n v="119.41"/>
    <x v="4628"/>
    <n v="947.77"/>
    <n v="3483.38"/>
    <n v="0"/>
    <n v="0"/>
    <x v="1"/>
    <n v="65.319999999999993"/>
    <x v="2"/>
    <m/>
  </r>
  <r>
    <n v="897.9"/>
    <n v="157.74"/>
    <n v="30.52"/>
    <n v="70.95"/>
    <x v="36"/>
    <n v="1023.93"/>
    <n v="3431.43"/>
    <n v="0"/>
    <n v="0"/>
    <x v="1"/>
    <n v="45.56"/>
    <x v="0"/>
    <m/>
  </r>
  <r>
    <n v="1952.59"/>
    <n v="71.42"/>
    <n v="19.43"/>
    <n v="73.88"/>
    <x v="4629"/>
    <n v="672.78"/>
    <n v="1366.56"/>
    <n v="14.7"/>
    <n v="1091.31"/>
    <x v="0"/>
    <n v="17.920000000000002"/>
    <x v="1"/>
    <m/>
  </r>
  <r>
    <n v="10.35"/>
    <n v="24.67"/>
    <n v="53.79"/>
    <n v="143"/>
    <x v="4630"/>
    <n v="81.45"/>
    <n v="744.9"/>
    <n v="0"/>
    <n v="0"/>
    <x v="1"/>
    <n v="81.52"/>
    <x v="3"/>
    <m/>
  </r>
  <r>
    <n v="351.1"/>
    <n v="49.22"/>
    <n v="18.010000000000002"/>
    <n v="20.86"/>
    <x v="4631"/>
    <n v="159.80000000000001"/>
    <n v="603.1"/>
    <n v="7.4"/>
    <n v="521.73"/>
    <x v="0"/>
    <n v="17.75"/>
    <x v="1"/>
    <m/>
  </r>
  <r>
    <n v="703.07"/>
    <n v="124.28"/>
    <n v="36.74"/>
    <n v="108.12"/>
    <x v="4632"/>
    <n v="707.27"/>
    <n v="2990.15"/>
    <n v="22.2"/>
    <n v="1958.89"/>
    <x v="0"/>
    <n v="35.72"/>
    <x v="0"/>
    <m/>
  </r>
  <r>
    <n v="2178.36"/>
    <n v="66.61"/>
    <n v="14.48"/>
    <n v="17.21"/>
    <x v="957"/>
    <n v="376.74"/>
    <n v="859.15"/>
    <n v="0"/>
    <n v="0"/>
    <x v="0"/>
    <n v="7.87"/>
    <x v="1"/>
    <m/>
  </r>
  <r>
    <n v="1138.51"/>
    <n v="140.34"/>
    <n v="32.36"/>
    <n v="63.1"/>
    <x v="3822"/>
    <n v="1219.33"/>
    <n v="3490.05"/>
    <n v="0"/>
    <n v="0"/>
    <x v="1"/>
    <n v="40.93"/>
    <x v="0"/>
    <m/>
  </r>
  <r>
    <n v="1029.58"/>
    <n v="55.46"/>
    <n v="10.8"/>
    <n v="16.190000000000001"/>
    <x v="4633"/>
    <n v="290.86"/>
    <n v="590.41999999999996"/>
    <n v="0"/>
    <n v="0"/>
    <x v="0"/>
    <n v="5.55"/>
    <x v="1"/>
    <m/>
  </r>
  <r>
    <n v="92.92"/>
    <n v="89.55"/>
    <n v="50.48"/>
    <n v="111.72"/>
    <x v="4634"/>
    <n v="798.32"/>
    <n v="3058.63"/>
    <n v="0"/>
    <n v="0"/>
    <x v="1"/>
    <n v="80.14"/>
    <x v="3"/>
    <m/>
  </r>
  <r>
    <n v="437.3"/>
    <n v="39.33"/>
    <n v="33.51"/>
    <n v="56.28"/>
    <x v="2430"/>
    <n v="327.44"/>
    <n v="986.47"/>
    <n v="21.7"/>
    <n v="297.13"/>
    <x v="1"/>
    <n v="39.049999999999997"/>
    <x v="0"/>
    <m/>
  </r>
  <r>
    <n v="37.130000000000003"/>
    <n v="7.73"/>
    <n v="46.72"/>
    <n v="64.09"/>
    <x v="83"/>
    <n v="62.65"/>
    <n v="243.14"/>
    <n v="4.3"/>
    <n v="144.19999999999999"/>
    <x v="0"/>
    <n v="48.83"/>
    <x v="0"/>
    <m/>
  </r>
  <r>
    <n v="1583.23"/>
    <n v="79.14"/>
    <n v="28.65"/>
    <n v="39.700000000000003"/>
    <x v="4635"/>
    <n v="533.91999999999996"/>
    <n v="1667.57"/>
    <n v="0"/>
    <n v="0"/>
    <x v="0"/>
    <n v="16.75"/>
    <x v="1"/>
    <m/>
  </r>
  <r>
    <n v="35.81"/>
    <n v="40.450000000000003"/>
    <n v="43.08"/>
    <n v="130.16"/>
    <x v="4636"/>
    <n v="266.02999999999997"/>
    <n v="1137.25"/>
    <n v="0"/>
    <n v="0"/>
    <x v="1"/>
    <n v="78.709999999999994"/>
    <x v="2"/>
    <m/>
  </r>
  <r>
    <n v="3550.14"/>
    <n v="143.87"/>
    <n v="8.07"/>
    <n v="24.33"/>
    <x v="1640"/>
    <n v="1041.3800000000001"/>
    <n v="1622.11"/>
    <n v="0"/>
    <n v="0"/>
    <x v="0"/>
    <n v="4.84"/>
    <x v="1"/>
    <m/>
  </r>
  <r>
    <n v="2191.69"/>
    <n v="129.9"/>
    <n v="17.37"/>
    <n v="13.96"/>
    <x v="4637"/>
    <n v="697.73"/>
    <n v="1825.97"/>
    <n v="8.1999999999999993"/>
    <n v="1459.97"/>
    <x v="0"/>
    <n v="1.25"/>
    <x v="1"/>
    <m/>
  </r>
  <r>
    <n v="2395"/>
    <n v="77.64"/>
    <n v="5.58"/>
    <n v="26.03"/>
    <x v="3769"/>
    <n v="737.45"/>
    <n v="954.14"/>
    <n v="0"/>
    <n v="0"/>
    <x v="0"/>
    <n v="6.37"/>
    <x v="1"/>
    <m/>
  </r>
  <r>
    <n v="4467.43"/>
    <n v="174.61"/>
    <n v="12.93"/>
    <n v="28.8"/>
    <x v="4638"/>
    <n v="1305.17"/>
    <n v="2434.23"/>
    <n v="0"/>
    <n v="0"/>
    <x v="0"/>
    <n v="5.6"/>
    <x v="1"/>
    <m/>
  </r>
  <r>
    <n v="999.87"/>
    <n v="193.22"/>
    <n v="35.31"/>
    <n v="63.6"/>
    <x v="4212"/>
    <n v="883.1"/>
    <n v="4294.59"/>
    <n v="0"/>
    <n v="0"/>
    <x v="1"/>
    <n v="41.92"/>
    <x v="0"/>
    <m/>
  </r>
  <r>
    <n v="1115.17"/>
    <n v="129.06"/>
    <n v="23.91"/>
    <n v="47.92"/>
    <x v="4249"/>
    <n v="586.27"/>
    <n v="2128.9499999999998"/>
    <n v="0"/>
    <n v="0"/>
    <x v="0"/>
    <n v="20.010000000000002"/>
    <x v="1"/>
    <m/>
  </r>
  <r>
    <n v="338.29"/>
    <n v="63.67"/>
    <n v="32.29"/>
    <n v="83.47"/>
    <x v="1519"/>
    <n v="283.88"/>
    <n v="1312.01"/>
    <n v="26.9"/>
    <n v="787.66"/>
    <x v="0"/>
    <n v="35.92"/>
    <x v="0"/>
    <m/>
  </r>
  <r>
    <n v="44.84"/>
    <n v="32.729999999999997"/>
    <n v="41.7"/>
    <n v="142.69999999999999"/>
    <x v="1800"/>
    <n v="223.08"/>
    <n v="905.49"/>
    <n v="0"/>
    <n v="0"/>
    <x v="1"/>
    <n v="78.150000000000006"/>
    <x v="2"/>
    <m/>
  </r>
  <r>
    <n v="72.25"/>
    <n v="188.66"/>
    <n v="47.12"/>
    <n v="147.91"/>
    <x v="4639"/>
    <n v="1268.32"/>
    <n v="5713.27"/>
    <n v="0"/>
    <n v="0"/>
    <x v="1"/>
    <n v="80.08"/>
    <x v="3"/>
    <m/>
  </r>
  <r>
    <n v="431.46"/>
    <n v="65.819999999999993"/>
    <n v="46.97"/>
    <n v="66.680000000000007"/>
    <x v="4640"/>
    <n v="410.59"/>
    <n v="1956.42"/>
    <n v="0"/>
    <n v="0"/>
    <x v="1"/>
    <n v="50.24"/>
    <x v="0"/>
    <m/>
  </r>
  <r>
    <n v="1690.5"/>
    <n v="148.66"/>
    <n v="27.57"/>
    <n v="57.19"/>
    <x v="4641"/>
    <n v="1197.43"/>
    <n v="3246.43"/>
    <n v="17.3"/>
    <n v="1014.02"/>
    <x v="1"/>
    <n v="31.06"/>
    <x v="0"/>
    <m/>
  </r>
  <r>
    <n v="82.48"/>
    <n v="12.17"/>
    <n v="30.86"/>
    <n v="74.92"/>
    <x v="4642"/>
    <n v="120.14"/>
    <n v="307.97000000000003"/>
    <n v="0"/>
    <n v="0"/>
    <x v="1"/>
    <n v="55.03"/>
    <x v="0"/>
    <m/>
  </r>
  <r>
    <n v="37.72"/>
    <n v="149.05000000000001"/>
    <n v="57.69"/>
    <n v="123.94"/>
    <x v="2988"/>
    <n v="765.57"/>
    <n v="5065.05"/>
    <n v="0"/>
    <n v="0"/>
    <x v="1"/>
    <n v="81.3"/>
    <x v="3"/>
    <m/>
  </r>
  <r>
    <n v="16.36"/>
    <n v="15.72"/>
    <n v="49.28"/>
    <n v="147.9"/>
    <x v="4643"/>
    <n v="65.59"/>
    <n v="452.92"/>
    <n v="0"/>
    <n v="0"/>
    <x v="1"/>
    <n v="76.239999999999995"/>
    <x v="2"/>
    <m/>
  </r>
  <r>
    <n v="134.78"/>
    <n v="135.49"/>
    <n v="48.76"/>
    <n v="116.49"/>
    <x v="1954"/>
    <n v="744.15"/>
    <n v="4047.18"/>
    <n v="0"/>
    <n v="0"/>
    <x v="1"/>
    <n v="77.88"/>
    <x v="2"/>
    <m/>
  </r>
  <r>
    <n v="794.68"/>
    <n v="23.71"/>
    <n v="8.76"/>
    <n v="8.84"/>
    <x v="715"/>
    <n v="191.79"/>
    <n v="295.64999999999998"/>
    <n v="0"/>
    <n v="0"/>
    <x v="0"/>
    <n v="7.88"/>
    <x v="1"/>
    <m/>
  </r>
  <r>
    <n v="5384.43"/>
    <n v="91.61"/>
    <n v="8.6199999999999992"/>
    <n v="3.35"/>
    <x v="4644"/>
    <n v="791.99"/>
    <n v="1186.83"/>
    <n v="0"/>
    <n v="0"/>
    <x v="0"/>
    <n v="3.84"/>
    <x v="1"/>
    <m/>
  </r>
  <r>
    <n v="473.13"/>
    <n v="101.61"/>
    <n v="42.24"/>
    <n v="64.67"/>
    <x v="680"/>
    <n v="691.79"/>
    <n v="2837.8"/>
    <n v="0"/>
    <n v="0"/>
    <x v="1"/>
    <n v="55.11"/>
    <x v="0"/>
    <m/>
  </r>
  <r>
    <n v="1102.6600000000001"/>
    <n v="183.38"/>
    <n v="42.45"/>
    <n v="108.29"/>
    <x v="4645"/>
    <n v="1568.48"/>
    <n v="5460.8"/>
    <n v="28.6"/>
    <n v="2536.02"/>
    <x v="0"/>
    <n v="41.62"/>
    <x v="0"/>
    <m/>
  </r>
  <r>
    <n v="3923.73"/>
    <n v="74.78"/>
    <n v="16.39"/>
    <n v="6.22"/>
    <x v="4646"/>
    <n v="651.12"/>
    <n v="1263.83"/>
    <n v="0"/>
    <n v="0"/>
    <x v="0"/>
    <n v="3.86"/>
    <x v="1"/>
    <m/>
  </r>
  <r>
    <n v="18.940000000000001"/>
    <n v="16.59"/>
    <n v="56.81"/>
    <n v="142.47999999999999"/>
    <x v="1971"/>
    <n v="107.42"/>
    <n v="578.55999999999995"/>
    <n v="0"/>
    <n v="0"/>
    <x v="1"/>
    <n v="79.75"/>
    <x v="2"/>
    <m/>
  </r>
  <r>
    <n v="2309.9"/>
    <n v="110.9"/>
    <n v="10.32"/>
    <n v="53.8"/>
    <x v="1913"/>
    <n v="964.42"/>
    <n v="1536.47"/>
    <n v="0"/>
    <n v="0"/>
    <x v="0"/>
    <n v="12.27"/>
    <x v="1"/>
    <m/>
  </r>
  <r>
    <n v="98.69"/>
    <n v="32.24"/>
    <n v="46.45"/>
    <n v="94.69"/>
    <x v="437"/>
    <n v="174.44"/>
    <n v="923.06"/>
    <n v="0"/>
    <n v="0"/>
    <x v="1"/>
    <n v="63"/>
    <x v="2"/>
    <m/>
  </r>
  <r>
    <n v="549.16999999999996"/>
    <n v="22.09"/>
    <n v="19.260000000000002"/>
    <n v="20.37"/>
    <x v="4159"/>
    <n v="78.489999999999995"/>
    <n v="291.31"/>
    <n v="16.600000000000001"/>
    <n v="259.56"/>
    <x v="0"/>
    <n v="14.11"/>
    <x v="1"/>
    <m/>
  </r>
  <r>
    <n v="240.8"/>
    <n v="181.5"/>
    <n v="50.42"/>
    <n v="144.6"/>
    <x v="4590"/>
    <n v="990.39"/>
    <n v="5565.61"/>
    <n v="0"/>
    <n v="0"/>
    <x v="1"/>
    <n v="76.52"/>
    <x v="2"/>
    <m/>
  </r>
  <r>
    <n v="761"/>
    <n v="148.72999999999999"/>
    <n v="26.72"/>
    <n v="73.19"/>
    <x v="4647"/>
    <n v="463.69"/>
    <n v="2450.9"/>
    <n v="23.7"/>
    <n v="1867.28"/>
    <x v="0"/>
    <n v="24"/>
    <x v="1"/>
    <m/>
  </r>
  <r>
    <n v="716.3"/>
    <n v="25.33"/>
    <n v="10.28"/>
    <n v="5.78"/>
    <x v="4648"/>
    <n v="152.22999999999999"/>
    <n v="282.45"/>
    <n v="0"/>
    <n v="0"/>
    <x v="0"/>
    <n v="5.4"/>
    <x v="1"/>
    <m/>
  </r>
  <r>
    <n v="13.1"/>
    <n v="162.75"/>
    <n v="53.05"/>
    <n v="131"/>
    <x v="4649"/>
    <n v="734.95"/>
    <n v="5052.1099999999997"/>
    <n v="0"/>
    <n v="0"/>
    <x v="0"/>
    <n v="71.67"/>
    <x v="2"/>
    <m/>
  </r>
  <r>
    <n v="1000.94"/>
    <n v="46.79"/>
    <n v="6.92"/>
    <n v="15.94"/>
    <x v="4210"/>
    <n v="197.89"/>
    <n v="359.82"/>
    <n v="0"/>
    <n v="0"/>
    <x v="0"/>
    <n v="7.14"/>
    <x v="1"/>
    <m/>
  </r>
  <r>
    <n v="971.85"/>
    <n v="106.53"/>
    <n v="44.68"/>
    <n v="75.180000000000007"/>
    <x v="2884"/>
    <n v="863.03"/>
    <n v="3243.11"/>
    <n v="29.3"/>
    <n v="608.63"/>
    <x v="0"/>
    <n v="31.98"/>
    <x v="0"/>
    <m/>
  </r>
  <r>
    <n v="88.48"/>
    <n v="195.48"/>
    <n v="42.39"/>
    <n v="132.43"/>
    <x v="4369"/>
    <n v="1065.01"/>
    <n v="5208.3599999999997"/>
    <n v="0"/>
    <n v="0"/>
    <x v="1"/>
    <n v="77.91"/>
    <x v="2"/>
    <m/>
  </r>
  <r>
    <n v="647.75"/>
    <n v="81.87"/>
    <n v="47.76"/>
    <n v="69.27"/>
    <x v="879"/>
    <n v="745.66"/>
    <n v="2700.76"/>
    <n v="0"/>
    <n v="0"/>
    <x v="1"/>
    <n v="51.31"/>
    <x v="0"/>
    <m/>
  </r>
  <r>
    <n v="231.93"/>
    <n v="42.52"/>
    <n v="39.04"/>
    <n v="63.67"/>
    <x v="863"/>
    <n v="201.22"/>
    <n v="1031.29"/>
    <n v="35.4"/>
    <n v="695.67"/>
    <x v="1"/>
    <n v="47.09"/>
    <x v="0"/>
    <m/>
  </r>
  <r>
    <n v="421.2"/>
    <n v="71.14"/>
    <n v="25.23"/>
    <n v="27.99"/>
    <x v="1301"/>
    <n v="240.25"/>
    <n v="1137.8399999999999"/>
    <n v="0"/>
    <n v="0"/>
    <x v="0"/>
    <n v="22.42"/>
    <x v="1"/>
    <m/>
  </r>
  <r>
    <n v="1080.99"/>
    <n v="93.34"/>
    <n v="19.48"/>
    <n v="64.12"/>
    <x v="4650"/>
    <n v="853.85"/>
    <n v="1762.77"/>
    <n v="0"/>
    <n v="0"/>
    <x v="1"/>
    <n v="34.200000000000003"/>
    <x v="0"/>
    <m/>
  </r>
  <r>
    <n v="1384.46"/>
    <n v="49.41"/>
    <n v="18.29"/>
    <n v="43.45"/>
    <x v="1255"/>
    <n v="468.24"/>
    <n v="920.07"/>
    <n v="4.8"/>
    <n v="517.86"/>
    <x v="0"/>
    <n v="14.44"/>
    <x v="1"/>
    <m/>
  </r>
  <r>
    <n v="309.83"/>
    <n v="104.25"/>
    <n v="30.09"/>
    <n v="81.069999999999993"/>
    <x v="1474"/>
    <n v="490.17"/>
    <n v="2058.71"/>
    <n v="0"/>
    <n v="0"/>
    <x v="1"/>
    <n v="58.52"/>
    <x v="0"/>
    <m/>
  </r>
  <r>
    <n v="874.75"/>
    <n v="102.84"/>
    <n v="23.52"/>
    <n v="33.22"/>
    <x v="3649"/>
    <n v="614.29999999999995"/>
    <n v="1823.53"/>
    <n v="10.8"/>
    <n v="635.66999999999996"/>
    <x v="0"/>
    <n v="19"/>
    <x v="1"/>
    <m/>
  </r>
  <r>
    <n v="6244.84"/>
    <n v="184.29"/>
    <n v="18.5"/>
    <n v="14.41"/>
    <x v="4651"/>
    <n v="988.44"/>
    <n v="2693.08"/>
    <n v="0"/>
    <n v="0"/>
    <x v="0"/>
    <n v="4.84"/>
    <x v="1"/>
    <m/>
  </r>
  <r>
    <n v="5.27"/>
    <n v="114.62"/>
    <n v="50.68"/>
    <n v="135.4"/>
    <x v="4652"/>
    <n v="380.22"/>
    <n v="3284.86"/>
    <n v="0"/>
    <n v="0"/>
    <x v="1"/>
    <n v="85.25"/>
    <x v="3"/>
    <m/>
  </r>
  <r>
    <n v="257.02"/>
    <n v="89.75"/>
    <n v="30.69"/>
    <n v="60.33"/>
    <x v="790"/>
    <n v="410.11"/>
    <n v="1787.12"/>
    <n v="0"/>
    <n v="0"/>
    <x v="1"/>
    <n v="54.15"/>
    <x v="0"/>
    <m/>
  </r>
  <r>
    <n v="3483.94"/>
    <n v="168.73"/>
    <n v="8.3800000000000008"/>
    <n v="9.89"/>
    <x v="4653"/>
    <n v="918.66"/>
    <n v="1625.5"/>
    <n v="0"/>
    <n v="0"/>
    <x v="0"/>
    <n v="4.7"/>
    <x v="1"/>
    <m/>
  </r>
  <r>
    <n v="88.79"/>
    <n v="178.23"/>
    <n v="51.61"/>
    <n v="128.63999999999999"/>
    <x v="4654"/>
    <n v="1359.79"/>
    <n v="5959.56"/>
    <n v="0"/>
    <n v="0"/>
    <x v="1"/>
    <n v="78.88"/>
    <x v="2"/>
    <m/>
  </r>
  <r>
    <n v="1176.0899999999999"/>
    <n v="189.25"/>
    <n v="31.04"/>
    <n v="60.92"/>
    <x v="1237"/>
    <n v="1711.99"/>
    <n v="4649.0200000000004"/>
    <n v="0"/>
    <n v="0"/>
    <x v="0"/>
    <n v="38"/>
    <x v="0"/>
    <m/>
  </r>
  <r>
    <n v="1250.8699999999999"/>
    <n v="143.69999999999999"/>
    <n v="42.89"/>
    <n v="99.82"/>
    <x v="4635"/>
    <n v="1339.17"/>
    <n v="4420.8599999999997"/>
    <n v="40.6"/>
    <n v="1985.52"/>
    <x v="1"/>
    <n v="43.82"/>
    <x v="0"/>
    <m/>
  </r>
  <r>
    <n v="4406.92"/>
    <n v="112.61"/>
    <n v="5.71"/>
    <n v="17.79"/>
    <x v="4655"/>
    <n v="899.28"/>
    <n v="1220.81"/>
    <n v="0"/>
    <n v="0"/>
    <x v="0"/>
    <n v="4.08"/>
    <x v="1"/>
    <m/>
  </r>
  <r>
    <n v="225.39"/>
    <n v="176.1"/>
    <n v="53.48"/>
    <n v="129.09"/>
    <x v="2148"/>
    <n v="1192.56"/>
    <n v="5901.85"/>
    <n v="0"/>
    <n v="0"/>
    <x v="0"/>
    <n v="65.989999999999995"/>
    <x v="2"/>
    <m/>
  </r>
  <r>
    <n v="140.44"/>
    <n v="136.01"/>
    <n v="53.41"/>
    <n v="130.01"/>
    <x v="4477"/>
    <n v="608.35"/>
    <n v="4240.7299999999996"/>
    <n v="0"/>
    <n v="0"/>
    <x v="1"/>
    <n v="77.03"/>
    <x v="2"/>
    <m/>
  </r>
  <r>
    <n v="431.24"/>
    <n v="22.6"/>
    <n v="6.41"/>
    <n v="8.59"/>
    <x v="4598"/>
    <n v="99"/>
    <n v="171.49"/>
    <n v="0"/>
    <n v="0"/>
    <x v="0"/>
    <n v="5.84"/>
    <x v="1"/>
    <m/>
  </r>
  <r>
    <n v="37.9"/>
    <n v="74.23"/>
    <n v="53.76"/>
    <n v="131.74"/>
    <x v="2694"/>
    <n v="257.69"/>
    <n v="2253.08"/>
    <n v="0"/>
    <n v="0"/>
    <x v="1"/>
    <n v="80.400000000000006"/>
    <x v="3"/>
    <m/>
  </r>
  <r>
    <n v="348.84"/>
    <n v="15.92"/>
    <n v="10.32"/>
    <n v="18.52"/>
    <x v="975"/>
    <n v="67.959999999999994"/>
    <n v="150.1"/>
    <n v="0"/>
    <n v="0"/>
    <x v="0"/>
    <n v="13.42"/>
    <x v="1"/>
    <m/>
  </r>
  <r>
    <n v="825.39"/>
    <n v="46.27"/>
    <n v="7.56"/>
    <n v="23.56"/>
    <x v="4194"/>
    <n v="229.69"/>
    <n v="404.55"/>
    <n v="0"/>
    <n v="0"/>
    <x v="0"/>
    <n v="9.8000000000000007"/>
    <x v="1"/>
    <m/>
  </r>
  <r>
    <n v="76.819999999999993"/>
    <n v="71.48"/>
    <n v="41.6"/>
    <n v="129.81"/>
    <x v="4656"/>
    <n v="374.18"/>
    <n v="1861.08"/>
    <n v="0"/>
    <n v="0"/>
    <x v="1"/>
    <n v="78.8"/>
    <x v="2"/>
    <m/>
  </r>
  <r>
    <n v="158.5"/>
    <n v="79.22"/>
    <n v="42.8"/>
    <n v="141.05000000000001"/>
    <x v="319"/>
    <n v="609.85"/>
    <n v="2305.23"/>
    <n v="0"/>
    <n v="0"/>
    <x v="1"/>
    <n v="74.48"/>
    <x v="2"/>
    <m/>
  </r>
  <r>
    <n v="407.77"/>
    <n v="103.82"/>
    <n v="31.41"/>
    <n v="115.9"/>
    <x v="565"/>
    <n v="385.64"/>
    <n v="2016.16"/>
    <n v="20.399999999999999"/>
    <n v="1645.88"/>
    <x v="0"/>
    <n v="37.21"/>
    <x v="0"/>
    <m/>
  </r>
  <r>
    <n v="409.92"/>
    <n v="102.12"/>
    <n v="25.25"/>
    <n v="113.17"/>
    <x v="315"/>
    <n v="351.45"/>
    <n v="1640.66"/>
    <n v="0"/>
    <n v="0"/>
    <x v="1"/>
    <n v="45.47"/>
    <x v="0"/>
    <m/>
  </r>
  <r>
    <n v="359.82"/>
    <n v="65.92"/>
    <n v="31.11"/>
    <n v="71.72"/>
    <x v="823"/>
    <n v="349.73"/>
    <n v="1375.22"/>
    <n v="2.7"/>
    <n v="523.33000000000004"/>
    <x v="0"/>
    <n v="31.79"/>
    <x v="0"/>
    <m/>
  </r>
  <r>
    <n v="267.69"/>
    <n v="196.81"/>
    <n v="59.45"/>
    <n v="135.41999999999999"/>
    <x v="4657"/>
    <n v="1143.8599999999999"/>
    <n v="6994.36"/>
    <n v="0"/>
    <n v="0"/>
    <x v="1"/>
    <n v="74.16"/>
    <x v="2"/>
    <m/>
  </r>
  <r>
    <n v="766.1"/>
    <n v="43.92"/>
    <n v="28.36"/>
    <n v="51.8"/>
    <x v="4194"/>
    <n v="373.79"/>
    <n v="996.63"/>
    <n v="17.600000000000001"/>
    <n v="502.58"/>
    <x v="0"/>
    <n v="20.29"/>
    <x v="1"/>
    <m/>
  </r>
  <r>
    <n v="1.65"/>
    <n v="106.75"/>
    <n v="58.19"/>
    <n v="138.47"/>
    <x v="1020"/>
    <n v="758.84"/>
    <n v="3864.85"/>
    <n v="0"/>
    <n v="0"/>
    <x v="1"/>
    <n v="84.84"/>
    <x v="3"/>
    <m/>
  </r>
  <r>
    <n v="1252.5999999999999"/>
    <n v="153.4"/>
    <n v="38.630000000000003"/>
    <n v="73.36"/>
    <x v="349"/>
    <n v="1089.3499999999999"/>
    <n v="4052.16"/>
    <n v="0"/>
    <n v="0"/>
    <x v="0"/>
    <n v="32.4"/>
    <x v="0"/>
    <m/>
  </r>
  <r>
    <n v="972.97"/>
    <n v="127.73"/>
    <n v="16.100000000000001"/>
    <n v="22.53"/>
    <x v="4554"/>
    <n v="687.73"/>
    <n v="1715.94"/>
    <n v="0"/>
    <n v="0"/>
    <x v="0"/>
    <n v="16.37"/>
    <x v="1"/>
    <m/>
  </r>
  <r>
    <n v="866.12"/>
    <n v="68.78"/>
    <n v="16.18"/>
    <n v="11.75"/>
    <x v="4168"/>
    <n v="236.62"/>
    <n v="793.06"/>
    <n v="0"/>
    <n v="0"/>
    <x v="0"/>
    <n v="4.25"/>
    <x v="1"/>
    <m/>
  </r>
  <r>
    <n v="99.88"/>
    <n v="77.08"/>
    <n v="56.68"/>
    <n v="146.91999999999999"/>
    <x v="4658"/>
    <n v="555.59"/>
    <n v="2740.27"/>
    <n v="0"/>
    <n v="0"/>
    <x v="1"/>
    <n v="79.05"/>
    <x v="2"/>
    <m/>
  </r>
  <r>
    <n v="134.06"/>
    <n v="126.81"/>
    <n v="47.32"/>
    <n v="113.16"/>
    <x v="4659"/>
    <n v="481.99"/>
    <n v="3482.39"/>
    <n v="0"/>
    <n v="0"/>
    <x v="1"/>
    <n v="76.12"/>
    <x v="2"/>
    <m/>
  </r>
  <r>
    <n v="1456.37"/>
    <n v="91.32"/>
    <n v="14.71"/>
    <n v="29.51"/>
    <x v="4660"/>
    <n v="570.05999999999995"/>
    <n v="1241.67"/>
    <n v="3.9"/>
    <n v="1509.27"/>
    <x v="0"/>
    <n v="4.9400000000000004"/>
    <x v="1"/>
    <m/>
  </r>
  <r>
    <n v="7018.6"/>
    <n v="196.03"/>
    <n v="8.59"/>
    <n v="25.17"/>
    <x v="4661"/>
    <n v="1303.8399999999999"/>
    <n v="2146.0300000000002"/>
    <n v="4.4000000000000004"/>
    <n v="1597.21"/>
    <x v="0"/>
    <n v="0"/>
    <x v="1"/>
    <m/>
  </r>
  <r>
    <n v="1406.91"/>
    <n v="98.81"/>
    <n v="18.47"/>
    <n v="30.3"/>
    <x v="4662"/>
    <n v="631.36"/>
    <n v="1543.69"/>
    <n v="0"/>
    <n v="0"/>
    <x v="0"/>
    <n v="11.9"/>
    <x v="1"/>
    <m/>
  </r>
  <r>
    <n v="47.82"/>
    <n v="137.93"/>
    <n v="57.87"/>
    <n v="116.15"/>
    <x v="2502"/>
    <n v="528.32000000000005"/>
    <n v="4519.32"/>
    <n v="0"/>
    <n v="0"/>
    <x v="1"/>
    <n v="82.48"/>
    <x v="3"/>
    <m/>
  </r>
  <r>
    <n v="18.23"/>
    <n v="62.46"/>
    <n v="42.2"/>
    <n v="111.34"/>
    <x v="4663"/>
    <n v="398.25"/>
    <n v="1716.24"/>
    <n v="0"/>
    <n v="0"/>
    <x v="1"/>
    <n v="83.26"/>
    <x v="3"/>
    <m/>
  </r>
  <r>
    <n v="78.83"/>
    <n v="27.99"/>
    <n v="35.78"/>
    <n v="80.180000000000007"/>
    <x v="4664"/>
    <n v="91.31"/>
    <n v="592.03"/>
    <n v="0"/>
    <n v="0"/>
    <x v="1"/>
    <n v="53.07"/>
    <x v="0"/>
    <m/>
  </r>
  <r>
    <n v="1147.54"/>
    <n v="133.66999999999999"/>
    <n v="16.23"/>
    <n v="50.8"/>
    <x v="2017"/>
    <n v="940"/>
    <n v="2024.58"/>
    <n v="8.1999999999999993"/>
    <n v="2154.5700000000002"/>
    <x v="1"/>
    <n v="26.23"/>
    <x v="1"/>
    <m/>
  </r>
  <r>
    <n v="753.45"/>
    <n v="100.54"/>
    <n v="17.3"/>
    <n v="79.010000000000005"/>
    <x v="4665"/>
    <n v="321.58999999999997"/>
    <n v="1191.1600000000001"/>
    <n v="0"/>
    <n v="0"/>
    <x v="1"/>
    <n v="31.38"/>
    <x v="0"/>
    <m/>
  </r>
  <r>
    <n v="607.52"/>
    <n v="28.5"/>
    <n v="15.4"/>
    <n v="29.66"/>
    <x v="4666"/>
    <n v="151.51"/>
    <n v="370.9"/>
    <n v="0"/>
    <n v="0"/>
    <x v="0"/>
    <n v="15.21"/>
    <x v="1"/>
    <m/>
  </r>
  <r>
    <n v="8676.32"/>
    <n v="176.2"/>
    <n v="15.57"/>
    <n v="5.94"/>
    <x v="248"/>
    <n v="1284.44"/>
    <n v="2656.17"/>
    <n v="10.199999999999999"/>
    <n v="2389.0300000000002"/>
    <x v="0"/>
    <n v="0.31"/>
    <x v="1"/>
    <m/>
  </r>
  <r>
    <n v="2018.88"/>
    <n v="104.31"/>
    <n v="11.75"/>
    <n v="31.68"/>
    <x v="4667"/>
    <n v="860.58"/>
    <n v="1473.38"/>
    <n v="0"/>
    <n v="0"/>
    <x v="0"/>
    <n v="8.93"/>
    <x v="1"/>
    <m/>
  </r>
  <r>
    <n v="2460.9499999999998"/>
    <n v="56.2"/>
    <n v="5.56"/>
    <n v="13.14"/>
    <x v="4256"/>
    <n v="368.05"/>
    <n v="524.25"/>
    <n v="0"/>
    <n v="0"/>
    <x v="0"/>
    <n v="4.4400000000000004"/>
    <x v="1"/>
    <m/>
  </r>
  <r>
    <n v="194.68"/>
    <n v="74.64"/>
    <n v="26.6"/>
    <n v="118.27"/>
    <x v="301"/>
    <n v="276.58999999999997"/>
    <n v="1269.47"/>
    <n v="10.4"/>
    <n v="620.34"/>
    <x v="0"/>
    <n v="42.37"/>
    <x v="0"/>
    <m/>
  </r>
  <r>
    <n v="1159.17"/>
    <n v="186.13"/>
    <n v="48.56"/>
    <n v="96.17"/>
    <x v="4668"/>
    <n v="977.89"/>
    <n v="5497.04"/>
    <n v="0"/>
    <n v="0"/>
    <x v="1"/>
    <n v="45.36"/>
    <x v="0"/>
    <m/>
  </r>
  <r>
    <n v="682.89"/>
    <n v="91.52"/>
    <n v="31.38"/>
    <n v="83.19"/>
    <x v="4669"/>
    <n v="673.98"/>
    <n v="2109.91"/>
    <n v="15.8"/>
    <n v="1076.8900000000001"/>
    <x v="1"/>
    <n v="41.4"/>
    <x v="0"/>
    <m/>
  </r>
  <r>
    <n v="2125.58"/>
    <n v="99.41"/>
    <n v="10.77"/>
    <n v="3.39"/>
    <x v="2329"/>
    <n v="684.37"/>
    <n v="1219.55"/>
    <n v="0"/>
    <n v="0"/>
    <x v="0"/>
    <n v="2.29"/>
    <x v="1"/>
    <m/>
  </r>
  <r>
    <n v="59.22"/>
    <n v="60.3"/>
    <n v="47.25"/>
    <n v="133.07"/>
    <x v="4670"/>
    <n v="514.91"/>
    <n v="1939.53"/>
    <n v="0"/>
    <n v="0"/>
    <x v="1"/>
    <n v="81.52"/>
    <x v="3"/>
    <m/>
  </r>
  <r>
    <n v="195.45"/>
    <n v="53.84"/>
    <n v="46.04"/>
    <n v="74.680000000000007"/>
    <x v="4671"/>
    <n v="246.71"/>
    <n v="1486.23"/>
    <n v="0"/>
    <n v="0"/>
    <x v="0"/>
    <n v="48.47"/>
    <x v="0"/>
    <m/>
  </r>
  <r>
    <n v="1074.53"/>
    <n v="39.979999999999997"/>
    <n v="12.22"/>
    <n v="13.08"/>
    <x v="4672"/>
    <n v="316.57"/>
    <n v="560.82000000000005"/>
    <n v="0"/>
    <n v="0"/>
    <x v="0"/>
    <n v="6.46"/>
    <x v="1"/>
    <m/>
  </r>
  <r>
    <n v="2489.2399999999998"/>
    <n v="130.77000000000001"/>
    <n v="24.27"/>
    <n v="22.48"/>
    <x v="3376"/>
    <n v="1075.45"/>
    <n v="2662.48"/>
    <n v="10"/>
    <n v="903.52"/>
    <x v="1"/>
    <n v="17.170000000000002"/>
    <x v="1"/>
    <m/>
  </r>
  <r>
    <n v="1240.9100000000001"/>
    <n v="173.86"/>
    <n v="43.04"/>
    <n v="119.49"/>
    <x v="4673"/>
    <n v="1617.88"/>
    <n v="5359.16"/>
    <n v="0"/>
    <n v="0"/>
    <x v="1"/>
    <n v="53.27"/>
    <x v="0"/>
    <m/>
  </r>
  <r>
    <n v="1037.96"/>
    <n v="167.23"/>
    <n v="29.33"/>
    <n v="71.73"/>
    <x v="4674"/>
    <n v="686.09"/>
    <n v="3138.54"/>
    <n v="0"/>
    <n v="0"/>
    <x v="0"/>
    <n v="27.32"/>
    <x v="1"/>
    <m/>
  </r>
  <r>
    <n v="5640.81"/>
    <n v="163.97"/>
    <n v="18.07"/>
    <n v="26.43"/>
    <x v="2833"/>
    <n v="981.68"/>
    <n v="2463.46"/>
    <n v="0"/>
    <n v="0"/>
    <x v="0"/>
    <n v="4.87"/>
    <x v="1"/>
    <m/>
  </r>
  <r>
    <n v="153.26"/>
    <n v="65.959999999999994"/>
    <n v="40.020000000000003"/>
    <n v="110.51"/>
    <x v="1990"/>
    <n v="535.25"/>
    <n v="1855.32"/>
    <n v="0"/>
    <n v="0"/>
    <x v="1"/>
    <n v="73.430000000000007"/>
    <x v="2"/>
    <m/>
  </r>
  <r>
    <n v="866.8"/>
    <n v="190.87"/>
    <n v="46.33"/>
    <n v="95.55"/>
    <x v="4675"/>
    <n v="1093.9000000000001"/>
    <n v="5515.89"/>
    <n v="12.4"/>
    <n v="2403.23"/>
    <x v="1"/>
    <n v="46.1"/>
    <x v="0"/>
    <m/>
  </r>
  <r>
    <n v="111.75"/>
    <n v="31.55"/>
    <n v="45.95"/>
    <n v="60.92"/>
    <x v="1732"/>
    <n v="195.69"/>
    <n v="920.69"/>
    <n v="10.199999999999999"/>
    <n v="428.35"/>
    <x v="0"/>
    <n v="51.51"/>
    <x v="0"/>
    <m/>
  </r>
  <r>
    <n v="2859.33"/>
    <n v="92.13"/>
    <n v="16.38"/>
    <n v="12.26"/>
    <x v="4676"/>
    <n v="565.11"/>
    <n v="1319.73"/>
    <n v="0"/>
    <n v="0"/>
    <x v="0"/>
    <n v="4.6100000000000003"/>
    <x v="1"/>
    <m/>
  </r>
  <r>
    <n v="36.03"/>
    <n v="6.21"/>
    <n v="30.57"/>
    <n v="85.65"/>
    <x v="831"/>
    <n v="41.12"/>
    <n v="136.05000000000001"/>
    <n v="23.8"/>
    <n v="46.74"/>
    <x v="0"/>
    <n v="37.619999999999997"/>
    <x v="0"/>
    <m/>
  </r>
  <r>
    <n v="6.99"/>
    <n v="5.27"/>
    <n v="44.03"/>
    <n v="118.85"/>
    <x v="1374"/>
    <n v="27.67"/>
    <n v="143.69"/>
    <n v="0"/>
    <n v="0"/>
    <x v="1"/>
    <n v="75.81"/>
    <x v="2"/>
    <m/>
  </r>
  <r>
    <n v="207.44"/>
    <n v="198.59"/>
    <n v="57.9"/>
    <n v="137.22999999999999"/>
    <x v="4677"/>
    <n v="917.28"/>
    <n v="6666.07"/>
    <n v="0"/>
    <n v="0"/>
    <x v="1"/>
    <n v="75.599999999999994"/>
    <x v="2"/>
    <m/>
  </r>
  <r>
    <n v="1731.63"/>
    <n v="84.28"/>
    <n v="11.32"/>
    <n v="3.7"/>
    <x v="2816"/>
    <n v="449.92"/>
    <n v="927.09"/>
    <n v="0"/>
    <n v="0"/>
    <x v="0"/>
    <n v="3.1"/>
    <x v="1"/>
    <m/>
  </r>
  <r>
    <n v="185.15"/>
    <n v="50.18"/>
    <n v="25.42"/>
    <n v="94.99"/>
    <x v="4678"/>
    <n v="252.99"/>
    <n v="890.75"/>
    <n v="12.7"/>
    <n v="566.24"/>
    <x v="1"/>
    <n v="52.04"/>
    <x v="0"/>
    <m/>
  </r>
  <r>
    <n v="3422.19"/>
    <n v="109.23"/>
    <n v="18.510000000000002"/>
    <n v="11.45"/>
    <x v="2910"/>
    <n v="492.02"/>
    <n v="1502.78"/>
    <n v="1.8"/>
    <n v="951.87"/>
    <x v="0"/>
    <n v="0"/>
    <x v="1"/>
    <m/>
  </r>
  <r>
    <n v="68.95"/>
    <n v="77.010000000000005"/>
    <n v="41.25"/>
    <n v="128.99"/>
    <x v="4679"/>
    <n v="242.34"/>
    <n v="1830.71"/>
    <n v="0"/>
    <n v="0"/>
    <x v="0"/>
    <n v="65.75"/>
    <x v="2"/>
    <m/>
  </r>
  <r>
    <n v="1097.6400000000001"/>
    <n v="96.12"/>
    <n v="11.29"/>
    <n v="46.23"/>
    <x v="4680"/>
    <n v="783.64"/>
    <n v="1326.06"/>
    <n v="2.4"/>
    <n v="892.69"/>
    <x v="0"/>
    <n v="9.9600000000000009"/>
    <x v="1"/>
    <m/>
  </r>
  <r>
    <n v="2397.15"/>
    <n v="83.45"/>
    <n v="13.59"/>
    <n v="5.94"/>
    <x v="1926"/>
    <n v="401.63"/>
    <n v="968.84"/>
    <n v="0"/>
    <n v="0"/>
    <x v="0"/>
    <n v="4"/>
    <x v="1"/>
    <m/>
  </r>
  <r>
    <n v="874.81"/>
    <n v="147.56"/>
    <n v="39.520000000000003"/>
    <n v="106.95"/>
    <x v="2970"/>
    <n v="1255.25"/>
    <n v="4170.8599999999997"/>
    <n v="0"/>
    <n v="0"/>
    <x v="0"/>
    <n v="43.07"/>
    <x v="0"/>
    <m/>
  </r>
  <r>
    <n v="1862.79"/>
    <n v="108.4"/>
    <n v="32.950000000000003"/>
    <n v="33.869999999999997"/>
    <x v="4602"/>
    <n v="933.45"/>
    <n v="2719.04"/>
    <n v="0"/>
    <n v="0"/>
    <x v="0"/>
    <n v="20.27"/>
    <x v="1"/>
    <m/>
  </r>
  <r>
    <n v="817.16"/>
    <n v="85.55"/>
    <n v="18.2"/>
    <n v="29.68"/>
    <x v="4681"/>
    <n v="322.08"/>
    <n v="1100.6500000000001"/>
    <n v="0"/>
    <n v="0"/>
    <x v="0"/>
    <n v="15.97"/>
    <x v="1"/>
    <m/>
  </r>
  <r>
    <n v="641.29999999999995"/>
    <n v="124.89"/>
    <n v="45.45"/>
    <n v="117.41"/>
    <x v="4540"/>
    <n v="809.74"/>
    <n v="3648.09"/>
    <n v="0"/>
    <n v="0"/>
    <x v="1"/>
    <n v="57.54"/>
    <x v="0"/>
    <m/>
  </r>
  <r>
    <n v="3981.25"/>
    <n v="150.97"/>
    <n v="14.5"/>
    <n v="3.07"/>
    <x v="4682"/>
    <n v="791.2"/>
    <n v="1885.5"/>
    <n v="5.6"/>
    <n v="928.01"/>
    <x v="0"/>
    <n v="0"/>
    <x v="1"/>
    <m/>
  </r>
  <r>
    <n v="516.20000000000005"/>
    <n v="158.71"/>
    <n v="32.56"/>
    <n v="77.09"/>
    <x v="4683"/>
    <n v="887.82"/>
    <n v="3471.27"/>
    <n v="0"/>
    <n v="0"/>
    <x v="0"/>
    <n v="45.88"/>
    <x v="0"/>
    <m/>
  </r>
  <r>
    <n v="1502.1"/>
    <n v="65.209999999999994"/>
    <n v="16.760000000000002"/>
    <n v="0.15"/>
    <x v="4684"/>
    <n v="282.26"/>
    <n v="828.56"/>
    <n v="0"/>
    <n v="0"/>
    <x v="0"/>
    <n v="3.98"/>
    <x v="1"/>
    <m/>
  </r>
  <r>
    <n v="119.66"/>
    <n v="26.58"/>
    <n v="26.64"/>
    <n v="113.53"/>
    <x v="4685"/>
    <n v="175.3"/>
    <n v="529.42999999999995"/>
    <n v="23.4"/>
    <n v="480.2"/>
    <x v="0"/>
    <n v="44.86"/>
    <x v="0"/>
    <m/>
  </r>
  <r>
    <n v="510.38"/>
    <n v="37.56"/>
    <n v="10.75"/>
    <n v="71.930000000000007"/>
    <x v="3407"/>
    <n v="304.94"/>
    <n v="506.76"/>
    <n v="5.3"/>
    <n v="218.1"/>
    <x v="0"/>
    <n v="16.34"/>
    <x v="1"/>
    <m/>
  </r>
  <r>
    <n v="507.1"/>
    <n v="34.47"/>
    <n v="20.67"/>
    <n v="24.56"/>
    <x v="4686"/>
    <n v="194.38"/>
    <n v="550.66"/>
    <n v="4.3"/>
    <n v="631.16"/>
    <x v="0"/>
    <n v="11.58"/>
    <x v="1"/>
    <m/>
  </r>
  <r>
    <n v="1177.9000000000001"/>
    <n v="157.52000000000001"/>
    <n v="29.64"/>
    <n v="43.07"/>
    <x v="4687"/>
    <n v="774.06"/>
    <n v="3108.31"/>
    <n v="12.2"/>
    <n v="900.64"/>
    <x v="1"/>
    <n v="29.29"/>
    <x v="1"/>
    <m/>
  </r>
  <r>
    <n v="1814.35"/>
    <n v="172.37"/>
    <n v="14.33"/>
    <n v="31.66"/>
    <x v="4688"/>
    <n v="623.91999999999996"/>
    <n v="1859.23"/>
    <n v="0"/>
    <n v="0"/>
    <x v="0"/>
    <n v="8.93"/>
    <x v="1"/>
    <m/>
  </r>
  <r>
    <n v="7372.66"/>
    <n v="112.67"/>
    <n v="8.4700000000000006"/>
    <n v="23.21"/>
    <x v="2508"/>
    <n v="1120.92"/>
    <n v="1598.15"/>
    <n v="0"/>
    <n v="0"/>
    <x v="1"/>
    <n v="13.78"/>
    <x v="1"/>
    <m/>
  </r>
  <r>
    <n v="85.73"/>
    <n v="112.46"/>
    <n v="54.56"/>
    <n v="117.23"/>
    <x v="2888"/>
    <n v="783.65"/>
    <n v="3851.51"/>
    <n v="52"/>
    <n v="716.28"/>
    <x v="1"/>
    <n v="82.75"/>
    <x v="3"/>
    <m/>
  </r>
  <r>
    <n v="61.48"/>
    <n v="97.86"/>
    <n v="57.37"/>
    <n v="139.77000000000001"/>
    <x v="4689"/>
    <n v="694.75"/>
    <n v="3501.66"/>
    <n v="0"/>
    <n v="0"/>
    <x v="1"/>
    <n v="82.94"/>
    <x v="3"/>
    <m/>
  </r>
  <r>
    <n v="804.11"/>
    <n v="44.9"/>
    <n v="17.920000000000002"/>
    <n v="0.39"/>
    <x v="4690"/>
    <n v="210.41"/>
    <n v="612.72"/>
    <n v="0"/>
    <n v="0"/>
    <x v="0"/>
    <n v="3.58"/>
    <x v="1"/>
    <m/>
  </r>
  <r>
    <n v="115.7"/>
    <n v="109.83"/>
    <n v="57.24"/>
    <n v="121.83"/>
    <x v="4185"/>
    <n v="849.48"/>
    <n v="3992.86"/>
    <n v="0"/>
    <n v="0"/>
    <x v="0"/>
    <n v="72.97"/>
    <x v="2"/>
    <m/>
  </r>
  <r>
    <n v="4793.84"/>
    <n v="154.57"/>
    <n v="9.6300000000000008"/>
    <n v="20.9"/>
    <x v="261"/>
    <n v="977.64"/>
    <n v="1721.66"/>
    <n v="0"/>
    <n v="0"/>
    <x v="0"/>
    <n v="4.95"/>
    <x v="1"/>
    <m/>
  </r>
  <r>
    <n v="9041.7000000000007"/>
    <n v="185.14"/>
    <n v="11.66"/>
    <n v="0.47"/>
    <x v="4691"/>
    <n v="1627.8"/>
    <n v="2707.38"/>
    <n v="0"/>
    <n v="0"/>
    <x v="0"/>
    <n v="2.0499999999999998"/>
    <x v="1"/>
    <m/>
  </r>
  <r>
    <n v="1189.73"/>
    <n v="103.93"/>
    <n v="19.38"/>
    <n v="38.159999999999997"/>
    <x v="2302"/>
    <n v="556.54"/>
    <n v="1563.7"/>
    <n v="6.9"/>
    <n v="1064.3599999999999"/>
    <x v="0"/>
    <n v="11.52"/>
    <x v="1"/>
    <m/>
  </r>
  <r>
    <n v="6904.23"/>
    <n v="130.93"/>
    <n v="5.57"/>
    <n v="5.0599999999999996"/>
    <x v="4692"/>
    <n v="1133.46"/>
    <n v="1498.18"/>
    <n v="0"/>
    <n v="0"/>
    <x v="0"/>
    <n v="3.17"/>
    <x v="1"/>
    <m/>
  </r>
  <r>
    <n v="4414.1400000000003"/>
    <n v="192.15"/>
    <n v="27.74"/>
    <n v="22.77"/>
    <x v="638"/>
    <n v="1682.47"/>
    <n v="4347.57"/>
    <n v="0"/>
    <n v="0"/>
    <x v="0"/>
    <n v="7.77"/>
    <x v="1"/>
    <m/>
  </r>
  <r>
    <n v="833.14"/>
    <n v="150.38999999999999"/>
    <n v="29.03"/>
    <n v="119.32"/>
    <x v="4693"/>
    <n v="775.42"/>
    <n v="2958.56"/>
    <n v="0"/>
    <n v="0"/>
    <x v="0"/>
    <n v="33.42"/>
    <x v="0"/>
    <m/>
  </r>
  <r>
    <n v="8.6999999999999993"/>
    <n v="40.840000000000003"/>
    <n v="47.78"/>
    <n v="132.83000000000001"/>
    <x v="531"/>
    <n v="144.04"/>
    <n v="1119.6300000000001"/>
    <n v="0"/>
    <n v="0"/>
    <x v="1"/>
    <n v="82.45"/>
    <x v="3"/>
    <m/>
  </r>
  <r>
    <n v="575.5"/>
    <n v="192.99"/>
    <n v="43.23"/>
    <n v="79.510000000000005"/>
    <x v="1955"/>
    <n v="854.02"/>
    <n v="5026"/>
    <n v="18.600000000000001"/>
    <n v="3239.88"/>
    <x v="1"/>
    <n v="49.11"/>
    <x v="0"/>
    <m/>
  </r>
  <r>
    <n v="1556.13"/>
    <n v="41.98"/>
    <n v="10.029999999999999"/>
    <n v="5.42"/>
    <x v="2026"/>
    <n v="353.14"/>
    <n v="563.62"/>
    <n v="0"/>
    <n v="0"/>
    <x v="0"/>
    <n v="4.38"/>
    <x v="1"/>
    <m/>
  </r>
  <r>
    <n v="2042.31"/>
    <n v="126.1"/>
    <n v="6.25"/>
    <n v="22.72"/>
    <x v="3638"/>
    <n v="589.66999999999996"/>
    <n v="983.96"/>
    <n v="0"/>
    <n v="0"/>
    <x v="0"/>
    <n v="3.53"/>
    <x v="1"/>
    <m/>
  </r>
  <r>
    <n v="144.57"/>
    <n v="13.25"/>
    <n v="34.19"/>
    <n v="40.159999999999997"/>
    <x v="4694"/>
    <n v="58.65"/>
    <n v="285.13"/>
    <n v="20"/>
    <n v="78.16"/>
    <x v="0"/>
    <n v="26.89"/>
    <x v="1"/>
    <m/>
  </r>
  <r>
    <n v="2211.87"/>
    <n v="183.51"/>
    <n v="15.52"/>
    <n v="27.24"/>
    <x v="2632"/>
    <n v="702.44"/>
    <n v="2126.34"/>
    <n v="0"/>
    <n v="0"/>
    <x v="0"/>
    <n v="5.6"/>
    <x v="1"/>
    <m/>
  </r>
  <r>
    <n v="403.24"/>
    <n v="33.97"/>
    <n v="30.87"/>
    <n v="51.77"/>
    <x v="4695"/>
    <n v="201.38"/>
    <n v="725.67"/>
    <n v="3.8"/>
    <n v="176.72"/>
    <x v="0"/>
    <n v="25.06"/>
    <x v="1"/>
    <m/>
  </r>
  <r>
    <n v="984.73"/>
    <n v="108.88"/>
    <n v="33.97"/>
    <n v="61.21"/>
    <x v="3589"/>
    <n v="344.94"/>
    <n v="2194.17"/>
    <n v="0"/>
    <n v="0"/>
    <x v="0"/>
    <n v="24.53"/>
    <x v="1"/>
    <m/>
  </r>
  <r>
    <n v="245.96"/>
    <n v="176.02"/>
    <n v="46.15"/>
    <n v="113.95"/>
    <x v="4696"/>
    <n v="1009.11"/>
    <n v="5070.75"/>
    <n v="0"/>
    <n v="0"/>
    <x v="0"/>
    <n v="62.54"/>
    <x v="2"/>
    <m/>
  </r>
  <r>
    <n v="731.67"/>
    <n v="108.06"/>
    <n v="19.48"/>
    <n v="52.49"/>
    <x v="4697"/>
    <n v="415.98"/>
    <n v="1468.48"/>
    <n v="8.5"/>
    <n v="1099.97"/>
    <x v="0"/>
    <n v="18.190000000000001"/>
    <x v="1"/>
    <m/>
  </r>
  <r>
    <n v="2758.28"/>
    <n v="170.4"/>
    <n v="23.77"/>
    <n v="25.45"/>
    <x v="780"/>
    <n v="958.44"/>
    <n v="2984.1"/>
    <n v="20.399999999999999"/>
    <n v="1272.1400000000001"/>
    <x v="1"/>
    <n v="19.61"/>
    <x v="1"/>
    <m/>
  </r>
  <r>
    <n v="19.63"/>
    <n v="8.41"/>
    <n v="55.53"/>
    <n v="114.33"/>
    <x v="4698"/>
    <n v="65.5"/>
    <n v="299.02999999999997"/>
    <n v="0"/>
    <n v="0"/>
    <x v="1"/>
    <n v="75.540000000000006"/>
    <x v="2"/>
    <m/>
  </r>
  <r>
    <n v="1119.4000000000001"/>
    <n v="110.73"/>
    <n v="32.4"/>
    <n v="43.25"/>
    <x v="1480"/>
    <n v="475.26"/>
    <n v="2269.2199999999998"/>
    <n v="29.7"/>
    <n v="919.1"/>
    <x v="0"/>
    <n v="21.44"/>
    <x v="1"/>
    <m/>
  </r>
  <r>
    <n v="6070.64"/>
    <n v="142.69"/>
    <n v="11.79"/>
    <n v="8.9499999999999993"/>
    <x v="4699"/>
    <n v="966.96"/>
    <n v="1808.21"/>
    <n v="0"/>
    <n v="0"/>
    <x v="1"/>
    <n v="14.63"/>
    <x v="1"/>
    <m/>
  </r>
  <r>
    <n v="18.54"/>
    <n v="11.76"/>
    <n v="42.23"/>
    <n v="117.35"/>
    <x v="4700"/>
    <n v="76.02"/>
    <n v="324.26"/>
    <n v="0"/>
    <n v="0"/>
    <x v="0"/>
    <n v="66.959999999999994"/>
    <x v="2"/>
    <m/>
  </r>
  <r>
    <n v="707.33"/>
    <n v="91.13"/>
    <n v="23.9"/>
    <n v="77.62"/>
    <x v="4701"/>
    <n v="298.32"/>
    <n v="1387.39"/>
    <n v="10.4"/>
    <n v="1406.21"/>
    <x v="1"/>
    <n v="32.85"/>
    <x v="0"/>
    <m/>
  </r>
  <r>
    <n v="333.46"/>
    <n v="36.369999999999997"/>
    <n v="31.72"/>
    <n v="76.8"/>
    <x v="695"/>
    <n v="228.13"/>
    <n v="804.93"/>
    <n v="5.8"/>
    <n v="480.27"/>
    <x v="0"/>
    <n v="26.84"/>
    <x v="1"/>
    <m/>
  </r>
  <r>
    <n v="1527.93"/>
    <n v="95.42"/>
    <n v="12.79"/>
    <n v="14.06"/>
    <x v="482"/>
    <n v="383.69"/>
    <n v="993.76"/>
    <n v="8.5"/>
    <n v="880.34"/>
    <x v="0"/>
    <n v="3.19"/>
    <x v="1"/>
    <m/>
  </r>
  <r>
    <n v="364.38"/>
    <n v="9.1199999999999992"/>
    <n v="14.36"/>
    <n v="3.08"/>
    <x v="1077"/>
    <n v="86.04"/>
    <n v="151.5"/>
    <n v="0"/>
    <n v="0"/>
    <x v="0"/>
    <n v="7.05"/>
    <x v="1"/>
    <m/>
  </r>
  <r>
    <n v="2.4300000000000002"/>
    <n v="49.75"/>
    <n v="46.06"/>
    <n v="110.57"/>
    <x v="2548"/>
    <n v="283.31"/>
    <n v="1429.1"/>
    <n v="0"/>
    <n v="0"/>
    <x v="1"/>
    <n v="82.92"/>
    <x v="3"/>
    <m/>
  </r>
  <r>
    <n v="2270.98"/>
    <n v="182.99"/>
    <n v="14.25"/>
    <n v="24.7"/>
    <x v="4702"/>
    <n v="1332.31"/>
    <n v="2635.72"/>
    <n v="0"/>
    <n v="0"/>
    <x v="1"/>
    <n v="20.39"/>
    <x v="1"/>
    <m/>
  </r>
  <r>
    <n v="438.73"/>
    <n v="48.35"/>
    <n v="34.15"/>
    <n v="67.930000000000007"/>
    <x v="428"/>
    <n v="395.67"/>
    <n v="1221.26"/>
    <n v="0"/>
    <n v="0"/>
    <x v="1"/>
    <n v="45.78"/>
    <x v="0"/>
    <m/>
  </r>
  <r>
    <n v="4851.18"/>
    <n v="112.71"/>
    <n v="17.93"/>
    <n v="19.03"/>
    <x v="4703"/>
    <n v="917.77"/>
    <n v="1928.42"/>
    <n v="0"/>
    <n v="0"/>
    <x v="0"/>
    <n v="6.5"/>
    <x v="1"/>
    <m/>
  </r>
  <r>
    <n v="3734.66"/>
    <n v="90.28"/>
    <n v="18.04"/>
    <n v="16.079999999999998"/>
    <x v="3793"/>
    <n v="899.16"/>
    <n v="1713.46"/>
    <n v="0"/>
    <n v="0"/>
    <x v="0"/>
    <n v="5.99"/>
    <x v="1"/>
    <m/>
  </r>
  <r>
    <n v="5312.6"/>
    <n v="150.08000000000001"/>
    <n v="12.43"/>
    <n v="15.43"/>
    <x v="3107"/>
    <n v="1432.79"/>
    <n v="2365.64"/>
    <n v="0"/>
    <n v="0"/>
    <x v="0"/>
    <n v="4.32"/>
    <x v="1"/>
    <m/>
  </r>
  <r>
    <n v="29.36"/>
    <n v="138.86000000000001"/>
    <n v="49.18"/>
    <n v="115.09"/>
    <x v="4704"/>
    <n v="1321.94"/>
    <n v="4736.49"/>
    <n v="0"/>
    <n v="0"/>
    <x v="0"/>
    <n v="72.12"/>
    <x v="2"/>
    <m/>
  </r>
  <r>
    <n v="26.54"/>
    <n v="41.25"/>
    <n v="45.82"/>
    <n v="145.11000000000001"/>
    <x v="2260"/>
    <n v="134.63999999999999"/>
    <n v="1079.57"/>
    <n v="0"/>
    <n v="0"/>
    <x v="1"/>
    <n v="77.41"/>
    <x v="2"/>
    <m/>
  </r>
  <r>
    <n v="755.69"/>
    <n v="90.23"/>
    <n v="40.17"/>
    <n v="66.61"/>
    <x v="230"/>
    <n v="825.01"/>
    <n v="2637.36"/>
    <n v="0"/>
    <n v="0"/>
    <x v="1"/>
    <n v="46.87"/>
    <x v="0"/>
    <m/>
  </r>
  <r>
    <n v="2393.2399999999998"/>
    <n v="190.06"/>
    <n v="10.23"/>
    <n v="76.790000000000006"/>
    <x v="4705"/>
    <n v="929.91"/>
    <n v="1902.49"/>
    <n v="0"/>
    <n v="0"/>
    <x v="1"/>
    <n v="18.73"/>
    <x v="1"/>
    <m/>
  </r>
  <r>
    <n v="2766.89"/>
    <n v="134.82"/>
    <n v="17.93"/>
    <n v="62.33"/>
    <x v="4546"/>
    <n v="973.1"/>
    <n v="2181.71"/>
    <n v="0"/>
    <n v="0"/>
    <x v="0"/>
    <n v="12.08"/>
    <x v="1"/>
    <m/>
  </r>
  <r>
    <n v="821.84"/>
    <n v="150.35"/>
    <n v="12.24"/>
    <n v="31.4"/>
    <x v="4706"/>
    <n v="524.89"/>
    <n v="1445.29"/>
    <n v="4.4000000000000004"/>
    <n v="1389.14"/>
    <x v="1"/>
    <n v="21.31"/>
    <x v="1"/>
    <m/>
  </r>
  <r>
    <n v="669.9"/>
    <n v="58.71"/>
    <n v="13.73"/>
    <n v="67.540000000000006"/>
    <x v="4707"/>
    <n v="382.3"/>
    <n v="785.33"/>
    <n v="0"/>
    <n v="0"/>
    <x v="0"/>
    <n v="19.64"/>
    <x v="1"/>
    <m/>
  </r>
  <r>
    <n v="1245.82"/>
    <n v="146.41"/>
    <n v="33.07"/>
    <n v="65.63"/>
    <x v="818"/>
    <n v="1083.27"/>
    <n v="3504.3"/>
    <n v="0"/>
    <n v="0"/>
    <x v="1"/>
    <n v="39.43"/>
    <x v="0"/>
    <m/>
  </r>
  <r>
    <n v="6.18"/>
    <n v="50.11"/>
    <n v="43.48"/>
    <n v="147.54"/>
    <x v="4708"/>
    <n v="457.23"/>
    <n v="1546.68"/>
    <n v="0"/>
    <n v="0"/>
    <x v="1"/>
    <n v="83.92"/>
    <x v="3"/>
    <m/>
  </r>
  <r>
    <n v="521.5"/>
    <n v="66.67"/>
    <n v="18.62"/>
    <n v="29.77"/>
    <x v="4709"/>
    <n v="285.19"/>
    <n v="906.01"/>
    <n v="0"/>
    <n v="0"/>
    <x v="0"/>
    <n v="20.309999999999999"/>
    <x v="1"/>
    <m/>
  </r>
  <r>
    <n v="554.94000000000005"/>
    <n v="95.52"/>
    <n v="43.08"/>
    <n v="62.33"/>
    <x v="3886"/>
    <n v="836.39"/>
    <n v="2893.72"/>
    <n v="11.9"/>
    <n v="1056.8900000000001"/>
    <x v="0"/>
    <n v="41.42"/>
    <x v="0"/>
    <m/>
  </r>
  <r>
    <n v="3773.81"/>
    <n v="165.51"/>
    <n v="18.68"/>
    <n v="10.119999999999999"/>
    <x v="904"/>
    <n v="750.91"/>
    <n v="2296.7600000000002"/>
    <n v="0"/>
    <n v="0"/>
    <x v="0"/>
    <n v="3.84"/>
    <x v="1"/>
    <m/>
  </r>
  <r>
    <n v="466.28"/>
    <n v="24.05"/>
    <n v="19.510000000000002"/>
    <n v="47.33"/>
    <x v="4710"/>
    <n v="183.05"/>
    <n v="417.66"/>
    <n v="4.0999999999999996"/>
    <n v="225.33"/>
    <x v="1"/>
    <n v="25.63"/>
    <x v="1"/>
    <m/>
  </r>
  <r>
    <n v="5731.75"/>
    <n v="167.77"/>
    <n v="12.4"/>
    <n v="10.4"/>
    <x v="851"/>
    <n v="916.9"/>
    <n v="1957.43"/>
    <n v="0"/>
    <n v="0"/>
    <x v="0"/>
    <n v="4.76"/>
    <x v="1"/>
    <m/>
  </r>
  <r>
    <n v="29.23"/>
    <n v="10.38"/>
    <n v="41.79"/>
    <n v="114.55"/>
    <x v="4711"/>
    <n v="99.13"/>
    <n v="316.11"/>
    <n v="0"/>
    <n v="0"/>
    <x v="1"/>
    <n v="74.540000000000006"/>
    <x v="2"/>
    <m/>
  </r>
  <r>
    <n v="4950.5"/>
    <n v="165.79"/>
    <n v="17.73"/>
    <n v="24.09"/>
    <x v="4712"/>
    <n v="1444.24"/>
    <n v="2913.86"/>
    <n v="0"/>
    <n v="0"/>
    <x v="0"/>
    <n v="5.27"/>
    <x v="1"/>
    <m/>
  </r>
  <r>
    <n v="253.22"/>
    <n v="192.05"/>
    <n v="54.85"/>
    <n v="134.19999999999999"/>
    <x v="202"/>
    <n v="1088.92"/>
    <n v="6356.1"/>
    <n v="0"/>
    <n v="0"/>
    <x v="1"/>
    <n v="73.569999999999993"/>
    <x v="2"/>
    <m/>
  </r>
  <r>
    <n v="444.39"/>
    <n v="13.94"/>
    <n v="16.260000000000002"/>
    <n v="20.98"/>
    <x v="4713"/>
    <n v="99.35"/>
    <n v="212.71"/>
    <n v="0"/>
    <n v="0"/>
    <x v="0"/>
    <n v="15.58"/>
    <x v="1"/>
    <m/>
  </r>
  <r>
    <n v="21.12"/>
    <n v="22.43"/>
    <n v="49.6"/>
    <n v="121.49"/>
    <x v="19"/>
    <n v="71.61"/>
    <n v="627.74"/>
    <n v="0"/>
    <n v="0"/>
    <x v="1"/>
    <n v="75.31"/>
    <x v="2"/>
    <m/>
  </r>
  <r>
    <n v="189.53"/>
    <n v="31.98"/>
    <n v="35.64"/>
    <n v="104.97"/>
    <x v="2994"/>
    <n v="309.48"/>
    <n v="879.24"/>
    <n v="22.4"/>
    <n v="323.79000000000002"/>
    <x v="0"/>
    <n v="45.82"/>
    <x v="0"/>
    <m/>
  </r>
  <r>
    <n v="2242.2399999999998"/>
    <n v="131.27000000000001"/>
    <n v="30.98"/>
    <n v="46.04"/>
    <x v="4714"/>
    <n v="1298.29"/>
    <n v="3331.86"/>
    <n v="27.6"/>
    <n v="943.87"/>
    <x v="1"/>
    <n v="26.77"/>
    <x v="1"/>
    <m/>
  </r>
  <r>
    <n v="255.4"/>
    <n v="35.32"/>
    <n v="11.57"/>
    <n v="29.72"/>
    <x v="4715"/>
    <n v="118.45"/>
    <n v="322.82"/>
    <n v="0"/>
    <n v="0"/>
    <x v="0"/>
    <n v="18.78"/>
    <x v="1"/>
    <m/>
  </r>
  <r>
    <n v="617.73"/>
    <n v="183.1"/>
    <n v="41.43"/>
    <n v="91.74"/>
    <x v="2655"/>
    <n v="902.68"/>
    <n v="4695.32"/>
    <n v="20.8"/>
    <n v="3040.78"/>
    <x v="1"/>
    <n v="49.86"/>
    <x v="0"/>
    <m/>
  </r>
  <r>
    <n v="4824.68"/>
    <n v="168.57"/>
    <n v="17.77"/>
    <n v="7.75"/>
    <x v="4716"/>
    <n v="1171.7"/>
    <n v="2669.8"/>
    <n v="0"/>
    <n v="0"/>
    <x v="0"/>
    <n v="5.31"/>
    <x v="1"/>
    <m/>
  </r>
  <r>
    <n v="1549.99"/>
    <n v="134.27000000000001"/>
    <n v="11.82"/>
    <n v="9.51"/>
    <x v="4717"/>
    <n v="487.7"/>
    <n v="1281.46"/>
    <n v="1.7"/>
    <n v="2412.0700000000002"/>
    <x v="0"/>
    <n v="0"/>
    <x v="1"/>
    <m/>
  </r>
  <r>
    <n v="7867.65"/>
    <n v="163.07"/>
    <n v="16.88"/>
    <n v="22.51"/>
    <x v="2058"/>
    <n v="1394.19"/>
    <n v="2770.21"/>
    <n v="0"/>
    <n v="0"/>
    <x v="0"/>
    <n v="6.18"/>
    <x v="1"/>
    <m/>
  </r>
  <r>
    <n v="12.72"/>
    <n v="132.83000000000001"/>
    <n v="46.15"/>
    <n v="118.06"/>
    <x v="4718"/>
    <n v="503.86"/>
    <n v="3569.03"/>
    <n v="0"/>
    <n v="0"/>
    <x v="1"/>
    <n v="83.8"/>
    <x v="3"/>
    <m/>
  </r>
  <r>
    <n v="1264.02"/>
    <n v="70.260000000000005"/>
    <n v="24.13"/>
    <n v="36.21"/>
    <x v="2584"/>
    <n v="692.73"/>
    <n v="1540.4"/>
    <n v="5.8"/>
    <n v="820.49"/>
    <x v="0"/>
    <n v="11.25"/>
    <x v="1"/>
    <m/>
  </r>
  <r>
    <n v="2600.25"/>
    <n v="172"/>
    <n v="17.45"/>
    <n v="49.42"/>
    <x v="1028"/>
    <n v="1432.25"/>
    <n v="2932.99"/>
    <n v="0"/>
    <n v="0"/>
    <x v="0"/>
    <n v="14.32"/>
    <x v="1"/>
    <m/>
  </r>
  <r>
    <n v="502.89"/>
    <n v="161.78"/>
    <n v="35.17"/>
    <n v="96.27"/>
    <x v="4719"/>
    <n v="967.59"/>
    <n v="3812.87"/>
    <n v="0"/>
    <n v="0"/>
    <x v="1"/>
    <n v="60.16"/>
    <x v="2"/>
    <m/>
  </r>
  <r>
    <n v="1953.42"/>
    <n v="112.68"/>
    <n v="15.39"/>
    <n v="21.45"/>
    <x v="4720"/>
    <n v="380.62"/>
    <n v="1247.46"/>
    <n v="0"/>
    <n v="0"/>
    <x v="0"/>
    <n v="5.39"/>
    <x v="1"/>
    <m/>
  </r>
  <r>
    <n v="3673.17"/>
    <n v="172.04"/>
    <n v="23.83"/>
    <n v="54.69"/>
    <x v="4721"/>
    <n v="1399.5"/>
    <n v="3449.64"/>
    <n v="0"/>
    <n v="0"/>
    <x v="0"/>
    <n v="9.8699999999999992"/>
    <x v="1"/>
    <m/>
  </r>
  <r>
    <n v="2667.93"/>
    <n v="169.74"/>
    <n v="29.48"/>
    <n v="79.959999999999994"/>
    <x v="4722"/>
    <n v="1364.01"/>
    <n v="3866.04"/>
    <n v="0"/>
    <n v="0"/>
    <x v="0"/>
    <n v="21.07"/>
    <x v="1"/>
    <m/>
  </r>
  <r>
    <n v="32.99"/>
    <n v="142.56"/>
    <n v="54.14"/>
    <n v="136.83000000000001"/>
    <x v="4723"/>
    <n v="1167.6199999999999"/>
    <n v="5026.57"/>
    <n v="0"/>
    <n v="0"/>
    <x v="1"/>
    <n v="85.67"/>
    <x v="3"/>
    <m/>
  </r>
  <r>
    <n v="305.54000000000002"/>
    <n v="51.88"/>
    <n v="29.87"/>
    <n v="94.4"/>
    <x v="3050"/>
    <n v="365.05"/>
    <n v="1139.8900000000001"/>
    <n v="26.2"/>
    <n v="557.09"/>
    <x v="1"/>
    <n v="48.54"/>
    <x v="0"/>
    <m/>
  </r>
  <r>
    <n v="3"/>
    <n v="27.52"/>
    <n v="46.35"/>
    <n v="111.35"/>
    <x v="4105"/>
    <n v="160.12"/>
    <n v="797.96"/>
    <n v="0"/>
    <n v="0"/>
    <x v="1"/>
    <n v="85.23"/>
    <x v="3"/>
    <m/>
  </r>
  <r>
    <n v="1998.09"/>
    <n v="192.35"/>
    <n v="17.190000000000001"/>
    <n v="27.34"/>
    <x v="1459"/>
    <n v="1487"/>
    <n v="3140.45"/>
    <n v="0"/>
    <n v="0"/>
    <x v="0"/>
    <n v="16.36"/>
    <x v="1"/>
    <m/>
  </r>
  <r>
    <n v="37.020000000000003"/>
    <n v="38.85"/>
    <n v="53.94"/>
    <n v="132.87"/>
    <x v="1342"/>
    <n v="269.93"/>
    <n v="1317.59"/>
    <n v="0"/>
    <n v="0"/>
    <x v="1"/>
    <n v="80.97"/>
    <x v="3"/>
    <m/>
  </r>
  <r>
    <n v="1645.05"/>
    <n v="156.47999999999999"/>
    <n v="16.68"/>
    <n v="43.83"/>
    <x v="4724"/>
    <n v="1273.3599999999999"/>
    <n v="2578.1"/>
    <n v="3"/>
    <n v="1290.26"/>
    <x v="1"/>
    <n v="22.93"/>
    <x v="1"/>
    <m/>
  </r>
  <r>
    <n v="613.5"/>
    <n v="117.38"/>
    <n v="27.64"/>
    <n v="74.39"/>
    <x v="2344"/>
    <n v="1063.18"/>
    <n v="2685.21"/>
    <n v="0"/>
    <n v="0"/>
    <x v="1"/>
    <n v="56.46"/>
    <x v="0"/>
    <m/>
  </r>
  <r>
    <n v="109.42"/>
    <n v="22.88"/>
    <n v="39.520000000000003"/>
    <n v="115.37"/>
    <x v="4008"/>
    <n v="212.28"/>
    <n v="664.26"/>
    <n v="27.8"/>
    <n v="204.35"/>
    <x v="0"/>
    <n v="50.59"/>
    <x v="0"/>
    <m/>
  </r>
  <r>
    <n v="3374.45"/>
    <n v="169.43"/>
    <n v="20.010000000000002"/>
    <n v="55.04"/>
    <x v="348"/>
    <n v="1306.28"/>
    <n v="3001.09"/>
    <n v="0"/>
    <n v="0"/>
    <x v="1"/>
    <n v="19.53"/>
    <x v="1"/>
    <m/>
  </r>
  <r>
    <n v="477.07"/>
    <n v="40.07"/>
    <n v="31.1"/>
    <n v="39.81"/>
    <x v="4287"/>
    <n v="340.83"/>
    <n v="963.94"/>
    <n v="0"/>
    <n v="0"/>
    <x v="0"/>
    <n v="31.38"/>
    <x v="0"/>
    <m/>
  </r>
  <r>
    <n v="342.76"/>
    <n v="190.2"/>
    <n v="41.05"/>
    <n v="111.61"/>
    <x v="3732"/>
    <n v="1401.95"/>
    <n v="5305.59"/>
    <n v="0"/>
    <n v="0"/>
    <x v="1"/>
    <n v="70.31"/>
    <x v="2"/>
    <m/>
  </r>
  <r>
    <n v="323.69"/>
    <n v="161.75"/>
    <n v="45.29"/>
    <n v="127.7"/>
    <x v="709"/>
    <n v="1559.2"/>
    <n v="5222.3"/>
    <n v="4.3"/>
    <n v="1202.3499999999999"/>
    <x v="0"/>
    <n v="62.69"/>
    <x v="2"/>
    <m/>
  </r>
  <r>
    <n v="994.67"/>
    <n v="145.87"/>
    <n v="19.91"/>
    <n v="46.87"/>
    <x v="4725"/>
    <n v="807.56"/>
    <n v="2259.64"/>
    <n v="0"/>
    <n v="0"/>
    <x v="0"/>
    <n v="20.260000000000002"/>
    <x v="1"/>
    <m/>
  </r>
  <r>
    <n v="842"/>
    <n v="38.22"/>
    <n v="5.59"/>
    <n v="26.19"/>
    <x v="4726"/>
    <n v="276.62"/>
    <n v="383.45"/>
    <n v="0"/>
    <n v="0"/>
    <x v="0"/>
    <n v="9.9600000000000009"/>
    <x v="1"/>
    <m/>
  </r>
  <r>
    <n v="195.58"/>
    <n v="139.87"/>
    <n v="49.2"/>
    <n v="141.77000000000001"/>
    <x v="4727"/>
    <n v="838.89"/>
    <n v="4279.8100000000004"/>
    <n v="0"/>
    <n v="0"/>
    <x v="1"/>
    <n v="77.180000000000007"/>
    <x v="2"/>
    <m/>
  </r>
  <r>
    <n v="329.44"/>
    <n v="45.54"/>
    <n v="26.42"/>
    <n v="96.13"/>
    <x v="950"/>
    <n v="318.7"/>
    <n v="920.39"/>
    <n v="0"/>
    <n v="0"/>
    <x v="0"/>
    <n v="33.619999999999997"/>
    <x v="0"/>
    <m/>
  </r>
  <r>
    <n v="106.51"/>
    <n v="9.4600000000000009"/>
    <n v="34.35"/>
    <n v="100.3"/>
    <x v="1748"/>
    <n v="91.09"/>
    <n v="253.52"/>
    <n v="33.9"/>
    <n v="48.45"/>
    <x v="0"/>
    <n v="34.72"/>
    <x v="0"/>
    <m/>
  </r>
  <r>
    <n v="656.15"/>
    <n v="23.15"/>
    <n v="22.15"/>
    <n v="52.26"/>
    <x v="4728"/>
    <n v="221.44"/>
    <n v="477.76"/>
    <n v="1.8"/>
    <n v="395.03"/>
    <x v="0"/>
    <n v="12.95"/>
    <x v="1"/>
    <m/>
  </r>
  <r>
    <n v="754.26"/>
    <n v="56.1"/>
    <n v="10.5"/>
    <n v="12.42"/>
    <x v="4729"/>
    <n v="177.34"/>
    <n v="471.79"/>
    <n v="0"/>
    <n v="0"/>
    <x v="0"/>
    <n v="4.3"/>
    <x v="1"/>
    <m/>
  </r>
  <r>
    <n v="280.06"/>
    <n v="42.46"/>
    <n v="49.35"/>
    <n v="97.36"/>
    <x v="565"/>
    <n v="293.11"/>
    <n v="1340.83"/>
    <n v="0"/>
    <n v="0"/>
    <x v="1"/>
    <n v="53.21"/>
    <x v="0"/>
    <m/>
  </r>
  <r>
    <n v="24.04"/>
    <n v="21.28"/>
    <n v="44.69"/>
    <n v="114.79"/>
    <x v="4730"/>
    <n v="120.39"/>
    <n v="595.82000000000005"/>
    <n v="35.9"/>
    <n v="322.75"/>
    <x v="1"/>
    <n v="77.63"/>
    <x v="2"/>
    <m/>
  </r>
  <r>
    <n v="583.36"/>
    <n v="37.04"/>
    <n v="10.53"/>
    <n v="59.11"/>
    <x v="4731"/>
    <n v="293.52"/>
    <n v="488.45"/>
    <n v="0"/>
    <n v="0"/>
    <x v="0"/>
    <n v="18.420000000000002"/>
    <x v="1"/>
    <m/>
  </r>
  <r>
    <n v="1255.28"/>
    <n v="94.03"/>
    <n v="34.08"/>
    <n v="28.85"/>
    <x v="35"/>
    <n v="684.49"/>
    <n v="2286.83"/>
    <n v="16.2"/>
    <n v="1121.24"/>
    <x v="0"/>
    <n v="17.53"/>
    <x v="1"/>
    <m/>
  </r>
  <r>
    <n v="74.84"/>
    <n v="26.99"/>
    <n v="26.72"/>
    <n v="83.12"/>
    <x v="4732"/>
    <n v="89.79"/>
    <n v="450.38"/>
    <n v="0"/>
    <n v="0"/>
    <x v="1"/>
    <n v="53.81"/>
    <x v="0"/>
    <m/>
  </r>
  <r>
    <n v="28.71"/>
    <n v="25.99"/>
    <n v="53.6"/>
    <n v="129.94999999999999"/>
    <x v="2413"/>
    <n v="155.38"/>
    <n v="851.84"/>
    <n v="0"/>
    <n v="0"/>
    <x v="1"/>
    <n v="79.39"/>
    <x v="2"/>
    <m/>
  </r>
  <r>
    <n v="451.16"/>
    <n v="18.88"/>
    <n v="17.12"/>
    <n v="42.09"/>
    <x v="4733"/>
    <n v="183.29"/>
    <n v="344.88"/>
    <n v="4.3"/>
    <n v="275.55"/>
    <x v="0"/>
    <n v="15.6"/>
    <x v="1"/>
    <m/>
  </r>
  <r>
    <n v="5569.06"/>
    <n v="136.69999999999999"/>
    <n v="15.11"/>
    <n v="17.96"/>
    <x v="4734"/>
    <n v="1226.6199999999999"/>
    <n v="2259.21"/>
    <n v="0"/>
    <n v="0"/>
    <x v="0"/>
    <n v="3.65"/>
    <x v="1"/>
    <m/>
  </r>
  <r>
    <n v="293.33"/>
    <n v="121.46"/>
    <n v="44.51"/>
    <n v="114.01"/>
    <x v="4735"/>
    <n v="1200.5"/>
    <n v="3903.53"/>
    <n v="0"/>
    <n v="0"/>
    <x v="0"/>
    <n v="66.36"/>
    <x v="2"/>
    <m/>
  </r>
  <r>
    <n v="311.5"/>
    <n v="47.75"/>
    <n v="49.7"/>
    <n v="67.83"/>
    <x v="4736"/>
    <n v="434.55"/>
    <n v="1621.16"/>
    <n v="0"/>
    <n v="0"/>
    <x v="1"/>
    <n v="59.32"/>
    <x v="0"/>
    <m/>
  </r>
  <r>
    <n v="298.45"/>
    <n v="112.78"/>
    <n v="28.8"/>
    <n v="99.51"/>
    <x v="2358"/>
    <n v="486.52"/>
    <n v="2110.33"/>
    <n v="24.7"/>
    <n v="2237.69"/>
    <x v="1"/>
    <n v="56.89"/>
    <x v="0"/>
    <m/>
  </r>
  <r>
    <n v="4067.23"/>
    <n v="153.01"/>
    <n v="19.420000000000002"/>
    <n v="17.489999999999998"/>
    <x v="4737"/>
    <n v="814.46"/>
    <n v="2300.44"/>
    <n v="0"/>
    <n v="0"/>
    <x v="0"/>
    <n v="4.75"/>
    <x v="1"/>
    <m/>
  </r>
  <r>
    <n v="46.98"/>
    <n v="106.73"/>
    <n v="44.75"/>
    <n v="131.22"/>
    <x v="4738"/>
    <n v="384.41"/>
    <n v="2772.68"/>
    <n v="0"/>
    <n v="0"/>
    <x v="1"/>
    <n v="81.41"/>
    <x v="3"/>
    <m/>
  </r>
  <r>
    <n v="954.21"/>
    <n v="197.23"/>
    <n v="40.04"/>
    <n v="114.11"/>
    <x v="4739"/>
    <n v="1355.28"/>
    <n v="5303.72"/>
    <n v="5.6"/>
    <n v="1424.51"/>
    <x v="1"/>
    <n v="50.6"/>
    <x v="0"/>
    <m/>
  </r>
  <r>
    <n v="1708.26"/>
    <n v="44.83"/>
    <n v="7.53"/>
    <n v="2.2200000000000002"/>
    <x v="1783"/>
    <n v="370.12"/>
    <n v="538.97"/>
    <n v="1"/>
    <n v="821.14"/>
    <x v="1"/>
    <n v="8.1999999999999993"/>
    <x v="1"/>
    <m/>
  </r>
  <r>
    <n v="1458.44"/>
    <n v="161.57"/>
    <n v="26.15"/>
    <n v="109.49"/>
    <x v="4740"/>
    <n v="1518.39"/>
    <n v="3631.15"/>
    <n v="0"/>
    <n v="0"/>
    <x v="1"/>
    <n v="40.49"/>
    <x v="0"/>
    <m/>
  </r>
  <r>
    <n v="260.57"/>
    <n v="57.91"/>
    <n v="34.130000000000003"/>
    <n v="101.58"/>
    <x v="4237"/>
    <n v="518.62"/>
    <n v="1506.83"/>
    <n v="0"/>
    <n v="0"/>
    <x v="1"/>
    <n v="64.14"/>
    <x v="2"/>
    <m/>
  </r>
  <r>
    <n v="2022.75"/>
    <n v="62.09"/>
    <n v="9.8800000000000008"/>
    <n v="7.12"/>
    <x v="3736"/>
    <n v="355.64"/>
    <n v="662.41"/>
    <n v="0"/>
    <n v="0"/>
    <x v="0"/>
    <n v="5.46"/>
    <x v="1"/>
    <m/>
  </r>
  <r>
    <n v="336.91"/>
    <n v="75.97"/>
    <n v="47.14"/>
    <n v="101.33"/>
    <x v="4741"/>
    <n v="653.95000000000005"/>
    <n v="2444.7800000000002"/>
    <n v="38.6"/>
    <n v="1194.78"/>
    <x v="0"/>
    <n v="52.25"/>
    <x v="0"/>
    <m/>
  </r>
  <r>
    <n v="1176.28"/>
    <n v="56.66"/>
    <n v="31.76"/>
    <n v="71.16"/>
    <x v="599"/>
    <n v="515.70000000000005"/>
    <n v="1415.64"/>
    <n v="0"/>
    <n v="0"/>
    <x v="0"/>
    <n v="22.3"/>
    <x v="1"/>
    <m/>
  </r>
  <r>
    <n v="428.3"/>
    <n v="25.4"/>
    <n v="31.35"/>
    <n v="25.49"/>
    <x v="4742"/>
    <n v="246.31"/>
    <n v="644.48"/>
    <n v="0"/>
    <n v="0"/>
    <x v="0"/>
    <n v="26.89"/>
    <x v="1"/>
    <m/>
  </r>
  <r>
    <n v="207.57"/>
    <n v="168.39"/>
    <n v="53.88"/>
    <n v="133.97"/>
    <x v="2941"/>
    <n v="850.42"/>
    <n v="5386.96"/>
    <n v="0"/>
    <n v="0"/>
    <x v="1"/>
    <n v="75.069999999999993"/>
    <x v="2"/>
    <m/>
  </r>
  <r>
    <n v="2459.6"/>
    <n v="189.91"/>
    <n v="10.29"/>
    <n v="71.23"/>
    <x v="510"/>
    <n v="831.15"/>
    <n v="1808.47"/>
    <n v="0"/>
    <n v="0"/>
    <x v="0"/>
    <n v="10.82"/>
    <x v="1"/>
    <m/>
  </r>
  <r>
    <n v="2413.79"/>
    <n v="139"/>
    <n v="15.56"/>
    <n v="45.78"/>
    <x v="4743"/>
    <n v="868.36"/>
    <n v="1949.85"/>
    <n v="0"/>
    <n v="0"/>
    <x v="1"/>
    <n v="20.239999999999998"/>
    <x v="1"/>
    <m/>
  </r>
  <r>
    <n v="5300.64"/>
    <n v="171.85"/>
    <n v="18.149999999999999"/>
    <n v="3.48"/>
    <x v="172"/>
    <n v="1501.4"/>
    <n v="3060.86"/>
    <n v="12.7"/>
    <n v="2619.13"/>
    <x v="0"/>
    <n v="0"/>
    <x v="1"/>
    <m/>
  </r>
  <r>
    <n v="7504.36"/>
    <n v="181.87"/>
    <n v="8.61"/>
    <n v="5.87"/>
    <x v="2027"/>
    <n v="1205.9100000000001"/>
    <n v="1988.82"/>
    <n v="0"/>
    <n v="0"/>
    <x v="1"/>
    <n v="13.01"/>
    <x v="1"/>
    <m/>
  </r>
  <r>
    <n v="5556.29"/>
    <n v="165.33"/>
    <n v="5.04"/>
    <n v="7.55"/>
    <x v="4744"/>
    <n v="872.24"/>
    <n v="1288.74"/>
    <n v="0"/>
    <n v="0"/>
    <x v="0"/>
    <n v="3.36"/>
    <x v="1"/>
    <m/>
  </r>
  <r>
    <n v="897.03"/>
    <n v="156.6"/>
    <n v="47.86"/>
    <n v="79.599999999999994"/>
    <x v="4745"/>
    <n v="1225.9100000000001"/>
    <n v="4973.62"/>
    <n v="41.6"/>
    <n v="2227.38"/>
    <x v="0"/>
    <n v="40.47"/>
    <x v="0"/>
    <m/>
  </r>
  <r>
    <n v="1432.51"/>
    <n v="52.3"/>
    <n v="6.06"/>
    <n v="2.57"/>
    <x v="486"/>
    <n v="393.77"/>
    <n v="552.20000000000005"/>
    <n v="0"/>
    <n v="0"/>
    <x v="0"/>
    <n v="3.33"/>
    <x v="1"/>
    <m/>
  </r>
  <r>
    <n v="212.57"/>
    <n v="22.13"/>
    <n v="16.739999999999998"/>
    <n v="75.7"/>
    <x v="4746"/>
    <n v="102.8"/>
    <n v="288.02"/>
    <n v="0"/>
    <n v="0"/>
    <x v="1"/>
    <n v="34.85"/>
    <x v="0"/>
    <m/>
  </r>
  <r>
    <n v="539.87"/>
    <n v="87.47"/>
    <n v="43.65"/>
    <n v="107.17"/>
    <x v="4747"/>
    <n v="640.59"/>
    <n v="2549.7199999999998"/>
    <n v="30.6"/>
    <n v="1403.41"/>
    <x v="1"/>
    <n v="53.17"/>
    <x v="0"/>
    <m/>
  </r>
  <r>
    <n v="2586.29"/>
    <n v="68.42"/>
    <n v="6.04"/>
    <n v="1.71"/>
    <x v="3775"/>
    <n v="486.15"/>
    <n v="692.76"/>
    <n v="0"/>
    <n v="0"/>
    <x v="0"/>
    <n v="2.58"/>
    <x v="1"/>
    <m/>
  </r>
  <r>
    <n v="2293.77"/>
    <n v="109.5"/>
    <n v="26.09"/>
    <n v="42.03"/>
    <x v="4748"/>
    <n v="1083.93"/>
    <n v="2512.5100000000002"/>
    <n v="0"/>
    <n v="0"/>
    <x v="0"/>
    <n v="15.15"/>
    <x v="1"/>
    <m/>
  </r>
  <r>
    <n v="3867.96"/>
    <n v="121.67"/>
    <n v="16.989999999999998"/>
    <n v="5.72"/>
    <x v="1385"/>
    <n v="622.1"/>
    <n v="1655.48"/>
    <n v="6.9"/>
    <n v="682.21"/>
    <x v="0"/>
    <n v="2.68"/>
    <x v="1"/>
    <m/>
  </r>
  <r>
    <n v="612.24"/>
    <n v="117.87"/>
    <n v="31.6"/>
    <n v="65.81"/>
    <x v="2271"/>
    <n v="701.43"/>
    <n v="2563.8200000000002"/>
    <n v="22.7"/>
    <n v="764.87"/>
    <x v="1"/>
    <n v="45.59"/>
    <x v="0"/>
    <m/>
  </r>
  <r>
    <n v="107.45"/>
    <n v="13.06"/>
    <n v="16.86"/>
    <n v="40.68"/>
    <x v="4749"/>
    <n v="50.71"/>
    <n v="160.85"/>
    <n v="8.5"/>
    <n v="214.76"/>
    <x v="0"/>
    <n v="19.82"/>
    <x v="1"/>
    <m/>
  </r>
  <r>
    <n v="2705.09"/>
    <n v="108.19"/>
    <n v="12.67"/>
    <n v="27.28"/>
    <x v="4750"/>
    <n v="433.25"/>
    <n v="1118.55"/>
    <n v="0"/>
    <n v="0"/>
    <x v="0"/>
    <n v="5.81"/>
    <x v="1"/>
    <m/>
  </r>
  <r>
    <n v="320.66000000000003"/>
    <n v="39"/>
    <n v="43.35"/>
    <n v="100.86"/>
    <x v="4751"/>
    <n v="383.82"/>
    <n v="1229.26"/>
    <n v="18.3"/>
    <n v="752.44"/>
    <x v="1"/>
    <n v="51.2"/>
    <x v="0"/>
    <m/>
  </r>
  <r>
    <n v="1539.89"/>
    <n v="37.909999999999997"/>
    <n v="18.510000000000002"/>
    <n v="14.89"/>
    <x v="1652"/>
    <n v="254.64"/>
    <n v="605.41999999999996"/>
    <n v="0"/>
    <n v="0"/>
    <x v="0"/>
    <n v="9.85"/>
    <x v="1"/>
    <m/>
  </r>
  <r>
    <n v="84.5"/>
    <n v="76.22"/>
    <n v="52.41"/>
    <n v="146.61000000000001"/>
    <x v="4410"/>
    <n v="401.77"/>
    <n v="2399.08"/>
    <n v="0"/>
    <n v="0"/>
    <x v="1"/>
    <n v="80.150000000000006"/>
    <x v="3"/>
    <m/>
  </r>
  <r>
    <n v="3690.85"/>
    <n v="112.1"/>
    <n v="6.57"/>
    <n v="4.54"/>
    <x v="4752"/>
    <n v="987.53"/>
    <n v="1355.77"/>
    <n v="0"/>
    <n v="0"/>
    <x v="0"/>
    <n v="1.38"/>
    <x v="1"/>
    <m/>
  </r>
  <r>
    <n v="324.7"/>
    <n v="128.84"/>
    <n v="47.12"/>
    <n v="79.260000000000005"/>
    <x v="2635"/>
    <n v="402.25"/>
    <n v="3437.55"/>
    <n v="0"/>
    <n v="0"/>
    <x v="0"/>
    <n v="43.93"/>
    <x v="0"/>
    <m/>
  </r>
  <r>
    <n v="1726.55"/>
    <n v="191.5"/>
    <n v="27.22"/>
    <n v="77.19"/>
    <x v="2080"/>
    <n v="1207.79"/>
    <n v="3814.25"/>
    <n v="1.9"/>
    <n v="3509.13"/>
    <x v="0"/>
    <n v="19.899999999999999"/>
    <x v="1"/>
    <m/>
  </r>
  <r>
    <n v="38.799999999999997"/>
    <n v="48.15"/>
    <n v="47.69"/>
    <n v="113.92"/>
    <x v="1429"/>
    <n v="184.85"/>
    <n v="1333.07"/>
    <n v="0"/>
    <n v="0"/>
    <x v="1"/>
    <n v="76.98"/>
    <x v="2"/>
    <m/>
  </r>
  <r>
    <n v="76.61"/>
    <n v="12.17"/>
    <n v="26.31"/>
    <n v="117.91"/>
    <x v="901"/>
    <n v="67.8"/>
    <n v="227.95"/>
    <n v="0"/>
    <n v="0"/>
    <x v="0"/>
    <n v="35.96"/>
    <x v="0"/>
    <m/>
  </r>
  <r>
    <n v="1095.82"/>
    <n v="48"/>
    <n v="14.35"/>
    <n v="8.43"/>
    <x v="4753"/>
    <n v="182.48"/>
    <n v="526.91999999999996"/>
    <n v="11.1"/>
    <n v="562.01"/>
    <x v="0"/>
    <n v="2.73"/>
    <x v="1"/>
    <m/>
  </r>
  <r>
    <n v="2097.37"/>
    <n v="65.819999999999993"/>
    <n v="19.75"/>
    <n v="5.62"/>
    <x v="3139"/>
    <n v="416.79"/>
    <n v="1066.72"/>
    <n v="0"/>
    <n v="0"/>
    <x v="0"/>
    <n v="6.23"/>
    <x v="1"/>
    <m/>
  </r>
  <r>
    <n v="167.13"/>
    <n v="191.18"/>
    <n v="41.26"/>
    <n v="127.78"/>
    <x v="4754"/>
    <n v="1736.56"/>
    <n v="5680.23"/>
    <n v="0"/>
    <n v="0"/>
    <x v="1"/>
    <n v="77.03"/>
    <x v="2"/>
    <m/>
  </r>
  <r>
    <n v="77.64"/>
    <n v="101.46"/>
    <n v="57.71"/>
    <n v="121.48"/>
    <x v="4755"/>
    <n v="987.7"/>
    <n v="3915.28"/>
    <n v="0"/>
    <n v="0"/>
    <x v="1"/>
    <n v="82.88"/>
    <x v="3"/>
    <m/>
  </r>
  <r>
    <n v="1535.51"/>
    <n v="152.80000000000001"/>
    <n v="38"/>
    <n v="100.56"/>
    <x v="787"/>
    <n v="1351.7"/>
    <n v="4255.21"/>
    <n v="0"/>
    <n v="0"/>
    <x v="1"/>
    <n v="43.95"/>
    <x v="0"/>
    <m/>
  </r>
  <r>
    <n v="9.58"/>
    <n v="5.33"/>
    <n v="49.23"/>
    <n v="124.74"/>
    <x v="1671"/>
    <n v="48.28"/>
    <n v="179.5"/>
    <n v="0"/>
    <n v="0"/>
    <x v="1"/>
    <n v="77.67"/>
    <x v="2"/>
    <m/>
  </r>
  <r>
    <n v="651.16999999999996"/>
    <n v="105.28"/>
    <n v="49.87"/>
    <n v="64.84"/>
    <x v="4756"/>
    <n v="706.93"/>
    <n v="3332.3"/>
    <n v="12.7"/>
    <n v="786.55"/>
    <x v="1"/>
    <n v="44.26"/>
    <x v="0"/>
    <m/>
  </r>
  <r>
    <n v="276.85000000000002"/>
    <n v="82.26"/>
    <n v="35.64"/>
    <n v="88.91"/>
    <x v="487"/>
    <n v="509.63"/>
    <n v="1975.32"/>
    <n v="0"/>
    <n v="0"/>
    <x v="1"/>
    <n v="64.42"/>
    <x v="2"/>
    <m/>
  </r>
  <r>
    <n v="2858"/>
    <n v="124.87"/>
    <n v="9.4499999999999993"/>
    <n v="28.65"/>
    <x v="4757"/>
    <n v="921.46"/>
    <n v="1511.51"/>
    <n v="0"/>
    <n v="0"/>
    <x v="0"/>
    <n v="4.87"/>
    <x v="1"/>
    <m/>
  </r>
  <r>
    <n v="2262.6999999999998"/>
    <n v="88.13"/>
    <n v="10.75"/>
    <n v="26.34"/>
    <x v="1125"/>
    <n v="346.63"/>
    <n v="820.37"/>
    <n v="0"/>
    <n v="0"/>
    <x v="0"/>
    <n v="7.16"/>
    <x v="1"/>
    <m/>
  </r>
  <r>
    <n v="773.1"/>
    <n v="173.91"/>
    <n v="31.44"/>
    <n v="118.86"/>
    <x v="2518"/>
    <n v="875.44"/>
    <n v="3609.19"/>
    <n v="15.4"/>
    <n v="2136.08"/>
    <x v="1"/>
    <n v="43.6"/>
    <x v="0"/>
    <m/>
  </r>
  <r>
    <n v="65.11"/>
    <n v="57.33"/>
    <n v="40.35"/>
    <n v="119.65"/>
    <x v="3609"/>
    <n v="219.63"/>
    <n v="1376.44"/>
    <n v="0"/>
    <n v="0"/>
    <x v="1"/>
    <n v="73.760000000000005"/>
    <x v="2"/>
    <m/>
  </r>
  <r>
    <n v="2251.52"/>
    <n v="124.04"/>
    <n v="8.64"/>
    <n v="15.47"/>
    <x v="998"/>
    <n v="671.45"/>
    <n v="1207.18"/>
    <n v="0"/>
    <n v="0"/>
    <x v="0"/>
    <n v="4.05"/>
    <x v="1"/>
    <m/>
  </r>
  <r>
    <n v="10.039999999999999"/>
    <n v="10.7"/>
    <n v="58.16"/>
    <n v="139.71"/>
    <x v="4123"/>
    <n v="52.55"/>
    <n v="363.63"/>
    <n v="0"/>
    <n v="0"/>
    <x v="0"/>
    <n v="68.930000000000007"/>
    <x v="2"/>
    <m/>
  </r>
  <r>
    <n v="3043.68"/>
    <n v="70.23"/>
    <n v="12.17"/>
    <n v="23.75"/>
    <x v="1970"/>
    <n v="650.15"/>
    <n v="1077.6500000000001"/>
    <n v="0"/>
    <n v="0"/>
    <x v="0"/>
    <n v="8.35"/>
    <x v="1"/>
    <m/>
  </r>
  <r>
    <n v="1.28"/>
    <n v="22.49"/>
    <n v="42.57"/>
    <n v="148.19"/>
    <x v="345"/>
    <n v="106.48"/>
    <n v="585.11"/>
    <n v="0"/>
    <n v="0"/>
    <x v="1"/>
    <n v="84"/>
    <x v="3"/>
    <m/>
  </r>
  <r>
    <n v="1855.24"/>
    <n v="84.63"/>
    <n v="9.2799999999999994"/>
    <n v="18.579999999999998"/>
    <x v="4404"/>
    <n v="328.01"/>
    <n v="720.67"/>
    <n v="0"/>
    <n v="0"/>
    <x v="0"/>
    <n v="5.2"/>
    <x v="1"/>
    <m/>
  </r>
  <r>
    <n v="14.87"/>
    <n v="141.25"/>
    <n v="42.05"/>
    <n v="123.32"/>
    <x v="562"/>
    <n v="686.73"/>
    <n v="3656.5"/>
    <n v="0"/>
    <n v="0"/>
    <x v="1"/>
    <n v="82.05"/>
    <x v="3"/>
    <m/>
  </r>
  <r>
    <n v="1478.84"/>
    <n v="74.86"/>
    <n v="17.66"/>
    <n v="11.1"/>
    <x v="4758"/>
    <n v="483.24"/>
    <n v="1144.3699999999999"/>
    <n v="0"/>
    <n v="0"/>
    <x v="0"/>
    <n v="4.16"/>
    <x v="1"/>
    <m/>
  </r>
  <r>
    <n v="4241.79"/>
    <n v="157.94999999999999"/>
    <n v="12.06"/>
    <n v="19.02"/>
    <x v="2894"/>
    <n v="784.65"/>
    <n v="1737.08"/>
    <n v="0"/>
    <n v="0"/>
    <x v="0"/>
    <n v="6.04"/>
    <x v="1"/>
    <m/>
  </r>
  <r>
    <n v="6019.55"/>
    <n v="168.07"/>
    <n v="14.6"/>
    <n v="22.5"/>
    <x v="4759"/>
    <n v="1056.8399999999999"/>
    <n v="2283.62"/>
    <n v="0"/>
    <n v="0"/>
    <x v="0"/>
    <n v="3.85"/>
    <x v="1"/>
    <m/>
  </r>
  <r>
    <n v="3426.52"/>
    <n v="111.84"/>
    <n v="9.92"/>
    <n v="19.5"/>
    <x v="3864"/>
    <n v="779.13"/>
    <n v="1333.58"/>
    <n v="0"/>
    <n v="0"/>
    <x v="0"/>
    <n v="4.05"/>
    <x v="1"/>
    <m/>
  </r>
  <r>
    <n v="625.41"/>
    <n v="131.09"/>
    <n v="35.700000000000003"/>
    <n v="66.510000000000005"/>
    <x v="4760"/>
    <n v="1093.55"/>
    <n v="3433.23"/>
    <n v="27.3"/>
    <n v="1083.95"/>
    <x v="0"/>
    <n v="44.24"/>
    <x v="0"/>
    <m/>
  </r>
  <r>
    <n v="1346.21"/>
    <n v="49.97"/>
    <n v="15.07"/>
    <n v="28.64"/>
    <x v="1409"/>
    <n v="282.35000000000002"/>
    <n v="658.78"/>
    <n v="0"/>
    <n v="0"/>
    <x v="0"/>
    <n v="10.8"/>
    <x v="1"/>
    <m/>
  </r>
  <r>
    <n v="92.36"/>
    <n v="136.37"/>
    <n v="46.77"/>
    <n v="124.9"/>
    <x v="4761"/>
    <n v="1240.7"/>
    <n v="4429.84"/>
    <n v="35.700000000000003"/>
    <n v="2689.58"/>
    <x v="1"/>
    <n v="78.959999999999994"/>
    <x v="2"/>
    <m/>
  </r>
  <r>
    <n v="732.32"/>
    <n v="177.06"/>
    <n v="47.07"/>
    <n v="61.37"/>
    <x v="4762"/>
    <n v="687.78"/>
    <n v="4854.7"/>
    <n v="0"/>
    <n v="0"/>
    <x v="1"/>
    <n v="43.6"/>
    <x v="0"/>
    <m/>
  </r>
  <r>
    <n v="2117.21"/>
    <n v="189.77"/>
    <n v="24.25"/>
    <n v="62.5"/>
    <x v="2516"/>
    <n v="820.37"/>
    <n v="3121.54"/>
    <n v="0"/>
    <n v="0"/>
    <x v="1"/>
    <n v="29.1"/>
    <x v="1"/>
    <m/>
  </r>
  <r>
    <n v="1930.41"/>
    <n v="193.76"/>
    <n v="20.6"/>
    <n v="65.349999999999994"/>
    <x v="4763"/>
    <n v="1425.98"/>
    <n v="3421.59"/>
    <n v="7.7"/>
    <n v="2158.81"/>
    <x v="0"/>
    <n v="14.48"/>
    <x v="1"/>
    <m/>
  </r>
  <r>
    <n v="455.24"/>
    <n v="20.02"/>
    <n v="11.73"/>
    <n v="1.1599999999999999"/>
    <x v="3160"/>
    <n v="124.49"/>
    <n v="241.93"/>
    <n v="0"/>
    <n v="0"/>
    <x v="0"/>
    <n v="3.72"/>
    <x v="1"/>
    <m/>
  </r>
  <r>
    <n v="195.13"/>
    <n v="37.92"/>
    <n v="42.5"/>
    <n v="115"/>
    <x v="366"/>
    <n v="335.87"/>
    <n v="1141.6500000000001"/>
    <n v="36.9"/>
    <n v="253.79"/>
    <x v="1"/>
    <n v="62.1"/>
    <x v="2"/>
    <m/>
  </r>
  <r>
    <n v="345.84"/>
    <n v="145.93"/>
    <n v="25.31"/>
    <n v="86.45"/>
    <x v="4418"/>
    <n v="658.3"/>
    <n v="2504.6799999999998"/>
    <n v="0"/>
    <n v="0"/>
    <x v="0"/>
    <n v="45.35"/>
    <x v="0"/>
    <m/>
  </r>
  <r>
    <n v="3577.07"/>
    <n v="111.86"/>
    <n v="15.82"/>
    <n v="13.72"/>
    <x v="3294"/>
    <n v="1109.1099999999999"/>
    <n v="1994"/>
    <n v="0"/>
    <n v="0"/>
    <x v="0"/>
    <n v="6.11"/>
    <x v="1"/>
    <m/>
  </r>
  <r>
    <n v="897.2"/>
    <n v="67.78"/>
    <n v="7.05"/>
    <n v="0.45"/>
    <x v="807"/>
    <n v="289.3"/>
    <n v="528.21"/>
    <n v="0"/>
    <n v="0"/>
    <x v="0"/>
    <n v="2.0499999999999998"/>
    <x v="1"/>
    <m/>
  </r>
  <r>
    <n v="1424.43"/>
    <n v="174.86"/>
    <n v="30.38"/>
    <n v="76.8"/>
    <x v="4764"/>
    <n v="1241.46"/>
    <n v="3897.83"/>
    <n v="24.6"/>
    <n v="2350.0100000000002"/>
    <x v="0"/>
    <n v="25.69"/>
    <x v="1"/>
    <m/>
  </r>
  <r>
    <n v="180.01"/>
    <n v="42.66"/>
    <n v="30.61"/>
    <n v="105.9"/>
    <x v="4765"/>
    <n v="198.23"/>
    <n v="851.12"/>
    <n v="0"/>
    <n v="0"/>
    <x v="1"/>
    <n v="49.29"/>
    <x v="0"/>
    <m/>
  </r>
  <r>
    <n v="209.1"/>
    <n v="131.31"/>
    <n v="50.75"/>
    <n v="134.38"/>
    <x v="4524"/>
    <n v="979.55"/>
    <n v="4311.6099999999997"/>
    <n v="0"/>
    <n v="0"/>
    <x v="1"/>
    <n v="78.67"/>
    <x v="2"/>
    <m/>
  </r>
  <r>
    <n v="1322.16"/>
    <n v="76.099999999999994"/>
    <n v="13.52"/>
    <n v="36.44"/>
    <x v="4766"/>
    <n v="511.58"/>
    <n v="1025.94"/>
    <n v="0"/>
    <n v="0"/>
    <x v="0"/>
    <n v="13.49"/>
    <x v="1"/>
    <m/>
  </r>
  <r>
    <n v="1516.06"/>
    <n v="150.08000000000001"/>
    <n v="10.91"/>
    <n v="16.93"/>
    <x v="3495"/>
    <n v="482.5"/>
    <n v="1301.4100000000001"/>
    <n v="0"/>
    <n v="0"/>
    <x v="0"/>
    <n v="5.18"/>
    <x v="1"/>
    <m/>
  </r>
  <r>
    <n v="461.63"/>
    <n v="96.13"/>
    <n v="31.88"/>
    <n v="82.29"/>
    <x v="2755"/>
    <n v="640.48"/>
    <n v="2172.5300000000002"/>
    <n v="5.8"/>
    <n v="1643.4"/>
    <x v="1"/>
    <n v="50.75"/>
    <x v="0"/>
    <m/>
  </r>
  <r>
    <n v="106.78"/>
    <n v="19.32"/>
    <n v="19.21"/>
    <n v="28.62"/>
    <x v="4767"/>
    <n v="83.11"/>
    <n v="268.66000000000003"/>
    <n v="0"/>
    <n v="0"/>
    <x v="1"/>
    <n v="39.83"/>
    <x v="0"/>
    <m/>
  </r>
  <r>
    <n v="1415.34"/>
    <n v="124.42"/>
    <n v="24.03"/>
    <n v="65.27"/>
    <x v="1747"/>
    <n v="899.81"/>
    <n v="2394.48"/>
    <n v="0"/>
    <n v="0"/>
    <x v="1"/>
    <n v="31.13"/>
    <x v="0"/>
    <m/>
  </r>
  <r>
    <n v="2786.38"/>
    <n v="192.48"/>
    <n v="31.61"/>
    <n v="79.12"/>
    <x v="2737"/>
    <n v="1227.8900000000001"/>
    <n v="4269.8599999999997"/>
    <n v="9.1"/>
    <n v="3562.95"/>
    <x v="0"/>
    <n v="14.13"/>
    <x v="1"/>
    <m/>
  </r>
  <r>
    <n v="186.43"/>
    <n v="160.47"/>
    <n v="48.51"/>
    <n v="138.05000000000001"/>
    <x v="4768"/>
    <n v="1521.42"/>
    <n v="5414.01"/>
    <n v="0"/>
    <n v="0"/>
    <x v="1"/>
    <n v="80.31"/>
    <x v="3"/>
    <m/>
  </r>
  <r>
    <n v="1366.37"/>
    <n v="88.4"/>
    <n v="23.24"/>
    <n v="41.92"/>
    <x v="4018"/>
    <n v="635.96"/>
    <n v="1663.17"/>
    <n v="0"/>
    <n v="0"/>
    <x v="0"/>
    <n v="16.03"/>
    <x v="1"/>
    <m/>
  </r>
  <r>
    <n v="238.15"/>
    <n v="180.41"/>
    <n v="50.88"/>
    <n v="120.09"/>
    <x v="1775"/>
    <n v="902.21"/>
    <n v="5491.85"/>
    <n v="0"/>
    <n v="0"/>
    <x v="1"/>
    <n v="72.760000000000005"/>
    <x v="2"/>
    <m/>
  </r>
  <r>
    <n v="1112.1300000000001"/>
    <n v="189.15"/>
    <n v="33.96"/>
    <n v="89.01"/>
    <x v="4745"/>
    <n v="1789.17"/>
    <n v="5001.1899999999996"/>
    <n v="0"/>
    <n v="0"/>
    <x v="0"/>
    <n v="41.69"/>
    <x v="0"/>
    <m/>
  </r>
  <r>
    <n v="182.09"/>
    <n v="188.18"/>
    <n v="42.1"/>
    <n v="145.58000000000001"/>
    <x v="4769"/>
    <n v="1251.67"/>
    <n v="5212.76"/>
    <n v="0"/>
    <n v="0"/>
    <x v="1"/>
    <n v="76.06"/>
    <x v="2"/>
    <m/>
  </r>
  <r>
    <n v="5.98"/>
    <n v="5.56"/>
    <n v="41.13"/>
    <n v="124.63"/>
    <x v="4770"/>
    <n v="24.19"/>
    <n v="138.44"/>
    <n v="0"/>
    <n v="0"/>
    <x v="1"/>
    <n v="75.56"/>
    <x v="2"/>
    <m/>
  </r>
  <r>
    <n v="47.75"/>
    <n v="7.94"/>
    <n v="23.28"/>
    <n v="78.2"/>
    <x v="2626"/>
    <n v="34.090000000000003"/>
    <n v="126.49"/>
    <n v="8.3000000000000007"/>
    <n v="130.55000000000001"/>
    <x v="0"/>
    <n v="26.5"/>
    <x v="1"/>
    <m/>
  </r>
  <r>
    <n v="3138.67"/>
    <n v="194.8"/>
    <n v="18.23"/>
    <n v="65.88"/>
    <x v="4771"/>
    <n v="1457.96"/>
    <n v="3233.92"/>
    <n v="0"/>
    <n v="0"/>
    <x v="0"/>
    <n v="11.19"/>
    <x v="1"/>
    <m/>
  </r>
  <r>
    <n v="1973.45"/>
    <n v="75.16"/>
    <n v="7.56"/>
    <n v="15.03"/>
    <x v="3553"/>
    <n v="298.99"/>
    <n v="583.07000000000005"/>
    <n v="0"/>
    <n v="0"/>
    <x v="0"/>
    <n v="6.38"/>
    <x v="1"/>
    <m/>
  </r>
  <r>
    <n v="393.1"/>
    <n v="18.75"/>
    <n v="14.77"/>
    <n v="6.04"/>
    <x v="3147"/>
    <n v="94.97"/>
    <n v="233.48"/>
    <n v="7.5"/>
    <n v="125.48"/>
    <x v="0"/>
    <n v="3.2"/>
    <x v="1"/>
    <m/>
  </r>
  <r>
    <n v="371.76"/>
    <n v="53.18"/>
    <n v="49.44"/>
    <n v="84.54"/>
    <x v="185"/>
    <n v="407.18"/>
    <n v="1721.87"/>
    <n v="10.6"/>
    <n v="501.35"/>
    <x v="1"/>
    <n v="50.09"/>
    <x v="0"/>
    <m/>
  </r>
  <r>
    <n v="969.94"/>
    <n v="148.22"/>
    <n v="34.97"/>
    <n v="106.18"/>
    <x v="180"/>
    <n v="1414.66"/>
    <n v="4005.87"/>
    <n v="22.6"/>
    <n v="1371.75"/>
    <x v="1"/>
    <n v="52.86"/>
    <x v="0"/>
    <m/>
  </r>
  <r>
    <n v="4037.95"/>
    <n v="152.66"/>
    <n v="8.06"/>
    <n v="29.12"/>
    <x v="3670"/>
    <n v="637.65"/>
    <n v="1253.0899999999999"/>
    <n v="0"/>
    <n v="0"/>
    <x v="0"/>
    <n v="6.23"/>
    <x v="1"/>
    <m/>
  </r>
  <r>
    <n v="1048.04"/>
    <n v="167.25"/>
    <n v="26.92"/>
    <n v="83.55"/>
    <x v="1658"/>
    <n v="1056.8900000000001"/>
    <n v="3307.8"/>
    <n v="8.5"/>
    <n v="1426.99"/>
    <x v="1"/>
    <n v="36.61"/>
    <x v="0"/>
    <m/>
  </r>
  <r>
    <n v="810.89"/>
    <n v="77.67"/>
    <n v="29.85"/>
    <n v="61.29"/>
    <x v="4772"/>
    <n v="274.31"/>
    <n v="1433.5"/>
    <n v="29.4"/>
    <n v="1208.4000000000001"/>
    <x v="0"/>
    <n v="24.27"/>
    <x v="1"/>
    <m/>
  </r>
  <r>
    <n v="802.65"/>
    <n v="22.41"/>
    <n v="11.15"/>
    <n v="17.63"/>
    <x v="3303"/>
    <n v="163.44999999999999"/>
    <n v="288.43"/>
    <n v="0"/>
    <n v="0"/>
    <x v="0"/>
    <n v="13.23"/>
    <x v="1"/>
    <m/>
  </r>
  <r>
    <n v="144.35"/>
    <n v="186.83"/>
    <n v="42.5"/>
    <n v="122.91"/>
    <x v="4773"/>
    <n v="1459.48"/>
    <n v="5429.58"/>
    <n v="0"/>
    <n v="0"/>
    <x v="1"/>
    <n v="76.900000000000006"/>
    <x v="2"/>
    <m/>
  </r>
  <r>
    <n v="131.81"/>
    <n v="188.54"/>
    <n v="48.76"/>
    <n v="133.69"/>
    <x v="1024"/>
    <n v="1106.99"/>
    <n v="5703.21"/>
    <n v="0"/>
    <n v="0"/>
    <x v="1"/>
    <n v="77.12"/>
    <x v="2"/>
    <m/>
  </r>
  <r>
    <n v="5990.04"/>
    <n v="185.87"/>
    <n v="17.98"/>
    <n v="8.08"/>
    <x v="3235"/>
    <n v="1072.23"/>
    <n v="2743.14"/>
    <n v="0"/>
    <n v="0"/>
    <x v="1"/>
    <n v="15.78"/>
    <x v="1"/>
    <m/>
  </r>
  <r>
    <n v="1474.73"/>
    <n v="45.5"/>
    <n v="17.46"/>
    <n v="1.65"/>
    <x v="2063"/>
    <n v="247.25"/>
    <n v="644.5"/>
    <n v="0"/>
    <n v="0"/>
    <x v="0"/>
    <n v="5.73"/>
    <x v="1"/>
    <m/>
  </r>
  <r>
    <n v="384.11"/>
    <n v="159.43"/>
    <n v="28.25"/>
    <n v="105.74"/>
    <x v="4774"/>
    <n v="550.74"/>
    <n v="2802.69"/>
    <n v="23.7"/>
    <n v="882.76"/>
    <x v="1"/>
    <n v="52.86"/>
    <x v="0"/>
    <m/>
  </r>
  <r>
    <n v="1278.7"/>
    <n v="48.63"/>
    <n v="10.55"/>
    <n v="21.08"/>
    <x v="4775"/>
    <n v="444.94"/>
    <n v="701.58"/>
    <n v="3.7"/>
    <n v="755.81"/>
    <x v="1"/>
    <n v="18.27"/>
    <x v="1"/>
    <m/>
  </r>
  <r>
    <n v="109.58"/>
    <n v="54.38"/>
    <n v="51.02"/>
    <n v="123.94"/>
    <x v="91"/>
    <n v="493.57"/>
    <n v="1880.75"/>
    <n v="0"/>
    <n v="0"/>
    <x v="1"/>
    <n v="77.83"/>
    <x v="2"/>
    <m/>
  </r>
  <r>
    <n v="809.67"/>
    <n v="65.08"/>
    <n v="12.02"/>
    <n v="28.88"/>
    <x v="4476"/>
    <n v="345.14"/>
    <n v="736.42"/>
    <n v="0"/>
    <n v="0"/>
    <x v="0"/>
    <n v="9.4700000000000006"/>
    <x v="1"/>
    <m/>
  </r>
  <r>
    <n v="1667.87"/>
    <n v="51.78"/>
    <n v="9.08"/>
    <n v="21.74"/>
    <x v="4776"/>
    <n v="285.74"/>
    <n v="520.80999999999995"/>
    <n v="3.9"/>
    <n v="701.51"/>
    <x v="0"/>
    <n v="2.67"/>
    <x v="1"/>
    <m/>
  </r>
  <r>
    <n v="904.43"/>
    <n v="155.77000000000001"/>
    <n v="36.56"/>
    <n v="80.2"/>
    <x v="4777"/>
    <n v="1179.0999999999999"/>
    <n v="4026.84"/>
    <n v="8.6999999999999993"/>
    <n v="1863.38"/>
    <x v="1"/>
    <n v="46.67"/>
    <x v="0"/>
    <m/>
  </r>
  <r>
    <n v="25.76"/>
    <n v="44.66"/>
    <n v="55.82"/>
    <n v="145.27000000000001"/>
    <x v="4778"/>
    <n v="390.01"/>
    <n v="1636.44"/>
    <n v="32.9"/>
    <n v="856.01"/>
    <x v="0"/>
    <n v="71.62"/>
    <x v="2"/>
    <m/>
  </r>
  <r>
    <n v="2460.21"/>
    <n v="66.61"/>
    <n v="18.09"/>
    <n v="19.25"/>
    <x v="4779"/>
    <n v="434.31"/>
    <n v="1036.94"/>
    <n v="0"/>
    <n v="0"/>
    <x v="0"/>
    <n v="8.19"/>
    <x v="1"/>
    <m/>
  </r>
  <r>
    <n v="138.77000000000001"/>
    <n v="59.36"/>
    <n v="45.13"/>
    <n v="115.62"/>
    <x v="4780"/>
    <n v="563.47"/>
    <n v="1902.89"/>
    <n v="0"/>
    <n v="0"/>
    <x v="1"/>
    <n v="76.790000000000006"/>
    <x v="2"/>
    <m/>
  </r>
  <r>
    <n v="1216.04"/>
    <n v="160.54"/>
    <n v="30.25"/>
    <n v="67.3"/>
    <x v="2516"/>
    <n v="607.51"/>
    <n v="3035.74"/>
    <n v="0"/>
    <n v="0"/>
    <x v="0"/>
    <n v="25.98"/>
    <x v="1"/>
    <m/>
  </r>
  <r>
    <n v="4181.82"/>
    <n v="134.62"/>
    <n v="7.63"/>
    <n v="0.28000000000000003"/>
    <x v="3422"/>
    <n v="674.36"/>
    <n v="1187.6500000000001"/>
    <n v="0"/>
    <n v="0"/>
    <x v="0"/>
    <n v="2.63"/>
    <x v="1"/>
    <m/>
  </r>
  <r>
    <n v="146.84"/>
    <n v="36.64"/>
    <n v="45.16"/>
    <n v="67.930000000000007"/>
    <x v="2269"/>
    <n v="133.30000000000001"/>
    <n v="960.54"/>
    <n v="41.3"/>
    <n v="334.49"/>
    <x v="0"/>
    <n v="40.94"/>
    <x v="0"/>
    <m/>
  </r>
  <r>
    <n v="4352.6899999999996"/>
    <n v="196"/>
    <n v="28.98"/>
    <n v="70.62"/>
    <x v="1187"/>
    <n v="1691"/>
    <n v="4530.7700000000004"/>
    <n v="0"/>
    <n v="0"/>
    <x v="0"/>
    <n v="14.22"/>
    <x v="1"/>
    <m/>
  </r>
  <r>
    <n v="383.36"/>
    <n v="53.14"/>
    <n v="31.62"/>
    <n v="90.12"/>
    <x v="4781"/>
    <n v="348.83"/>
    <n v="1189.05"/>
    <n v="31.3"/>
    <n v="558.41999999999996"/>
    <x v="0"/>
    <n v="34.19"/>
    <x v="0"/>
    <m/>
  </r>
  <r>
    <n v="3103.61"/>
    <n v="100.78"/>
    <n v="10.67"/>
    <n v="14.95"/>
    <x v="4782"/>
    <n v="891.47"/>
    <n v="1429.24"/>
    <n v="0"/>
    <n v="0"/>
    <x v="0"/>
    <n v="6.09"/>
    <x v="1"/>
    <m/>
  </r>
  <r>
    <n v="906.33"/>
    <n v="118.11"/>
    <n v="31.59"/>
    <n v="24.14"/>
    <x v="4783"/>
    <n v="560.85"/>
    <n v="2426.2199999999998"/>
    <n v="0"/>
    <n v="0"/>
    <x v="1"/>
    <n v="32.090000000000003"/>
    <x v="0"/>
    <m/>
  </r>
  <r>
    <n v="415.12"/>
    <n v="85.7"/>
    <n v="32.61"/>
    <n v="74.87"/>
    <x v="2013"/>
    <n v="489.21"/>
    <n v="1886.39"/>
    <n v="0"/>
    <n v="0"/>
    <x v="1"/>
    <n v="51.54"/>
    <x v="0"/>
    <m/>
  </r>
  <r>
    <n v="1735.74"/>
    <n v="80.59"/>
    <n v="29.91"/>
    <n v="62.93"/>
    <x v="4133"/>
    <n v="708.32"/>
    <n v="1913.55"/>
    <n v="28.3"/>
    <n v="1316.33"/>
    <x v="1"/>
    <n v="27.39"/>
    <x v="1"/>
    <m/>
  </r>
  <r>
    <n v="2921.8"/>
    <n v="186.42"/>
    <n v="9.92"/>
    <n v="14.29"/>
    <x v="4784"/>
    <n v="567.51"/>
    <n v="1492.21"/>
    <n v="3.1"/>
    <n v="3324.55"/>
    <x v="0"/>
    <n v="0"/>
    <x v="1"/>
    <m/>
  </r>
  <r>
    <n v="1356.68"/>
    <n v="83.13"/>
    <n v="27.58"/>
    <n v="67.41"/>
    <x v="4785"/>
    <n v="806.12"/>
    <n v="1952.51"/>
    <n v="0"/>
    <n v="0"/>
    <x v="0"/>
    <n v="23.29"/>
    <x v="1"/>
    <m/>
  </r>
  <r>
    <n v="3210.41"/>
    <n v="125.28"/>
    <n v="11.09"/>
    <n v="25.99"/>
    <x v="3065"/>
    <n v="489.27"/>
    <n v="1183.76"/>
    <n v="0"/>
    <n v="0"/>
    <x v="0"/>
    <n v="5.83"/>
    <x v="1"/>
    <m/>
  </r>
  <r>
    <n v="2890.14"/>
    <n v="167.44"/>
    <n v="11.46"/>
    <n v="28.49"/>
    <x v="2775"/>
    <n v="683.08"/>
    <n v="1642.17"/>
    <n v="0"/>
    <n v="0"/>
    <x v="0"/>
    <n v="4.3099999999999996"/>
    <x v="1"/>
    <m/>
  </r>
  <r>
    <n v="33.840000000000003"/>
    <n v="112.63"/>
    <n v="55.83"/>
    <n v="116.49"/>
    <x v="4786"/>
    <n v="469.21"/>
    <n v="3613.23"/>
    <n v="0"/>
    <n v="0"/>
    <x v="1"/>
    <n v="83.64"/>
    <x v="3"/>
    <m/>
  </r>
  <r>
    <n v="90.51"/>
    <n v="27.62"/>
    <n v="27.21"/>
    <n v="109.87"/>
    <x v="4787"/>
    <n v="169.96"/>
    <n v="545.71"/>
    <n v="0"/>
    <n v="0"/>
    <x v="1"/>
    <n v="61.11"/>
    <x v="2"/>
    <m/>
  </r>
  <r>
    <n v="4899.0600000000004"/>
    <n v="89.86"/>
    <n v="19.29"/>
    <n v="8.34"/>
    <x v="551"/>
    <n v="880.28"/>
    <n v="1747.12"/>
    <n v="0"/>
    <n v="0"/>
    <x v="0"/>
    <n v="6.28"/>
    <x v="1"/>
    <m/>
  </r>
  <r>
    <n v="95.83"/>
    <n v="63.35"/>
    <n v="51.06"/>
    <n v="128.78"/>
    <x v="4788"/>
    <n v="632.39"/>
    <n v="2249.66"/>
    <n v="0"/>
    <n v="0"/>
    <x v="0"/>
    <n v="70.709999999999994"/>
    <x v="2"/>
    <m/>
  </r>
  <r>
    <n v="1654.46"/>
    <n v="182"/>
    <n v="33.409999999999997"/>
    <n v="38.08"/>
    <x v="4789"/>
    <n v="784.84"/>
    <n v="3825.61"/>
    <n v="0"/>
    <n v="0"/>
    <x v="1"/>
    <n v="30.49"/>
    <x v="0"/>
    <m/>
  </r>
  <r>
    <n v="996.32"/>
    <n v="47.69"/>
    <n v="12.37"/>
    <n v="18.649999999999999"/>
    <x v="194"/>
    <n v="272.45"/>
    <n v="567.5"/>
    <n v="0"/>
    <n v="0"/>
    <x v="0"/>
    <n v="7.61"/>
    <x v="1"/>
    <m/>
  </r>
  <r>
    <n v="2303.25"/>
    <n v="170.01"/>
    <n v="30.97"/>
    <n v="42.75"/>
    <x v="4790"/>
    <n v="926.64"/>
    <n v="3559.24"/>
    <n v="25.9"/>
    <n v="2006.51"/>
    <x v="1"/>
    <n v="25.57"/>
    <x v="1"/>
    <m/>
  </r>
  <r>
    <n v="662.61"/>
    <n v="37.81"/>
    <n v="12.5"/>
    <n v="33.29"/>
    <x v="4791"/>
    <n v="222.02"/>
    <n v="458.36"/>
    <n v="2.2999999999999998"/>
    <n v="354.66"/>
    <x v="0"/>
    <n v="11.55"/>
    <x v="1"/>
    <m/>
  </r>
  <r>
    <n v="3184.51"/>
    <n v="132.72"/>
    <n v="13.02"/>
    <n v="15.83"/>
    <x v="4792"/>
    <n v="953.66"/>
    <n v="1817.73"/>
    <n v="0"/>
    <n v="0"/>
    <x v="0"/>
    <n v="4.57"/>
    <x v="1"/>
    <m/>
  </r>
  <r>
    <n v="376.52"/>
    <n v="46.99"/>
    <n v="49.72"/>
    <n v="116.57"/>
    <x v="4793"/>
    <n v="440.41"/>
    <n v="1608.56"/>
    <n v="0"/>
    <n v="0"/>
    <x v="0"/>
    <n v="42.63"/>
    <x v="0"/>
    <m/>
  </r>
  <r>
    <n v="396.75"/>
    <n v="87.22"/>
    <n v="46.06"/>
    <n v="99.86"/>
    <x v="4794"/>
    <n v="717.08"/>
    <n v="2725.83"/>
    <n v="0"/>
    <n v="0"/>
    <x v="1"/>
    <n v="62.55"/>
    <x v="2"/>
    <m/>
  </r>
  <r>
    <n v="63.17"/>
    <n v="69.03"/>
    <n v="42.57"/>
    <n v="146.01"/>
    <x v="4795"/>
    <n v="238.28"/>
    <n v="1707.58"/>
    <n v="0"/>
    <n v="0"/>
    <x v="1"/>
    <n v="75.23"/>
    <x v="2"/>
    <m/>
  </r>
  <r>
    <n v="1903.51"/>
    <n v="131.96"/>
    <n v="10.210000000000001"/>
    <n v="27.08"/>
    <x v="2001"/>
    <n v="427.61"/>
    <n v="1101.46"/>
    <n v="0"/>
    <n v="0"/>
    <x v="0"/>
    <n v="5.47"/>
    <x v="1"/>
    <m/>
  </r>
  <r>
    <n v="524.70000000000005"/>
    <n v="66.3"/>
    <n v="11.75"/>
    <n v="57.83"/>
    <x v="4796"/>
    <n v="299.67"/>
    <n v="689.34"/>
    <n v="2.6"/>
    <n v="1037.25"/>
    <x v="0"/>
    <n v="14.63"/>
    <x v="1"/>
    <m/>
  </r>
  <r>
    <n v="105.44"/>
    <n v="58.69"/>
    <n v="57.37"/>
    <n v="129.71"/>
    <x v="2273"/>
    <n v="452.19"/>
    <n v="2135.75"/>
    <n v="33.4"/>
    <n v="325.11"/>
    <x v="1"/>
    <n v="77.72"/>
    <x v="2"/>
    <m/>
  </r>
  <r>
    <n v="1020.66"/>
    <n v="189.25"/>
    <n v="41.77"/>
    <n v="73.39"/>
    <x v="4797"/>
    <n v="1538.41"/>
    <n v="5490.86"/>
    <n v="32.200000000000003"/>
    <n v="1621.51"/>
    <x v="1"/>
    <n v="51.45"/>
    <x v="0"/>
    <m/>
  </r>
  <r>
    <n v="557.03"/>
    <n v="55.55"/>
    <n v="10.9"/>
    <n v="34.5"/>
    <x v="4798"/>
    <n v="453.19"/>
    <n v="756.05"/>
    <n v="0"/>
    <n v="0"/>
    <x v="0"/>
    <n v="17.22"/>
    <x v="1"/>
    <m/>
  </r>
  <r>
    <n v="1131.8599999999999"/>
    <n v="60.56"/>
    <n v="19.54"/>
    <n v="20.440000000000001"/>
    <x v="4799"/>
    <n v="465.24"/>
    <n v="1056.9100000000001"/>
    <n v="10.199999999999999"/>
    <n v="479.26"/>
    <x v="0"/>
    <n v="7.32"/>
    <x v="1"/>
    <m/>
  </r>
  <r>
    <n v="1071.44"/>
    <n v="158.58000000000001"/>
    <n v="43.51"/>
    <n v="94.05"/>
    <x v="3980"/>
    <n v="895.83"/>
    <n v="4346.04"/>
    <n v="40.5"/>
    <n v="2157.9699999999998"/>
    <x v="0"/>
    <n v="34.659999999999997"/>
    <x v="0"/>
    <m/>
  </r>
  <r>
    <n v="136.79"/>
    <n v="129.1"/>
    <n v="40.96"/>
    <n v="120.71"/>
    <x v="4800"/>
    <n v="476.59"/>
    <n v="3120.47"/>
    <n v="0"/>
    <n v="0"/>
    <x v="1"/>
    <n v="73.55"/>
    <x v="2"/>
    <m/>
  </r>
  <r>
    <n v="1964.89"/>
    <n v="187.79"/>
    <n v="38.24"/>
    <n v="77.84"/>
    <x v="4153"/>
    <n v="1751.95"/>
    <n v="5342.24"/>
    <n v="33.9"/>
    <n v="3238.09"/>
    <x v="0"/>
    <n v="28.25"/>
    <x v="1"/>
    <m/>
  </r>
  <r>
    <n v="68.849999999999994"/>
    <n v="120.08"/>
    <n v="54.96"/>
    <n v="111.26"/>
    <x v="3155"/>
    <n v="770.37"/>
    <n v="4070"/>
    <n v="0"/>
    <n v="0"/>
    <x v="1"/>
    <n v="81.17"/>
    <x v="3"/>
    <m/>
  </r>
  <r>
    <n v="459.43"/>
    <n v="27.82"/>
    <n v="5.72"/>
    <n v="14.14"/>
    <x v="181"/>
    <n v="114.88"/>
    <n v="194.39"/>
    <n v="0"/>
    <n v="0"/>
    <x v="0"/>
    <n v="9.42"/>
    <x v="1"/>
    <m/>
  </r>
  <r>
    <n v="8526.1200000000008"/>
    <n v="160.61000000000001"/>
    <n v="16.07"/>
    <n v="11.55"/>
    <x v="3683"/>
    <n v="1453.17"/>
    <n v="2743.86"/>
    <n v="0"/>
    <n v="0"/>
    <x v="0"/>
    <n v="3.09"/>
    <x v="1"/>
    <m/>
  </r>
  <r>
    <n v="14.5"/>
    <n v="182.44"/>
    <n v="46.76"/>
    <n v="127.22"/>
    <x v="4801"/>
    <n v="1448.89"/>
    <n v="5714.29"/>
    <n v="0"/>
    <n v="0"/>
    <x v="1"/>
    <n v="80.86"/>
    <x v="3"/>
    <m/>
  </r>
  <r>
    <n v="745.36"/>
    <n v="107.21"/>
    <n v="45.4"/>
    <n v="102.84"/>
    <x v="4802"/>
    <n v="838.61"/>
    <n v="3272.31"/>
    <n v="0"/>
    <n v="0"/>
    <x v="0"/>
    <n v="43.11"/>
    <x v="0"/>
    <m/>
  </r>
  <r>
    <n v="2258.66"/>
    <n v="157.1"/>
    <n v="11.97"/>
    <n v="52"/>
    <x v="4803"/>
    <n v="1347.44"/>
    <n v="2287.79"/>
    <n v="11.3"/>
    <n v="2948.51"/>
    <x v="1"/>
    <n v="16.43"/>
    <x v="1"/>
    <m/>
  </r>
  <r>
    <n v="342.93"/>
    <n v="14.18"/>
    <n v="17.21"/>
    <n v="32.049999999999997"/>
    <x v="4804"/>
    <n v="115.17"/>
    <n v="237.24"/>
    <n v="0"/>
    <n v="0"/>
    <x v="0"/>
    <n v="20.79"/>
    <x v="1"/>
    <m/>
  </r>
  <r>
    <n v="563.83000000000004"/>
    <n v="91.78"/>
    <n v="12.95"/>
    <n v="38.67"/>
    <x v="4422"/>
    <n v="292.05"/>
    <n v="886.11"/>
    <n v="8.5"/>
    <n v="614.09"/>
    <x v="1"/>
    <n v="26.57"/>
    <x v="1"/>
    <m/>
  </r>
  <r>
    <n v="211.02"/>
    <n v="41.19"/>
    <n v="10.29"/>
    <n v="58.61"/>
    <x v="4805"/>
    <n v="168.07"/>
    <n v="380.06"/>
    <n v="3"/>
    <n v="224.67"/>
    <x v="0"/>
    <n v="23.42"/>
    <x v="1"/>
    <m/>
  </r>
  <r>
    <n v="81.95"/>
    <n v="67.41"/>
    <n v="49.15"/>
    <n v="135.37"/>
    <x v="4806"/>
    <n v="374.46"/>
    <n v="2030.99"/>
    <n v="0"/>
    <n v="0"/>
    <x v="1"/>
    <n v="78.400000000000006"/>
    <x v="2"/>
    <m/>
  </r>
  <r>
    <n v="547.54"/>
    <n v="73.83"/>
    <n v="44.55"/>
    <n v="103.68"/>
    <x v="4693"/>
    <n v="649.88"/>
    <n v="2294.69"/>
    <n v="0"/>
    <n v="0"/>
    <x v="1"/>
    <n v="53.16"/>
    <x v="0"/>
    <m/>
  </r>
  <r>
    <n v="38.54"/>
    <n v="69.510000000000005"/>
    <n v="49.22"/>
    <n v="146.46"/>
    <x v="4807"/>
    <n v="620.61"/>
    <n v="2331.46"/>
    <n v="0"/>
    <n v="0"/>
    <x v="1"/>
    <n v="83.2"/>
    <x v="3"/>
    <m/>
  </r>
  <r>
    <n v="3619.4"/>
    <n v="98.7"/>
    <n v="10.89"/>
    <n v="16.82"/>
    <x v="4808"/>
    <n v="564.61"/>
    <n v="1102.02"/>
    <n v="10.5"/>
    <n v="775.31"/>
    <x v="0"/>
    <n v="1.84"/>
    <x v="1"/>
    <m/>
  </r>
  <r>
    <n v="934.9"/>
    <n v="132.66999999999999"/>
    <n v="27.57"/>
    <n v="73.05"/>
    <x v="2847"/>
    <n v="710.55"/>
    <n v="2539.59"/>
    <n v="0"/>
    <n v="0"/>
    <x v="1"/>
    <n v="36.119999999999997"/>
    <x v="0"/>
    <m/>
  </r>
  <r>
    <n v="484.03"/>
    <n v="139.65"/>
    <n v="44.04"/>
    <n v="92.79"/>
    <x v="4809"/>
    <n v="597.14"/>
    <n v="3672.65"/>
    <n v="6.3"/>
    <n v="1552.42"/>
    <x v="0"/>
    <n v="37.89"/>
    <x v="0"/>
    <m/>
  </r>
  <r>
    <n v="1458.5"/>
    <n v="81.510000000000005"/>
    <n v="34.42"/>
    <n v="25.69"/>
    <x v="4810"/>
    <n v="750.7"/>
    <n v="2153.6799999999998"/>
    <n v="0"/>
    <n v="0"/>
    <x v="0"/>
    <n v="18.38"/>
    <x v="1"/>
    <m/>
  </r>
  <r>
    <n v="1616.76"/>
    <n v="87.77"/>
    <n v="18.809999999999999"/>
    <n v="71.56"/>
    <x v="2086"/>
    <n v="873.94"/>
    <n v="1699.25"/>
    <n v="0"/>
    <n v="0"/>
    <x v="0"/>
    <n v="17.03"/>
    <x v="1"/>
    <m/>
  </r>
  <r>
    <n v="846.26"/>
    <n v="55.53"/>
    <n v="12.07"/>
    <n v="23.07"/>
    <x v="1213"/>
    <n v="227.97"/>
    <n v="563.01"/>
    <n v="0"/>
    <n v="0"/>
    <x v="0"/>
    <n v="6.69"/>
    <x v="1"/>
    <m/>
  </r>
  <r>
    <n v="341.74"/>
    <n v="114.36"/>
    <n v="37.22"/>
    <n v="108.53"/>
    <x v="4811"/>
    <n v="586.07000000000005"/>
    <n v="2714.14"/>
    <n v="0"/>
    <n v="0"/>
    <x v="1"/>
    <n v="60.69"/>
    <x v="2"/>
    <m/>
  </r>
  <r>
    <n v="101"/>
    <n v="10.54"/>
    <n v="46.37"/>
    <n v="74.63"/>
    <x v="980"/>
    <n v="100.43"/>
    <n v="344.84"/>
    <n v="45.7"/>
    <n v="151.85"/>
    <x v="1"/>
    <n v="49.21"/>
    <x v="0"/>
    <m/>
  </r>
  <r>
    <n v="3097.96"/>
    <n v="162.27000000000001"/>
    <n v="8.0299999999999994"/>
    <n v="2.5299999999999998"/>
    <x v="4812"/>
    <n v="534.32000000000005"/>
    <n v="1185.69"/>
    <n v="0"/>
    <n v="0"/>
    <x v="0"/>
    <n v="1.98"/>
    <x v="1"/>
    <m/>
  </r>
  <r>
    <n v="772.39"/>
    <n v="17.91"/>
    <n v="9.25"/>
    <n v="8.06"/>
    <x v="3803"/>
    <n v="164.35"/>
    <n v="247.19"/>
    <n v="0"/>
    <n v="0"/>
    <x v="0"/>
    <n v="8.31"/>
    <x v="1"/>
    <m/>
  </r>
  <r>
    <n v="742.75"/>
    <n v="14.75"/>
    <n v="10.89"/>
    <n v="18.190000000000001"/>
    <x v="2158"/>
    <n v="118.63"/>
    <n v="198.91"/>
    <n v="0"/>
    <n v="0"/>
    <x v="1"/>
    <n v="25.68"/>
    <x v="1"/>
    <m/>
  </r>
  <r>
    <n v="1659.71"/>
    <n v="183.63"/>
    <n v="32.89"/>
    <n v="97.72"/>
    <x v="4813"/>
    <n v="1446.65"/>
    <n v="4466.8100000000004"/>
    <n v="22.2"/>
    <n v="1220.75"/>
    <x v="0"/>
    <n v="28.78"/>
    <x v="1"/>
    <m/>
  </r>
  <r>
    <n v="59.64"/>
    <n v="178.71"/>
    <n v="43.99"/>
    <n v="115.11"/>
    <x v="4814"/>
    <n v="1009.7"/>
    <n v="4940.63"/>
    <n v="0"/>
    <n v="0"/>
    <x v="0"/>
    <n v="69.56"/>
    <x v="2"/>
    <m/>
  </r>
  <r>
    <n v="849.15"/>
    <n v="70.400000000000006"/>
    <n v="6.25"/>
    <n v="25.44"/>
    <x v="2999"/>
    <n v="221.82"/>
    <n v="441.82"/>
    <n v="0"/>
    <n v="0"/>
    <x v="0"/>
    <n v="7.52"/>
    <x v="1"/>
    <m/>
  </r>
  <r>
    <n v="293.24"/>
    <n v="14.87"/>
    <n v="11.95"/>
    <n v="66.63"/>
    <x v="2722"/>
    <n v="112.91"/>
    <n v="201.71"/>
    <n v="8.3000000000000007"/>
    <n v="258.72000000000003"/>
    <x v="0"/>
    <n v="13.93"/>
    <x v="1"/>
    <m/>
  </r>
  <r>
    <n v="387.05"/>
    <n v="54.56"/>
    <n v="32.68"/>
    <n v="117.11"/>
    <x v="4815"/>
    <n v="360.73"/>
    <n v="1252.24"/>
    <n v="14.7"/>
    <n v="339.37"/>
    <x v="1"/>
    <n v="45.39"/>
    <x v="0"/>
    <m/>
  </r>
  <r>
    <n v="276.99"/>
    <n v="179.25"/>
    <n v="56.52"/>
    <n v="142.94999999999999"/>
    <x v="4816"/>
    <n v="1029.42"/>
    <n v="6095.27"/>
    <n v="0"/>
    <n v="0"/>
    <x v="1"/>
    <n v="75.650000000000006"/>
    <x v="2"/>
    <m/>
  </r>
  <r>
    <n v="517.04"/>
    <n v="198.86"/>
    <n v="36.049999999999997"/>
    <n v="67.22"/>
    <x v="4817"/>
    <n v="903.27"/>
    <n v="4487.7"/>
    <n v="0"/>
    <n v="0"/>
    <x v="0"/>
    <n v="43.81"/>
    <x v="0"/>
    <m/>
  </r>
  <r>
    <n v="2999.28"/>
    <n v="63.29"/>
    <n v="5.28"/>
    <n v="11.98"/>
    <x v="4553"/>
    <n v="490.78"/>
    <n v="657.8"/>
    <n v="0"/>
    <n v="0"/>
    <x v="0"/>
    <n v="4.7300000000000004"/>
    <x v="1"/>
    <m/>
  </r>
  <r>
    <n v="1740"/>
    <n v="123.36"/>
    <n v="13.8"/>
    <n v="15.39"/>
    <x v="4316"/>
    <n v="413.61"/>
    <n v="1265"/>
    <n v="0"/>
    <n v="0"/>
    <x v="0"/>
    <n v="4.38"/>
    <x v="1"/>
    <m/>
  </r>
  <r>
    <n v="197.75"/>
    <n v="123.15"/>
    <n v="57.52"/>
    <n v="136.12"/>
    <x v="4555"/>
    <n v="833.7"/>
    <n v="4375.33"/>
    <n v="0"/>
    <n v="0"/>
    <x v="1"/>
    <n v="79.260000000000005"/>
    <x v="2"/>
    <m/>
  </r>
  <r>
    <n v="2365.08"/>
    <n v="64.45"/>
    <n v="8.3000000000000007"/>
    <n v="1.83"/>
    <x v="3693"/>
    <n v="351.79"/>
    <n v="619.25"/>
    <n v="0"/>
    <n v="0"/>
    <x v="1"/>
    <n v="13.87"/>
    <x v="1"/>
    <m/>
  </r>
  <r>
    <n v="372.41"/>
    <n v="74.3"/>
    <n v="31.59"/>
    <n v="56.56"/>
    <x v="4818"/>
    <n v="227.12"/>
    <n v="1400.51"/>
    <n v="0"/>
    <n v="0"/>
    <x v="0"/>
    <n v="30.74"/>
    <x v="0"/>
    <m/>
  </r>
  <r>
    <n v="38.549999999999997"/>
    <n v="32.25"/>
    <n v="45.42"/>
    <n v="135.52000000000001"/>
    <x v="4819"/>
    <n v="152.93"/>
    <n v="885.35"/>
    <n v="0"/>
    <n v="0"/>
    <x v="1"/>
    <n v="78.05"/>
    <x v="2"/>
    <m/>
  </r>
  <r>
    <n v="177.26"/>
    <n v="186.32"/>
    <n v="53.16"/>
    <n v="115.27"/>
    <x v="3900"/>
    <n v="840.52"/>
    <n v="5792.51"/>
    <n v="0"/>
    <n v="0"/>
    <x v="0"/>
    <n v="63.27"/>
    <x v="2"/>
    <m/>
  </r>
  <r>
    <n v="1183.46"/>
    <n v="83.57"/>
    <n v="23.36"/>
    <n v="66.92"/>
    <x v="2586"/>
    <n v="639.01"/>
    <n v="1614.86"/>
    <n v="0"/>
    <n v="0"/>
    <x v="0"/>
    <n v="22.15"/>
    <x v="1"/>
    <m/>
  </r>
  <r>
    <n v="6254.55"/>
    <n v="147.66999999999999"/>
    <n v="9"/>
    <n v="2.23"/>
    <x v="4820"/>
    <n v="1237.7"/>
    <n v="1902.08"/>
    <n v="0"/>
    <n v="0"/>
    <x v="0"/>
    <n v="2.15"/>
    <x v="1"/>
    <m/>
  </r>
  <r>
    <n v="3052.78"/>
    <n v="176.09"/>
    <n v="14.42"/>
    <n v="69.59"/>
    <x v="4821"/>
    <n v="1562.26"/>
    <n v="2831.7"/>
    <n v="0"/>
    <n v="0"/>
    <x v="0"/>
    <n v="10.23"/>
    <x v="1"/>
    <m/>
  </r>
  <r>
    <n v="61.05"/>
    <n v="71.09"/>
    <n v="46.08"/>
    <n v="128.29"/>
    <x v="4822"/>
    <n v="303.70999999999998"/>
    <n v="1941.77"/>
    <n v="0"/>
    <n v="0"/>
    <x v="1"/>
    <n v="79.39"/>
    <x v="2"/>
    <m/>
  </r>
  <r>
    <n v="65.680000000000007"/>
    <n v="29.1"/>
    <n v="50.84"/>
    <n v="117.92"/>
    <x v="1112"/>
    <n v="244.36"/>
    <n v="984.02"/>
    <n v="0"/>
    <n v="0"/>
    <x v="1"/>
    <n v="75.319999999999993"/>
    <x v="2"/>
    <m/>
  </r>
  <r>
    <n v="102.27"/>
    <n v="11.4"/>
    <n v="19.54"/>
    <n v="47.45"/>
    <x v="2227"/>
    <n v="41.91"/>
    <n v="153.26"/>
    <n v="0"/>
    <n v="0"/>
    <x v="0"/>
    <n v="24.71"/>
    <x v="1"/>
    <m/>
  </r>
  <r>
    <n v="1226.49"/>
    <n v="114.88"/>
    <n v="19.600000000000001"/>
    <n v="61.42"/>
    <x v="4823"/>
    <n v="572.80999999999995"/>
    <n v="1698.68"/>
    <n v="0"/>
    <n v="0"/>
    <x v="0"/>
    <n v="18.7"/>
    <x v="1"/>
    <m/>
  </r>
  <r>
    <n v="41.26"/>
    <n v="30.19"/>
    <n v="52.84"/>
    <n v="125.42"/>
    <x v="3333"/>
    <n v="290.02999999999997"/>
    <n v="1087.75"/>
    <n v="0"/>
    <n v="0"/>
    <x v="1"/>
    <n v="82.14"/>
    <x v="3"/>
    <m/>
  </r>
  <r>
    <n v="1087.31"/>
    <n v="110.71"/>
    <n v="45.07"/>
    <n v="116.82"/>
    <x v="2131"/>
    <n v="1082.3800000000001"/>
    <n v="3577.41"/>
    <n v="0"/>
    <n v="0"/>
    <x v="1"/>
    <n v="47.55"/>
    <x v="0"/>
    <m/>
  </r>
  <r>
    <n v="4279.8100000000004"/>
    <n v="176.07"/>
    <n v="10.78"/>
    <n v="26.59"/>
    <x v="4824"/>
    <n v="852.44"/>
    <n v="1801.05"/>
    <n v="1.8"/>
    <n v="2273.85"/>
    <x v="0"/>
    <n v="0"/>
    <x v="1"/>
    <m/>
  </r>
  <r>
    <n v="451.79"/>
    <n v="118.96"/>
    <n v="41.22"/>
    <n v="72.92"/>
    <x v="3900"/>
    <n v="469.68"/>
    <n v="2921.42"/>
    <n v="29.1"/>
    <n v="2228.58"/>
    <x v="1"/>
    <n v="46.19"/>
    <x v="0"/>
    <m/>
  </r>
  <r>
    <n v="342.03"/>
    <n v="82.57"/>
    <n v="43.13"/>
    <n v="85.41"/>
    <x v="2104"/>
    <n v="595.16999999999996"/>
    <n v="2375.81"/>
    <n v="2.7"/>
    <n v="726.83"/>
    <x v="0"/>
    <n v="48.64"/>
    <x v="0"/>
    <m/>
  </r>
  <r>
    <n v="1498.3"/>
    <n v="97.73"/>
    <n v="19.559999999999999"/>
    <n v="5.86"/>
    <x v="2130"/>
    <n v="333.69"/>
    <n v="1289.58"/>
    <n v="0"/>
    <n v="0"/>
    <x v="0"/>
    <n v="5.51"/>
    <x v="1"/>
    <m/>
  </r>
  <r>
    <n v="498.61"/>
    <n v="180.82"/>
    <n v="49.52"/>
    <n v="129.11000000000001"/>
    <x v="4825"/>
    <n v="1723.94"/>
    <n v="6201.19"/>
    <n v="0"/>
    <n v="0"/>
    <x v="1"/>
    <n v="71.61"/>
    <x v="2"/>
    <m/>
  </r>
  <r>
    <n v="22"/>
    <n v="43.59"/>
    <n v="56.14"/>
    <n v="143.49"/>
    <x v="4826"/>
    <n v="274.23"/>
    <n v="1497.79"/>
    <n v="0"/>
    <n v="0"/>
    <x v="0"/>
    <n v="72.33"/>
    <x v="2"/>
    <m/>
  </r>
  <r>
    <n v="1403.83"/>
    <n v="131.72"/>
    <n v="19.09"/>
    <n v="62.24"/>
    <x v="790"/>
    <n v="1145.33"/>
    <n v="2402.27"/>
    <n v="19"/>
    <n v="2495.09"/>
    <x v="0"/>
    <n v="19.329999999999998"/>
    <x v="1"/>
    <m/>
  </r>
  <r>
    <n v="111.47"/>
    <n v="130.16"/>
    <n v="49.88"/>
    <n v="121.48"/>
    <x v="4827"/>
    <n v="443.63"/>
    <n v="3689.97"/>
    <n v="0"/>
    <n v="0"/>
    <x v="1"/>
    <n v="76.989999999999995"/>
    <x v="2"/>
    <m/>
  </r>
  <r>
    <n v="89.29"/>
    <n v="13.14"/>
    <n v="25.7"/>
    <n v="46.12"/>
    <x v="1428"/>
    <n v="67.75"/>
    <n v="236.66"/>
    <n v="15.2"/>
    <n v="259.07"/>
    <x v="1"/>
    <n v="36.42"/>
    <x v="0"/>
    <m/>
  </r>
  <r>
    <n v="3445.43"/>
    <n v="134.13"/>
    <n v="10.72"/>
    <n v="26.33"/>
    <x v="1000"/>
    <n v="1233.5999999999999"/>
    <n v="1952.73"/>
    <n v="0"/>
    <n v="0"/>
    <x v="1"/>
    <n v="16.260000000000002"/>
    <x v="1"/>
    <m/>
  </r>
  <r>
    <n v="4463.43"/>
    <n v="186.7"/>
    <n v="17.5"/>
    <n v="9.9700000000000006"/>
    <x v="4828"/>
    <n v="838.99"/>
    <n v="2472.35"/>
    <n v="0"/>
    <n v="0"/>
    <x v="0"/>
    <n v="5.12"/>
    <x v="1"/>
    <m/>
  </r>
  <r>
    <n v="584.51"/>
    <n v="75.3"/>
    <n v="25.53"/>
    <n v="109.77"/>
    <x v="311"/>
    <n v="592.41"/>
    <n v="1553.67"/>
    <n v="10.7"/>
    <n v="506.62"/>
    <x v="1"/>
    <n v="43.08"/>
    <x v="0"/>
    <m/>
  </r>
  <r>
    <n v="64.75"/>
    <n v="118.4"/>
    <n v="43.4"/>
    <n v="144.38"/>
    <x v="4829"/>
    <n v="788.65"/>
    <n v="3357.86"/>
    <n v="25.1"/>
    <n v="2136.67"/>
    <x v="1"/>
    <n v="80.55"/>
    <x v="3"/>
    <m/>
  </r>
  <r>
    <n v="1413.69"/>
    <n v="46.22"/>
    <n v="11.85"/>
    <n v="1.71"/>
    <x v="4830"/>
    <n v="424.22"/>
    <n v="698.14"/>
    <n v="7.3"/>
    <n v="255.15"/>
    <x v="0"/>
    <n v="1.86"/>
    <x v="1"/>
    <m/>
  </r>
  <r>
    <n v="5792.31"/>
    <n v="130.93"/>
    <n v="16.79"/>
    <n v="1.84"/>
    <x v="4831"/>
    <n v="1042.1199999999999"/>
    <n v="2141.62"/>
    <n v="0"/>
    <n v="0"/>
    <x v="0"/>
    <n v="4.8"/>
    <x v="1"/>
    <m/>
  </r>
  <r>
    <n v="18.86"/>
    <n v="14.39"/>
    <n v="41.57"/>
    <n v="117.48"/>
    <x v="4832"/>
    <n v="92.46"/>
    <n v="391.59"/>
    <n v="0"/>
    <n v="0"/>
    <x v="1"/>
    <n v="76.47"/>
    <x v="2"/>
    <m/>
  </r>
  <r>
    <n v="9.94"/>
    <n v="17.850000000000001"/>
    <n v="40.630000000000003"/>
    <n v="124.91"/>
    <x v="4833"/>
    <n v="123.98"/>
    <n v="486.5"/>
    <n v="0"/>
    <n v="0"/>
    <x v="1"/>
    <n v="82.14"/>
    <x v="3"/>
    <m/>
  </r>
  <r>
    <n v="1235.8599999999999"/>
    <n v="139.18"/>
    <n v="28.81"/>
    <n v="78.180000000000007"/>
    <x v="4331"/>
    <n v="714.26"/>
    <n v="2718.98"/>
    <n v="14.3"/>
    <n v="751.01"/>
    <x v="0"/>
    <n v="21.65"/>
    <x v="1"/>
    <m/>
  </r>
  <r>
    <n v="90.19"/>
    <n v="16.760000000000002"/>
    <n v="25.33"/>
    <n v="74.56"/>
    <x v="4834"/>
    <n v="117.23"/>
    <n v="329.56"/>
    <n v="0"/>
    <n v="0"/>
    <x v="1"/>
    <n v="53.53"/>
    <x v="0"/>
    <m/>
  </r>
  <r>
    <n v="560.33000000000004"/>
    <n v="140.81"/>
    <n v="47.5"/>
    <n v="94.22"/>
    <x v="4835"/>
    <n v="630.57000000000005"/>
    <n v="3974.74"/>
    <n v="0"/>
    <n v="0"/>
    <x v="0"/>
    <n v="39.409999999999997"/>
    <x v="0"/>
    <m/>
  </r>
  <r>
    <n v="45.2"/>
    <n v="10.53"/>
    <n v="34.380000000000003"/>
    <n v="61.72"/>
    <x v="2267"/>
    <n v="55.06"/>
    <n v="236.08"/>
    <n v="9.1999999999999993"/>
    <n v="194.32"/>
    <x v="1"/>
    <n v="49.48"/>
    <x v="0"/>
    <m/>
  </r>
  <r>
    <n v="273.2"/>
    <n v="186.49"/>
    <n v="58.5"/>
    <n v="111.76"/>
    <x v="79"/>
    <n v="1605.9"/>
    <n v="7060.59"/>
    <n v="0"/>
    <n v="0"/>
    <x v="0"/>
    <n v="67.28"/>
    <x v="2"/>
    <m/>
  </r>
  <r>
    <n v="1895.86"/>
    <n v="144.81"/>
    <n v="21.23"/>
    <n v="68.56"/>
    <x v="3837"/>
    <n v="1389.84"/>
    <n v="2926.78"/>
    <n v="0"/>
    <n v="0"/>
    <x v="0"/>
    <n v="20.96"/>
    <x v="1"/>
    <m/>
  </r>
  <r>
    <n v="151.06"/>
    <n v="132.44"/>
    <n v="57.19"/>
    <n v="117.81"/>
    <x v="1126"/>
    <n v="886.6"/>
    <n v="4673.54"/>
    <n v="0"/>
    <n v="0"/>
    <x v="0"/>
    <n v="68.44"/>
    <x v="2"/>
    <m/>
  </r>
  <r>
    <n v="338.17"/>
    <n v="23.87"/>
    <n v="17.28"/>
    <n v="22.97"/>
    <x v="4836"/>
    <n v="71.709999999999994"/>
    <n v="277.86"/>
    <n v="0"/>
    <n v="0"/>
    <x v="1"/>
    <n v="24.01"/>
    <x v="1"/>
    <m/>
  </r>
  <r>
    <n v="21.33"/>
    <n v="33.67"/>
    <n v="46.75"/>
    <n v="145.11000000000001"/>
    <x v="2029"/>
    <n v="283.72000000000003"/>
    <n v="1070.8399999999999"/>
    <n v="0"/>
    <n v="0"/>
    <x v="0"/>
    <n v="71.72"/>
    <x v="2"/>
    <m/>
  </r>
  <r>
    <n v="916.29"/>
    <n v="23.88"/>
    <n v="14.56"/>
    <n v="19.170000000000002"/>
    <x v="1154"/>
    <n v="138.19"/>
    <n v="311.98"/>
    <n v="0"/>
    <n v="0"/>
    <x v="0"/>
    <n v="13.59"/>
    <x v="1"/>
    <m/>
  </r>
  <r>
    <n v="2626.12"/>
    <n v="112.92"/>
    <n v="14.68"/>
    <n v="50.03"/>
    <x v="1930"/>
    <n v="1071.3499999999999"/>
    <n v="1900.18"/>
    <n v="0"/>
    <n v="0"/>
    <x v="1"/>
    <n v="20.55"/>
    <x v="1"/>
    <m/>
  </r>
  <r>
    <n v="1259.7"/>
    <n v="194.23"/>
    <n v="43.83"/>
    <n v="84.69"/>
    <x v="3030"/>
    <n v="1320.5"/>
    <n v="5576.87"/>
    <n v="21.5"/>
    <n v="3852.62"/>
    <x v="1"/>
    <n v="40.520000000000003"/>
    <x v="0"/>
    <m/>
  </r>
  <r>
    <n v="985.14"/>
    <n v="112.26"/>
    <n v="32.19"/>
    <n v="35.92"/>
    <x v="1451"/>
    <n v="598.21"/>
    <n v="2405.04"/>
    <n v="0"/>
    <n v="0"/>
    <x v="0"/>
    <n v="22.41"/>
    <x v="1"/>
    <m/>
  </r>
  <r>
    <n v="1411.84"/>
    <n v="190.25"/>
    <n v="37.21"/>
    <n v="82.18"/>
    <x v="4837"/>
    <n v="1783.32"/>
    <n v="5322.72"/>
    <n v="0"/>
    <n v="0"/>
    <x v="0"/>
    <n v="38.619999999999997"/>
    <x v="0"/>
    <m/>
  </r>
  <r>
    <n v="140.22"/>
    <n v="52.82"/>
    <n v="40.4"/>
    <n v="127.34"/>
    <x v="4838"/>
    <n v="493.72"/>
    <n v="1560.75"/>
    <n v="0"/>
    <n v="0"/>
    <x v="1"/>
    <n v="72.88"/>
    <x v="2"/>
    <m/>
  </r>
  <r>
    <n v="107.71"/>
    <n v="73.97"/>
    <n v="44.77"/>
    <n v="113.01"/>
    <x v="4679"/>
    <n v="413.26"/>
    <n v="2069.14"/>
    <n v="0"/>
    <n v="0"/>
    <x v="1"/>
    <n v="76.63"/>
    <x v="2"/>
    <m/>
  </r>
  <r>
    <n v="133.19999999999999"/>
    <n v="41.47"/>
    <n v="27.93"/>
    <n v="75.73"/>
    <x v="2232"/>
    <n v="205.39"/>
    <n v="784.57"/>
    <n v="8.8000000000000007"/>
    <n v="608.04"/>
    <x v="0"/>
    <n v="42.92"/>
    <x v="0"/>
    <m/>
  </r>
  <r>
    <n v="192.46"/>
    <n v="18.2"/>
    <n v="22.78"/>
    <n v="55.95"/>
    <x v="1580"/>
    <n v="68.2"/>
    <n v="275.52"/>
    <n v="12.1"/>
    <n v="202.09"/>
    <x v="1"/>
    <n v="33.97"/>
    <x v="0"/>
    <m/>
  </r>
  <r>
    <n v="38.49"/>
    <n v="88.25"/>
    <n v="54.56"/>
    <n v="128.51"/>
    <x v="2652"/>
    <n v="317.66000000000003"/>
    <n v="2725.11"/>
    <n v="0"/>
    <n v="0"/>
    <x v="1"/>
    <n v="81.150000000000006"/>
    <x v="3"/>
    <m/>
  </r>
  <r>
    <n v="562.04"/>
    <n v="133.05000000000001"/>
    <n v="30.39"/>
    <n v="47.58"/>
    <x v="4839"/>
    <n v="421.94"/>
    <n v="2443.61"/>
    <n v="1.1000000000000001"/>
    <n v="1571.76"/>
    <x v="0"/>
    <n v="21.01"/>
    <x v="1"/>
    <m/>
  </r>
  <r>
    <n v="3240.52"/>
    <n v="133.71"/>
    <n v="18.940000000000001"/>
    <n v="4.0199999999999996"/>
    <x v="4840"/>
    <n v="658.58"/>
    <n v="1924.62"/>
    <n v="0"/>
    <n v="0"/>
    <x v="0"/>
    <n v="3.6"/>
    <x v="1"/>
    <m/>
  </r>
  <r>
    <n v="377.85"/>
    <n v="40.71"/>
    <n v="43.73"/>
    <n v="87.5"/>
    <x v="4841"/>
    <n v="341.92"/>
    <n v="1232.07"/>
    <n v="0"/>
    <n v="0"/>
    <x v="0"/>
    <n v="37.79"/>
    <x v="0"/>
    <m/>
  </r>
  <r>
    <n v="768.86"/>
    <n v="25.85"/>
    <n v="15.59"/>
    <n v="25.5"/>
    <x v="4842"/>
    <n v="216.33"/>
    <n v="417.81"/>
    <n v="0"/>
    <n v="0"/>
    <x v="0"/>
    <n v="14.72"/>
    <x v="1"/>
    <m/>
  </r>
  <r>
    <n v="4248.07"/>
    <n v="192.17"/>
    <n v="19.63"/>
    <n v="4.8"/>
    <x v="4600"/>
    <n v="1196.77"/>
    <n v="3083.32"/>
    <n v="9.8000000000000007"/>
    <n v="3538.84"/>
    <x v="0"/>
    <n v="0"/>
    <x v="1"/>
    <m/>
  </r>
  <r>
    <n v="2552.79"/>
    <n v="41.39"/>
    <n v="11.75"/>
    <n v="24.42"/>
    <x v="957"/>
    <n v="400.2"/>
    <n v="643.47"/>
    <n v="0"/>
    <n v="0"/>
    <x v="0"/>
    <n v="11.48"/>
    <x v="1"/>
    <m/>
  </r>
  <r>
    <n v="2969.28"/>
    <n v="90.42"/>
    <n v="16.95"/>
    <n v="4.5599999999999996"/>
    <x v="1803"/>
    <n v="771.96"/>
    <n v="1538.42"/>
    <n v="0"/>
    <n v="0"/>
    <x v="0"/>
    <n v="5.41"/>
    <x v="1"/>
    <m/>
  </r>
  <r>
    <n v="966.23"/>
    <n v="52.92"/>
    <n v="17.23"/>
    <n v="26.73"/>
    <x v="4843"/>
    <n v="218.64"/>
    <n v="674.5"/>
    <n v="0"/>
    <n v="0"/>
    <x v="0"/>
    <n v="8.6300000000000008"/>
    <x v="1"/>
    <m/>
  </r>
  <r>
    <n v="120.09"/>
    <n v="129.1"/>
    <n v="40.19"/>
    <n v="140.02000000000001"/>
    <x v="4288"/>
    <n v="568.22"/>
    <n v="3162.58"/>
    <n v="0"/>
    <n v="0"/>
    <x v="1"/>
    <n v="77.73"/>
    <x v="2"/>
    <m/>
  </r>
  <r>
    <n v="130.06"/>
    <n v="94.77"/>
    <n v="47.94"/>
    <n v="111.85"/>
    <x v="2016"/>
    <n v="566.30999999999995"/>
    <n v="2837.9"/>
    <n v="0"/>
    <n v="0"/>
    <x v="1"/>
    <n v="76.7"/>
    <x v="2"/>
    <m/>
  </r>
  <r>
    <n v="734.01"/>
    <n v="152.91"/>
    <n v="39.799999999999997"/>
    <n v="86.26"/>
    <x v="1391"/>
    <n v="925.74"/>
    <n v="3968.67"/>
    <n v="0"/>
    <n v="0"/>
    <x v="1"/>
    <n v="49.2"/>
    <x v="0"/>
    <m/>
  </r>
  <r>
    <n v="1364.4"/>
    <n v="140.94"/>
    <n v="45.39"/>
    <n v="77.900000000000006"/>
    <x v="4844"/>
    <n v="1172.04"/>
    <n v="4370.5"/>
    <n v="0"/>
    <n v="0"/>
    <x v="0"/>
    <n v="34.61"/>
    <x v="0"/>
    <m/>
  </r>
  <r>
    <n v="946.76"/>
    <n v="108.92"/>
    <n v="14.9"/>
    <n v="34.64"/>
    <x v="4623"/>
    <n v="471.12"/>
    <n v="1282.56"/>
    <n v="0"/>
    <n v="0"/>
    <x v="0"/>
    <n v="13.19"/>
    <x v="1"/>
    <m/>
  </r>
  <r>
    <n v="4.59"/>
    <n v="54.3"/>
    <n v="47.68"/>
    <n v="144.77000000000001"/>
    <x v="3353"/>
    <n v="250.82"/>
    <n v="1545.32"/>
    <n v="45.9"/>
    <n v="384.1"/>
    <x v="1"/>
    <n v="83.04"/>
    <x v="3"/>
    <m/>
  </r>
  <r>
    <n v="1850.52"/>
    <n v="172.6"/>
    <n v="28.18"/>
    <n v="39.72"/>
    <x v="4714"/>
    <n v="715.72"/>
    <n v="3147.43"/>
    <n v="7.4"/>
    <n v="2546.63"/>
    <x v="1"/>
    <n v="23.55"/>
    <x v="1"/>
    <m/>
  </r>
  <r>
    <n v="1447.1"/>
    <n v="164.68"/>
    <n v="10.71"/>
    <n v="21.85"/>
    <x v="4845"/>
    <n v="1111.3900000000001"/>
    <n v="1993.36"/>
    <n v="0"/>
    <n v="0"/>
    <x v="0"/>
    <n v="12.64"/>
    <x v="1"/>
    <m/>
  </r>
  <r>
    <n v="4382.45"/>
    <n v="76.86"/>
    <n v="15.91"/>
    <n v="18.600000000000001"/>
    <x v="4846"/>
    <n v="645.13"/>
    <n v="1256.47"/>
    <n v="0"/>
    <n v="0"/>
    <x v="0"/>
    <n v="7.38"/>
    <x v="1"/>
    <m/>
  </r>
  <r>
    <n v="947.56"/>
    <n v="149.88"/>
    <n v="45.04"/>
    <n v="106.72"/>
    <x v="4847"/>
    <n v="1335.97"/>
    <n v="4711.53"/>
    <n v="0"/>
    <n v="0"/>
    <x v="1"/>
    <n v="54.59"/>
    <x v="0"/>
    <m/>
  </r>
  <r>
    <n v="127.62"/>
    <n v="119.03"/>
    <n v="51.73"/>
    <n v="122.82"/>
    <x v="4778"/>
    <n v="490.53"/>
    <n v="3569.18"/>
    <n v="0"/>
    <n v="0"/>
    <x v="1"/>
    <n v="77.58"/>
    <x v="2"/>
    <m/>
  </r>
  <r>
    <n v="101.53"/>
    <n v="190.4"/>
    <n v="58.74"/>
    <n v="134"/>
    <x v="1804"/>
    <n v="629.26"/>
    <n v="6221.17"/>
    <n v="0"/>
    <n v="0"/>
    <x v="1"/>
    <n v="76.989999999999995"/>
    <x v="2"/>
    <m/>
  </r>
  <r>
    <n v="376.88"/>
    <n v="76.7"/>
    <n v="27.76"/>
    <n v="83.43"/>
    <x v="3815"/>
    <n v="352.99"/>
    <n v="1417.44"/>
    <n v="0"/>
    <n v="0"/>
    <x v="0"/>
    <n v="38.17"/>
    <x v="0"/>
    <m/>
  </r>
  <r>
    <n v="1994.01"/>
    <n v="71.260000000000005"/>
    <n v="12.82"/>
    <n v="1.75"/>
    <x v="4213"/>
    <n v="326.02"/>
    <n v="782.78"/>
    <n v="0"/>
    <n v="0"/>
    <x v="0"/>
    <n v="2.4"/>
    <x v="1"/>
    <m/>
  </r>
  <r>
    <n v="2190.83"/>
    <n v="128.24"/>
    <n v="11.86"/>
    <n v="14.52"/>
    <x v="4140"/>
    <n v="456.95"/>
    <n v="1217.28"/>
    <n v="10.3"/>
    <n v="1454.58"/>
    <x v="0"/>
    <n v="0.45"/>
    <x v="1"/>
    <m/>
  </r>
  <r>
    <n v="468.06"/>
    <n v="55.69"/>
    <n v="49.25"/>
    <n v="65.48"/>
    <x v="4848"/>
    <n v="412.72"/>
    <n v="1784.12"/>
    <n v="0"/>
    <n v="0"/>
    <x v="1"/>
    <n v="49.01"/>
    <x v="0"/>
    <m/>
  </r>
  <r>
    <n v="145.07"/>
    <n v="95.01"/>
    <n v="44.9"/>
    <n v="145.72999999999999"/>
    <x v="263"/>
    <n v="822.06"/>
    <n v="2955.02"/>
    <n v="0"/>
    <n v="0"/>
    <x v="1"/>
    <n v="78.09"/>
    <x v="2"/>
    <m/>
  </r>
  <r>
    <n v="19.239999999999998"/>
    <n v="145.99"/>
    <n v="49.33"/>
    <n v="119.11"/>
    <x v="2686"/>
    <n v="1075.71"/>
    <n v="4676.3100000000004"/>
    <n v="0"/>
    <n v="0"/>
    <x v="1"/>
    <n v="81.47"/>
    <x v="3"/>
    <m/>
  </r>
  <r>
    <n v="235.97"/>
    <n v="19.579999999999998"/>
    <n v="27.46"/>
    <n v="57.58"/>
    <x v="4849"/>
    <n v="137.88"/>
    <n v="406.71"/>
    <n v="27.2"/>
    <n v="177.24"/>
    <x v="0"/>
    <n v="26.42"/>
    <x v="1"/>
    <m/>
  </r>
  <r>
    <n v="88.52"/>
    <n v="59.23"/>
    <n v="59.89"/>
    <n v="141.82"/>
    <x v="1573"/>
    <n v="489.29"/>
    <n v="2262.9899999999998"/>
    <n v="0"/>
    <n v="0"/>
    <x v="1"/>
    <n v="80.34"/>
    <x v="3"/>
    <m/>
  </r>
  <r>
    <n v="1900.76"/>
    <n v="96.52"/>
    <n v="6.89"/>
    <n v="11.9"/>
    <x v="2011"/>
    <n v="337.9"/>
    <n v="670.36"/>
    <n v="0"/>
    <n v="0"/>
    <x v="0"/>
    <n v="3.52"/>
    <x v="1"/>
    <m/>
  </r>
  <r>
    <n v="40.869999999999997"/>
    <n v="85.88"/>
    <n v="55.69"/>
    <n v="129.46"/>
    <x v="2569"/>
    <n v="512.97"/>
    <n v="2904.25"/>
    <n v="0"/>
    <n v="0"/>
    <x v="1"/>
    <n v="83.33"/>
    <x v="3"/>
    <m/>
  </r>
  <r>
    <n v="195.08"/>
    <n v="133.87"/>
    <n v="45.89"/>
    <n v="117.43"/>
    <x v="4850"/>
    <n v="1047.9000000000001"/>
    <n v="4119.5200000000004"/>
    <n v="0"/>
    <n v="0"/>
    <x v="0"/>
    <n v="67.12"/>
    <x v="2"/>
    <m/>
  </r>
  <r>
    <n v="324.62"/>
    <n v="176.26"/>
    <n v="53.53"/>
    <n v="132.83000000000001"/>
    <x v="2582"/>
    <n v="1589.13"/>
    <n v="6307.23"/>
    <n v="0"/>
    <n v="0"/>
    <x v="1"/>
    <n v="75.209999999999994"/>
    <x v="2"/>
    <m/>
  </r>
  <r>
    <n v="346.35"/>
    <n v="141.86000000000001"/>
    <n v="52.85"/>
    <n v="145.76"/>
    <x v="4061"/>
    <n v="1271.04"/>
    <n v="5019.9399999999996"/>
    <n v="0"/>
    <n v="0"/>
    <x v="1"/>
    <n v="77.680000000000007"/>
    <x v="2"/>
    <m/>
  </r>
  <r>
    <n v="1614.56"/>
    <n v="172.33"/>
    <n v="33.71"/>
    <n v="97.58"/>
    <x v="4851"/>
    <n v="1477.16"/>
    <n v="4381.3900000000003"/>
    <n v="0"/>
    <n v="0"/>
    <x v="0"/>
    <n v="31.44"/>
    <x v="0"/>
    <m/>
  </r>
  <r>
    <n v="6.81"/>
    <n v="84.53"/>
    <n v="47.82"/>
    <n v="113.94"/>
    <x v="4852"/>
    <n v="278.8"/>
    <n v="2299.71"/>
    <n v="0"/>
    <n v="0"/>
    <x v="1"/>
    <n v="84.54"/>
    <x v="3"/>
    <m/>
  </r>
  <r>
    <n v="54.79"/>
    <n v="146.78"/>
    <n v="49.76"/>
    <n v="123.35"/>
    <x v="4853"/>
    <n v="1221.08"/>
    <n v="4873.26"/>
    <n v="0"/>
    <n v="0"/>
    <x v="1"/>
    <n v="81.22"/>
    <x v="3"/>
    <m/>
  </r>
  <r>
    <n v="308.02"/>
    <n v="75.540000000000006"/>
    <n v="32.76"/>
    <n v="88.06"/>
    <x v="1641"/>
    <n v="598.28"/>
    <n v="1835.62"/>
    <n v="27.3"/>
    <n v="661.89"/>
    <x v="0"/>
    <n v="53.13"/>
    <x v="0"/>
    <m/>
  </r>
  <r>
    <n v="1703.55"/>
    <n v="114.87"/>
    <n v="31.5"/>
    <n v="78.5"/>
    <x v="4854"/>
    <n v="986.42"/>
    <n v="2795.67"/>
    <n v="20.8"/>
    <n v="1194.1600000000001"/>
    <x v="1"/>
    <n v="32.74"/>
    <x v="0"/>
    <m/>
  </r>
  <r>
    <n v="31.98"/>
    <n v="51.51"/>
    <n v="41.8"/>
    <n v="130.54"/>
    <x v="4530"/>
    <n v="404.03"/>
    <n v="1480.45"/>
    <n v="36.700000000000003"/>
    <n v="1023.58"/>
    <x v="1"/>
    <n v="78.92"/>
    <x v="2"/>
    <m/>
  </r>
  <r>
    <n v="34.69"/>
    <n v="10.119999999999999"/>
    <n v="38.6"/>
    <n v="107.06"/>
    <x v="4855"/>
    <n v="39.340000000000003"/>
    <n v="234.72"/>
    <n v="26.5"/>
    <n v="135.68"/>
    <x v="1"/>
    <n v="51.4"/>
    <x v="0"/>
    <m/>
  </r>
  <r>
    <n v="2360.56"/>
    <n v="84.8"/>
    <n v="13.93"/>
    <n v="0.19"/>
    <x v="4856"/>
    <n v="756.79"/>
    <n v="1347.54"/>
    <n v="0"/>
    <n v="0"/>
    <x v="0"/>
    <n v="4.2300000000000004"/>
    <x v="1"/>
    <m/>
  </r>
  <r>
    <n v="827.57"/>
    <n v="67.040000000000006"/>
    <n v="25.44"/>
    <n v="44.69"/>
    <x v="2340"/>
    <n v="612.80999999999995"/>
    <n v="1465.53"/>
    <n v="0"/>
    <n v="0"/>
    <x v="0"/>
    <n v="25.5"/>
    <x v="1"/>
    <m/>
  </r>
  <r>
    <n v="2584.7600000000002"/>
    <n v="159.99"/>
    <n v="26.08"/>
    <n v="26.96"/>
    <x v="4857"/>
    <n v="1519.82"/>
    <n v="3605.85"/>
    <n v="0"/>
    <n v="0"/>
    <x v="0"/>
    <n v="14.08"/>
    <x v="1"/>
    <m/>
  </r>
  <r>
    <n v="2081.2600000000002"/>
    <n v="188.63"/>
    <n v="22.75"/>
    <n v="60.19"/>
    <x v="4858"/>
    <n v="696.33"/>
    <n v="2842"/>
    <n v="0"/>
    <n v="0"/>
    <x v="1"/>
    <n v="27.34"/>
    <x v="1"/>
    <m/>
  </r>
  <r>
    <n v="158.78"/>
    <n v="51.28"/>
    <n v="34.479999999999997"/>
    <n v="98.57"/>
    <x v="1050"/>
    <n v="272.87"/>
    <n v="1156.9100000000001"/>
    <n v="0"/>
    <n v="0"/>
    <x v="1"/>
    <n v="61.24"/>
    <x v="2"/>
    <m/>
  </r>
  <r>
    <n v="772.96"/>
    <n v="192.81"/>
    <n v="36.64"/>
    <n v="76.760000000000005"/>
    <x v="569"/>
    <n v="746.67"/>
    <n v="4279.3599999999997"/>
    <n v="0"/>
    <n v="0"/>
    <x v="1"/>
    <n v="41.83"/>
    <x v="0"/>
    <m/>
  </r>
  <r>
    <n v="1127.67"/>
    <n v="196.1"/>
    <n v="25.81"/>
    <n v="64.14"/>
    <x v="1941"/>
    <n v="1118.05"/>
    <n v="3648.97"/>
    <n v="14.4"/>
    <n v="2275.39"/>
    <x v="1"/>
    <n v="34.049999999999997"/>
    <x v="0"/>
    <m/>
  </r>
  <r>
    <n v="1021.49"/>
    <n v="155.11000000000001"/>
    <n v="23"/>
    <n v="40.130000000000003"/>
    <x v="4709"/>
    <n v="652.04"/>
    <n v="2435.5100000000002"/>
    <n v="0"/>
    <n v="0"/>
    <x v="0"/>
    <n v="21.45"/>
    <x v="1"/>
    <m/>
  </r>
  <r>
    <n v="552.54"/>
    <n v="191.97"/>
    <n v="37.81"/>
    <n v="87.02"/>
    <x v="3040"/>
    <n v="823.78"/>
    <n v="4452.57"/>
    <n v="37.200000000000003"/>
    <n v="1149.74"/>
    <x v="1"/>
    <n v="54.33"/>
    <x v="0"/>
    <m/>
  </r>
  <r>
    <n v="743.09"/>
    <n v="77.45"/>
    <n v="11.86"/>
    <n v="27.79"/>
    <x v="3508"/>
    <n v="476.98"/>
    <n v="936.23"/>
    <n v="0"/>
    <n v="0"/>
    <x v="0"/>
    <n v="14.21"/>
    <x v="1"/>
    <m/>
  </r>
  <r>
    <n v="297.95"/>
    <n v="92.96"/>
    <n v="39.89"/>
    <n v="98.84"/>
    <x v="4474"/>
    <n v="534.28"/>
    <n v="2388.6"/>
    <n v="0"/>
    <n v="0"/>
    <x v="0"/>
    <n v="53.63"/>
    <x v="0"/>
    <m/>
  </r>
  <r>
    <n v="384.73"/>
    <n v="79.849999999999994"/>
    <n v="37.17"/>
    <n v="74.72"/>
    <x v="4859"/>
    <n v="408.96"/>
    <n v="1892.8"/>
    <n v="0"/>
    <n v="0"/>
    <x v="1"/>
    <n v="49.55"/>
    <x v="0"/>
    <m/>
  </r>
  <r>
    <n v="36.19"/>
    <n v="51.09"/>
    <n v="50.17"/>
    <n v="118.97"/>
    <x v="2287"/>
    <n v="272.02999999999997"/>
    <n v="1553.59"/>
    <n v="0"/>
    <n v="0"/>
    <x v="1"/>
    <n v="81.14"/>
    <x v="3"/>
    <m/>
  </r>
  <r>
    <n v="42.47"/>
    <n v="138.9"/>
    <n v="55.81"/>
    <n v="149.41999999999999"/>
    <x v="2771"/>
    <n v="535.70000000000005"/>
    <n v="4411.67"/>
    <n v="0"/>
    <n v="0"/>
    <x v="1"/>
    <n v="82.88"/>
    <x v="3"/>
    <m/>
  </r>
  <r>
    <n v="37.340000000000003"/>
    <n v="138.62"/>
    <n v="47.17"/>
    <n v="114.16"/>
    <x v="4860"/>
    <n v="617.78"/>
    <n v="3887.44"/>
    <n v="0"/>
    <n v="0"/>
    <x v="0"/>
    <n v="69.37"/>
    <x v="2"/>
    <m/>
  </r>
  <r>
    <n v="27.46"/>
    <n v="104.58"/>
    <n v="42.29"/>
    <n v="124.74"/>
    <x v="4861"/>
    <n v="671.14"/>
    <n v="2882.17"/>
    <n v="0"/>
    <n v="0"/>
    <x v="0"/>
    <n v="73.59"/>
    <x v="2"/>
    <m/>
  </r>
  <r>
    <n v="3781.82"/>
    <n v="184.17"/>
    <n v="23.45"/>
    <n v="43.88"/>
    <x v="4862"/>
    <n v="1699.11"/>
    <n v="3858.11"/>
    <n v="0"/>
    <n v="0"/>
    <x v="1"/>
    <n v="22.94"/>
    <x v="1"/>
    <m/>
  </r>
  <r>
    <n v="984.09"/>
    <n v="71.16"/>
    <n v="16.29"/>
    <n v="55.4"/>
    <x v="1372"/>
    <n v="556.49"/>
    <n v="1136.08"/>
    <n v="0"/>
    <n v="0"/>
    <x v="0"/>
    <n v="18.27"/>
    <x v="1"/>
    <m/>
  </r>
  <r>
    <n v="2286.41"/>
    <n v="82.09"/>
    <n v="18.13"/>
    <n v="6.87"/>
    <x v="1598"/>
    <n v="605.65"/>
    <n v="1349.66"/>
    <n v="0"/>
    <n v="0"/>
    <x v="1"/>
    <n v="15.96"/>
    <x v="1"/>
    <m/>
  </r>
  <r>
    <n v="857.39"/>
    <n v="53.16"/>
    <n v="11.03"/>
    <n v="21.24"/>
    <x v="3869"/>
    <n v="511.4"/>
    <n v="804.67"/>
    <n v="10.4"/>
    <n v="546.23"/>
    <x v="0"/>
    <n v="9.27"/>
    <x v="1"/>
    <m/>
  </r>
  <r>
    <n v="52.43"/>
    <n v="36.07"/>
    <n v="44.41"/>
    <n v="111.31"/>
    <x v="4863"/>
    <n v="187.85"/>
    <n v="988.86"/>
    <n v="0"/>
    <n v="0"/>
    <x v="0"/>
    <n v="66.14"/>
    <x v="2"/>
    <m/>
  </r>
  <r>
    <n v="2110.21"/>
    <n v="164.14"/>
    <n v="19.82"/>
    <n v="20.45"/>
    <x v="4864"/>
    <n v="928.54"/>
    <n v="2554.9699999999998"/>
    <n v="2"/>
    <n v="2262.0300000000002"/>
    <x v="0"/>
    <n v="7.46"/>
    <x v="1"/>
    <m/>
  </r>
  <r>
    <n v="2706.58"/>
    <n v="160.24"/>
    <n v="23.25"/>
    <n v="44.54"/>
    <x v="2028"/>
    <n v="992.99"/>
    <n v="2855.41"/>
    <n v="19.8"/>
    <n v="2872.39"/>
    <x v="0"/>
    <n v="7.86"/>
    <x v="1"/>
    <m/>
  </r>
  <r>
    <n v="68.41"/>
    <n v="68.94"/>
    <n v="57.74"/>
    <n v="123.74"/>
    <x v="4865"/>
    <n v="285.01"/>
    <n v="2275.1799999999998"/>
    <n v="0"/>
    <n v="0"/>
    <x v="1"/>
    <n v="78.260000000000005"/>
    <x v="2"/>
    <m/>
  </r>
  <r>
    <n v="2205.6"/>
    <n v="89.9"/>
    <n v="13.3"/>
    <n v="29.87"/>
    <x v="4866"/>
    <n v="675.55"/>
    <n v="1273.2"/>
    <n v="0"/>
    <n v="0"/>
    <x v="0"/>
    <n v="8.7200000000000006"/>
    <x v="1"/>
    <m/>
  </r>
  <r>
    <n v="2989.02"/>
    <n v="85.56"/>
    <n v="11.74"/>
    <n v="19.670000000000002"/>
    <x v="207"/>
    <n v="428.53"/>
    <n v="930.58"/>
    <n v="0"/>
    <n v="0"/>
    <x v="0"/>
    <n v="4.4000000000000004"/>
    <x v="1"/>
    <m/>
  </r>
  <r>
    <n v="145.88"/>
    <n v="12.86"/>
    <n v="26.75"/>
    <n v="103.24"/>
    <x v="1950"/>
    <n v="127.67"/>
    <n v="299.70999999999998"/>
    <n v="24.6"/>
    <n v="133.5"/>
    <x v="1"/>
    <n v="41.07"/>
    <x v="0"/>
    <m/>
  </r>
  <r>
    <n v="133.38"/>
    <n v="33.06"/>
    <n v="40.65"/>
    <n v="86.95"/>
    <x v="4867"/>
    <n v="114.49"/>
    <n v="786.39"/>
    <n v="16.600000000000001"/>
    <n v="184.3"/>
    <x v="1"/>
    <n v="46.54"/>
    <x v="0"/>
    <m/>
  </r>
  <r>
    <n v="659.08"/>
    <n v="199.79"/>
    <n v="25.14"/>
    <n v="114.22"/>
    <x v="4868"/>
    <n v="1145.18"/>
    <n v="3656.34"/>
    <n v="19.600000000000001"/>
    <n v="2230.7199999999998"/>
    <x v="1"/>
    <n v="53.72"/>
    <x v="0"/>
    <m/>
  </r>
  <r>
    <n v="412.27"/>
    <n v="106.35"/>
    <n v="45.92"/>
    <n v="77.05"/>
    <x v="4869"/>
    <n v="715.03"/>
    <n v="3156.53"/>
    <n v="0"/>
    <n v="0"/>
    <x v="1"/>
    <n v="61.14"/>
    <x v="2"/>
    <m/>
  </r>
  <r>
    <n v="6.91"/>
    <n v="56.36"/>
    <n v="47.32"/>
    <n v="121.42"/>
    <x v="3799"/>
    <n v="346.83"/>
    <n v="1680.43"/>
    <n v="0"/>
    <n v="0"/>
    <x v="1"/>
    <n v="82.88"/>
    <x v="3"/>
    <m/>
  </r>
  <r>
    <n v="110.54"/>
    <n v="27.22"/>
    <n v="38.200000000000003"/>
    <n v="106.2"/>
    <x v="4870"/>
    <n v="169.3"/>
    <n v="689.08"/>
    <n v="13.5"/>
    <n v="345.62"/>
    <x v="1"/>
    <n v="57.83"/>
    <x v="0"/>
    <m/>
  </r>
  <r>
    <n v="1496.82"/>
    <n v="195.61"/>
    <n v="14.61"/>
    <n v="41.54"/>
    <x v="4871"/>
    <n v="1116.73"/>
    <n v="2545.2199999999998"/>
    <n v="5.8"/>
    <n v="1782.61"/>
    <x v="1"/>
    <n v="22.94"/>
    <x v="1"/>
    <m/>
  </r>
  <r>
    <n v="2873.84"/>
    <n v="138.35"/>
    <n v="13.76"/>
    <n v="12.05"/>
    <x v="457"/>
    <n v="756.65"/>
    <n v="1708.24"/>
    <n v="13.7"/>
    <n v="2428.2800000000002"/>
    <x v="0"/>
    <n v="2.64"/>
    <x v="1"/>
    <m/>
  </r>
  <r>
    <n v="650.9"/>
    <n v="47.41"/>
    <n v="10.11"/>
    <n v="40.54"/>
    <x v="4872"/>
    <n v="384.5"/>
    <n v="624.14"/>
    <n v="0"/>
    <n v="0"/>
    <x v="1"/>
    <n v="27.19"/>
    <x v="1"/>
    <m/>
  </r>
  <r>
    <n v="70.22"/>
    <n v="130.49"/>
    <n v="46.67"/>
    <n v="144.9"/>
    <x v="4873"/>
    <n v="840.65"/>
    <n v="3885.6"/>
    <n v="0"/>
    <n v="0"/>
    <x v="1"/>
    <n v="82.5"/>
    <x v="3"/>
    <m/>
  </r>
  <r>
    <n v="4761.82"/>
    <n v="175.25"/>
    <n v="14.35"/>
    <n v="5.5"/>
    <x v="4874"/>
    <n v="1262.81"/>
    <n v="2520.2399999999998"/>
    <n v="0"/>
    <n v="0"/>
    <x v="0"/>
    <n v="2.64"/>
    <x v="1"/>
    <m/>
  </r>
  <r>
    <n v="54.65"/>
    <n v="128.46"/>
    <n v="47.81"/>
    <n v="125.32"/>
    <x v="2381"/>
    <n v="584.33000000000004"/>
    <n v="3655.3"/>
    <n v="0"/>
    <n v="0"/>
    <x v="0"/>
    <n v="72.73"/>
    <x v="2"/>
    <m/>
  </r>
  <r>
    <n v="165.88"/>
    <n v="103.18"/>
    <n v="53.15"/>
    <n v="141.16999999999999"/>
    <x v="683"/>
    <n v="577.23"/>
    <n v="3319.46"/>
    <n v="0"/>
    <n v="0"/>
    <x v="1"/>
    <n v="75.72"/>
    <x v="2"/>
    <m/>
  </r>
  <r>
    <n v="1421.49"/>
    <n v="166.08"/>
    <n v="23.31"/>
    <n v="24.41"/>
    <x v="4875"/>
    <n v="510.97"/>
    <n v="2446.27"/>
    <n v="0"/>
    <n v="0"/>
    <x v="1"/>
    <n v="26.09"/>
    <x v="1"/>
    <m/>
  </r>
  <r>
    <n v="1372.42"/>
    <n v="198.48"/>
    <n v="49.64"/>
    <n v="73.02"/>
    <x v="2099"/>
    <n v="1351.15"/>
    <n v="6276.97"/>
    <n v="0"/>
    <n v="0"/>
    <x v="0"/>
    <n v="31.13"/>
    <x v="0"/>
    <m/>
  </r>
  <r>
    <n v="69.760000000000005"/>
    <n v="154.5"/>
    <n v="46.27"/>
    <n v="115.75"/>
    <x v="4876"/>
    <n v="673.55"/>
    <n v="4247.6400000000003"/>
    <n v="0"/>
    <n v="0"/>
    <x v="1"/>
    <n v="78.84"/>
    <x v="2"/>
    <m/>
  </r>
  <r>
    <n v="591.35"/>
    <n v="37.65"/>
    <n v="7.36"/>
    <n v="7.45"/>
    <x v="3236"/>
    <n v="133.01"/>
    <n v="271.58"/>
    <n v="0"/>
    <n v="0"/>
    <x v="0"/>
    <n v="6.03"/>
    <x v="1"/>
    <m/>
  </r>
  <r>
    <n v="22.65"/>
    <n v="36.799999999999997"/>
    <n v="52.97"/>
    <n v="145.65"/>
    <x v="4877"/>
    <n v="168.03"/>
    <n v="1142.76"/>
    <n v="0"/>
    <n v="0"/>
    <x v="1"/>
    <n v="80.13"/>
    <x v="3"/>
    <m/>
  </r>
  <r>
    <n v="6796.99"/>
    <n v="187.9"/>
    <n v="6.34"/>
    <n v="24.37"/>
    <x v="3635"/>
    <n v="1792.06"/>
    <n v="2387.91"/>
    <n v="0"/>
    <n v="0"/>
    <x v="0"/>
    <n v="3.76"/>
    <x v="1"/>
    <m/>
  </r>
  <r>
    <n v="462.67"/>
    <n v="182.75"/>
    <n v="47.04"/>
    <n v="91.01"/>
    <x v="3433"/>
    <n v="691.29"/>
    <n v="4990.05"/>
    <n v="9.4"/>
    <n v="2857.78"/>
    <x v="1"/>
    <n v="50.65"/>
    <x v="0"/>
    <m/>
  </r>
  <r>
    <n v="500.49"/>
    <n v="65.17"/>
    <n v="38.74"/>
    <n v="79.67"/>
    <x v="4878"/>
    <n v="615.12"/>
    <n v="1877.29"/>
    <n v="34.799999999999997"/>
    <n v="1202.67"/>
    <x v="1"/>
    <n v="51.68"/>
    <x v="0"/>
    <m/>
  </r>
  <r>
    <n v="58.18"/>
    <n v="67.02"/>
    <n v="55.12"/>
    <n v="123.35"/>
    <x v="4718"/>
    <n v="296.08"/>
    <n v="2143.2399999999998"/>
    <n v="0"/>
    <n v="0"/>
    <x v="1"/>
    <n v="81.11"/>
    <x v="3"/>
    <m/>
  </r>
  <r>
    <n v="44.66"/>
    <n v="45.9"/>
    <n v="51.65"/>
    <n v="145.11000000000001"/>
    <x v="4879"/>
    <n v="318.70999999999998"/>
    <n v="1504.03"/>
    <n v="0"/>
    <n v="0"/>
    <x v="1"/>
    <n v="81.72"/>
    <x v="3"/>
    <m/>
  </r>
  <r>
    <n v="5270.6"/>
    <n v="151.54"/>
    <n v="8.3800000000000008"/>
    <n v="27.79"/>
    <x v="4880"/>
    <n v="825.54"/>
    <n v="1460.57"/>
    <n v="0"/>
    <n v="0"/>
    <x v="0"/>
    <n v="5.15"/>
    <x v="1"/>
    <m/>
  </r>
  <r>
    <n v="124.87"/>
    <n v="177.57"/>
    <n v="42.48"/>
    <n v="130.88999999999999"/>
    <x v="4881"/>
    <n v="841.9"/>
    <n v="4613.37"/>
    <n v="0"/>
    <n v="0"/>
    <x v="1"/>
    <n v="77.790000000000006"/>
    <x v="2"/>
    <m/>
  </r>
  <r>
    <n v="328.72"/>
    <n v="197.68"/>
    <n v="45.51"/>
    <n v="132.31"/>
    <x v="4882"/>
    <n v="1684.2"/>
    <n v="6182.6"/>
    <n v="0"/>
    <n v="0"/>
    <x v="1"/>
    <n v="73.64"/>
    <x v="2"/>
    <m/>
  </r>
  <r>
    <n v="150.52000000000001"/>
    <n v="160.13999999999999"/>
    <n v="44.33"/>
    <n v="142.94999999999999"/>
    <x v="4349"/>
    <n v="1069.77"/>
    <n v="4619.2"/>
    <n v="0"/>
    <n v="0"/>
    <x v="1"/>
    <n v="79.510000000000005"/>
    <x v="2"/>
    <m/>
  </r>
  <r>
    <n v="298.85000000000002"/>
    <n v="182.06"/>
    <n v="52.87"/>
    <n v="142.75"/>
    <x v="1345"/>
    <n v="1059.58"/>
    <n v="5872.19"/>
    <n v="0"/>
    <n v="0"/>
    <x v="0"/>
    <n v="63.4"/>
    <x v="2"/>
    <m/>
  </r>
  <r>
    <n v="1665.6"/>
    <n v="112.46"/>
    <n v="18.79"/>
    <n v="22.22"/>
    <x v="2138"/>
    <n v="913.01"/>
    <n v="1969.34"/>
    <n v="0"/>
    <n v="0"/>
    <x v="0"/>
    <n v="12.53"/>
    <x v="1"/>
    <m/>
  </r>
  <r>
    <n v="44.26"/>
    <n v="63.35"/>
    <n v="51.12"/>
    <n v="133.11000000000001"/>
    <x v="3910"/>
    <n v="620.58000000000004"/>
    <n v="2239.58"/>
    <n v="0"/>
    <n v="0"/>
    <x v="0"/>
    <n v="73.400000000000006"/>
    <x v="2"/>
    <m/>
  </r>
  <r>
    <n v="950.6"/>
    <n v="64.510000000000005"/>
    <n v="28.83"/>
    <n v="28.08"/>
    <x v="4883"/>
    <n v="627.76"/>
    <n v="1557.49"/>
    <n v="5.4"/>
    <n v="344"/>
    <x v="0"/>
    <n v="16.5"/>
    <x v="1"/>
    <m/>
  </r>
  <r>
    <n v="2462.5700000000002"/>
    <n v="60.31"/>
    <n v="17.399999999999999"/>
    <n v="7.43"/>
    <x v="4884"/>
    <n v="493.74"/>
    <n v="1018.43"/>
    <n v="0"/>
    <n v="0"/>
    <x v="0"/>
    <n v="5.69"/>
    <x v="1"/>
    <m/>
  </r>
  <r>
    <n v="1579.56"/>
    <n v="59.8"/>
    <n v="12.94"/>
    <n v="13.84"/>
    <x v="4885"/>
    <n v="247.22"/>
    <n v="634.15"/>
    <n v="0"/>
    <n v="0"/>
    <x v="0"/>
    <n v="6.41"/>
    <x v="1"/>
    <m/>
  </r>
  <r>
    <n v="625.23"/>
    <n v="78.94"/>
    <n v="46.43"/>
    <n v="101.2"/>
    <x v="301"/>
    <n v="605.46"/>
    <n v="2438.0100000000002"/>
    <n v="0"/>
    <n v="0"/>
    <x v="1"/>
    <n v="47.77"/>
    <x v="0"/>
    <m/>
  </r>
  <r>
    <n v="1459.66"/>
    <n v="48.16"/>
    <n v="10"/>
    <n v="14.55"/>
    <x v="4638"/>
    <n v="402.01"/>
    <n v="642.89"/>
    <n v="0"/>
    <n v="0"/>
    <x v="1"/>
    <n v="16.850000000000001"/>
    <x v="1"/>
    <m/>
  </r>
  <r>
    <n v="273.3"/>
    <n v="113.05"/>
    <n v="46.84"/>
    <n v="133.94"/>
    <x v="4388"/>
    <n v="992.3"/>
    <n v="3640.16"/>
    <n v="0"/>
    <n v="0"/>
    <x v="1"/>
    <n v="76.77"/>
    <x v="2"/>
    <m/>
  </r>
  <r>
    <n v="52.96"/>
    <n v="58.59"/>
    <n v="58.88"/>
    <n v="122.29"/>
    <x v="4886"/>
    <n v="321.36"/>
    <n v="2046.04"/>
    <n v="0"/>
    <n v="0"/>
    <x v="1"/>
    <n v="82.32"/>
    <x v="3"/>
    <m/>
  </r>
  <r>
    <n v="1701.66"/>
    <n v="136.43"/>
    <n v="31.74"/>
    <n v="24.75"/>
    <x v="4887"/>
    <n v="773.73"/>
    <n v="2939.23"/>
    <n v="0"/>
    <n v="0"/>
    <x v="1"/>
    <n v="28.29"/>
    <x v="1"/>
    <m/>
  </r>
  <r>
    <n v="465.68"/>
    <n v="109.07"/>
    <n v="45.82"/>
    <n v="102.9"/>
    <x v="4642"/>
    <n v="498.9"/>
    <n v="2997.75"/>
    <n v="0"/>
    <n v="0"/>
    <x v="0"/>
    <n v="41.45"/>
    <x v="0"/>
    <m/>
  </r>
  <r>
    <n v="1032.1500000000001"/>
    <n v="169.96"/>
    <n v="31.55"/>
    <n v="109.28"/>
    <x v="4888"/>
    <n v="960.02"/>
    <n v="3640.8"/>
    <n v="3.4"/>
    <n v="2628.71"/>
    <x v="1"/>
    <n v="39.82"/>
    <x v="0"/>
    <m/>
  </r>
  <r>
    <n v="638.34"/>
    <n v="188.82"/>
    <n v="47.03"/>
    <n v="102"/>
    <x v="4124"/>
    <n v="1008.01"/>
    <n v="5448.39"/>
    <n v="0"/>
    <n v="0"/>
    <x v="1"/>
    <n v="58.3"/>
    <x v="0"/>
    <m/>
  </r>
  <r>
    <n v="93.87"/>
    <n v="95.15"/>
    <n v="50.83"/>
    <n v="138.43"/>
    <x v="4889"/>
    <n v="358.14"/>
    <n v="2776.43"/>
    <n v="0"/>
    <n v="0"/>
    <x v="1"/>
    <n v="78.5"/>
    <x v="2"/>
    <m/>
  </r>
  <r>
    <n v="32.21"/>
    <n v="79.069999999999993"/>
    <n v="40.08"/>
    <n v="120.81"/>
    <x v="4890"/>
    <n v="704.31"/>
    <n v="2288.6999999999998"/>
    <n v="0"/>
    <n v="0"/>
    <x v="1"/>
    <n v="81.94"/>
    <x v="3"/>
    <m/>
  </r>
  <r>
    <n v="6279.51"/>
    <n v="158.66"/>
    <n v="11.8"/>
    <n v="4.57"/>
    <x v="2024"/>
    <n v="1109.72"/>
    <n v="2045.63"/>
    <n v="0"/>
    <n v="0"/>
    <x v="1"/>
    <n v="12.6"/>
    <x v="1"/>
    <m/>
  </r>
  <r>
    <n v="38.549999999999997"/>
    <n v="6.55"/>
    <n v="45.37"/>
    <n v="113.86"/>
    <x v="421"/>
    <n v="45.83"/>
    <n v="194.31"/>
    <n v="0"/>
    <n v="0"/>
    <x v="1"/>
    <n v="53.52"/>
    <x v="0"/>
    <m/>
  </r>
  <r>
    <n v="984.57"/>
    <n v="127.92"/>
    <n v="34.44"/>
    <n v="105.59"/>
    <x v="4891"/>
    <n v="903.29"/>
    <n v="3106.22"/>
    <n v="0"/>
    <n v="0"/>
    <x v="0"/>
    <n v="33.06"/>
    <x v="0"/>
    <m/>
  </r>
  <r>
    <n v="16.62"/>
    <n v="84.53"/>
    <n v="45.67"/>
    <n v="148.99"/>
    <x v="4892"/>
    <n v="561.9"/>
    <n v="2492.39"/>
    <n v="0"/>
    <n v="0"/>
    <x v="1"/>
    <n v="83.64"/>
    <x v="3"/>
    <m/>
  </r>
  <r>
    <n v="1250.53"/>
    <n v="126.85"/>
    <n v="26.89"/>
    <n v="53.08"/>
    <x v="4893"/>
    <n v="1032.5899999999999"/>
    <n v="2737.95"/>
    <n v="17.100000000000001"/>
    <n v="2462.11"/>
    <x v="0"/>
    <n v="18.96"/>
    <x v="1"/>
    <m/>
  </r>
  <r>
    <n v="374.36"/>
    <n v="27.31"/>
    <n v="32.090000000000003"/>
    <n v="52.73"/>
    <x v="2878"/>
    <n v="182.03"/>
    <n v="620.16999999999996"/>
    <n v="0"/>
    <n v="0"/>
    <x v="0"/>
    <n v="26.23"/>
    <x v="1"/>
    <m/>
  </r>
  <r>
    <n v="2465.5300000000002"/>
    <n v="72.3"/>
    <n v="11.11"/>
    <n v="7.04"/>
    <x v="1124"/>
    <n v="490.45"/>
    <n v="892.11"/>
    <n v="0"/>
    <n v="0"/>
    <x v="0"/>
    <n v="5.34"/>
    <x v="1"/>
    <m/>
  </r>
  <r>
    <n v="1432"/>
    <n v="57.69"/>
    <n v="16.59"/>
    <n v="14.82"/>
    <x v="4894"/>
    <n v="341.03"/>
    <n v="819.68"/>
    <n v="0"/>
    <n v="0"/>
    <x v="0"/>
    <n v="7.22"/>
    <x v="1"/>
    <m/>
  </r>
  <r>
    <n v="553.73"/>
    <n v="81.150000000000006"/>
    <n v="12.23"/>
    <n v="39.89"/>
    <x v="4142"/>
    <n v="295.88"/>
    <n v="792.24"/>
    <n v="0"/>
    <n v="0"/>
    <x v="0"/>
    <n v="19.45"/>
    <x v="1"/>
    <m/>
  </r>
  <r>
    <n v="1082.24"/>
    <n v="58.22"/>
    <n v="35"/>
    <n v="64.5"/>
    <x v="4895"/>
    <n v="422.32"/>
    <n v="1441.11"/>
    <n v="0"/>
    <n v="0"/>
    <x v="0"/>
    <n v="25.18"/>
    <x v="1"/>
    <m/>
  </r>
  <r>
    <n v="11.94"/>
    <n v="91.85"/>
    <n v="53.31"/>
    <n v="124.2"/>
    <x v="4896"/>
    <n v="402.64"/>
    <n v="2851.14"/>
    <n v="0"/>
    <n v="0"/>
    <x v="1"/>
    <n v="84.21"/>
    <x v="3"/>
    <m/>
  </r>
  <r>
    <n v="1232.3499999999999"/>
    <n v="134.93"/>
    <n v="30.89"/>
    <n v="64.790000000000006"/>
    <x v="3930"/>
    <n v="1326.06"/>
    <n v="3409.91"/>
    <n v="17.2"/>
    <n v="1422.38"/>
    <x v="1"/>
    <n v="40.26"/>
    <x v="0"/>
    <m/>
  </r>
  <r>
    <n v="350.96"/>
    <n v="40.67"/>
    <n v="34.9"/>
    <n v="49.25"/>
    <x v="4897"/>
    <n v="280.61"/>
    <n v="990.18"/>
    <n v="16.8"/>
    <n v="272.45"/>
    <x v="0"/>
    <n v="30.83"/>
    <x v="0"/>
    <m/>
  </r>
  <r>
    <n v="4135.6099999999997"/>
    <n v="168.31"/>
    <n v="19.43"/>
    <n v="5.44"/>
    <x v="4898"/>
    <n v="1298.5999999999999"/>
    <n v="2933.89"/>
    <n v="0"/>
    <n v="0"/>
    <x v="0"/>
    <n v="5.3"/>
    <x v="1"/>
    <m/>
  </r>
  <r>
    <n v="1466.43"/>
    <n v="155.28"/>
    <n v="30.29"/>
    <n v="36.72"/>
    <x v="4899"/>
    <n v="1079.6099999999999"/>
    <n v="3431.39"/>
    <n v="5.0999999999999996"/>
    <n v="1785.67"/>
    <x v="0"/>
    <n v="16.34"/>
    <x v="1"/>
    <m/>
  </r>
  <r>
    <n v="75.12"/>
    <n v="145.97"/>
    <n v="43.77"/>
    <n v="125.08"/>
    <x v="4900"/>
    <n v="503.32"/>
    <n v="3697.94"/>
    <n v="43.6"/>
    <n v="1909.69"/>
    <x v="1"/>
    <n v="78.02"/>
    <x v="2"/>
    <m/>
  </r>
  <r>
    <n v="363.89"/>
    <n v="91.32"/>
    <n v="34.29"/>
    <n v="106.57"/>
    <x v="4901"/>
    <n v="676.41"/>
    <n v="2242.16"/>
    <n v="0"/>
    <n v="0"/>
    <x v="0"/>
    <n v="52.04"/>
    <x v="0"/>
    <m/>
  </r>
  <r>
    <n v="3822.88"/>
    <n v="186.4"/>
    <n v="14.3"/>
    <n v="9.93"/>
    <x v="4902"/>
    <n v="610.86"/>
    <n v="1944.06"/>
    <n v="0"/>
    <n v="0"/>
    <x v="0"/>
    <n v="4.26"/>
    <x v="1"/>
    <m/>
  </r>
  <r>
    <n v="1153.53"/>
    <n v="50.35"/>
    <n v="18.97"/>
    <n v="61.93"/>
    <x v="4903"/>
    <n v="481.25"/>
    <n v="958.8"/>
    <n v="0"/>
    <n v="0"/>
    <x v="0"/>
    <n v="20.14"/>
    <x v="1"/>
    <m/>
  </r>
  <r>
    <n v="2242.4899999999998"/>
    <n v="81.38"/>
    <n v="23.15"/>
    <n v="33.619999999999997"/>
    <x v="4425"/>
    <n v="804.06"/>
    <n v="1745.96"/>
    <n v="0"/>
    <n v="0"/>
    <x v="0"/>
    <n v="10.95"/>
    <x v="1"/>
    <m/>
  </r>
  <r>
    <n v="6802.76"/>
    <n v="120.33"/>
    <n v="9.09"/>
    <n v="22.72"/>
    <x v="4904"/>
    <n v="1153.93"/>
    <n v="1700.86"/>
    <n v="6"/>
    <n v="1552.77"/>
    <x v="0"/>
    <n v="1.63"/>
    <x v="1"/>
    <m/>
  </r>
  <r>
    <n v="2700.34"/>
    <n v="118.13"/>
    <n v="28.46"/>
    <n v="39.29"/>
    <x v="4905"/>
    <n v="921.94"/>
    <n v="2602.86"/>
    <n v="0"/>
    <n v="0"/>
    <x v="1"/>
    <n v="20.74"/>
    <x v="1"/>
    <m/>
  </r>
  <r>
    <n v="404.98"/>
    <n v="13.46"/>
    <n v="7.65"/>
    <n v="7.04"/>
    <x v="4906"/>
    <n v="101.2"/>
    <n v="152.66"/>
    <n v="7.5"/>
    <n v="70.81"/>
    <x v="0"/>
    <n v="7.56"/>
    <x v="1"/>
    <m/>
  </r>
  <r>
    <n v="39.42"/>
    <n v="170.55"/>
    <n v="41.49"/>
    <n v="148.25"/>
    <x v="4907"/>
    <n v="713.26"/>
    <n v="4251.18"/>
    <n v="0"/>
    <n v="0"/>
    <x v="1"/>
    <n v="81.33"/>
    <x v="3"/>
    <m/>
  </r>
  <r>
    <n v="301.37"/>
    <n v="105.9"/>
    <n v="40.450000000000003"/>
    <n v="71.3"/>
    <x v="1835"/>
    <n v="383.34"/>
    <n v="2525.4"/>
    <n v="18.8"/>
    <n v="567.55999999999995"/>
    <x v="1"/>
    <n v="49.76"/>
    <x v="0"/>
    <m/>
  </r>
  <r>
    <n v="1389.52"/>
    <n v="136.61000000000001"/>
    <n v="11.31"/>
    <n v="58.9"/>
    <x v="4908"/>
    <n v="827.86"/>
    <n v="1600.13"/>
    <n v="9"/>
    <n v="2584.59"/>
    <x v="0"/>
    <n v="10.08"/>
    <x v="1"/>
    <m/>
  </r>
  <r>
    <n v="2127.9499999999998"/>
    <n v="75.03"/>
    <n v="8.5399999999999991"/>
    <n v="24.53"/>
    <x v="1811"/>
    <n v="492.55"/>
    <n v="813.02"/>
    <n v="0"/>
    <n v="0"/>
    <x v="0"/>
    <n v="6.23"/>
    <x v="1"/>
    <m/>
  </r>
  <r>
    <n v="1062.68"/>
    <n v="22.33"/>
    <n v="17.63"/>
    <n v="24.43"/>
    <x v="4221"/>
    <n v="169.36"/>
    <n v="366.14"/>
    <n v="8.8000000000000007"/>
    <n v="129.53"/>
    <x v="0"/>
    <n v="14.05"/>
    <x v="1"/>
    <m/>
  </r>
  <r>
    <n v="637.28"/>
    <n v="35.72"/>
    <n v="10.15"/>
    <n v="27.65"/>
    <x v="4909"/>
    <n v="150.65"/>
    <n v="331.87"/>
    <n v="0"/>
    <n v="0"/>
    <x v="0"/>
    <n v="11.77"/>
    <x v="1"/>
    <m/>
  </r>
  <r>
    <n v="2083.12"/>
    <n v="78.69"/>
    <n v="12.34"/>
    <n v="6.91"/>
    <x v="4910"/>
    <n v="508.12"/>
    <n v="993.69"/>
    <n v="0"/>
    <n v="0"/>
    <x v="0"/>
    <n v="2.84"/>
    <x v="1"/>
    <m/>
  </r>
  <r>
    <n v="133.1"/>
    <n v="21.3"/>
    <n v="27.2"/>
    <n v="109.14"/>
    <x v="2770"/>
    <n v="112.2"/>
    <n v="401.77"/>
    <n v="0"/>
    <n v="0"/>
    <x v="1"/>
    <n v="47.19"/>
    <x v="0"/>
    <m/>
  </r>
  <r>
    <n v="2456.86"/>
    <n v="173"/>
    <n v="18.25"/>
    <n v="74.42"/>
    <x v="4050"/>
    <n v="1561.2"/>
    <n v="3139.92"/>
    <n v="0"/>
    <n v="0"/>
    <x v="1"/>
    <n v="25.11"/>
    <x v="1"/>
    <m/>
  </r>
  <r>
    <n v="1439.75"/>
    <n v="79.52"/>
    <n v="19.8"/>
    <n v="11.11"/>
    <x v="4911"/>
    <n v="339.78"/>
    <n v="1127.23"/>
    <n v="0"/>
    <n v="0"/>
    <x v="0"/>
    <n v="5.16"/>
    <x v="1"/>
    <m/>
  </r>
  <r>
    <n v="225.43"/>
    <n v="78.92"/>
    <n v="29.21"/>
    <n v="104.06"/>
    <x v="3739"/>
    <n v="278.12"/>
    <n v="1430.61"/>
    <n v="21"/>
    <n v="1543.73"/>
    <x v="1"/>
    <n v="52.33"/>
    <x v="0"/>
    <m/>
  </r>
  <r>
    <n v="449.03"/>
    <n v="162.02000000000001"/>
    <n v="49.31"/>
    <n v="95.82"/>
    <x v="4912"/>
    <n v="886.4"/>
    <n v="4880.82"/>
    <n v="21.9"/>
    <n v="1300.08"/>
    <x v="1"/>
    <n v="58.86"/>
    <x v="0"/>
    <m/>
  </r>
  <r>
    <n v="8450.7800000000007"/>
    <n v="170.15"/>
    <n v="7.96"/>
    <n v="0.72"/>
    <x v="4913"/>
    <n v="1521.69"/>
    <n v="2198.79"/>
    <n v="0"/>
    <n v="0"/>
    <x v="0"/>
    <n v="3.49"/>
    <x v="1"/>
    <m/>
  </r>
  <r>
    <n v="64.47"/>
    <n v="97.34"/>
    <n v="57.02"/>
    <n v="113.1"/>
    <x v="4105"/>
    <n v="353.56"/>
    <n v="3128.6"/>
    <n v="0"/>
    <n v="0"/>
    <x v="1"/>
    <n v="81.760000000000005"/>
    <x v="3"/>
    <m/>
  </r>
  <r>
    <n v="1545.05"/>
    <n v="132.04"/>
    <n v="11.72"/>
    <n v="0.38"/>
    <x v="4914"/>
    <n v="481.12"/>
    <n v="1255"/>
    <n v="0"/>
    <n v="0"/>
    <x v="0"/>
    <n v="2.56"/>
    <x v="1"/>
    <m/>
  </r>
  <r>
    <n v="6518.34"/>
    <n v="164.93"/>
    <n v="5.54"/>
    <n v="7.83"/>
    <x v="4915"/>
    <n v="1238.28"/>
    <n v="1695.3"/>
    <n v="0"/>
    <n v="0"/>
    <x v="0"/>
    <n v="2.6"/>
    <x v="1"/>
    <m/>
  </r>
  <r>
    <n v="513"/>
    <n v="25.36"/>
    <n v="19.350000000000001"/>
    <n v="12.38"/>
    <x v="2934"/>
    <n v="80.290000000000006"/>
    <n v="325.68"/>
    <n v="0"/>
    <n v="0"/>
    <x v="0"/>
    <n v="8.6300000000000008"/>
    <x v="1"/>
    <m/>
  </r>
  <r>
    <n v="95.85"/>
    <n v="97.68"/>
    <n v="44.03"/>
    <n v="147.35"/>
    <x v="2066"/>
    <n v="605.04"/>
    <n v="2755.53"/>
    <n v="0"/>
    <n v="0"/>
    <x v="1"/>
    <n v="77.819999999999993"/>
    <x v="2"/>
    <m/>
  </r>
  <r>
    <n v="1006.66"/>
    <n v="62.81"/>
    <n v="30.29"/>
    <n v="62.1"/>
    <x v="4916"/>
    <n v="509.66"/>
    <n v="1461.11"/>
    <n v="0"/>
    <n v="0"/>
    <x v="0"/>
    <n v="27.07"/>
    <x v="1"/>
    <m/>
  </r>
  <r>
    <n v="1363.01"/>
    <n v="108.73"/>
    <n v="21.67"/>
    <n v="54.12"/>
    <x v="4917"/>
    <n v="747.96"/>
    <n v="1925.98"/>
    <n v="0"/>
    <n v="0"/>
    <x v="0"/>
    <n v="19.989999999999998"/>
    <x v="1"/>
    <m/>
  </r>
  <r>
    <n v="1637.02"/>
    <n v="133.31"/>
    <n v="13.01"/>
    <n v="48.87"/>
    <x v="4918"/>
    <n v="1102.02"/>
    <n v="1969.16"/>
    <n v="0"/>
    <n v="0"/>
    <x v="0"/>
    <n v="15.08"/>
    <x v="1"/>
    <m/>
  </r>
  <r>
    <n v="216.88"/>
    <n v="155.66999999999999"/>
    <n v="50.21"/>
    <n v="130.53"/>
    <x v="4919"/>
    <n v="909.41"/>
    <n v="4817.43"/>
    <n v="0"/>
    <n v="0"/>
    <x v="1"/>
    <n v="76.31"/>
    <x v="2"/>
    <m/>
  </r>
  <r>
    <n v="217.18"/>
    <n v="145.01"/>
    <n v="44.72"/>
    <n v="147.26"/>
    <x v="4920"/>
    <n v="971.79"/>
    <n v="4213.8599999999997"/>
    <n v="0"/>
    <n v="0"/>
    <x v="1"/>
    <n v="77.05"/>
    <x v="2"/>
    <m/>
  </r>
  <r>
    <n v="670.36"/>
    <n v="99.18"/>
    <n v="34.07"/>
    <n v="93.42"/>
    <x v="287"/>
    <n v="644.77"/>
    <n v="2334.1799999999998"/>
    <n v="13.2"/>
    <n v="510.35"/>
    <x v="1"/>
    <n v="43.41"/>
    <x v="0"/>
    <m/>
  </r>
  <r>
    <n v="492.82"/>
    <n v="69.2"/>
    <n v="48.46"/>
    <n v="86.57"/>
    <x v="3552"/>
    <n v="683.22"/>
    <n v="2359.9"/>
    <n v="0"/>
    <n v="0"/>
    <x v="0"/>
    <n v="49.99"/>
    <x v="0"/>
    <m/>
  </r>
  <r>
    <n v="65.959999999999994"/>
    <n v="116.92"/>
    <n v="58.66"/>
    <n v="138.55000000000001"/>
    <x v="2486"/>
    <n v="533.07000000000005"/>
    <n v="3962.14"/>
    <n v="0"/>
    <n v="0"/>
    <x v="1"/>
    <n v="81.95"/>
    <x v="3"/>
    <m/>
  </r>
  <r>
    <n v="61.12"/>
    <n v="52.93"/>
    <n v="59.5"/>
    <n v="125.07"/>
    <x v="2836"/>
    <n v="351.72"/>
    <n v="1926.46"/>
    <n v="0"/>
    <n v="0"/>
    <x v="1"/>
    <n v="79.88"/>
    <x v="2"/>
    <m/>
  </r>
  <r>
    <n v="98.45"/>
    <n v="7.3"/>
    <n v="23.48"/>
    <n v="75.58"/>
    <x v="4921"/>
    <n v="52.86"/>
    <n v="138.6"/>
    <n v="8.4"/>
    <n v="40.770000000000003"/>
    <x v="0"/>
    <n v="22.93"/>
    <x v="1"/>
    <m/>
  </r>
  <r>
    <n v="4368.38"/>
    <n v="133.54"/>
    <n v="11.81"/>
    <n v="18.66"/>
    <x v="4922"/>
    <n v="1118.8900000000001"/>
    <n v="1907.57"/>
    <n v="0"/>
    <n v="0"/>
    <x v="0"/>
    <n v="4.93"/>
    <x v="1"/>
    <m/>
  </r>
  <r>
    <n v="1834.46"/>
    <n v="167.15"/>
    <n v="25.61"/>
    <n v="79.63"/>
    <x v="4923"/>
    <n v="1310.27"/>
    <n v="3450.62"/>
    <n v="0"/>
    <n v="0"/>
    <x v="1"/>
    <n v="32.340000000000003"/>
    <x v="0"/>
    <m/>
  </r>
  <r>
    <n v="4066.11"/>
    <n v="117.38"/>
    <n v="5.05"/>
    <n v="11.35"/>
    <x v="4924"/>
    <n v="1102.06"/>
    <n v="1398.63"/>
    <n v="0"/>
    <n v="0"/>
    <x v="0"/>
    <n v="2.77"/>
    <x v="1"/>
    <m/>
  </r>
  <r>
    <n v="19.89"/>
    <n v="53.55"/>
    <n v="55.74"/>
    <n v="123.17"/>
    <x v="2380"/>
    <n v="530.5"/>
    <n v="2023.02"/>
    <n v="0"/>
    <n v="0"/>
    <x v="1"/>
    <n v="85.12"/>
    <x v="3"/>
    <m/>
  </r>
  <r>
    <n v="580.04"/>
    <n v="75.84"/>
    <n v="32.5"/>
    <n v="84.77"/>
    <x v="3701"/>
    <n v="601.74"/>
    <n v="1834.03"/>
    <n v="10.8"/>
    <n v="781.54"/>
    <x v="1"/>
    <n v="44.78"/>
    <x v="0"/>
    <m/>
  </r>
  <r>
    <n v="394.02"/>
    <n v="159.61000000000001"/>
    <n v="36.090000000000003"/>
    <n v="80.13"/>
    <x v="1509"/>
    <n v="503.83"/>
    <n v="3384.11"/>
    <n v="5.8"/>
    <n v="3119.64"/>
    <x v="0"/>
    <n v="38.07"/>
    <x v="0"/>
    <m/>
  </r>
  <r>
    <n v="950.81"/>
    <n v="60.2"/>
    <n v="30.15"/>
    <n v="44.63"/>
    <x v="4925"/>
    <n v="341.55"/>
    <n v="1249.05"/>
    <n v="13.7"/>
    <n v="667.16"/>
    <x v="0"/>
    <n v="17.399999999999999"/>
    <x v="1"/>
    <m/>
  </r>
  <r>
    <n v="268.94"/>
    <n v="89.04"/>
    <n v="42.82"/>
    <n v="79.040000000000006"/>
    <x v="4926"/>
    <n v="267.35000000000002"/>
    <n v="2173.6"/>
    <n v="0"/>
    <n v="0"/>
    <x v="1"/>
    <n v="50.06"/>
    <x v="0"/>
    <m/>
  </r>
  <r>
    <n v="2692.65"/>
    <n v="114.71"/>
    <n v="10.83"/>
    <n v="4.96"/>
    <x v="4927"/>
    <n v="505.84"/>
    <n v="1126.93"/>
    <n v="0"/>
    <n v="0"/>
    <x v="1"/>
    <n v="12.86"/>
    <x v="1"/>
    <m/>
  </r>
  <r>
    <n v="3572.91"/>
    <n v="111.29"/>
    <n v="13.56"/>
    <n v="29.08"/>
    <x v="4928"/>
    <n v="1090.72"/>
    <n v="1845.34"/>
    <n v="0"/>
    <n v="0"/>
    <x v="0"/>
    <n v="6.3"/>
    <x v="1"/>
    <m/>
  </r>
  <r>
    <n v="879.43"/>
    <n v="32.83"/>
    <n v="14.56"/>
    <n v="11.35"/>
    <x v="2011"/>
    <n v="289.36"/>
    <n v="528.41999999999996"/>
    <n v="0"/>
    <n v="0"/>
    <x v="0"/>
    <n v="7.21"/>
    <x v="1"/>
    <m/>
  </r>
  <r>
    <n v="350.73"/>
    <n v="64.48"/>
    <n v="37.11"/>
    <n v="75.03"/>
    <x v="4929"/>
    <n v="592.66999999999996"/>
    <n v="1788.99"/>
    <n v="0"/>
    <n v="0"/>
    <x v="1"/>
    <n v="61.49"/>
    <x v="2"/>
    <m/>
  </r>
  <r>
    <n v="277.11"/>
    <n v="42.5"/>
    <n v="26.61"/>
    <n v="52.32"/>
    <x v="468"/>
    <n v="132.08000000000001"/>
    <n v="697.4"/>
    <n v="0"/>
    <n v="0"/>
    <x v="0"/>
    <n v="30.94"/>
    <x v="0"/>
    <m/>
  </r>
  <r>
    <n v="2552.8200000000002"/>
    <n v="119.96"/>
    <n v="13.6"/>
    <n v="42.81"/>
    <x v="1914"/>
    <n v="870.76"/>
    <n v="1686.78"/>
    <n v="0"/>
    <n v="0"/>
    <x v="0"/>
    <n v="10.44"/>
    <x v="1"/>
    <m/>
  </r>
  <r>
    <n v="1223.24"/>
    <n v="48.46"/>
    <n v="14.51"/>
    <n v="13.58"/>
    <x v="2424"/>
    <n v="231.03"/>
    <n v="582.65"/>
    <n v="0"/>
    <n v="0"/>
    <x v="0"/>
    <n v="5.69"/>
    <x v="1"/>
    <m/>
  </r>
  <r>
    <n v="1823.77"/>
    <n v="191.83"/>
    <n v="30.16"/>
    <n v="71.16"/>
    <x v="4930"/>
    <n v="1398.84"/>
    <n v="4291.68"/>
    <n v="0"/>
    <n v="0"/>
    <x v="0"/>
    <n v="21.56"/>
    <x v="1"/>
    <m/>
  </r>
  <r>
    <n v="892.77"/>
    <n v="69.459999999999994"/>
    <n v="15.91"/>
    <n v="26.66"/>
    <x v="1516"/>
    <n v="286.05"/>
    <n v="838.65"/>
    <n v="0"/>
    <n v="0"/>
    <x v="0"/>
    <n v="8.33"/>
    <x v="1"/>
    <m/>
  </r>
  <r>
    <n v="14.22"/>
    <n v="76.180000000000007"/>
    <n v="41.12"/>
    <n v="141.1"/>
    <x v="3921"/>
    <n v="295.58"/>
    <n v="1862.08"/>
    <n v="0"/>
    <n v="0"/>
    <x v="1"/>
    <n v="83.46"/>
    <x v="3"/>
    <m/>
  </r>
  <r>
    <n v="182.26"/>
    <n v="25.97"/>
    <n v="31.1"/>
    <n v="61.33"/>
    <x v="2402"/>
    <n v="253.32"/>
    <n v="657.23"/>
    <n v="0"/>
    <n v="0"/>
    <x v="1"/>
    <n v="55.79"/>
    <x v="0"/>
    <m/>
  </r>
  <r>
    <n v="324.17"/>
    <n v="162.38"/>
    <n v="45.47"/>
    <n v="118.07"/>
    <x v="216"/>
    <n v="1438.34"/>
    <n v="5130.33"/>
    <n v="0"/>
    <n v="0"/>
    <x v="1"/>
    <n v="75.34"/>
    <x v="2"/>
    <m/>
  </r>
  <r>
    <n v="665.81"/>
    <n v="99.64"/>
    <n v="25.88"/>
    <n v="40.119999999999997"/>
    <x v="3246"/>
    <n v="493.41"/>
    <n v="1782.53"/>
    <n v="16.3"/>
    <n v="1658.92"/>
    <x v="0"/>
    <n v="22.69"/>
    <x v="1"/>
    <m/>
  </r>
  <r>
    <n v="33.409999999999997"/>
    <n v="134.09"/>
    <n v="45.87"/>
    <n v="111.95"/>
    <x v="18"/>
    <n v="1092.06"/>
    <n v="4167.16"/>
    <n v="0"/>
    <n v="0"/>
    <x v="1"/>
    <n v="80.7"/>
    <x v="3"/>
    <m/>
  </r>
  <r>
    <n v="19.239999999999998"/>
    <n v="148.13999999999999"/>
    <n v="50.82"/>
    <n v="122.24"/>
    <x v="3287"/>
    <n v="598.82000000000005"/>
    <n v="4362.97"/>
    <n v="0"/>
    <n v="0"/>
    <x v="0"/>
    <n v="72.31"/>
    <x v="2"/>
    <m/>
  </r>
  <r>
    <n v="1058.17"/>
    <n v="69.34"/>
    <n v="13.81"/>
    <n v="76.42"/>
    <x v="4931"/>
    <n v="465.95"/>
    <n v="944.79"/>
    <n v="13.2"/>
    <n v="493.27"/>
    <x v="0"/>
    <n v="15.08"/>
    <x v="1"/>
    <m/>
  </r>
  <r>
    <n v="264.5"/>
    <n v="7.99"/>
    <n v="17.05"/>
    <n v="5.0999999999999996"/>
    <x v="4932"/>
    <n v="50.02"/>
    <n v="118.13"/>
    <n v="3.3"/>
    <n v="121.13"/>
    <x v="0"/>
    <n v="7.15"/>
    <x v="1"/>
    <m/>
  </r>
  <r>
    <n v="12.31"/>
    <n v="50.59"/>
    <n v="48.07"/>
    <n v="132.24"/>
    <x v="2473"/>
    <n v="438.46"/>
    <n v="1654.28"/>
    <n v="0"/>
    <n v="0"/>
    <x v="1"/>
    <n v="83.21"/>
    <x v="3"/>
    <m/>
  </r>
  <r>
    <n v="4114.55"/>
    <n v="182.14"/>
    <n v="10.74"/>
    <n v="11.62"/>
    <x v="1894"/>
    <n v="1120.21"/>
    <n v="2098.41"/>
    <n v="0"/>
    <n v="0"/>
    <x v="0"/>
    <n v="2.59"/>
    <x v="1"/>
    <m/>
  </r>
  <r>
    <n v="3924.2"/>
    <n v="131.97999999999999"/>
    <n v="13.75"/>
    <n v="20.82"/>
    <x v="246"/>
    <n v="1036.44"/>
    <n v="1943.89"/>
    <n v="0"/>
    <n v="0"/>
    <x v="0"/>
    <n v="6.62"/>
    <x v="1"/>
    <m/>
  </r>
  <r>
    <n v="768.4"/>
    <n v="113.58"/>
    <n v="44.75"/>
    <n v="68.94"/>
    <x v="4933"/>
    <n v="951.58"/>
    <n v="3492.81"/>
    <n v="0"/>
    <n v="0"/>
    <x v="1"/>
    <n v="51.3"/>
    <x v="0"/>
    <m/>
  </r>
  <r>
    <n v="3944.41"/>
    <n v="178.92"/>
    <n v="12.79"/>
    <n v="1.56"/>
    <x v="162"/>
    <n v="826.88"/>
    <n v="1971.1"/>
    <n v="0"/>
    <n v="0"/>
    <x v="0"/>
    <n v="2.48"/>
    <x v="1"/>
    <m/>
  </r>
  <r>
    <n v="10.029999999999999"/>
    <n v="5.48"/>
    <n v="58.83"/>
    <n v="134.5"/>
    <x v="4934"/>
    <n v="49.13"/>
    <n v="210.21"/>
    <n v="0"/>
    <n v="0"/>
    <x v="1"/>
    <n v="80.010000000000005"/>
    <x v="3"/>
    <m/>
  </r>
  <r>
    <n v="723.32"/>
    <n v="82.16"/>
    <n v="16.27"/>
    <n v="27.87"/>
    <x v="4059"/>
    <n v="425.85"/>
    <n v="1094.18"/>
    <n v="0"/>
    <n v="0"/>
    <x v="0"/>
    <n v="18.809999999999999"/>
    <x v="1"/>
    <m/>
  </r>
  <r>
    <n v="40.130000000000003"/>
    <n v="166.54"/>
    <n v="48.18"/>
    <n v="123.4"/>
    <x v="2770"/>
    <n v="905.19"/>
    <n v="4916.8999999999996"/>
    <n v="0"/>
    <n v="0"/>
    <x v="1"/>
    <n v="79.45"/>
    <x v="2"/>
    <m/>
  </r>
  <r>
    <n v="907.58"/>
    <n v="114.83"/>
    <n v="36.21"/>
    <n v="118.06"/>
    <x v="4387"/>
    <n v="788.93"/>
    <n v="2868.15"/>
    <n v="0"/>
    <n v="0"/>
    <x v="1"/>
    <n v="46.05"/>
    <x v="0"/>
    <m/>
  </r>
  <r>
    <n v="4624.08"/>
    <n v="159.74"/>
    <n v="5.21"/>
    <n v="17.62"/>
    <x v="4261"/>
    <n v="1229.96"/>
    <n v="1646.15"/>
    <n v="0"/>
    <n v="0"/>
    <x v="0"/>
    <n v="2.72"/>
    <x v="1"/>
    <m/>
  </r>
  <r>
    <n v="174.6"/>
    <n v="104.06"/>
    <n v="48.52"/>
    <n v="129.22999999999999"/>
    <x v="4768"/>
    <n v="1038.8399999999999"/>
    <n v="3563.43"/>
    <n v="0"/>
    <n v="0"/>
    <x v="0"/>
    <n v="70.45"/>
    <x v="2"/>
    <m/>
  </r>
  <r>
    <n v="69.540000000000006"/>
    <n v="191.99"/>
    <n v="53.46"/>
    <n v="146.83000000000001"/>
    <x v="1719"/>
    <n v="1238.6600000000001"/>
    <n v="6370.76"/>
    <n v="0"/>
    <n v="0"/>
    <x v="1"/>
    <n v="81.12"/>
    <x v="3"/>
    <m/>
  </r>
  <r>
    <n v="796.58"/>
    <n v="143.52000000000001"/>
    <n v="38.049999999999997"/>
    <n v="111.42"/>
    <x v="265"/>
    <n v="795.62"/>
    <n v="3526.07"/>
    <n v="0"/>
    <n v="0"/>
    <x v="0"/>
    <n v="34.47"/>
    <x v="0"/>
    <m/>
  </r>
  <r>
    <n v="1971.19"/>
    <n v="115.16"/>
    <n v="8.2799999999999994"/>
    <n v="12.28"/>
    <x v="4935"/>
    <n v="352.5"/>
    <n v="829.35"/>
    <n v="0"/>
    <n v="0"/>
    <x v="0"/>
    <n v="5.31"/>
    <x v="1"/>
    <m/>
  </r>
  <r>
    <n v="1401.56"/>
    <n v="177.22"/>
    <n v="13.62"/>
    <n v="59.09"/>
    <x v="4936"/>
    <n v="672.26"/>
    <n v="1879.1"/>
    <n v="2.2999999999999998"/>
    <n v="1308.3599999999999"/>
    <x v="0"/>
    <n v="10.48"/>
    <x v="1"/>
    <m/>
  </r>
  <r>
    <n v="24"/>
    <n v="25.32"/>
    <n v="56.56"/>
    <n v="115.18"/>
    <x v="2712"/>
    <n v="113.26"/>
    <n v="829.23"/>
    <n v="0"/>
    <n v="0"/>
    <x v="0"/>
    <n v="69.77"/>
    <x v="2"/>
    <m/>
  </r>
  <r>
    <n v="649.27"/>
    <n v="175.26"/>
    <n v="43.58"/>
    <n v="77.150000000000006"/>
    <x v="4937"/>
    <n v="1266.8699999999999"/>
    <n v="5086.05"/>
    <n v="0"/>
    <n v="0"/>
    <x v="1"/>
    <n v="58.55"/>
    <x v="0"/>
    <m/>
  </r>
  <r>
    <n v="1844.02"/>
    <n v="142.35"/>
    <n v="30.07"/>
    <n v="57.29"/>
    <x v="1464"/>
    <n v="718.42"/>
    <n v="2858.66"/>
    <n v="0"/>
    <n v="0"/>
    <x v="1"/>
    <n v="29.02"/>
    <x v="1"/>
    <m/>
  </r>
  <r>
    <n v="66.069999999999993"/>
    <n v="12.59"/>
    <n v="34.840000000000003"/>
    <n v="79.06"/>
    <x v="4041"/>
    <n v="70.010000000000005"/>
    <n v="289.38"/>
    <n v="31.9"/>
    <n v="129.79"/>
    <x v="1"/>
    <n v="50.35"/>
    <x v="0"/>
    <m/>
  </r>
  <r>
    <n v="2613.6999999999998"/>
    <n v="111.89"/>
    <n v="16.13"/>
    <n v="77.03"/>
    <x v="4938"/>
    <n v="1002.25"/>
    <n v="1904.87"/>
    <n v="0"/>
    <n v="0"/>
    <x v="0"/>
    <n v="13.67"/>
    <x v="1"/>
    <m/>
  </r>
  <r>
    <n v="238.45"/>
    <n v="51.86"/>
    <n v="44.9"/>
    <n v="84.49"/>
    <x v="4939"/>
    <n v="365.23"/>
    <n v="1529.71"/>
    <n v="35.799999999999997"/>
    <n v="458.42"/>
    <x v="1"/>
    <n v="59.56"/>
    <x v="0"/>
    <m/>
  </r>
  <r>
    <n v="607.79999999999995"/>
    <n v="185.14"/>
    <n v="27.96"/>
    <n v="114.69"/>
    <x v="912"/>
    <n v="915.09"/>
    <n v="3503.1"/>
    <n v="0"/>
    <n v="0"/>
    <x v="1"/>
    <n v="53.04"/>
    <x v="0"/>
    <m/>
  </r>
  <r>
    <n v="15.35"/>
    <n v="66.16"/>
    <n v="45.93"/>
    <n v="134.94999999999999"/>
    <x v="4940"/>
    <n v="229.06"/>
    <n v="1748.46"/>
    <n v="0"/>
    <n v="0"/>
    <x v="0"/>
    <n v="74.069999999999993"/>
    <x v="2"/>
    <m/>
  </r>
  <r>
    <n v="188.13"/>
    <n v="187.83"/>
    <n v="42.83"/>
    <n v="137.53"/>
    <x v="584"/>
    <n v="1496.55"/>
    <n v="5518.59"/>
    <n v="0"/>
    <n v="0"/>
    <x v="1"/>
    <n v="78.209999999999994"/>
    <x v="2"/>
    <m/>
  </r>
  <r>
    <n v="4903.51"/>
    <n v="134.97999999999999"/>
    <n v="6.69"/>
    <n v="5.83"/>
    <x v="3756"/>
    <n v="867.64"/>
    <n v="1319.41"/>
    <n v="6.5"/>
    <n v="908.96"/>
    <x v="0"/>
    <n v="1.72"/>
    <x v="1"/>
    <m/>
  </r>
  <r>
    <n v="104.44"/>
    <n v="198.32"/>
    <n v="55.93"/>
    <n v="137.94"/>
    <x v="4941"/>
    <n v="1696.96"/>
    <n v="7243.09"/>
    <n v="0"/>
    <n v="0"/>
    <x v="0"/>
    <n v="69.819999999999993"/>
    <x v="2"/>
    <m/>
  </r>
  <r>
    <n v="6594.47"/>
    <n v="131.35"/>
    <n v="19.739999999999998"/>
    <n v="17.440000000000001"/>
    <x v="3553"/>
    <n v="1166.03"/>
    <n v="2462.59"/>
    <n v="0"/>
    <n v="0"/>
    <x v="0"/>
    <n v="7.2"/>
    <x v="1"/>
    <m/>
  </r>
  <r>
    <n v="4802.1499999999996"/>
    <n v="186.82"/>
    <n v="17.97"/>
    <n v="3.76"/>
    <x v="4942"/>
    <n v="1375.67"/>
    <n v="3054.4"/>
    <n v="0"/>
    <n v="0"/>
    <x v="0"/>
    <n v="3.29"/>
    <x v="1"/>
    <m/>
  </r>
  <r>
    <n v="1369.63"/>
    <n v="33.11"/>
    <n v="8.82"/>
    <n v="10.56"/>
    <x v="4943"/>
    <n v="266.17"/>
    <n v="412.13"/>
    <n v="0"/>
    <n v="0"/>
    <x v="0"/>
    <n v="7.74"/>
    <x v="1"/>
    <m/>
  </r>
  <r>
    <n v="378.34"/>
    <n v="128.94"/>
    <n v="38.83"/>
    <n v="60.83"/>
    <x v="4944"/>
    <n v="597.73"/>
    <n v="3101.17"/>
    <n v="0"/>
    <n v="0"/>
    <x v="1"/>
    <n v="56.29"/>
    <x v="0"/>
    <m/>
  </r>
  <r>
    <n v="38.950000000000003"/>
    <n v="77.010000000000005"/>
    <n v="49.24"/>
    <n v="110.25"/>
    <x v="4569"/>
    <n v="240.4"/>
    <n v="2136.2199999999998"/>
    <n v="0"/>
    <n v="0"/>
    <x v="1"/>
    <n v="78.98"/>
    <x v="2"/>
    <m/>
  </r>
  <r>
    <n v="1162.5899999999999"/>
    <n v="125.24"/>
    <n v="24.47"/>
    <n v="52.04"/>
    <x v="4945"/>
    <n v="633.71"/>
    <n v="2165.77"/>
    <n v="0"/>
    <n v="0"/>
    <x v="0"/>
    <n v="22.89"/>
    <x v="1"/>
    <m/>
  </r>
  <r>
    <n v="546.46"/>
    <n v="102.78"/>
    <n v="41.14"/>
    <n v="69.28"/>
    <x v="2497"/>
    <n v="516.66"/>
    <n v="2630.79"/>
    <n v="0"/>
    <n v="0"/>
    <x v="1"/>
    <n v="47.2"/>
    <x v="0"/>
    <m/>
  </r>
  <r>
    <n v="255.13"/>
    <n v="26.07"/>
    <n v="48.52"/>
    <n v="109.58"/>
    <x v="4946"/>
    <n v="243.07"/>
    <n v="875.5"/>
    <n v="0"/>
    <n v="0"/>
    <x v="0"/>
    <n v="38.450000000000003"/>
    <x v="0"/>
    <m/>
  </r>
  <r>
    <n v="570.57000000000005"/>
    <n v="84.52"/>
    <n v="40.67"/>
    <n v="110.22"/>
    <x v="2187"/>
    <n v="841.91"/>
    <n v="2560.71"/>
    <n v="7.4"/>
    <n v="716.21"/>
    <x v="1"/>
    <n v="54.85"/>
    <x v="0"/>
    <m/>
  </r>
  <r>
    <n v="1321.55"/>
    <n v="180.51"/>
    <n v="34.33"/>
    <n v="85.51"/>
    <x v="4327"/>
    <n v="1198.67"/>
    <n v="4296.8999999999996"/>
    <n v="1.9"/>
    <n v="2436.34"/>
    <x v="0"/>
    <n v="27.38"/>
    <x v="1"/>
    <m/>
  </r>
  <r>
    <n v="1432.08"/>
    <n v="102.69"/>
    <n v="20.32"/>
    <n v="51.01"/>
    <x v="4947"/>
    <n v="748.02"/>
    <n v="1791.44"/>
    <n v="1.2"/>
    <n v="602.86"/>
    <x v="1"/>
    <n v="21.92"/>
    <x v="1"/>
    <m/>
  </r>
  <r>
    <n v="753.31"/>
    <n v="124.17"/>
    <n v="36.39"/>
    <n v="67.89"/>
    <x v="4948"/>
    <n v="737.62"/>
    <n v="2996.55"/>
    <n v="0"/>
    <n v="0"/>
    <x v="1"/>
    <n v="42.83"/>
    <x v="0"/>
    <m/>
  </r>
  <r>
    <n v="1154.07"/>
    <n v="23.88"/>
    <n v="17.350000000000001"/>
    <n v="0.67"/>
    <x v="3688"/>
    <n v="201.03"/>
    <n v="408.17"/>
    <n v="0"/>
    <n v="0"/>
    <x v="0"/>
    <n v="4.03"/>
    <x v="1"/>
    <m/>
  </r>
  <r>
    <n v="266.92"/>
    <n v="163.22999999999999"/>
    <n v="54.67"/>
    <n v="117.14"/>
    <x v="4949"/>
    <n v="920.75"/>
    <n v="5382.55"/>
    <n v="0"/>
    <n v="0"/>
    <x v="0"/>
    <n v="64.14"/>
    <x v="2"/>
    <m/>
  </r>
  <r>
    <n v="47"/>
    <n v="29.89"/>
    <n v="59.9"/>
    <n v="139.54"/>
    <x v="2344"/>
    <n v="189.44"/>
    <n v="1084.71"/>
    <n v="0"/>
    <n v="0"/>
    <x v="1"/>
    <n v="77.7"/>
    <x v="2"/>
    <m/>
  </r>
  <r>
    <n v="975.1"/>
    <n v="127.26"/>
    <n v="33.450000000000003"/>
    <n v="65.3"/>
    <x v="4950"/>
    <n v="741.4"/>
    <n v="2869.88"/>
    <n v="29.4"/>
    <n v="1503.98"/>
    <x v="0"/>
    <n v="25.69"/>
    <x v="1"/>
    <m/>
  </r>
  <r>
    <n v="23.71"/>
    <n v="161.71"/>
    <n v="43.97"/>
    <n v="130.30000000000001"/>
    <x v="565"/>
    <n v="1540.82"/>
    <n v="5096.38"/>
    <n v="37.4"/>
    <n v="2027.38"/>
    <x v="0"/>
    <n v="68.930000000000007"/>
    <x v="2"/>
    <m/>
  </r>
  <r>
    <n v="581.35"/>
    <n v="32.74"/>
    <n v="13.9"/>
    <n v="25.09"/>
    <x v="4271"/>
    <n v="221.83"/>
    <n v="449.35"/>
    <n v="1.6"/>
    <n v="171.83"/>
    <x v="0"/>
    <n v="11.13"/>
    <x v="1"/>
    <m/>
  </r>
  <r>
    <n v="1715.92"/>
    <n v="167.15"/>
    <n v="40.799999999999997"/>
    <n v="108.04"/>
    <x v="275"/>
    <n v="1486.29"/>
    <n v="4896.51"/>
    <n v="37.700000000000003"/>
    <n v="1740.08"/>
    <x v="1"/>
    <n v="42.78"/>
    <x v="0"/>
    <m/>
  </r>
  <r>
    <n v="5.62"/>
    <n v="124.5"/>
    <n v="52.46"/>
    <n v="121.36"/>
    <x v="1205"/>
    <n v="582.82000000000005"/>
    <n v="3848.49"/>
    <n v="0"/>
    <n v="0"/>
    <x v="1"/>
    <n v="85.88"/>
    <x v="3"/>
    <m/>
  </r>
  <r>
    <n v="6.9"/>
    <n v="64.12"/>
    <n v="58.3"/>
    <n v="129.72"/>
    <x v="4951"/>
    <n v="314.33"/>
    <n v="2183.36"/>
    <n v="0"/>
    <n v="0"/>
    <x v="1"/>
    <n v="84.93"/>
    <x v="3"/>
    <m/>
  </r>
  <r>
    <n v="1028.48"/>
    <n v="43.71"/>
    <n v="14.4"/>
    <n v="0.2"/>
    <x v="4952"/>
    <n v="231.61"/>
    <n v="546.4"/>
    <n v="0"/>
    <n v="0"/>
    <x v="0"/>
    <n v="2.41"/>
    <x v="1"/>
    <m/>
  </r>
  <r>
    <n v="22.87"/>
    <n v="23.13"/>
    <n v="50.93"/>
    <n v="137.35"/>
    <x v="2647"/>
    <n v="136.13"/>
    <n v="725.18"/>
    <n v="0"/>
    <n v="0"/>
    <x v="1"/>
    <n v="79.290000000000006"/>
    <x v="2"/>
    <m/>
  </r>
  <r>
    <n v="521.17999999999995"/>
    <n v="55.76"/>
    <n v="47.78"/>
    <n v="114.83"/>
    <x v="4953"/>
    <n v="555.96"/>
    <n v="1887.88"/>
    <n v="6.3"/>
    <n v="634.39"/>
    <x v="0"/>
    <n v="35.81"/>
    <x v="0"/>
    <m/>
  </r>
  <r>
    <n v="25.43"/>
    <n v="41.6"/>
    <n v="47.29"/>
    <n v="137.84"/>
    <x v="1563"/>
    <n v="178.98"/>
    <n v="1162.6500000000001"/>
    <n v="0"/>
    <n v="0"/>
    <x v="0"/>
    <n v="71.3"/>
    <x v="2"/>
    <m/>
  </r>
  <r>
    <n v="4.91"/>
    <n v="48.42"/>
    <n v="42.08"/>
    <n v="139.06"/>
    <x v="1476"/>
    <n v="231.66"/>
    <n v="1250.32"/>
    <n v="0"/>
    <n v="0"/>
    <x v="0"/>
    <n v="72.349999999999994"/>
    <x v="2"/>
    <m/>
  </r>
  <r>
    <n v="2746.71"/>
    <n v="141.13999999999999"/>
    <n v="17.350000000000001"/>
    <n v="70.48"/>
    <x v="2052"/>
    <n v="1040.03"/>
    <n v="2264.73"/>
    <n v="0"/>
    <n v="0"/>
    <x v="0"/>
    <n v="12.26"/>
    <x v="1"/>
    <m/>
  </r>
  <r>
    <n v="1315.44"/>
    <n v="138.34"/>
    <n v="40.049999999999997"/>
    <n v="119.2"/>
    <x v="2738"/>
    <n v="1212.5999999999999"/>
    <n v="3983.15"/>
    <n v="34.1"/>
    <n v="1673.91"/>
    <x v="1"/>
    <n v="42.49"/>
    <x v="0"/>
    <m/>
  </r>
  <r>
    <n v="996.86"/>
    <n v="126.65"/>
    <n v="35.86"/>
    <n v="100.68"/>
    <x v="4954"/>
    <n v="1019.5"/>
    <n v="3289.99"/>
    <n v="0"/>
    <n v="0"/>
    <x v="1"/>
    <n v="45.35"/>
    <x v="0"/>
    <m/>
  </r>
  <r>
    <n v="69.41"/>
    <n v="149.04"/>
    <n v="41.68"/>
    <n v="137.86000000000001"/>
    <x v="4955"/>
    <n v="459.03"/>
    <n v="3565.2"/>
    <n v="0"/>
    <n v="0"/>
    <x v="0"/>
    <n v="69.69"/>
    <x v="2"/>
    <m/>
  </r>
  <r>
    <n v="1071.78"/>
    <n v="89.76"/>
    <n v="15.22"/>
    <n v="55.57"/>
    <x v="4956"/>
    <n v="358.48"/>
    <n v="1041.45"/>
    <n v="0"/>
    <n v="0"/>
    <x v="0"/>
    <n v="11.96"/>
    <x v="1"/>
    <m/>
  </r>
  <r>
    <n v="970.13"/>
    <n v="45.39"/>
    <n v="13.07"/>
    <n v="11.94"/>
    <x v="4957"/>
    <n v="256.91000000000003"/>
    <n v="553.48"/>
    <n v="0"/>
    <n v="0"/>
    <x v="0"/>
    <n v="4.92"/>
    <x v="1"/>
    <m/>
  </r>
  <r>
    <n v="248.71"/>
    <n v="70.150000000000006"/>
    <n v="31.65"/>
    <n v="101.35"/>
    <x v="2897"/>
    <n v="339.89"/>
    <n v="1450.18"/>
    <n v="0"/>
    <n v="0"/>
    <x v="0"/>
    <n v="46.86"/>
    <x v="0"/>
    <m/>
  </r>
  <r>
    <n v="4170.99"/>
    <n v="62.05"/>
    <n v="13.8"/>
    <n v="25.41"/>
    <x v="3542"/>
    <n v="610.5"/>
    <n v="1038.52"/>
    <n v="0"/>
    <n v="0"/>
    <x v="0"/>
    <n v="7.08"/>
    <x v="1"/>
    <m/>
  </r>
  <r>
    <n v="301.51"/>
    <n v="34.08"/>
    <n v="37.18"/>
    <n v="71.41"/>
    <x v="4958"/>
    <n v="291.76"/>
    <n v="925.17"/>
    <n v="0"/>
    <n v="0"/>
    <x v="1"/>
    <n v="47.4"/>
    <x v="0"/>
    <m/>
  </r>
  <r>
    <n v="44.03"/>
    <n v="9.42"/>
    <n v="25.74"/>
    <n v="85.25"/>
    <x v="320"/>
    <n v="44.25"/>
    <n v="165.51"/>
    <n v="0"/>
    <n v="0"/>
    <x v="0"/>
    <n v="36.56"/>
    <x v="0"/>
    <m/>
  </r>
  <r>
    <n v="89.6"/>
    <n v="73.930000000000007"/>
    <n v="49.67"/>
    <n v="135.72999999999999"/>
    <x v="3089"/>
    <n v="356.02"/>
    <n v="2192.3200000000002"/>
    <n v="18.100000000000001"/>
    <n v="493.39"/>
    <x v="0"/>
    <n v="65.540000000000006"/>
    <x v="2"/>
    <m/>
  </r>
  <r>
    <n v="139.82"/>
    <n v="17"/>
    <n v="48.59"/>
    <n v="119.35"/>
    <x v="4959"/>
    <n v="153.56"/>
    <n v="566.57000000000005"/>
    <n v="0"/>
    <n v="0"/>
    <x v="0"/>
    <n v="43.78"/>
    <x v="0"/>
    <m/>
  </r>
  <r>
    <n v="8.1300000000000008"/>
    <n v="28.15"/>
    <n v="58.55"/>
    <n v="142.94999999999999"/>
    <x v="1596"/>
    <n v="154.35"/>
    <n v="978.36"/>
    <n v="0"/>
    <n v="0"/>
    <x v="1"/>
    <n v="85.93"/>
    <x v="3"/>
    <m/>
  </r>
  <r>
    <n v="2501.13"/>
    <n v="101.43"/>
    <n v="19.88"/>
    <n v="52.61"/>
    <x v="4960"/>
    <n v="931.61"/>
    <n v="1939.96"/>
    <n v="18.2"/>
    <n v="902.73"/>
    <x v="0"/>
    <n v="13.39"/>
    <x v="1"/>
    <m/>
  </r>
  <r>
    <n v="2538.73"/>
    <n v="160.78"/>
    <n v="15.24"/>
    <n v="10.16"/>
    <x v="4961"/>
    <n v="803.51"/>
    <n v="2028.49"/>
    <n v="0"/>
    <n v="0"/>
    <x v="0"/>
    <n v="4.46"/>
    <x v="1"/>
    <m/>
  </r>
  <r>
    <n v="109.55"/>
    <n v="140.52000000000001"/>
    <n v="54.66"/>
    <n v="144.63999999999999"/>
    <x v="4962"/>
    <n v="464.96"/>
    <n v="4305.78"/>
    <n v="0"/>
    <n v="0"/>
    <x v="1"/>
    <n v="78.88"/>
    <x v="2"/>
    <m/>
  </r>
  <r>
    <n v="69.61"/>
    <n v="151.30000000000001"/>
    <n v="40.17"/>
    <n v="134.75"/>
    <x v="4963"/>
    <n v="1071.98"/>
    <n v="4110.63"/>
    <n v="0"/>
    <n v="0"/>
    <x v="0"/>
    <n v="71.08"/>
    <x v="2"/>
    <m/>
  </r>
  <r>
    <n v="626"/>
    <n v="69.819999999999993"/>
    <n v="26.86"/>
    <n v="91.71"/>
    <x v="4964"/>
    <n v="554.66999999999996"/>
    <n v="1492.48"/>
    <n v="3.9"/>
    <n v="798.41"/>
    <x v="0"/>
    <n v="28.33"/>
    <x v="1"/>
    <m/>
  </r>
  <r>
    <n v="110.96"/>
    <n v="145.94"/>
    <n v="48.32"/>
    <n v="134.13"/>
    <x v="4254"/>
    <n v="749.19"/>
    <n v="4275.3599999999997"/>
    <n v="0"/>
    <n v="0"/>
    <x v="0"/>
    <n v="70.05"/>
    <x v="2"/>
    <m/>
  </r>
  <r>
    <n v="1596.94"/>
    <n v="103.26"/>
    <n v="27.33"/>
    <n v="64.31"/>
    <x v="1322"/>
    <n v="678.95"/>
    <n v="2090.21"/>
    <n v="1.8"/>
    <n v="2030.74"/>
    <x v="0"/>
    <n v="15.76"/>
    <x v="1"/>
    <m/>
  </r>
  <r>
    <n v="192.93"/>
    <n v="63.87"/>
    <n v="43.42"/>
    <n v="100.13"/>
    <x v="3502"/>
    <n v="297.08999999999997"/>
    <n v="1683.71"/>
    <n v="0"/>
    <n v="0"/>
    <x v="1"/>
    <n v="60.13"/>
    <x v="2"/>
    <m/>
  </r>
  <r>
    <n v="4667.74"/>
    <n v="125.62"/>
    <n v="17.489999999999998"/>
    <n v="11.62"/>
    <x v="2719"/>
    <n v="939.7"/>
    <n v="2037.93"/>
    <n v="0"/>
    <n v="0"/>
    <x v="0"/>
    <n v="3.82"/>
    <x v="1"/>
    <m/>
  </r>
  <r>
    <n v="2548.4699999999998"/>
    <n v="93.42"/>
    <n v="17.760000000000002"/>
    <n v="21.05"/>
    <x v="4965"/>
    <n v="566.74"/>
    <n v="1396.42"/>
    <n v="0"/>
    <n v="0"/>
    <x v="0"/>
    <n v="5.47"/>
    <x v="1"/>
    <m/>
  </r>
  <r>
    <n v="309.66000000000003"/>
    <n v="11.93"/>
    <n v="18.420000000000002"/>
    <n v="9.36"/>
    <x v="203"/>
    <n v="79.150000000000006"/>
    <n v="189.03"/>
    <n v="0"/>
    <n v="0"/>
    <x v="0"/>
    <n v="14.42"/>
    <x v="1"/>
    <m/>
  </r>
  <r>
    <n v="2951.43"/>
    <n v="84.22"/>
    <n v="18.170000000000002"/>
    <n v="17.059999999999999"/>
    <x v="2015"/>
    <n v="432.78"/>
    <n v="1197.76"/>
    <n v="0"/>
    <n v="0"/>
    <x v="0"/>
    <n v="6.16"/>
    <x v="1"/>
    <m/>
  </r>
  <r>
    <n v="68.569999999999993"/>
    <n v="32.270000000000003"/>
    <n v="59.02"/>
    <n v="147.71"/>
    <x v="53"/>
    <n v="320.83999999999997"/>
    <n v="1273.07"/>
    <n v="0"/>
    <n v="0"/>
    <x v="0"/>
    <n v="69.86"/>
    <x v="2"/>
    <m/>
  </r>
  <r>
    <n v="1202.17"/>
    <n v="176.6"/>
    <n v="10.96"/>
    <n v="25.02"/>
    <x v="4331"/>
    <n v="540.57000000000005"/>
    <n v="1508.31"/>
    <n v="0"/>
    <n v="0"/>
    <x v="0"/>
    <n v="10.29"/>
    <x v="1"/>
    <m/>
  </r>
  <r>
    <n v="567.69000000000005"/>
    <n v="111.77"/>
    <n v="37.26"/>
    <n v="109.45"/>
    <x v="4966"/>
    <n v="496.87"/>
    <n v="2579.25"/>
    <n v="9.3000000000000007"/>
    <n v="920.91"/>
    <x v="0"/>
    <n v="35.11"/>
    <x v="0"/>
    <m/>
  </r>
  <r>
    <n v="82.85"/>
    <n v="16.38"/>
    <n v="46.72"/>
    <n v="106.41"/>
    <x v="198"/>
    <n v="70.599999999999994"/>
    <n v="453.21"/>
    <n v="0"/>
    <n v="0"/>
    <x v="0"/>
    <n v="39.25"/>
    <x v="0"/>
    <m/>
  </r>
  <r>
    <n v="1315.58"/>
    <n v="162.55000000000001"/>
    <n v="34.08"/>
    <n v="72.45"/>
    <x v="335"/>
    <n v="1599.75"/>
    <n v="4369.8"/>
    <n v="0"/>
    <n v="0"/>
    <x v="0"/>
    <n v="34.22"/>
    <x v="0"/>
    <m/>
  </r>
  <r>
    <n v="1154.4100000000001"/>
    <n v="83.19"/>
    <n v="27.93"/>
    <n v="43.02"/>
    <x v="4967"/>
    <n v="399.46"/>
    <n v="1561.1"/>
    <n v="0"/>
    <n v="0"/>
    <x v="1"/>
    <n v="29.26"/>
    <x v="1"/>
    <m/>
  </r>
  <r>
    <n v="351.76"/>
    <n v="96.59"/>
    <n v="26.99"/>
    <n v="104.03"/>
    <x v="4611"/>
    <n v="363.12"/>
    <n v="1666.61"/>
    <n v="0"/>
    <n v="0"/>
    <x v="0"/>
    <n v="38.33"/>
    <x v="0"/>
    <m/>
  </r>
  <r>
    <n v="1540.8"/>
    <n v="111.89"/>
    <n v="5.46"/>
    <n v="26.56"/>
    <x v="99"/>
    <n v="462.53"/>
    <n v="768.22"/>
    <n v="1.8"/>
    <n v="1273.02"/>
    <x v="0"/>
    <n v="0"/>
    <x v="1"/>
    <m/>
  </r>
  <r>
    <n v="326.95"/>
    <n v="18.78"/>
    <n v="12.83"/>
    <n v="69.959999999999994"/>
    <x v="4408"/>
    <n v="125.05"/>
    <n v="245.56"/>
    <n v="10"/>
    <n v="291.08999999999997"/>
    <x v="0"/>
    <n v="15.73"/>
    <x v="1"/>
    <m/>
  </r>
  <r>
    <n v="16.38"/>
    <n v="5.29"/>
    <n v="38.270000000000003"/>
    <n v="95.76"/>
    <x v="1503"/>
    <n v="19.920000000000002"/>
    <n v="121.15"/>
    <n v="0"/>
    <n v="0"/>
    <x v="1"/>
    <n v="54.5"/>
    <x v="0"/>
    <m/>
  </r>
  <r>
    <n v="2350.9299999999998"/>
    <n v="140.68"/>
    <n v="12.71"/>
    <n v="9.06"/>
    <x v="1118"/>
    <n v="514.91"/>
    <n v="1409.01"/>
    <n v="6.5"/>
    <n v="2388.41"/>
    <x v="0"/>
    <n v="0.62"/>
    <x v="1"/>
    <m/>
  </r>
  <r>
    <n v="796.39"/>
    <n v="55.45"/>
    <n v="32.92"/>
    <n v="55.26"/>
    <x v="4968"/>
    <n v="479.48"/>
    <n v="1392.29"/>
    <n v="3.8"/>
    <n v="746.31"/>
    <x v="0"/>
    <n v="24.47"/>
    <x v="1"/>
    <m/>
  </r>
  <r>
    <n v="390.18"/>
    <n v="145.37"/>
    <n v="48.81"/>
    <n v="68.819999999999993"/>
    <x v="3973"/>
    <n v="512.59"/>
    <n v="4060.46"/>
    <n v="0"/>
    <n v="0"/>
    <x v="0"/>
    <n v="44.71"/>
    <x v="0"/>
    <m/>
  </r>
  <r>
    <n v="254.11"/>
    <n v="157.25"/>
    <n v="44.3"/>
    <n v="134.96"/>
    <x v="4062"/>
    <n v="1365.48"/>
    <n v="4848.57"/>
    <n v="19.3"/>
    <n v="2072.9899999999998"/>
    <x v="1"/>
    <n v="74.81"/>
    <x v="2"/>
    <m/>
  </r>
  <r>
    <n v="456.08"/>
    <n v="20.76"/>
    <n v="12.69"/>
    <n v="13.09"/>
    <x v="4969"/>
    <n v="119.59"/>
    <n v="251.3"/>
    <n v="0"/>
    <n v="0"/>
    <x v="0"/>
    <n v="10.31"/>
    <x v="1"/>
    <m/>
  </r>
  <r>
    <n v="1634.11"/>
    <n v="96.21"/>
    <n v="22.36"/>
    <n v="78.75"/>
    <x v="4970"/>
    <n v="828.13"/>
    <n v="1903.56"/>
    <n v="0"/>
    <n v="0"/>
    <x v="0"/>
    <n v="19.03"/>
    <x v="1"/>
    <m/>
  </r>
  <r>
    <n v="9.39"/>
    <n v="14.1"/>
    <n v="40.57"/>
    <n v="137.04"/>
    <x v="2857"/>
    <n v="48.53"/>
    <n v="334.42"/>
    <n v="0"/>
    <n v="0"/>
    <x v="1"/>
    <n v="77.7"/>
    <x v="2"/>
    <m/>
  </r>
  <r>
    <n v="144.6"/>
    <n v="198.95"/>
    <n v="42.21"/>
    <n v="132.16"/>
    <x v="948"/>
    <n v="1821.16"/>
    <n v="6019.94"/>
    <n v="0"/>
    <n v="0"/>
    <x v="1"/>
    <n v="78.260000000000005"/>
    <x v="2"/>
    <m/>
  </r>
  <r>
    <n v="42.59"/>
    <n v="5.46"/>
    <n v="32.74"/>
    <n v="99.53"/>
    <x v="2298"/>
    <n v="53.58"/>
    <n v="142.94999999999999"/>
    <n v="0"/>
    <n v="0"/>
    <x v="1"/>
    <n v="51.75"/>
    <x v="0"/>
    <m/>
  </r>
  <r>
    <n v="875.15"/>
    <n v="166.33"/>
    <n v="32.200000000000003"/>
    <n v="49.64"/>
    <x v="193"/>
    <n v="648.54"/>
    <n v="3326.66"/>
    <n v="0"/>
    <n v="0"/>
    <x v="0"/>
    <n v="26.11"/>
    <x v="1"/>
    <m/>
  </r>
  <r>
    <n v="1957.78"/>
    <n v="119.82"/>
    <n v="26.84"/>
    <n v="78.88"/>
    <x v="324"/>
    <n v="970.12"/>
    <n v="2578.36"/>
    <n v="16"/>
    <n v="1689.72"/>
    <x v="0"/>
    <n v="17.57"/>
    <x v="1"/>
    <m/>
  </r>
  <r>
    <n v="2802.9"/>
    <n v="77.83"/>
    <n v="13.68"/>
    <n v="25.23"/>
    <x v="4092"/>
    <n v="537.34"/>
    <n v="1069.7"/>
    <n v="0"/>
    <n v="0"/>
    <x v="0"/>
    <n v="6.97"/>
    <x v="1"/>
    <m/>
  </r>
  <r>
    <n v="4973"/>
    <n v="114.68"/>
    <n v="17.34"/>
    <n v="12.4"/>
    <x v="4971"/>
    <n v="718.81"/>
    <n v="1713.04"/>
    <n v="0"/>
    <n v="0"/>
    <x v="0"/>
    <n v="4.21"/>
    <x v="1"/>
    <m/>
  </r>
  <r>
    <n v="105.28"/>
    <n v="174.83"/>
    <n v="41.97"/>
    <n v="113.66"/>
    <x v="4972"/>
    <n v="1631.91"/>
    <n v="5301.14"/>
    <n v="0"/>
    <n v="0"/>
    <x v="1"/>
    <n v="77.59"/>
    <x v="2"/>
    <m/>
  </r>
  <r>
    <n v="6926.25"/>
    <n v="170.43"/>
    <n v="9.67"/>
    <n v="1.85"/>
    <x v="4973"/>
    <n v="1116.21"/>
    <n v="1939.95"/>
    <n v="0"/>
    <n v="0"/>
    <x v="0"/>
    <n v="3.89"/>
    <x v="1"/>
    <m/>
  </r>
  <r>
    <n v="1903.45"/>
    <n v="110.01"/>
    <n v="27.87"/>
    <n v="55.37"/>
    <x v="4974"/>
    <n v="669.77"/>
    <n v="2202.91"/>
    <n v="0"/>
    <n v="0"/>
    <x v="0"/>
    <n v="15.33"/>
    <x v="1"/>
    <m/>
  </r>
  <r>
    <n v="5.54"/>
    <n v="17.329999999999998"/>
    <n v="59.01"/>
    <n v="135.62"/>
    <x v="1995"/>
    <n v="170.6"/>
    <n v="681.93"/>
    <n v="0"/>
    <n v="0"/>
    <x v="1"/>
    <n v="85.6"/>
    <x v="3"/>
    <m/>
  </r>
  <r>
    <n v="371.14"/>
    <n v="79.239999999999995"/>
    <n v="32.65"/>
    <n v="38.17"/>
    <x v="1480"/>
    <n v="250.16"/>
    <n v="1543.74"/>
    <n v="0"/>
    <n v="0"/>
    <x v="0"/>
    <n v="28.05"/>
    <x v="1"/>
    <m/>
  </r>
  <r>
    <n v="2173.4"/>
    <n v="96.86"/>
    <n v="5.95"/>
    <n v="16.920000000000002"/>
    <x v="4975"/>
    <n v="711.24"/>
    <n v="999.45"/>
    <n v="0"/>
    <n v="0"/>
    <x v="0"/>
    <n v="4.5199999999999996"/>
    <x v="1"/>
    <m/>
  </r>
  <r>
    <n v="86.38"/>
    <n v="29.1"/>
    <n v="28.5"/>
    <n v="103.03"/>
    <x v="4360"/>
    <n v="100.45"/>
    <n v="515.15"/>
    <n v="0"/>
    <n v="0"/>
    <x v="1"/>
    <n v="51.62"/>
    <x v="0"/>
    <m/>
  </r>
  <r>
    <n v="72.77"/>
    <n v="35.770000000000003"/>
    <n v="49.1"/>
    <n v="124.91"/>
    <x v="3941"/>
    <n v="262.29000000000002"/>
    <n v="1140.45"/>
    <n v="0"/>
    <n v="0"/>
    <x v="1"/>
    <n v="77.260000000000005"/>
    <x v="2"/>
    <m/>
  </r>
  <r>
    <n v="3747.88"/>
    <n v="190.54"/>
    <n v="19.309999999999999"/>
    <n v="5.69"/>
    <x v="4976"/>
    <n v="840.83"/>
    <n v="2680.03"/>
    <n v="0"/>
    <n v="0"/>
    <x v="0"/>
    <n v="3.95"/>
    <x v="1"/>
    <m/>
  </r>
  <r>
    <n v="42"/>
    <n v="5.14"/>
    <n v="34.32"/>
    <n v="61.57"/>
    <x v="4977"/>
    <n v="23.79"/>
    <n v="111.99"/>
    <n v="26.9"/>
    <n v="75.290000000000006"/>
    <x v="0"/>
    <n v="29.94"/>
    <x v="1"/>
    <m/>
  </r>
  <r>
    <n v="4180.13"/>
    <n v="189.56"/>
    <n v="10.52"/>
    <n v="23.28"/>
    <x v="49"/>
    <n v="1033.58"/>
    <n v="2030.39"/>
    <n v="0"/>
    <n v="0"/>
    <x v="0"/>
    <n v="2.93"/>
    <x v="1"/>
    <m/>
  </r>
  <r>
    <n v="904.49"/>
    <n v="159.72"/>
    <n v="35.56"/>
    <n v="70.180000000000007"/>
    <x v="4978"/>
    <n v="806.12"/>
    <n v="3645.99"/>
    <n v="0"/>
    <n v="0"/>
    <x v="1"/>
    <n v="40.43"/>
    <x v="0"/>
    <m/>
  </r>
  <r>
    <n v="333.44"/>
    <n v="17.399999999999999"/>
    <n v="26.17"/>
    <n v="40.520000000000003"/>
    <x v="4979"/>
    <n v="128.62"/>
    <n v="356.37"/>
    <n v="0"/>
    <n v="0"/>
    <x v="1"/>
    <n v="31.98"/>
    <x v="0"/>
    <m/>
  </r>
  <r>
    <n v="560.97"/>
    <n v="99.36"/>
    <n v="33.130000000000003"/>
    <n v="105.79"/>
    <x v="1136"/>
    <n v="473.01"/>
    <n v="2118.83"/>
    <n v="21.9"/>
    <n v="1091.94"/>
    <x v="1"/>
    <n v="46.04"/>
    <x v="0"/>
    <m/>
  </r>
  <r>
    <n v="243.44"/>
    <n v="49.4"/>
    <n v="45.94"/>
    <n v="84.05"/>
    <x v="3372"/>
    <n v="321.99"/>
    <n v="1456.83"/>
    <n v="7.8"/>
    <n v="418.92"/>
    <x v="1"/>
    <n v="54.38"/>
    <x v="0"/>
    <m/>
  </r>
  <r>
    <n v="527.11"/>
    <n v="65.069999999999993"/>
    <n v="31.93"/>
    <n v="106.92"/>
    <x v="2071"/>
    <n v="593.64"/>
    <n v="1632.55"/>
    <n v="0"/>
    <n v="0"/>
    <x v="1"/>
    <n v="50.62"/>
    <x v="0"/>
    <m/>
  </r>
  <r>
    <n v="228.27"/>
    <n v="28.56"/>
    <n v="31.42"/>
    <n v="111.73"/>
    <x v="4980"/>
    <n v="213.57"/>
    <n v="662.22"/>
    <n v="3.6"/>
    <n v="359.6"/>
    <x v="0"/>
    <n v="31.83"/>
    <x v="0"/>
    <m/>
  </r>
  <r>
    <n v="341.26"/>
    <n v="21.1"/>
    <n v="6.94"/>
    <n v="4.78"/>
    <x v="1657"/>
    <n v="101.52"/>
    <n v="174.74"/>
    <n v="0"/>
    <n v="0"/>
    <x v="0"/>
    <n v="4.3099999999999996"/>
    <x v="1"/>
    <m/>
  </r>
  <r>
    <n v="696.38"/>
    <n v="125.67"/>
    <n v="28.21"/>
    <n v="87.64"/>
    <x v="4981"/>
    <n v="938.42"/>
    <n v="2711.06"/>
    <n v="9.1999999999999993"/>
    <n v="755.73"/>
    <x v="1"/>
    <n v="47.37"/>
    <x v="0"/>
    <m/>
  </r>
  <r>
    <n v="521.22"/>
    <n v="17.53"/>
    <n v="8.0500000000000007"/>
    <n v="17.72"/>
    <x v="4019"/>
    <n v="113.82"/>
    <n v="184.35"/>
    <n v="0"/>
    <n v="0"/>
    <x v="0"/>
    <n v="13.68"/>
    <x v="1"/>
    <m/>
  </r>
  <r>
    <n v="1183.46"/>
    <n v="48.83"/>
    <n v="16.739999999999998"/>
    <n v="28.44"/>
    <x v="3405"/>
    <n v="242.48"/>
    <n v="651.20000000000005"/>
    <n v="0"/>
    <n v="0"/>
    <x v="0"/>
    <n v="12.1"/>
    <x v="1"/>
    <m/>
  </r>
  <r>
    <n v="2946.34"/>
    <n v="69.47"/>
    <n v="5.57"/>
    <n v="0.71"/>
    <x v="2424"/>
    <n v="448.84"/>
    <n v="642.24"/>
    <n v="3.9"/>
    <n v="723.14"/>
    <x v="0"/>
    <n v="0"/>
    <x v="1"/>
    <m/>
  </r>
  <r>
    <n v="119.35"/>
    <n v="54.97"/>
    <n v="48.36"/>
    <n v="135.07"/>
    <x v="4982"/>
    <n v="532.38"/>
    <n v="1861.49"/>
    <n v="0"/>
    <n v="0"/>
    <x v="1"/>
    <n v="77.34"/>
    <x v="2"/>
    <m/>
  </r>
  <r>
    <n v="2125.92"/>
    <n v="173.68"/>
    <n v="17.760000000000002"/>
    <n v="33"/>
    <x v="3865"/>
    <n v="860.26"/>
    <n v="2402.0700000000002"/>
    <n v="0"/>
    <n v="0"/>
    <x v="0"/>
    <n v="10.63"/>
    <x v="1"/>
    <m/>
  </r>
  <r>
    <n v="48.57"/>
    <n v="113.76"/>
    <n v="50.73"/>
    <n v="117.22"/>
    <x v="2790"/>
    <n v="670.25"/>
    <n v="3555.64"/>
    <n v="0"/>
    <n v="0"/>
    <x v="1"/>
    <n v="83.63"/>
    <x v="3"/>
    <m/>
  </r>
  <r>
    <n v="889.49"/>
    <n v="163.05000000000001"/>
    <n v="25.03"/>
    <n v="116.56"/>
    <x v="4983"/>
    <n v="823.58"/>
    <n v="2864.23"/>
    <n v="0"/>
    <n v="0"/>
    <x v="0"/>
    <n v="31.97"/>
    <x v="0"/>
    <m/>
  </r>
  <r>
    <n v="8.3699999999999992"/>
    <n v="7.74"/>
    <n v="50.78"/>
    <n v="121.42"/>
    <x v="2917"/>
    <n v="38.049999999999997"/>
    <n v="234.63"/>
    <n v="0"/>
    <n v="0"/>
    <x v="1"/>
    <n v="77.099999999999994"/>
    <x v="2"/>
    <m/>
  </r>
  <r>
    <n v="119.92"/>
    <n v="96.25"/>
    <n v="47.51"/>
    <n v="123.94"/>
    <x v="1200"/>
    <n v="668.49"/>
    <n v="2955.03"/>
    <n v="0"/>
    <n v="0"/>
    <x v="1"/>
    <n v="80.010000000000005"/>
    <x v="3"/>
    <m/>
  </r>
  <r>
    <n v="257.66000000000003"/>
    <n v="33.619999999999997"/>
    <n v="30.6"/>
    <n v="82.96"/>
    <x v="1467"/>
    <n v="308.77"/>
    <n v="823.25"/>
    <n v="13.4"/>
    <n v="299.62"/>
    <x v="0"/>
    <n v="38.950000000000003"/>
    <x v="0"/>
    <m/>
  </r>
  <r>
    <n v="2776.59"/>
    <n v="182.94"/>
    <n v="31.19"/>
    <n v="54.44"/>
    <x v="4714"/>
    <n v="1262.26"/>
    <n v="4115"/>
    <n v="0"/>
    <n v="0"/>
    <x v="1"/>
    <n v="27.09"/>
    <x v="1"/>
    <m/>
  </r>
  <r>
    <n v="2112.2199999999998"/>
    <n v="133.65"/>
    <n v="8.43"/>
    <n v="18.89"/>
    <x v="4984"/>
    <n v="477.49"/>
    <n v="1040.75"/>
    <n v="0"/>
    <n v="0"/>
    <x v="1"/>
    <n v="12.92"/>
    <x v="1"/>
    <m/>
  </r>
  <r>
    <n v="1684.45"/>
    <n v="100.25"/>
    <n v="11.35"/>
    <n v="12.3"/>
    <x v="4985"/>
    <n v="523.09"/>
    <n v="1092.1500000000001"/>
    <n v="0"/>
    <n v="0"/>
    <x v="0"/>
    <n v="3.3"/>
    <x v="1"/>
    <m/>
  </r>
  <r>
    <n v="8595.4500000000007"/>
    <n v="176.82"/>
    <n v="18.649999999999999"/>
    <n v="10.039999999999999"/>
    <x v="4986"/>
    <n v="1752.6"/>
    <n v="3401.62"/>
    <n v="0"/>
    <n v="0"/>
    <x v="1"/>
    <n v="14.51"/>
    <x v="1"/>
    <m/>
  </r>
  <r>
    <n v="3283.27"/>
    <n v="174.72"/>
    <n v="13.53"/>
    <n v="16.91"/>
    <x v="951"/>
    <n v="549.77"/>
    <n v="1731.46"/>
    <n v="0"/>
    <n v="0"/>
    <x v="0"/>
    <n v="5.09"/>
    <x v="1"/>
    <m/>
  </r>
  <r>
    <n v="408.54"/>
    <n v="193.65"/>
    <n v="43.56"/>
    <n v="132.11000000000001"/>
    <x v="4806"/>
    <n v="1370.91"/>
    <n v="5588.04"/>
    <n v="20.7"/>
    <n v="1921.94"/>
    <x v="1"/>
    <n v="68.63"/>
    <x v="2"/>
    <m/>
  </r>
  <r>
    <n v="820.6"/>
    <n v="41.37"/>
    <n v="20.41"/>
    <n v="34.81"/>
    <x v="4987"/>
    <n v="279.56"/>
    <n v="701.73"/>
    <n v="0"/>
    <n v="0"/>
    <x v="0"/>
    <n v="18.46"/>
    <x v="1"/>
    <m/>
  </r>
  <r>
    <n v="2207.9499999999998"/>
    <n v="79.900000000000006"/>
    <n v="11.8"/>
    <n v="22.66"/>
    <x v="1215"/>
    <n v="602.08000000000004"/>
    <n v="1073.3399999999999"/>
    <n v="0"/>
    <n v="0"/>
    <x v="0"/>
    <n v="7.92"/>
    <x v="1"/>
    <m/>
  </r>
  <r>
    <n v="360.22"/>
    <n v="111.24"/>
    <n v="49.41"/>
    <n v="110.92"/>
    <x v="4988"/>
    <n v="350.91"/>
    <n v="3099.21"/>
    <n v="43.7"/>
    <n v="1407.36"/>
    <x v="1"/>
    <n v="51.79"/>
    <x v="0"/>
    <m/>
  </r>
  <r>
    <n v="838.26"/>
    <n v="177.46"/>
    <n v="29.43"/>
    <n v="66.069999999999993"/>
    <x v="1613"/>
    <n v="1286.55"/>
    <n v="3897.63"/>
    <n v="0"/>
    <n v="0"/>
    <x v="0"/>
    <n v="38.28"/>
    <x v="0"/>
    <m/>
  </r>
  <r>
    <n v="201.65"/>
    <n v="19.98"/>
    <n v="27.7"/>
    <n v="53.39"/>
    <x v="4989"/>
    <n v="70.78"/>
    <n v="347.41"/>
    <n v="3.2"/>
    <n v="385.07"/>
    <x v="0"/>
    <n v="24.48"/>
    <x v="1"/>
    <m/>
  </r>
  <r>
    <n v="1010.57"/>
    <n v="21.05"/>
    <n v="8.0299999999999994"/>
    <n v="1.34"/>
    <x v="4177"/>
    <n v="167.07"/>
    <n v="251.56"/>
    <n v="0"/>
    <n v="0"/>
    <x v="0"/>
    <n v="4.3499999999999996"/>
    <x v="1"/>
    <m/>
  </r>
  <r>
    <n v="3345.18"/>
    <n v="178.36"/>
    <n v="10.78"/>
    <n v="42.42"/>
    <x v="4990"/>
    <n v="1574.83"/>
    <n v="2536.13"/>
    <n v="1.2"/>
    <n v="3006.46"/>
    <x v="0"/>
    <n v="5.0199999999999996"/>
    <x v="1"/>
    <m/>
  </r>
  <r>
    <n v="1284.9000000000001"/>
    <n v="38.549999999999997"/>
    <n v="7.28"/>
    <n v="9.41"/>
    <x v="4991"/>
    <n v="268"/>
    <n v="408.31"/>
    <n v="0"/>
    <n v="0"/>
    <x v="0"/>
    <n v="6.41"/>
    <x v="1"/>
    <m/>
  </r>
  <r>
    <n v="538.16999999999996"/>
    <n v="50.13"/>
    <n v="16.920000000000002"/>
    <n v="32.79"/>
    <x v="3986"/>
    <n v="215.3"/>
    <n v="639.35"/>
    <n v="0"/>
    <n v="0"/>
    <x v="1"/>
    <n v="28.84"/>
    <x v="1"/>
    <m/>
  </r>
  <r>
    <n v="8.3699999999999992"/>
    <n v="6.62"/>
    <n v="51.24"/>
    <n v="138.55000000000001"/>
    <x v="4992"/>
    <n v="58.74"/>
    <n v="228.41"/>
    <n v="0"/>
    <n v="0"/>
    <x v="0"/>
    <n v="69.739999999999995"/>
    <x v="2"/>
    <m/>
  </r>
  <r>
    <n v="900.09"/>
    <n v="126.71"/>
    <n v="27.09"/>
    <n v="115.38"/>
    <x v="4993"/>
    <n v="938.2"/>
    <n v="2654.57"/>
    <n v="0"/>
    <n v="0"/>
    <x v="1"/>
    <n v="43.86"/>
    <x v="0"/>
    <m/>
  </r>
  <r>
    <n v="14.13"/>
    <n v="114.79"/>
    <n v="57.2"/>
    <n v="124.85"/>
    <x v="2861"/>
    <n v="1090.73"/>
    <n v="4373.6400000000003"/>
    <n v="0"/>
    <n v="0"/>
    <x v="1"/>
    <n v="85.75"/>
    <x v="3"/>
    <m/>
  </r>
  <r>
    <n v="612.57000000000005"/>
    <n v="79.08"/>
    <n v="30.01"/>
    <n v="82.37"/>
    <x v="4994"/>
    <n v="712.64"/>
    <n v="1899.15"/>
    <n v="0"/>
    <n v="0"/>
    <x v="1"/>
    <n v="50.42"/>
    <x v="0"/>
    <m/>
  </r>
  <r>
    <n v="3035.77"/>
    <n v="60.53"/>
    <n v="7.24"/>
    <n v="24.68"/>
    <x v="4995"/>
    <n v="561.79999999999995"/>
    <n v="780.81"/>
    <n v="5.8"/>
    <n v="519.71"/>
    <x v="0"/>
    <n v="5.46"/>
    <x v="1"/>
    <m/>
  </r>
  <r>
    <n v="539.61"/>
    <n v="98.86"/>
    <n v="12.02"/>
    <n v="22.95"/>
    <x v="4568"/>
    <n v="361.82"/>
    <n v="955.94"/>
    <n v="0"/>
    <n v="0"/>
    <x v="0"/>
    <n v="15.19"/>
    <x v="1"/>
    <m/>
  </r>
  <r>
    <n v="4532.84"/>
    <n v="95.67"/>
    <n v="6.13"/>
    <n v="3.18"/>
    <x v="957"/>
    <n v="934.28"/>
    <n v="1227.28"/>
    <n v="0"/>
    <n v="0"/>
    <x v="0"/>
    <n v="4.05"/>
    <x v="1"/>
    <m/>
  </r>
  <r>
    <n v="573.14"/>
    <n v="173.28"/>
    <n v="36.979999999999997"/>
    <n v="89.81"/>
    <x v="4996"/>
    <n v="938.71"/>
    <n v="4142.2"/>
    <n v="21.7"/>
    <n v="3323.11"/>
    <x v="0"/>
    <n v="42.03"/>
    <x v="0"/>
    <m/>
  </r>
  <r>
    <n v="270.63"/>
    <n v="198.85"/>
    <n v="48.81"/>
    <n v="125.38"/>
    <x v="4997"/>
    <n v="1185.42"/>
    <n v="6038.49"/>
    <n v="0"/>
    <n v="0"/>
    <x v="0"/>
    <n v="63.59"/>
    <x v="2"/>
    <m/>
  </r>
  <r>
    <n v="0.34"/>
    <n v="13.24"/>
    <n v="57.69"/>
    <n v="127.45"/>
    <x v="4998"/>
    <n v="73.069999999999993"/>
    <n v="455.05"/>
    <n v="0"/>
    <n v="0"/>
    <x v="1"/>
    <n v="87.05"/>
    <x v="3"/>
    <m/>
  </r>
  <r>
    <n v="190.27"/>
    <n v="131.27000000000001"/>
    <n v="51.36"/>
    <n v="143.09"/>
    <x v="4955"/>
    <n v="1202.45"/>
    <n v="4573.46"/>
    <n v="0"/>
    <n v="0"/>
    <x v="1"/>
    <n v="81.28"/>
    <x v="3"/>
    <m/>
  </r>
  <r>
    <n v="409.97"/>
    <n v="81.86"/>
    <n v="32.33"/>
    <n v="118.39"/>
    <x v="4999"/>
    <n v="760.41"/>
    <n v="2083.52"/>
    <n v="4.9000000000000004"/>
    <n v="1446.97"/>
    <x v="0"/>
    <n v="48.38"/>
    <x v="0"/>
    <m/>
  </r>
  <r>
    <n v="304.44"/>
    <n v="52.35"/>
    <n v="31.45"/>
    <n v="118.41"/>
    <x v="5000"/>
    <n v="289.61"/>
    <n v="1112.75"/>
    <n v="18.7"/>
    <n v="963.53"/>
    <x v="1"/>
    <n v="44.08"/>
    <x v="0"/>
    <m/>
  </r>
  <r>
    <n v="1113.01"/>
    <n v="65.55"/>
    <n v="16.02"/>
    <n v="51.49"/>
    <x v="1417"/>
    <n v="386.75"/>
    <n v="911.72"/>
    <n v="1.6"/>
    <n v="644.03"/>
    <x v="1"/>
    <n v="22.83"/>
    <x v="1"/>
    <m/>
  </r>
  <r>
    <n v="51.89"/>
    <n v="73.349999999999994"/>
    <n v="54.4"/>
    <n v="110.36"/>
    <x v="5001"/>
    <n v="358.3"/>
    <n v="2353.36"/>
    <n v="0"/>
    <n v="0"/>
    <x v="1"/>
    <n v="79.84"/>
    <x v="2"/>
    <m/>
  </r>
  <r>
    <n v="8569.8700000000008"/>
    <n v="181.25"/>
    <n v="18.149999999999999"/>
    <n v="29.76"/>
    <x v="1970"/>
    <n v="1445.79"/>
    <n v="3091.11"/>
    <n v="0"/>
    <n v="0"/>
    <x v="0"/>
    <n v="7.06"/>
    <x v="1"/>
    <m/>
  </r>
  <r>
    <n v="2543.35"/>
    <n v="75.52"/>
    <n v="8.81"/>
    <n v="17.04"/>
    <x v="5002"/>
    <n v="688.12"/>
    <n v="1020.71"/>
    <n v="0"/>
    <n v="0"/>
    <x v="0"/>
    <n v="6.67"/>
    <x v="1"/>
    <m/>
  </r>
  <r>
    <n v="160.03"/>
    <n v="86.24"/>
    <n v="44.21"/>
    <n v="147.44"/>
    <x v="5003"/>
    <n v="848.76"/>
    <n v="2755"/>
    <n v="0"/>
    <n v="0"/>
    <x v="1"/>
    <n v="77.239999999999995"/>
    <x v="2"/>
    <m/>
  </r>
  <r>
    <n v="58.93"/>
    <n v="166.59"/>
    <n v="43.02"/>
    <n v="113.03"/>
    <x v="4472"/>
    <n v="833.23"/>
    <n v="4416.3599999999997"/>
    <n v="0"/>
    <n v="0"/>
    <x v="0"/>
    <n v="67.02"/>
    <x v="2"/>
    <m/>
  </r>
  <r>
    <n v="535.48"/>
    <n v="199.79"/>
    <n v="48.11"/>
    <n v="123.05"/>
    <x v="2398"/>
    <n v="1927.36"/>
    <n v="6733.42"/>
    <n v="0"/>
    <n v="0"/>
    <x v="1"/>
    <n v="71.459999999999994"/>
    <x v="2"/>
    <m/>
  </r>
  <r>
    <n v="210.75"/>
    <n v="129.72999999999999"/>
    <n v="57.76"/>
    <n v="127.23"/>
    <x v="5004"/>
    <n v="972.68"/>
    <n v="4719.1099999999997"/>
    <n v="0"/>
    <n v="0"/>
    <x v="1"/>
    <n v="78.52"/>
    <x v="2"/>
    <m/>
  </r>
  <r>
    <n v="1275.5899999999999"/>
    <n v="106.17"/>
    <n v="15.16"/>
    <n v="36.49"/>
    <x v="5005"/>
    <n v="643.72"/>
    <n v="1448.49"/>
    <n v="4.4000000000000004"/>
    <n v="1633.76"/>
    <x v="0"/>
    <n v="6.12"/>
    <x v="1"/>
    <m/>
  </r>
  <r>
    <n v="523.98"/>
    <n v="165.67"/>
    <n v="37.979999999999997"/>
    <n v="66.010000000000005"/>
    <x v="5006"/>
    <n v="663.16"/>
    <n v="3809.45"/>
    <n v="3.1"/>
    <n v="2934.08"/>
    <x v="0"/>
    <n v="33.81"/>
    <x v="0"/>
    <m/>
  </r>
  <r>
    <n v="1067.04"/>
    <n v="109.37"/>
    <n v="33.799999999999997"/>
    <n v="47.54"/>
    <x v="1335"/>
    <n v="701.66"/>
    <n v="2549.7800000000002"/>
    <n v="0"/>
    <n v="0"/>
    <x v="0"/>
    <n v="22.66"/>
    <x v="1"/>
    <m/>
  </r>
  <r>
    <n v="15.92"/>
    <n v="184.84"/>
    <n v="49.25"/>
    <n v="134.13999999999999"/>
    <x v="3216"/>
    <n v="1130.03"/>
    <n v="5681.84"/>
    <n v="0"/>
    <n v="0"/>
    <x v="1"/>
    <n v="79.94"/>
    <x v="2"/>
    <m/>
  </r>
  <r>
    <n v="1970.34"/>
    <n v="50.43"/>
    <n v="13.56"/>
    <n v="26.48"/>
    <x v="725"/>
    <n v="413.71"/>
    <n v="755.77"/>
    <n v="0"/>
    <n v="0"/>
    <x v="0"/>
    <n v="10.16"/>
    <x v="1"/>
    <m/>
  </r>
  <r>
    <n v="4607.95"/>
    <n v="79.75"/>
    <n v="9.3000000000000007"/>
    <n v="19.059999999999999"/>
    <x v="1196"/>
    <n v="689"/>
    <n v="1059.97"/>
    <n v="0"/>
    <n v="0"/>
    <x v="0"/>
    <n v="6.95"/>
    <x v="1"/>
    <m/>
  </r>
  <r>
    <n v="360.04"/>
    <n v="30.92"/>
    <n v="18.940000000000001"/>
    <n v="74.78"/>
    <x v="5007"/>
    <n v="154.58000000000001"/>
    <n v="447.46"/>
    <n v="0"/>
    <n v="0"/>
    <x v="1"/>
    <n v="31.49"/>
    <x v="0"/>
    <m/>
  </r>
  <r>
    <n v="5213.18"/>
    <n v="107.97"/>
    <n v="9.52"/>
    <n v="24.99"/>
    <x v="5008"/>
    <n v="1037.8900000000001"/>
    <n v="1551.6"/>
    <n v="0"/>
    <n v="0"/>
    <x v="1"/>
    <n v="14.28"/>
    <x v="1"/>
    <m/>
  </r>
  <r>
    <n v="52.05"/>
    <n v="76.17"/>
    <n v="59.76"/>
    <n v="119.6"/>
    <x v="5009"/>
    <n v="311.70999999999998"/>
    <n v="2587.92"/>
    <n v="0"/>
    <n v="0"/>
    <x v="1"/>
    <n v="81.3"/>
    <x v="3"/>
    <m/>
  </r>
  <r>
    <n v="228.93"/>
    <n v="60.47"/>
    <n v="41.58"/>
    <n v="107.37"/>
    <x v="543"/>
    <n v="261.94"/>
    <n v="1519.04"/>
    <n v="9.3000000000000007"/>
    <n v="882.07"/>
    <x v="0"/>
    <n v="41.98"/>
    <x v="0"/>
    <m/>
  </r>
  <r>
    <n v="98.04"/>
    <n v="134.06"/>
    <n v="54.59"/>
    <n v="132.25"/>
    <x v="5010"/>
    <n v="644.24"/>
    <n v="4303.37"/>
    <n v="0"/>
    <n v="0"/>
    <x v="0"/>
    <n v="71.150000000000006"/>
    <x v="2"/>
    <m/>
  </r>
  <r>
    <n v="80.25"/>
    <n v="92.83"/>
    <n v="48.79"/>
    <n v="121.25"/>
    <x v="4609"/>
    <n v="301.08"/>
    <n v="2565.42"/>
    <n v="0"/>
    <n v="0"/>
    <x v="1"/>
    <n v="77.17"/>
    <x v="2"/>
    <m/>
  </r>
  <r>
    <n v="424.97"/>
    <n v="178.58"/>
    <n v="48.15"/>
    <n v="126.33"/>
    <x v="5011"/>
    <n v="1535.51"/>
    <n v="5834.92"/>
    <n v="0"/>
    <n v="0"/>
    <x v="1"/>
    <n v="72.88"/>
    <x v="2"/>
    <m/>
  </r>
  <r>
    <n v="86.34"/>
    <n v="47.27"/>
    <n v="46.02"/>
    <n v="137.5"/>
    <x v="5012"/>
    <n v="316.95999999999998"/>
    <n v="1404.59"/>
    <n v="0"/>
    <n v="0"/>
    <x v="1"/>
    <n v="77.069999999999993"/>
    <x v="2"/>
    <m/>
  </r>
  <r>
    <n v="464.6"/>
    <n v="149.13"/>
    <n v="40.26"/>
    <n v="63.79"/>
    <x v="4034"/>
    <n v="820.61"/>
    <n v="3822.73"/>
    <n v="0"/>
    <n v="0"/>
    <x v="1"/>
    <n v="56.7"/>
    <x v="0"/>
    <m/>
  </r>
  <r>
    <n v="5.52"/>
    <n v="5.0199999999999996"/>
    <n v="43.51"/>
    <n v="145.08000000000001"/>
    <x v="3801"/>
    <n v="21.56"/>
    <n v="130.74"/>
    <n v="0"/>
    <n v="0"/>
    <x v="1"/>
    <n v="77.03"/>
    <x v="2"/>
    <m/>
  </r>
  <r>
    <n v="33.07"/>
    <n v="41.75"/>
    <n v="52.67"/>
    <n v="148.36000000000001"/>
    <x v="5013"/>
    <n v="209.91"/>
    <n v="1309.3"/>
    <n v="0"/>
    <n v="0"/>
    <x v="1"/>
    <n v="80.63"/>
    <x v="3"/>
    <m/>
  </r>
  <r>
    <n v="889.24"/>
    <n v="126.87"/>
    <n v="42"/>
    <n v="80.41"/>
    <x v="5014"/>
    <n v="865.16"/>
    <n v="3529.31"/>
    <n v="37.5"/>
    <n v="958.66"/>
    <x v="0"/>
    <n v="32.21"/>
    <x v="0"/>
    <m/>
  </r>
  <r>
    <n v="37.53"/>
    <n v="33.29"/>
    <n v="51.83"/>
    <n v="148.94"/>
    <x v="5015"/>
    <n v="220.19"/>
    <n v="1082.7"/>
    <n v="0"/>
    <n v="0"/>
    <x v="1"/>
    <n v="80.81"/>
    <x v="3"/>
    <m/>
  </r>
  <r>
    <n v="400.16"/>
    <n v="199.27"/>
    <n v="40.479999999999997"/>
    <n v="120.11"/>
    <x v="5016"/>
    <n v="1368.85"/>
    <n v="5401.83"/>
    <n v="0"/>
    <n v="0"/>
    <x v="1"/>
    <n v="70.540000000000006"/>
    <x v="2"/>
    <m/>
  </r>
  <r>
    <n v="651.22"/>
    <n v="140.54"/>
    <n v="33.69"/>
    <n v="79.69"/>
    <x v="5017"/>
    <n v="755.45"/>
    <n v="3123.1"/>
    <n v="32.200000000000003"/>
    <n v="2173.6"/>
    <x v="0"/>
    <n v="35.229999999999997"/>
    <x v="0"/>
    <m/>
  </r>
  <r>
    <n v="1801.82"/>
    <n v="146.65"/>
    <n v="30.47"/>
    <n v="76.91"/>
    <x v="5018"/>
    <n v="932.02"/>
    <n v="3166.56"/>
    <n v="0"/>
    <n v="0"/>
    <x v="0"/>
    <n v="21.22"/>
    <x v="1"/>
    <m/>
  </r>
  <r>
    <n v="3634.06"/>
    <n v="189.21"/>
    <n v="14.99"/>
    <n v="8.33"/>
    <x v="4527"/>
    <n v="928.36"/>
    <n v="2346.71"/>
    <n v="0"/>
    <n v="0"/>
    <x v="0"/>
    <n v="3.67"/>
    <x v="1"/>
    <m/>
  </r>
  <r>
    <n v="2871.38"/>
    <n v="75.31"/>
    <n v="5.99"/>
    <n v="1.68"/>
    <x v="852"/>
    <n v="482.74"/>
    <n v="708.29"/>
    <n v="0"/>
    <n v="0"/>
    <x v="0"/>
    <n v="3.9"/>
    <x v="1"/>
    <m/>
  </r>
  <r>
    <n v="1608.42"/>
    <n v="116.25"/>
    <n v="17.489999999999998"/>
    <n v="41.08"/>
    <x v="5019"/>
    <n v="802.31"/>
    <n v="1818.77"/>
    <n v="0"/>
    <n v="0"/>
    <x v="0"/>
    <n v="14.6"/>
    <x v="1"/>
    <m/>
  </r>
  <r>
    <n v="1872.49"/>
    <n v="196.27"/>
    <n v="40.24"/>
    <n v="112.75"/>
    <x v="3755"/>
    <n v="1666.4"/>
    <n v="5615.29"/>
    <n v="16.600000000000001"/>
    <n v="2923.82"/>
    <x v="1"/>
    <n v="37.700000000000003"/>
    <x v="0"/>
    <m/>
  </r>
  <r>
    <n v="36.94"/>
    <n v="130.72"/>
    <n v="56.74"/>
    <n v="130.16999999999999"/>
    <x v="5020"/>
    <n v="559.07000000000005"/>
    <n v="4267.57"/>
    <n v="0"/>
    <n v="0"/>
    <x v="1"/>
    <n v="84.26"/>
    <x v="3"/>
    <m/>
  </r>
  <r>
    <n v="155.99"/>
    <n v="13.17"/>
    <n v="37.67"/>
    <n v="94.26"/>
    <x v="2166"/>
    <n v="131.21"/>
    <n v="379.28"/>
    <n v="0"/>
    <n v="0"/>
    <x v="1"/>
    <n v="47.05"/>
    <x v="0"/>
    <m/>
  </r>
  <r>
    <n v="2554.0700000000002"/>
    <n v="185.43"/>
    <n v="14.72"/>
    <n v="38.18"/>
    <x v="3682"/>
    <n v="1162.7"/>
    <n v="2527.59"/>
    <n v="2.1"/>
    <n v="2854.57"/>
    <x v="0"/>
    <n v="2.52"/>
    <x v="1"/>
    <m/>
  </r>
  <r>
    <n v="1004"/>
    <n v="153.78"/>
    <n v="28.44"/>
    <n v="67.72"/>
    <x v="5021"/>
    <n v="1267.99"/>
    <n v="3455.07"/>
    <n v="0"/>
    <n v="0"/>
    <x v="1"/>
    <n v="46.39"/>
    <x v="0"/>
    <m/>
  </r>
  <r>
    <n v="59.22"/>
    <n v="54.26"/>
    <n v="50.32"/>
    <n v="113.9"/>
    <x v="1061"/>
    <n v="236.2"/>
    <n v="1601.37"/>
    <n v="6.4"/>
    <n v="364.06"/>
    <x v="1"/>
    <n v="74.959999999999994"/>
    <x v="2"/>
    <m/>
  </r>
  <r>
    <n v="368.62"/>
    <n v="28.68"/>
    <n v="22.36"/>
    <n v="29.12"/>
    <x v="5022"/>
    <n v="276.39"/>
    <n v="597.11"/>
    <n v="17.399999999999999"/>
    <n v="495.16"/>
    <x v="0"/>
    <n v="24.6"/>
    <x v="1"/>
    <m/>
  </r>
  <r>
    <n v="28.82"/>
    <n v="31.48"/>
    <n v="41.64"/>
    <n v="111.39"/>
    <x v="3758"/>
    <n v="265.68"/>
    <n v="921.08"/>
    <n v="0"/>
    <n v="0"/>
    <x v="0"/>
    <n v="69.17"/>
    <x v="2"/>
    <m/>
  </r>
  <r>
    <n v="3125.85"/>
    <n v="164.16"/>
    <n v="5.15"/>
    <n v="26.58"/>
    <x v="3231"/>
    <n v="1036.8599999999999"/>
    <n v="1459.61"/>
    <n v="0"/>
    <n v="0"/>
    <x v="0"/>
    <n v="2.68"/>
    <x v="1"/>
    <m/>
  </r>
  <r>
    <n v="683.92"/>
    <n v="189.42"/>
    <n v="37.07"/>
    <n v="80.63"/>
    <x v="3441"/>
    <n v="1338.34"/>
    <n v="4849.37"/>
    <n v="0"/>
    <n v="0"/>
    <x v="0"/>
    <n v="47.41"/>
    <x v="0"/>
    <m/>
  </r>
  <r>
    <n v="254.24"/>
    <n v="185.93"/>
    <n v="40.75"/>
    <n v="143.78"/>
    <x v="4801"/>
    <n v="895.87"/>
    <n v="4683.8999999999996"/>
    <n v="0"/>
    <n v="0"/>
    <x v="1"/>
    <n v="72.37"/>
    <x v="2"/>
    <m/>
  </r>
  <r>
    <n v="1484.77"/>
    <n v="139.81"/>
    <n v="25.74"/>
    <n v="70.650000000000006"/>
    <x v="158"/>
    <n v="1153.29"/>
    <n v="2952.38"/>
    <n v="7.5"/>
    <n v="819.1"/>
    <x v="0"/>
    <n v="17.809999999999999"/>
    <x v="1"/>
    <m/>
  </r>
  <r>
    <n v="4135.91"/>
    <n v="152.22999999999999"/>
    <n v="5.32"/>
    <n v="3.3"/>
    <x v="5023"/>
    <n v="1107.1400000000001"/>
    <n v="1512.21"/>
    <n v="0"/>
    <n v="0"/>
    <x v="0"/>
    <n v="3.21"/>
    <x v="1"/>
    <m/>
  </r>
  <r>
    <n v="2847.05"/>
    <n v="104.89"/>
    <n v="13.82"/>
    <n v="6.11"/>
    <x v="5024"/>
    <n v="751.49"/>
    <n v="1476.42"/>
    <n v="0"/>
    <n v="0"/>
    <x v="0"/>
    <n v="3.68"/>
    <x v="1"/>
    <m/>
  </r>
  <r>
    <n v="452"/>
    <n v="192.29"/>
    <n v="56.57"/>
    <n v="130.69999999999999"/>
    <x v="5025"/>
    <n v="1767"/>
    <n v="7205.68"/>
    <n v="0"/>
    <n v="0"/>
    <x v="1"/>
    <n v="73.98"/>
    <x v="2"/>
    <m/>
  </r>
  <r>
    <n v="2802.89"/>
    <n v="147.11000000000001"/>
    <n v="18.739999999999998"/>
    <n v="0.5"/>
    <x v="4228"/>
    <n v="456.5"/>
    <n v="1834.63"/>
    <n v="1.5"/>
    <n v="2483"/>
    <x v="0"/>
    <n v="0"/>
    <x v="1"/>
    <m/>
  </r>
  <r>
    <n v="12.29"/>
    <n v="15.6"/>
    <n v="46.94"/>
    <n v="135.79"/>
    <x v="5026"/>
    <n v="83.38"/>
    <n v="449.57"/>
    <n v="0"/>
    <n v="0"/>
    <x v="1"/>
    <n v="80.58"/>
    <x v="3"/>
    <m/>
  </r>
  <r>
    <n v="3300.31"/>
    <n v="119.19"/>
    <n v="11.63"/>
    <n v="9.66"/>
    <x v="459"/>
    <n v="621.87"/>
    <n v="1314.94"/>
    <n v="0"/>
    <n v="0"/>
    <x v="0"/>
    <n v="2.83"/>
    <x v="1"/>
    <m/>
  </r>
  <r>
    <n v="346.32"/>
    <n v="188.96"/>
    <n v="48.07"/>
    <n v="148.76"/>
    <x v="1455"/>
    <n v="1290.24"/>
    <n v="5832.11"/>
    <n v="0"/>
    <n v="0"/>
    <x v="0"/>
    <n v="62.41"/>
    <x v="2"/>
    <m/>
  </r>
  <r>
    <n v="1469.03"/>
    <n v="186.04"/>
    <n v="29.18"/>
    <n v="52.85"/>
    <x v="5027"/>
    <n v="1032.97"/>
    <n v="3747.74"/>
    <n v="11.9"/>
    <n v="2459.59"/>
    <x v="1"/>
    <n v="30.03"/>
    <x v="0"/>
    <m/>
  </r>
  <r>
    <n v="3373.49"/>
    <n v="145.85"/>
    <n v="15.65"/>
    <n v="28.01"/>
    <x v="5028"/>
    <n v="556.22"/>
    <n v="1697.65"/>
    <n v="0"/>
    <n v="0"/>
    <x v="0"/>
    <n v="5.86"/>
    <x v="1"/>
    <m/>
  </r>
  <r>
    <n v="1937.6"/>
    <n v="177.53"/>
    <n v="13.49"/>
    <n v="49.03"/>
    <x v="2404"/>
    <n v="1481.15"/>
    <n v="2678.67"/>
    <n v="0"/>
    <n v="0"/>
    <x v="0"/>
    <n v="12.66"/>
    <x v="1"/>
    <m/>
  </r>
  <r>
    <n v="165.85"/>
    <n v="22.89"/>
    <n v="39.49"/>
    <n v="64.319999999999993"/>
    <x v="5029"/>
    <n v="173.87"/>
    <n v="625.79999999999995"/>
    <n v="7"/>
    <n v="369.17"/>
    <x v="1"/>
    <n v="46.73"/>
    <x v="0"/>
    <m/>
  </r>
  <r>
    <n v="1796.25"/>
    <n v="115.65"/>
    <n v="16.239999999999998"/>
    <n v="24.86"/>
    <x v="5008"/>
    <n v="376.08"/>
    <n v="1314.96"/>
    <n v="0"/>
    <n v="0"/>
    <x v="0"/>
    <n v="4.9800000000000004"/>
    <x v="1"/>
    <m/>
  </r>
  <r>
    <n v="58.86"/>
    <n v="132.71"/>
    <n v="54.29"/>
    <n v="133.07"/>
    <x v="5030"/>
    <n v="734.5"/>
    <n v="4337.3100000000004"/>
    <n v="0"/>
    <n v="0"/>
    <x v="1"/>
    <n v="82.26"/>
    <x v="3"/>
    <m/>
  </r>
  <r>
    <n v="145.54"/>
    <n v="23.41"/>
    <n v="33.85"/>
    <n v="100.86"/>
    <x v="1539"/>
    <n v="153.74"/>
    <n v="549.92999999999995"/>
    <n v="0"/>
    <n v="0"/>
    <x v="0"/>
    <n v="39.83"/>
    <x v="0"/>
    <m/>
  </r>
  <r>
    <n v="1137.97"/>
    <n v="177.55"/>
    <n v="34.35"/>
    <n v="110.68"/>
    <x v="5031"/>
    <n v="1738.98"/>
    <n v="4788.5600000000004"/>
    <n v="0"/>
    <n v="0"/>
    <x v="0"/>
    <n v="42.6"/>
    <x v="0"/>
    <m/>
  </r>
  <r>
    <n v="1001.53"/>
    <n v="164.33"/>
    <n v="17.350000000000001"/>
    <n v="36.6"/>
    <x v="5032"/>
    <n v="583.99"/>
    <n v="2009.31"/>
    <n v="0"/>
    <n v="0"/>
    <x v="0"/>
    <n v="18.84"/>
    <x v="1"/>
    <m/>
  </r>
  <r>
    <n v="1209.5"/>
    <n v="181"/>
    <n v="42.81"/>
    <n v="65.63"/>
    <x v="3726"/>
    <n v="1080.48"/>
    <n v="4955.05"/>
    <n v="35.4"/>
    <n v="1881.38"/>
    <x v="1"/>
    <n v="38.79"/>
    <x v="0"/>
    <m/>
  </r>
  <r>
    <n v="457.49"/>
    <n v="115.39"/>
    <n v="31.03"/>
    <n v="84.59"/>
    <x v="295"/>
    <n v="584.22"/>
    <n v="2374.65"/>
    <n v="14.3"/>
    <n v="1194.74"/>
    <x v="1"/>
    <n v="50.16"/>
    <x v="0"/>
    <m/>
  </r>
  <r>
    <n v="820.12"/>
    <n v="134.54"/>
    <n v="26.53"/>
    <n v="118.96"/>
    <x v="5033"/>
    <n v="872.94"/>
    <n v="2657.76"/>
    <n v="0"/>
    <n v="0"/>
    <x v="1"/>
    <n v="45.91"/>
    <x v="0"/>
    <m/>
  </r>
  <r>
    <n v="239.48"/>
    <n v="22.12"/>
    <n v="19.37"/>
    <n v="61.45"/>
    <x v="5034"/>
    <n v="84.09"/>
    <n v="298.3"/>
    <n v="0"/>
    <n v="0"/>
    <x v="0"/>
    <n v="21.95"/>
    <x v="1"/>
    <m/>
  </r>
  <r>
    <n v="140.21"/>
    <n v="16.38"/>
    <n v="30.85"/>
    <n v="70.239999999999995"/>
    <x v="727"/>
    <n v="95.36"/>
    <n v="348.07"/>
    <n v="0"/>
    <n v="0"/>
    <x v="0"/>
    <n v="30.53"/>
    <x v="0"/>
    <m/>
  </r>
  <r>
    <n v="678.79"/>
    <n v="125.98"/>
    <n v="28.63"/>
    <n v="112.59"/>
    <x v="5035"/>
    <n v="1092.98"/>
    <n v="2896.67"/>
    <n v="0"/>
    <n v="0"/>
    <x v="1"/>
    <n v="56.33"/>
    <x v="0"/>
    <m/>
  </r>
  <r>
    <n v="1382.32"/>
    <n v="40.83"/>
    <n v="10.86"/>
    <n v="14.71"/>
    <x v="1093"/>
    <n v="246.89"/>
    <n v="468.68"/>
    <n v="3.4"/>
    <n v="685.51"/>
    <x v="0"/>
    <n v="3.31"/>
    <x v="1"/>
    <m/>
  </r>
  <r>
    <n v="1684.2"/>
    <n v="185.01"/>
    <n v="29.99"/>
    <n v="79.94"/>
    <x v="5036"/>
    <n v="1608.41"/>
    <n v="4382.7"/>
    <n v="0"/>
    <n v="0"/>
    <x v="1"/>
    <n v="38.82"/>
    <x v="0"/>
    <m/>
  </r>
  <r>
    <n v="2723.4"/>
    <n v="115.8"/>
    <n v="17.7"/>
    <n v="71"/>
    <x v="5037"/>
    <n v="943.19"/>
    <n v="1967.86"/>
    <n v="0"/>
    <n v="0"/>
    <x v="0"/>
    <n v="13.65"/>
    <x v="1"/>
    <m/>
  </r>
  <r>
    <n v="320.23"/>
    <n v="73.98"/>
    <n v="49.52"/>
    <n v="113.37"/>
    <x v="5038"/>
    <n v="292.31"/>
    <n v="2124.1799999999998"/>
    <n v="0"/>
    <n v="0"/>
    <x v="0"/>
    <n v="41.2"/>
    <x v="0"/>
    <m/>
  </r>
  <r>
    <n v="2020.06"/>
    <n v="68.94"/>
    <n v="7.06"/>
    <n v="24.48"/>
    <x v="2468"/>
    <n v="666.31"/>
    <n v="909.68"/>
    <n v="0"/>
    <n v="0"/>
    <x v="0"/>
    <n v="6.39"/>
    <x v="1"/>
    <m/>
  </r>
  <r>
    <n v="562.97"/>
    <n v="101.34"/>
    <n v="41.61"/>
    <n v="104.76"/>
    <x v="2231"/>
    <n v="766.17"/>
    <n v="2874.43"/>
    <n v="0"/>
    <n v="0"/>
    <x v="0"/>
    <n v="48.99"/>
    <x v="0"/>
    <m/>
  </r>
  <r>
    <n v="569.09"/>
    <n v="68.540000000000006"/>
    <n v="26.6"/>
    <n v="69.099999999999994"/>
    <x v="5039"/>
    <n v="251.7"/>
    <n v="1163.1300000000001"/>
    <n v="0"/>
    <n v="0"/>
    <x v="0"/>
    <n v="30.46"/>
    <x v="0"/>
    <m/>
  </r>
  <r>
    <n v="1418.41"/>
    <n v="25.73"/>
    <n v="5.5"/>
    <n v="20.62"/>
    <x v="760"/>
    <n v="204.88"/>
    <n v="275.60000000000002"/>
    <n v="0"/>
    <n v="0"/>
    <x v="0"/>
    <n v="13.02"/>
    <x v="1"/>
    <m/>
  </r>
  <r>
    <n v="294.14"/>
    <n v="63.77"/>
    <n v="29.99"/>
    <n v="63.69"/>
    <x v="1525"/>
    <n v="333.13"/>
    <n v="1289.22"/>
    <n v="27.6"/>
    <n v="612.07000000000005"/>
    <x v="0"/>
    <n v="41.6"/>
    <x v="0"/>
    <m/>
  </r>
  <r>
    <n v="691.01"/>
    <n v="100.5"/>
    <n v="36.130000000000003"/>
    <n v="80.66"/>
    <x v="983"/>
    <n v="641.80999999999995"/>
    <n v="2457.19"/>
    <n v="0"/>
    <n v="0"/>
    <x v="1"/>
    <n v="43.71"/>
    <x v="0"/>
    <m/>
  </r>
  <r>
    <n v="448.35"/>
    <n v="28.29"/>
    <n v="19.48"/>
    <n v="0.3"/>
    <x v="4969"/>
    <n v="119.23"/>
    <n v="394.8"/>
    <n v="0"/>
    <n v="0"/>
    <x v="1"/>
    <n v="13.77"/>
    <x v="1"/>
    <m/>
  </r>
  <r>
    <n v="827.86"/>
    <n v="167.26"/>
    <n v="49.2"/>
    <n v="86.88"/>
    <x v="1955"/>
    <n v="1316.87"/>
    <n v="5431.09"/>
    <n v="18.600000000000001"/>
    <n v="1593.24"/>
    <x v="1"/>
    <n v="52.08"/>
    <x v="0"/>
    <m/>
  </r>
  <r>
    <n v="6.34"/>
    <n v="154.04"/>
    <n v="46.84"/>
    <n v="126.86"/>
    <x v="3130"/>
    <n v="654.75"/>
    <n v="4262.3900000000003"/>
    <n v="0"/>
    <n v="0"/>
    <x v="1"/>
    <n v="82.71"/>
    <x v="3"/>
    <m/>
  </r>
  <r>
    <n v="2830.86"/>
    <n v="126.67"/>
    <n v="23.48"/>
    <n v="27.24"/>
    <x v="5040"/>
    <n v="1230.58"/>
    <n v="2717.94"/>
    <n v="0"/>
    <n v="0"/>
    <x v="0"/>
    <n v="8.75"/>
    <x v="1"/>
    <m/>
  </r>
  <r>
    <n v="3542.23"/>
    <n v="85.18"/>
    <n v="5.63"/>
    <n v="22.44"/>
    <x v="1577"/>
    <n v="681.07"/>
    <n v="920.69"/>
    <n v="0"/>
    <n v="0"/>
    <x v="0"/>
    <n v="4.7699999999999996"/>
    <x v="1"/>
    <m/>
  </r>
  <r>
    <n v="33.93"/>
    <n v="172.43"/>
    <n v="40.86"/>
    <n v="138.56"/>
    <x v="5041"/>
    <n v="1349.94"/>
    <n v="4872.58"/>
    <n v="0"/>
    <n v="0"/>
    <x v="0"/>
    <n v="71.680000000000007"/>
    <x v="2"/>
    <m/>
  </r>
  <r>
    <n v="843.23"/>
    <n v="130.08000000000001"/>
    <n v="43.24"/>
    <n v="66.83"/>
    <x v="5042"/>
    <n v="780.67"/>
    <n v="3592.83"/>
    <n v="0"/>
    <n v="0"/>
    <x v="1"/>
    <n v="43.95"/>
    <x v="0"/>
    <m/>
  </r>
  <r>
    <n v="370.97"/>
    <n v="50.71"/>
    <n v="29.21"/>
    <n v="71.56"/>
    <x v="5043"/>
    <n v="223.61"/>
    <n v="964.33"/>
    <n v="0"/>
    <n v="0"/>
    <x v="0"/>
    <n v="31.99"/>
    <x v="0"/>
    <m/>
  </r>
  <r>
    <n v="4673.92"/>
    <n v="120.95"/>
    <n v="11.31"/>
    <n v="7.07"/>
    <x v="706"/>
    <n v="718.62"/>
    <n v="1402.79"/>
    <n v="0"/>
    <n v="0"/>
    <x v="1"/>
    <n v="14.99"/>
    <x v="1"/>
    <m/>
  </r>
  <r>
    <n v="105.41"/>
    <n v="81.02"/>
    <n v="49.19"/>
    <n v="111.21"/>
    <x v="2652"/>
    <n v="391.06"/>
    <n v="2383.86"/>
    <n v="0"/>
    <n v="0"/>
    <x v="1"/>
    <n v="75.739999999999995"/>
    <x v="2"/>
    <m/>
  </r>
  <r>
    <n v="18.53"/>
    <n v="188.37"/>
    <n v="54.28"/>
    <n v="119.88"/>
    <x v="847"/>
    <n v="588.84"/>
    <n v="5701.23"/>
    <n v="0"/>
    <n v="0"/>
    <x v="1"/>
    <n v="80.33"/>
    <x v="3"/>
    <m/>
  </r>
  <r>
    <n v="2309.69"/>
    <n v="74"/>
    <n v="17.079999999999998"/>
    <n v="13.65"/>
    <x v="5044"/>
    <n v="478.85"/>
    <n v="1110.9000000000001"/>
    <n v="0"/>
    <n v="0"/>
    <x v="0"/>
    <n v="6.1"/>
    <x v="1"/>
    <m/>
  </r>
  <r>
    <n v="196.36"/>
    <n v="18.21"/>
    <n v="34.76"/>
    <n v="41.15"/>
    <x v="5045"/>
    <n v="68.48"/>
    <n v="384.95"/>
    <n v="0"/>
    <n v="0"/>
    <x v="0"/>
    <n v="28.31"/>
    <x v="1"/>
    <m/>
  </r>
  <r>
    <n v="40.619999999999997"/>
    <n v="18.87"/>
    <n v="49.33"/>
    <n v="149.15"/>
    <x v="5046"/>
    <n v="139.63"/>
    <n v="605.05999999999995"/>
    <n v="0"/>
    <n v="0"/>
    <x v="1"/>
    <n v="76.53"/>
    <x v="2"/>
    <m/>
  </r>
  <r>
    <n v="1089.47"/>
    <n v="69"/>
    <n v="31.41"/>
    <n v="26.84"/>
    <x v="4159"/>
    <n v="393.54"/>
    <n v="1477.23"/>
    <n v="22.1"/>
    <n v="886.7"/>
    <x v="0"/>
    <n v="14"/>
    <x v="1"/>
    <m/>
  </r>
  <r>
    <n v="1357.88"/>
    <n v="124.91"/>
    <n v="20.82"/>
    <n v="74.92"/>
    <x v="1034"/>
    <n v="785.78"/>
    <n v="2086.09"/>
    <n v="0"/>
    <n v="0"/>
    <x v="0"/>
    <n v="20.59"/>
    <x v="1"/>
    <m/>
  </r>
  <r>
    <n v="1119.55"/>
    <n v="165.27"/>
    <n v="45.02"/>
    <n v="98.06"/>
    <x v="5047"/>
    <n v="1394.21"/>
    <n v="5114.22"/>
    <n v="0"/>
    <n v="0"/>
    <x v="0"/>
    <n v="39.32"/>
    <x v="0"/>
    <m/>
  </r>
  <r>
    <n v="3019.43"/>
    <n v="147.22999999999999"/>
    <n v="33.9"/>
    <n v="21.26"/>
    <x v="5048"/>
    <n v="1179.77"/>
    <n v="3675.24"/>
    <n v="0"/>
    <n v="0"/>
    <x v="0"/>
    <n v="14.59"/>
    <x v="1"/>
    <m/>
  </r>
  <r>
    <n v="393.96"/>
    <n v="66.67"/>
    <n v="19.95"/>
    <n v="55.09"/>
    <x v="365"/>
    <n v="307.06"/>
    <n v="972.11"/>
    <n v="0"/>
    <n v="0"/>
    <x v="0"/>
    <n v="26.76"/>
    <x v="1"/>
    <m/>
  </r>
  <r>
    <n v="2018.5"/>
    <n v="114.41"/>
    <n v="34.96"/>
    <n v="20.65"/>
    <x v="2442"/>
    <n v="884.03"/>
    <n v="2883.99"/>
    <n v="0"/>
    <n v="0"/>
    <x v="0"/>
    <n v="14.7"/>
    <x v="1"/>
    <m/>
  </r>
  <r>
    <n v="138.55000000000001"/>
    <n v="115.48"/>
    <n v="40.72"/>
    <n v="128.62"/>
    <x v="4955"/>
    <n v="900.97"/>
    <n v="3252.32"/>
    <n v="0"/>
    <n v="0"/>
    <x v="0"/>
    <n v="69.97"/>
    <x v="2"/>
    <m/>
  </r>
  <r>
    <n v="21.03"/>
    <n v="57.29"/>
    <n v="45.93"/>
    <n v="137.16999999999999"/>
    <x v="5049"/>
    <n v="200.47"/>
    <n v="1516.04"/>
    <n v="4.9000000000000004"/>
    <n v="484.04"/>
    <x v="0"/>
    <n v="68.81"/>
    <x v="2"/>
    <m/>
  </r>
  <r>
    <n v="1447.05"/>
    <n v="159.94999999999999"/>
    <n v="48.18"/>
    <n v="113.9"/>
    <x v="5050"/>
    <n v="1243.81"/>
    <n v="5096.8100000000004"/>
    <n v="0"/>
    <n v="0"/>
    <x v="1"/>
    <n v="44.88"/>
    <x v="0"/>
    <m/>
  </r>
  <r>
    <n v="816.43"/>
    <n v="138.51"/>
    <n v="39.479999999999997"/>
    <n v="82.11"/>
    <x v="5051"/>
    <n v="873.17"/>
    <n v="3607.54"/>
    <n v="0"/>
    <n v="0"/>
    <x v="0"/>
    <n v="35.46"/>
    <x v="0"/>
    <m/>
  </r>
  <r>
    <n v="3098.8"/>
    <n v="189.83"/>
    <n v="13.37"/>
    <n v="10.29"/>
    <x v="242"/>
    <n v="725.01"/>
    <n v="1993.64"/>
    <n v="0"/>
    <n v="0"/>
    <x v="0"/>
    <n v="3.13"/>
    <x v="1"/>
    <m/>
  </r>
  <r>
    <n v="543.49"/>
    <n v="121.01"/>
    <n v="28.39"/>
    <n v="87.69"/>
    <x v="5052"/>
    <n v="644.12"/>
    <n v="2362.09"/>
    <n v="20.6"/>
    <n v="1622.46"/>
    <x v="1"/>
    <n v="44.72"/>
    <x v="0"/>
    <m/>
  </r>
  <r>
    <n v="4334.12"/>
    <n v="180.17"/>
    <n v="23.13"/>
    <n v="39.799999999999997"/>
    <x v="5053"/>
    <n v="1613.78"/>
    <n v="3697.51"/>
    <n v="0"/>
    <n v="0"/>
    <x v="0"/>
    <n v="9.09"/>
    <x v="1"/>
    <m/>
  </r>
  <r>
    <n v="50.4"/>
    <n v="19.57"/>
    <n v="41.08"/>
    <n v="72.73"/>
    <x v="5054"/>
    <n v="87.86"/>
    <n v="489.81"/>
    <n v="36"/>
    <n v="319.93"/>
    <x v="0"/>
    <n v="53.53"/>
    <x v="0"/>
    <m/>
  </r>
  <r>
    <n v="956.99"/>
    <n v="158.34"/>
    <n v="37.85"/>
    <n v="61.72"/>
    <x v="5055"/>
    <n v="1581.62"/>
    <n v="4578.2"/>
    <n v="0"/>
    <n v="0"/>
    <x v="0"/>
    <n v="44.26"/>
    <x v="0"/>
    <m/>
  </r>
  <r>
    <n v="0.64"/>
    <n v="80.709999999999994"/>
    <n v="45.05"/>
    <n v="117.12"/>
    <x v="2906"/>
    <n v="723.89"/>
    <n v="2541.9"/>
    <n v="0"/>
    <n v="0"/>
    <x v="1"/>
    <n v="83.71"/>
    <x v="3"/>
    <m/>
  </r>
  <r>
    <n v="1108.47"/>
    <n v="37.92"/>
    <n v="10.97"/>
    <n v="7.52"/>
    <x v="4282"/>
    <n v="175.13"/>
    <n v="383.04"/>
    <n v="0"/>
    <n v="0"/>
    <x v="0"/>
    <n v="4.66"/>
    <x v="1"/>
    <m/>
  </r>
  <r>
    <n v="2774.43"/>
    <n v="102.97"/>
    <n v="11.6"/>
    <n v="16"/>
    <x v="904"/>
    <n v="845.85"/>
    <n v="1442.95"/>
    <n v="0"/>
    <n v="0"/>
    <x v="0"/>
    <n v="4.03"/>
    <x v="1"/>
    <m/>
  </r>
  <r>
    <n v="51.75"/>
    <n v="18.37"/>
    <n v="38.549999999999997"/>
    <n v="108.43"/>
    <x v="1691"/>
    <n v="58.85"/>
    <n v="412.99"/>
    <n v="0"/>
    <n v="0"/>
    <x v="1"/>
    <n v="53.12"/>
    <x v="0"/>
    <m/>
  </r>
  <r>
    <n v="39.590000000000003"/>
    <n v="64.41"/>
    <n v="43.14"/>
    <n v="141.72999999999999"/>
    <x v="5056"/>
    <n v="506.28"/>
    <n v="1895.53"/>
    <n v="1.7"/>
    <n v="976.32"/>
    <x v="1"/>
    <n v="78.67"/>
    <x v="2"/>
    <m/>
  </r>
  <r>
    <n v="926.77"/>
    <n v="131.05000000000001"/>
    <n v="20.11"/>
    <n v="72.45"/>
    <x v="1214"/>
    <n v="577.29"/>
    <n v="1894.7"/>
    <n v="0"/>
    <n v="0"/>
    <x v="0"/>
    <n v="21.02"/>
    <x v="1"/>
    <m/>
  </r>
  <r>
    <n v="3924.16"/>
    <n v="173.98"/>
    <n v="17.87"/>
    <n v="2.08"/>
    <x v="5057"/>
    <n v="903.43"/>
    <n v="2457.9699999999998"/>
    <n v="0"/>
    <n v="0"/>
    <x v="0"/>
    <n v="3.99"/>
    <x v="1"/>
    <m/>
  </r>
  <r>
    <n v="869.68"/>
    <n v="166.22"/>
    <n v="19.79"/>
    <n v="56.38"/>
    <x v="5058"/>
    <n v="613.99"/>
    <n v="2258.5300000000002"/>
    <n v="4.9000000000000004"/>
    <n v="2022.94"/>
    <x v="1"/>
    <n v="27.9"/>
    <x v="1"/>
    <m/>
  </r>
  <r>
    <n v="1038.56"/>
    <n v="115.35"/>
    <n v="31.77"/>
    <n v="93.05"/>
    <x v="4760"/>
    <n v="1148.5899999999999"/>
    <n v="2981.03"/>
    <n v="0"/>
    <n v="0"/>
    <x v="0"/>
    <n v="36.42"/>
    <x v="0"/>
    <m/>
  </r>
  <r>
    <n v="243.93"/>
    <n v="145.75"/>
    <n v="55.37"/>
    <n v="112.68"/>
    <x v="3797"/>
    <n v="962.12"/>
    <n v="4997.3599999999997"/>
    <n v="52.9"/>
    <n v="1058.76"/>
    <x v="1"/>
    <n v="75.37"/>
    <x v="2"/>
    <m/>
  </r>
  <r>
    <n v="1809.95"/>
    <n v="156.78"/>
    <n v="33.69"/>
    <n v="64.349999999999994"/>
    <x v="5059"/>
    <n v="619.22"/>
    <n v="3260.16"/>
    <n v="5.9"/>
    <n v="2637.6"/>
    <x v="0"/>
    <n v="17.399999999999999"/>
    <x v="1"/>
    <m/>
  </r>
  <r>
    <n v="1057.1199999999999"/>
    <n v="149.53"/>
    <n v="30.85"/>
    <n v="32.17"/>
    <x v="2953"/>
    <n v="565.80999999999995"/>
    <n v="2872.37"/>
    <n v="0"/>
    <n v="0"/>
    <x v="0"/>
    <n v="21.67"/>
    <x v="1"/>
    <m/>
  </r>
  <r>
    <n v="23.65"/>
    <n v="47.02"/>
    <n v="46.69"/>
    <n v="122.99"/>
    <x v="5060"/>
    <n v="259.75"/>
    <n v="1357.48"/>
    <n v="0"/>
    <n v="0"/>
    <x v="1"/>
    <n v="81.93"/>
    <x v="3"/>
    <m/>
  </r>
  <r>
    <n v="523.39"/>
    <n v="94.39"/>
    <n v="43.49"/>
    <n v="96.65"/>
    <x v="2174"/>
    <n v="756.83"/>
    <n v="2809.46"/>
    <n v="32.5"/>
    <n v="1091.3800000000001"/>
    <x v="1"/>
    <n v="58.4"/>
    <x v="0"/>
    <m/>
  </r>
  <r>
    <n v="590.24"/>
    <n v="86.99"/>
    <n v="28.29"/>
    <n v="115.76"/>
    <x v="5061"/>
    <n v="713.82"/>
    <n v="1944.25"/>
    <n v="0"/>
    <n v="0"/>
    <x v="0"/>
    <n v="40.36"/>
    <x v="0"/>
    <m/>
  </r>
  <r>
    <n v="4867.8900000000003"/>
    <n v="144.80000000000001"/>
    <n v="15.13"/>
    <n v="3.69"/>
    <x v="2625"/>
    <n v="1413.17"/>
    <n v="2508.9"/>
    <n v="0"/>
    <n v="0"/>
    <x v="0"/>
    <n v="4.54"/>
    <x v="1"/>
    <m/>
  </r>
  <r>
    <n v="624.39"/>
    <n v="103.39"/>
    <n v="37.22"/>
    <n v="104.64"/>
    <x v="5062"/>
    <n v="824"/>
    <n v="2748.23"/>
    <n v="0"/>
    <n v="0"/>
    <x v="1"/>
    <n v="54.32"/>
    <x v="0"/>
    <m/>
  </r>
  <r>
    <n v="8460.2199999999993"/>
    <n v="196.16"/>
    <n v="17.89"/>
    <n v="0.52"/>
    <x v="5063"/>
    <n v="1549.38"/>
    <n v="3303.98"/>
    <n v="0"/>
    <n v="0"/>
    <x v="0"/>
    <n v="4.79"/>
    <x v="1"/>
    <m/>
  </r>
  <r>
    <n v="527.98"/>
    <n v="80.989999999999995"/>
    <n v="28.88"/>
    <n v="65.97"/>
    <x v="5064"/>
    <n v="482.44"/>
    <n v="1651.92"/>
    <n v="28.8"/>
    <n v="738.9"/>
    <x v="0"/>
    <n v="31.48"/>
    <x v="0"/>
    <m/>
  </r>
  <r>
    <n v="151.68"/>
    <n v="57.69"/>
    <n v="53.01"/>
    <n v="121.23"/>
    <x v="3580"/>
    <n v="567"/>
    <n v="2096.08"/>
    <n v="0"/>
    <n v="0"/>
    <x v="0"/>
    <n v="65.459999999999994"/>
    <x v="2"/>
    <m/>
  </r>
  <r>
    <n v="5995.42"/>
    <n v="192.3"/>
    <n v="11.81"/>
    <n v="1.35"/>
    <x v="4356"/>
    <n v="1490.04"/>
    <n v="2625.25"/>
    <n v="0"/>
    <n v="0"/>
    <x v="1"/>
    <n v="11.8"/>
    <x v="1"/>
    <m/>
  </r>
  <r>
    <n v="1009.7"/>
    <n v="22.77"/>
    <n v="13.94"/>
    <n v="13.34"/>
    <x v="3526"/>
    <n v="195.18"/>
    <n v="353.94"/>
    <n v="0"/>
    <n v="0"/>
    <x v="0"/>
    <n v="9.1999999999999993"/>
    <x v="1"/>
    <m/>
  </r>
  <r>
    <n v="5233.32"/>
    <n v="193.77"/>
    <n v="10.16"/>
    <n v="2.21"/>
    <x v="5065"/>
    <n v="1132.57"/>
    <n v="2116.6"/>
    <n v="0"/>
    <n v="0"/>
    <x v="0"/>
    <n v="2.1800000000000002"/>
    <x v="1"/>
    <m/>
  </r>
  <r>
    <n v="831.19"/>
    <n v="139.15"/>
    <n v="35.28"/>
    <n v="87.05"/>
    <x v="5066"/>
    <n v="797.85"/>
    <n v="3252.22"/>
    <n v="0"/>
    <n v="0"/>
    <x v="1"/>
    <n v="43.93"/>
    <x v="0"/>
    <m/>
  </r>
  <r>
    <n v="3308.93"/>
    <n v="176.65"/>
    <n v="5.7"/>
    <n v="14.52"/>
    <x v="5067"/>
    <n v="738.96"/>
    <n v="1242.49"/>
    <n v="0"/>
    <n v="0"/>
    <x v="0"/>
    <n v="3.92"/>
    <x v="1"/>
    <m/>
  </r>
  <r>
    <n v="939.41"/>
    <n v="44.11"/>
    <n v="16.21"/>
    <n v="24.44"/>
    <x v="1365"/>
    <n v="216.86"/>
    <n v="574.49"/>
    <n v="0"/>
    <n v="0"/>
    <x v="0"/>
    <n v="11.51"/>
    <x v="1"/>
    <m/>
  </r>
  <r>
    <n v="1474.53"/>
    <n v="71.52"/>
    <n v="17.670000000000002"/>
    <n v="42.49"/>
    <x v="5068"/>
    <n v="672.16"/>
    <n v="1303.94"/>
    <n v="8.8000000000000007"/>
    <n v="630.55999999999995"/>
    <x v="0"/>
    <n v="9.3699999999999992"/>
    <x v="1"/>
    <m/>
  </r>
  <r>
    <n v="113.56"/>
    <n v="87.94"/>
    <n v="48.18"/>
    <n v="131.44999999999999"/>
    <x v="385"/>
    <n v="659.57"/>
    <n v="2778.03"/>
    <n v="0"/>
    <n v="0"/>
    <x v="1"/>
    <n v="80.08"/>
    <x v="3"/>
    <m/>
  </r>
  <r>
    <n v="1356.3"/>
    <n v="172.15"/>
    <n v="48.33"/>
    <n v="109.68"/>
    <x v="5069"/>
    <n v="1199.3399999999999"/>
    <n v="5359.18"/>
    <n v="8.9"/>
    <n v="1414.8"/>
    <x v="0"/>
    <n v="32.159999999999997"/>
    <x v="0"/>
    <m/>
  </r>
  <r>
    <n v="299.12"/>
    <n v="181.1"/>
    <n v="56.72"/>
    <n v="143.54"/>
    <x v="5070"/>
    <n v="1035.69"/>
    <n v="6172.09"/>
    <n v="0"/>
    <n v="0"/>
    <x v="1"/>
    <n v="73.86"/>
    <x v="2"/>
    <m/>
  </r>
  <r>
    <n v="3932.29"/>
    <n v="176.32"/>
    <n v="21.57"/>
    <n v="72.36"/>
    <x v="4694"/>
    <n v="1401.96"/>
    <n v="3303.62"/>
    <n v="12.6"/>
    <n v="2636.6"/>
    <x v="0"/>
    <n v="7.96"/>
    <x v="1"/>
    <m/>
  </r>
  <r>
    <n v="70.03"/>
    <n v="42.26"/>
    <n v="59.95"/>
    <n v="130.18"/>
    <x v="5071"/>
    <n v="306.77"/>
    <n v="1573.61"/>
    <n v="0"/>
    <n v="0"/>
    <x v="0"/>
    <n v="70.7"/>
    <x v="2"/>
    <m/>
  </r>
  <r>
    <n v="376.76"/>
    <n v="107.98"/>
    <n v="34.880000000000003"/>
    <n v="62.32"/>
    <x v="5072"/>
    <n v="451.93"/>
    <n v="2334.94"/>
    <n v="0"/>
    <n v="0"/>
    <x v="1"/>
    <n v="48.48"/>
    <x v="0"/>
    <m/>
  </r>
  <r>
    <n v="3479.26"/>
    <n v="147.57"/>
    <n v="22.91"/>
    <n v="52.89"/>
    <x v="5073"/>
    <n v="1348.09"/>
    <n v="3038.47"/>
    <n v="0"/>
    <n v="0"/>
    <x v="0"/>
    <n v="11.26"/>
    <x v="1"/>
    <m/>
  </r>
  <r>
    <n v="12.66"/>
    <n v="133.53"/>
    <n v="58.17"/>
    <n v="147.28"/>
    <x v="5074"/>
    <n v="622.21"/>
    <n v="4505.71"/>
    <n v="0"/>
    <n v="0"/>
    <x v="1"/>
    <n v="84.59"/>
    <x v="3"/>
    <m/>
  </r>
  <r>
    <n v="132.02000000000001"/>
    <n v="13.48"/>
    <n v="42.4"/>
    <n v="78.209999999999994"/>
    <x v="5075"/>
    <n v="128.66"/>
    <n v="414.35"/>
    <n v="0"/>
    <n v="0"/>
    <x v="1"/>
    <n v="47.72"/>
    <x v="0"/>
    <m/>
  </r>
  <r>
    <n v="2609.15"/>
    <n v="184.1"/>
    <n v="26.1"/>
    <n v="45.49"/>
    <x v="5076"/>
    <n v="1593.16"/>
    <n v="3995.44"/>
    <n v="6.8"/>
    <n v="3049.53"/>
    <x v="1"/>
    <n v="23.32"/>
    <x v="1"/>
    <m/>
  </r>
  <r>
    <n v="5134.3900000000003"/>
    <n v="164.23"/>
    <n v="16.46"/>
    <n v="7.43"/>
    <x v="2234"/>
    <n v="959.15"/>
    <n v="2310.94"/>
    <n v="0"/>
    <n v="0"/>
    <x v="0"/>
    <n v="2.82"/>
    <x v="1"/>
    <m/>
  </r>
  <r>
    <n v="326.42"/>
    <n v="49.79"/>
    <n v="48.4"/>
    <n v="69.63"/>
    <x v="502"/>
    <n v="449.47"/>
    <n v="1654.31"/>
    <n v="24.3"/>
    <n v="806.67"/>
    <x v="0"/>
    <n v="44.62"/>
    <x v="0"/>
    <m/>
  </r>
  <r>
    <n v="1040.72"/>
    <n v="75.27"/>
    <n v="15.3"/>
    <n v="24.89"/>
    <x v="5077"/>
    <n v="496.37"/>
    <n v="1072.3499999999999"/>
    <n v="13.5"/>
    <n v="1060.3"/>
    <x v="0"/>
    <n v="9.0399999999999991"/>
    <x v="1"/>
    <m/>
  </r>
  <r>
    <n v="1017.38"/>
    <n v="27.02"/>
    <n v="8.4499999999999993"/>
    <n v="14.17"/>
    <x v="5078"/>
    <n v="224.52"/>
    <n v="338.71"/>
    <n v="0"/>
    <n v="0"/>
    <x v="0"/>
    <n v="9.85"/>
    <x v="1"/>
    <m/>
  </r>
  <r>
    <n v="411.09"/>
    <n v="86.54"/>
    <n v="34.47"/>
    <n v="74.16"/>
    <x v="5079"/>
    <n v="415.3"/>
    <n v="1906.95"/>
    <n v="20.5"/>
    <n v="1605.27"/>
    <x v="0"/>
    <n v="33.1"/>
    <x v="0"/>
    <m/>
  </r>
  <r>
    <n v="237.76"/>
    <n v="116.24"/>
    <n v="54.69"/>
    <n v="123.46"/>
    <x v="3466"/>
    <n v="814.92"/>
    <n v="3993.38"/>
    <n v="0"/>
    <n v="0"/>
    <x v="1"/>
    <n v="75.64"/>
    <x v="2"/>
    <m/>
  </r>
  <r>
    <n v="832.56"/>
    <n v="72.739999999999995"/>
    <n v="20.23"/>
    <n v="73.47"/>
    <x v="5080"/>
    <n v="330.95"/>
    <n v="1066.8900000000001"/>
    <n v="2.2000000000000002"/>
    <n v="1029.04"/>
    <x v="1"/>
    <n v="29.67"/>
    <x v="1"/>
    <m/>
  </r>
  <r>
    <n v="606.49"/>
    <n v="165.12"/>
    <n v="39.869999999999997"/>
    <n v="107.43"/>
    <x v="4869"/>
    <n v="711.41"/>
    <n v="4003.08"/>
    <n v="13.2"/>
    <n v="2803.34"/>
    <x v="1"/>
    <n v="47.94"/>
    <x v="0"/>
    <m/>
  </r>
  <r>
    <n v="98.04"/>
    <n v="27.19"/>
    <n v="32.590000000000003"/>
    <n v="83.69"/>
    <x v="5081"/>
    <n v="150.88999999999999"/>
    <n v="593.94000000000005"/>
    <n v="20.5"/>
    <n v="400.07"/>
    <x v="0"/>
    <n v="46.23"/>
    <x v="0"/>
    <m/>
  </r>
  <r>
    <n v="1310.3399999999999"/>
    <n v="150.35"/>
    <n v="25.97"/>
    <n v="79.89"/>
    <x v="148"/>
    <n v="1201.44"/>
    <n v="3154.05"/>
    <n v="0"/>
    <n v="0"/>
    <x v="0"/>
    <n v="27.48"/>
    <x v="1"/>
    <m/>
  </r>
  <r>
    <n v="2590.3000000000002"/>
    <n v="176.39"/>
    <n v="21.07"/>
    <n v="59.49"/>
    <x v="5082"/>
    <n v="879.91"/>
    <n v="2738.06"/>
    <n v="0"/>
    <n v="0"/>
    <x v="0"/>
    <n v="13.56"/>
    <x v="1"/>
    <m/>
  </r>
  <r>
    <n v="42.79"/>
    <n v="134.72"/>
    <n v="43.44"/>
    <n v="121.88"/>
    <x v="5083"/>
    <n v="1195.6099999999999"/>
    <n v="4121.51"/>
    <n v="27"/>
    <n v="895.4"/>
    <x v="1"/>
    <n v="80.489999999999995"/>
    <x v="3"/>
    <m/>
  </r>
  <r>
    <n v="572.41"/>
    <n v="28.73"/>
    <n v="19.18"/>
    <n v="27.07"/>
    <x v="5084"/>
    <n v="115.33"/>
    <n v="390.91"/>
    <n v="0"/>
    <n v="0"/>
    <x v="0"/>
    <n v="15.61"/>
    <x v="1"/>
    <m/>
  </r>
  <r>
    <n v="926.95"/>
    <n v="101.68"/>
    <n v="45.1"/>
    <n v="72.31"/>
    <x v="5085"/>
    <n v="805.11"/>
    <n v="3098.13"/>
    <n v="0"/>
    <n v="0"/>
    <x v="0"/>
    <n v="34.020000000000003"/>
    <x v="0"/>
    <m/>
  </r>
  <r>
    <n v="38.56"/>
    <n v="67.069999999999993"/>
    <n v="46.02"/>
    <n v="143.96"/>
    <x v="5086"/>
    <n v="359.76"/>
    <n v="1902.88"/>
    <n v="0"/>
    <n v="0"/>
    <x v="1"/>
    <n v="80.61"/>
    <x v="3"/>
    <m/>
  </r>
  <r>
    <n v="2972.63"/>
    <n v="190.21"/>
    <n v="29.46"/>
    <n v="46.53"/>
    <x v="3071"/>
    <n v="1098.01"/>
    <n v="3899.62"/>
    <n v="0"/>
    <n v="0"/>
    <x v="0"/>
    <n v="13.56"/>
    <x v="1"/>
    <m/>
  </r>
  <r>
    <n v="3453.22"/>
    <n v="109.76"/>
    <n v="5.3"/>
    <n v="6.43"/>
    <x v="5087"/>
    <n v="503.12"/>
    <n v="794.25"/>
    <n v="0"/>
    <n v="0"/>
    <x v="0"/>
    <n v="3.34"/>
    <x v="1"/>
    <m/>
  </r>
  <r>
    <n v="775.94"/>
    <n v="143.99"/>
    <n v="35.43"/>
    <n v="79.72"/>
    <x v="1594"/>
    <n v="882.35"/>
    <n v="3432.98"/>
    <n v="4.5"/>
    <n v="1561.48"/>
    <x v="0"/>
    <n v="32.83"/>
    <x v="0"/>
    <m/>
  </r>
  <r>
    <n v="178.87"/>
    <n v="110.41"/>
    <n v="58.58"/>
    <n v="122.61"/>
    <x v="2048"/>
    <n v="829.18"/>
    <n v="4062.84"/>
    <n v="0"/>
    <n v="0"/>
    <x v="0"/>
    <n v="69.349999999999994"/>
    <x v="2"/>
    <m/>
  </r>
  <r>
    <n v="251.3"/>
    <n v="149.22999999999999"/>
    <n v="33.880000000000003"/>
    <n v="118.52"/>
    <x v="380"/>
    <n v="475.84"/>
    <n v="3003.78"/>
    <n v="0"/>
    <n v="0"/>
    <x v="1"/>
    <n v="60.83"/>
    <x v="2"/>
    <m/>
  </r>
  <r>
    <n v="1186.96"/>
    <n v="132.93"/>
    <n v="26.94"/>
    <n v="21.56"/>
    <x v="4176"/>
    <n v="499.56"/>
    <n v="2290.1799999999998"/>
    <n v="0"/>
    <n v="0"/>
    <x v="1"/>
    <n v="30.35"/>
    <x v="0"/>
    <m/>
  </r>
  <r>
    <n v="250.12"/>
    <n v="95.92"/>
    <n v="47.9"/>
    <n v="132.27000000000001"/>
    <x v="2413"/>
    <n v="917.22"/>
    <n v="3214.52"/>
    <n v="0"/>
    <n v="0"/>
    <x v="1"/>
    <n v="75.38"/>
    <x v="2"/>
    <m/>
  </r>
  <r>
    <n v="3818.46"/>
    <n v="134"/>
    <n v="6.33"/>
    <n v="0.5"/>
    <x v="4479"/>
    <n v="762.4"/>
    <n v="1186.28"/>
    <n v="0"/>
    <n v="0"/>
    <x v="0"/>
    <n v="1.7"/>
    <x v="1"/>
    <m/>
  </r>
  <r>
    <n v="5127"/>
    <n v="196.56"/>
    <n v="8.16"/>
    <n v="13.71"/>
    <x v="5088"/>
    <n v="1044.51"/>
    <n v="1846.63"/>
    <n v="1.2"/>
    <n v="2312.27"/>
    <x v="0"/>
    <n v="0"/>
    <x v="1"/>
    <m/>
  </r>
  <r>
    <n v="884.5"/>
    <n v="22.36"/>
    <n v="18.04"/>
    <n v="3.29"/>
    <x v="2011"/>
    <n v="213.76"/>
    <n v="415.49"/>
    <n v="0"/>
    <n v="0"/>
    <x v="0"/>
    <n v="5.29"/>
    <x v="1"/>
    <m/>
  </r>
  <r>
    <n v="2784.86"/>
    <n v="199.07"/>
    <n v="22.95"/>
    <n v="23.36"/>
    <x v="2977"/>
    <n v="1015.94"/>
    <n v="3300.55"/>
    <n v="8.9"/>
    <n v="2456.66"/>
    <x v="1"/>
    <n v="17.34"/>
    <x v="1"/>
    <m/>
  </r>
  <r>
    <n v="19.55"/>
    <n v="28.7"/>
    <n v="53.33"/>
    <n v="143.46"/>
    <x v="4541"/>
    <n v="274.32"/>
    <n v="1039.6400000000001"/>
    <n v="0"/>
    <n v="0"/>
    <x v="1"/>
    <n v="83.5"/>
    <x v="3"/>
    <m/>
  </r>
  <r>
    <n v="867.01"/>
    <n v="191"/>
    <n v="34.770000000000003"/>
    <n v="91.32"/>
    <x v="4306"/>
    <n v="993.42"/>
    <n v="4314.01"/>
    <n v="0"/>
    <n v="0"/>
    <x v="0"/>
    <n v="35.049999999999997"/>
    <x v="0"/>
    <m/>
  </r>
  <r>
    <n v="1849.36"/>
    <n v="51.93"/>
    <n v="13.17"/>
    <n v="27.62"/>
    <x v="3711"/>
    <n v="387.94"/>
    <n v="729.97"/>
    <n v="0"/>
    <n v="0"/>
    <x v="0"/>
    <n v="10.77"/>
    <x v="1"/>
    <m/>
  </r>
  <r>
    <n v="497.27"/>
    <n v="49.72"/>
    <n v="16.28"/>
    <n v="45.52"/>
    <x v="4772"/>
    <n v="217.85"/>
    <n v="622.69000000000005"/>
    <n v="0"/>
    <n v="0"/>
    <x v="0"/>
    <n v="21.14"/>
    <x v="1"/>
    <m/>
  </r>
  <r>
    <n v="62.3"/>
    <n v="54.85"/>
    <n v="57.51"/>
    <n v="135.55000000000001"/>
    <x v="2148"/>
    <n v="333.07"/>
    <n v="1910.15"/>
    <n v="0"/>
    <n v="0"/>
    <x v="1"/>
    <n v="79.89"/>
    <x v="2"/>
    <m/>
  </r>
  <r>
    <n v="1299.98"/>
    <n v="196.15"/>
    <n v="28.56"/>
    <n v="62.1"/>
    <x v="5089"/>
    <n v="717.23"/>
    <n v="3518.37"/>
    <n v="27.9"/>
    <n v="2143.73"/>
    <x v="0"/>
    <n v="23.25"/>
    <x v="1"/>
    <m/>
  </r>
  <r>
    <n v="31.78"/>
    <n v="172.67"/>
    <n v="51.15"/>
    <n v="122.73"/>
    <x v="2689"/>
    <n v="1082.33"/>
    <n v="5498.32"/>
    <n v="0"/>
    <n v="0"/>
    <x v="1"/>
    <n v="80.17"/>
    <x v="3"/>
    <m/>
  </r>
  <r>
    <n v="17.18"/>
    <n v="55.84"/>
    <n v="46.5"/>
    <n v="142.31"/>
    <x v="4704"/>
    <n v="268.04000000000002"/>
    <n v="1566.22"/>
    <n v="0"/>
    <n v="0"/>
    <x v="1"/>
    <n v="82.56"/>
    <x v="3"/>
    <m/>
  </r>
  <r>
    <n v="222.41"/>
    <n v="33.74"/>
    <n v="26.93"/>
    <n v="69.599999999999994"/>
    <x v="5090"/>
    <n v="192.87"/>
    <n v="647.20000000000005"/>
    <n v="20.3"/>
    <n v="242.55"/>
    <x v="0"/>
    <n v="33.15"/>
    <x v="0"/>
    <m/>
  </r>
  <r>
    <n v="195.88"/>
    <n v="21.22"/>
    <n v="14.13"/>
    <n v="44.02"/>
    <x v="3488"/>
    <n v="72.84"/>
    <n v="222.78"/>
    <n v="0"/>
    <n v="0"/>
    <x v="0"/>
    <n v="20.09"/>
    <x v="1"/>
    <m/>
  </r>
  <r>
    <n v="1348.01"/>
    <n v="50.12"/>
    <n v="7.87"/>
    <n v="16.61"/>
    <x v="1259"/>
    <n v="385.79"/>
    <n v="582.91999999999996"/>
    <n v="0"/>
    <n v="0"/>
    <x v="0"/>
    <n v="7.09"/>
    <x v="1"/>
    <m/>
  </r>
  <r>
    <n v="139.08000000000001"/>
    <n v="26.61"/>
    <n v="28.54"/>
    <n v="76.400000000000006"/>
    <x v="3419"/>
    <n v="130.59"/>
    <n v="510.31"/>
    <n v="0"/>
    <n v="0"/>
    <x v="1"/>
    <n v="46.81"/>
    <x v="0"/>
    <m/>
  </r>
  <r>
    <n v="104.39"/>
    <n v="86.15"/>
    <n v="53.11"/>
    <n v="110.37"/>
    <x v="5091"/>
    <n v="839.13"/>
    <n v="3126.67"/>
    <n v="0"/>
    <n v="0"/>
    <x v="0"/>
    <n v="72.180000000000007"/>
    <x v="2"/>
    <m/>
  </r>
  <r>
    <n v="911.92"/>
    <n v="91.78"/>
    <n v="42.56"/>
    <n v="101.88"/>
    <x v="5092"/>
    <n v="865.44"/>
    <n v="2818.38"/>
    <n v="17.8"/>
    <n v="1715.06"/>
    <x v="0"/>
    <n v="33.71"/>
    <x v="0"/>
    <m/>
  </r>
  <r>
    <n v="52.26"/>
    <n v="11.39"/>
    <n v="36.4"/>
    <n v="92.5"/>
    <x v="4401"/>
    <n v="97.8"/>
    <n v="305.2"/>
    <n v="0"/>
    <n v="0"/>
    <x v="1"/>
    <n v="61.29"/>
    <x v="2"/>
    <m/>
  </r>
  <r>
    <n v="1123.0999999999999"/>
    <n v="128.93"/>
    <n v="37.25"/>
    <n v="109.34"/>
    <x v="2620"/>
    <n v="984.28"/>
    <n v="3385.89"/>
    <n v="9.9"/>
    <n v="2263.23"/>
    <x v="0"/>
    <n v="30.18"/>
    <x v="0"/>
    <m/>
  </r>
  <r>
    <n v="768.33"/>
    <n v="56.84"/>
    <n v="18.97"/>
    <n v="9.86"/>
    <x v="3009"/>
    <n v="175.95"/>
    <n v="715.16"/>
    <n v="0"/>
    <n v="0"/>
    <x v="0"/>
    <n v="4.82"/>
    <x v="1"/>
    <m/>
  </r>
  <r>
    <n v="591.25"/>
    <n v="114.49"/>
    <n v="28.86"/>
    <n v="36.450000000000003"/>
    <x v="3913"/>
    <n v="356.55"/>
    <n v="2008.48"/>
    <n v="0"/>
    <n v="0"/>
    <x v="1"/>
    <n v="36.92"/>
    <x v="0"/>
    <m/>
  </r>
  <r>
    <n v="40.1"/>
    <n v="90.19"/>
    <n v="56.98"/>
    <n v="114.19"/>
    <x v="5093"/>
    <n v="467.13"/>
    <n v="3036.82"/>
    <n v="0"/>
    <n v="0"/>
    <x v="1"/>
    <n v="83.09"/>
    <x v="3"/>
    <m/>
  </r>
  <r>
    <n v="1310"/>
    <n v="197.29"/>
    <n v="44.85"/>
    <n v="104.1"/>
    <x v="5094"/>
    <n v="1908.62"/>
    <n v="6332.53"/>
    <n v="0"/>
    <n v="0"/>
    <x v="0"/>
    <n v="44.35"/>
    <x v="0"/>
    <m/>
  </r>
  <r>
    <n v="1816.43"/>
    <n v="113.19"/>
    <n v="20.81"/>
    <n v="78.010000000000005"/>
    <x v="1011"/>
    <n v="755.86"/>
    <n v="1933.83"/>
    <n v="3.5"/>
    <n v="2236.29"/>
    <x v="0"/>
    <n v="12.98"/>
    <x v="1"/>
    <m/>
  </r>
  <r>
    <n v="304.60000000000002"/>
    <n v="38.630000000000003"/>
    <n v="30.27"/>
    <n v="49.85"/>
    <x v="1386"/>
    <n v="118.62"/>
    <n v="703.38"/>
    <n v="12.5"/>
    <n v="280.33999999999997"/>
    <x v="0"/>
    <n v="26.56"/>
    <x v="1"/>
    <m/>
  </r>
  <r>
    <n v="21.89"/>
    <n v="63.56"/>
    <n v="48.26"/>
    <n v="124.5"/>
    <x v="5095"/>
    <n v="206.78"/>
    <n v="1740.35"/>
    <n v="0"/>
    <n v="0"/>
    <x v="1"/>
    <n v="83.21"/>
    <x v="3"/>
    <m/>
  </r>
  <r>
    <n v="6328.32"/>
    <n v="173.98"/>
    <n v="12.34"/>
    <n v="10.07"/>
    <x v="5096"/>
    <n v="1232.46"/>
    <n v="2305.7800000000002"/>
    <n v="0"/>
    <n v="0"/>
    <x v="0"/>
    <n v="3.06"/>
    <x v="1"/>
    <m/>
  </r>
  <r>
    <n v="279.56"/>
    <n v="100.22"/>
    <n v="30.83"/>
    <n v="97.23"/>
    <x v="2139"/>
    <n v="524.57000000000005"/>
    <n v="2069.52"/>
    <n v="25.9"/>
    <n v="554.51"/>
    <x v="0"/>
    <n v="51.01"/>
    <x v="0"/>
    <m/>
  </r>
  <r>
    <n v="26.11"/>
    <n v="14.57"/>
    <n v="51.32"/>
    <n v="119.64"/>
    <x v="911"/>
    <n v="137.80000000000001"/>
    <n v="511.54"/>
    <n v="9.9"/>
    <n v="174.81"/>
    <x v="1"/>
    <n v="74.28"/>
    <x v="2"/>
    <m/>
  </r>
  <r>
    <n v="1202.7"/>
    <n v="71.5"/>
    <n v="27.06"/>
    <n v="28.17"/>
    <x v="5097"/>
    <n v="489.98"/>
    <n v="1457.6"/>
    <n v="13.9"/>
    <n v="643.21"/>
    <x v="0"/>
    <n v="13.08"/>
    <x v="1"/>
    <m/>
  </r>
  <r>
    <n v="675.24"/>
    <n v="83.77"/>
    <n v="10.199999999999999"/>
    <n v="31.29"/>
    <x v="5098"/>
    <n v="367.43"/>
    <n v="794.5"/>
    <n v="4.2"/>
    <n v="1303.78"/>
    <x v="0"/>
    <n v="7.11"/>
    <x v="1"/>
    <m/>
  </r>
  <r>
    <n v="642.16"/>
    <n v="35.67"/>
    <n v="33.590000000000003"/>
    <n v="32.69"/>
    <x v="5099"/>
    <n v="243.94"/>
    <n v="843.02"/>
    <n v="22.3"/>
    <n v="487.3"/>
    <x v="0"/>
    <n v="20.29"/>
    <x v="1"/>
    <m/>
  </r>
  <r>
    <n v="1154.97"/>
    <n v="167.51"/>
    <n v="25.53"/>
    <n v="94.83"/>
    <x v="5100"/>
    <n v="971.28"/>
    <n v="3109.35"/>
    <n v="3.2"/>
    <n v="1040.6199999999999"/>
    <x v="1"/>
    <n v="35.950000000000003"/>
    <x v="0"/>
    <m/>
  </r>
  <r>
    <n v="62.27"/>
    <n v="16.23"/>
    <n v="25.39"/>
    <n v="69.37"/>
    <x v="4366"/>
    <n v="56.65"/>
    <n v="262.64"/>
    <n v="0"/>
    <n v="0"/>
    <x v="1"/>
    <n v="46.36"/>
    <x v="0"/>
    <m/>
  </r>
  <r>
    <n v="4259.54"/>
    <n v="185.4"/>
    <n v="16.23"/>
    <n v="22.37"/>
    <x v="5101"/>
    <n v="740.29"/>
    <n v="2244.8200000000002"/>
    <n v="0"/>
    <n v="0"/>
    <x v="0"/>
    <n v="5.44"/>
    <x v="1"/>
    <m/>
  </r>
  <r>
    <n v="610.14"/>
    <n v="93.94"/>
    <n v="43.87"/>
    <n v="73.52"/>
    <x v="5102"/>
    <n v="675.82"/>
    <n v="2736.31"/>
    <n v="42.6"/>
    <n v="1757.66"/>
    <x v="0"/>
    <n v="38.61"/>
    <x v="0"/>
    <m/>
  </r>
  <r>
    <n v="101.64"/>
    <n v="38.35"/>
    <n v="27.84"/>
    <n v="109.79"/>
    <x v="5103"/>
    <n v="121.32"/>
    <n v="655.14"/>
    <n v="15.3"/>
    <n v="203.1"/>
    <x v="1"/>
    <n v="50.7"/>
    <x v="0"/>
    <m/>
  </r>
  <r>
    <n v="3534.11"/>
    <n v="126.15"/>
    <n v="16.03"/>
    <n v="3.85"/>
    <x v="2456"/>
    <n v="614.66999999999996"/>
    <n v="1625.77"/>
    <n v="0"/>
    <n v="0"/>
    <x v="0"/>
    <n v="5.04"/>
    <x v="1"/>
    <m/>
  </r>
  <r>
    <n v="108.39"/>
    <n v="50.19"/>
    <n v="45.95"/>
    <n v="127.65"/>
    <x v="5104"/>
    <n v="416.9"/>
    <n v="1570.19"/>
    <n v="0"/>
    <n v="0"/>
    <x v="1"/>
    <n v="74.98"/>
    <x v="2"/>
    <m/>
  </r>
  <r>
    <n v="1290.54"/>
    <n v="89.62"/>
    <n v="12.81"/>
    <n v="34.22"/>
    <x v="5105"/>
    <n v="777.79"/>
    <n v="1351.78"/>
    <n v="12.3"/>
    <n v="984.84"/>
    <x v="0"/>
    <n v="10.35"/>
    <x v="1"/>
    <m/>
  </r>
  <r>
    <n v="4.3600000000000003"/>
    <n v="19.72"/>
    <n v="40.9"/>
    <n v="145.51"/>
    <x v="5106"/>
    <n v="113.61"/>
    <n v="516.92999999999995"/>
    <n v="0"/>
    <n v="0"/>
    <x v="0"/>
    <n v="73.02"/>
    <x v="2"/>
    <m/>
  </r>
  <r>
    <n v="3228.83"/>
    <n v="170.81"/>
    <n v="27.62"/>
    <n v="49.56"/>
    <x v="2730"/>
    <n v="1419.99"/>
    <n v="3778.99"/>
    <n v="0"/>
    <n v="0"/>
    <x v="0"/>
    <n v="14.12"/>
    <x v="1"/>
    <m/>
  </r>
  <r>
    <n v="11.76"/>
    <n v="54.69"/>
    <n v="58.06"/>
    <n v="139.66999999999999"/>
    <x v="268"/>
    <n v="195.28"/>
    <n v="1782.69"/>
    <n v="0"/>
    <n v="0"/>
    <x v="1"/>
    <n v="84.73"/>
    <x v="3"/>
    <m/>
  </r>
  <r>
    <n v="1255.71"/>
    <n v="192.11"/>
    <n v="44.82"/>
    <n v="81.86"/>
    <x v="5107"/>
    <n v="1108.53"/>
    <n v="5413.25"/>
    <n v="26.5"/>
    <n v="2469.1999999999998"/>
    <x v="1"/>
    <n v="39.549999999999997"/>
    <x v="0"/>
    <m/>
  </r>
  <r>
    <n v="751.06"/>
    <n v="70.849999999999994"/>
    <n v="25.93"/>
    <n v="70.31"/>
    <x v="5108"/>
    <n v="696.56"/>
    <n v="1615.24"/>
    <n v="10.199999999999999"/>
    <n v="609.73"/>
    <x v="1"/>
    <n v="41.49"/>
    <x v="0"/>
    <m/>
  </r>
  <r>
    <n v="793.26"/>
    <n v="162.56"/>
    <n v="41.51"/>
    <n v="94.29"/>
    <x v="3528"/>
    <n v="783.51"/>
    <n v="4157.6499999999996"/>
    <n v="0"/>
    <n v="0"/>
    <x v="1"/>
    <n v="43.11"/>
    <x v="0"/>
    <m/>
  </r>
  <r>
    <n v="142.80000000000001"/>
    <n v="171.95"/>
    <n v="54.01"/>
    <n v="128.69"/>
    <x v="3980"/>
    <n v="887.13"/>
    <n v="5530.9"/>
    <n v="0"/>
    <n v="0"/>
    <x v="0"/>
    <n v="66.42"/>
    <x v="2"/>
    <m/>
  </r>
  <r>
    <n v="114.62"/>
    <n v="155.66999999999999"/>
    <n v="48.37"/>
    <n v="133.9"/>
    <x v="5109"/>
    <n v="619.37"/>
    <n v="4384.2700000000004"/>
    <n v="0"/>
    <n v="0"/>
    <x v="1"/>
    <n v="76.209999999999994"/>
    <x v="2"/>
    <m/>
  </r>
  <r>
    <n v="160.41999999999999"/>
    <n v="90.09"/>
    <n v="36.49"/>
    <n v="111.32"/>
    <x v="5110"/>
    <n v="313.95"/>
    <n v="1957.72"/>
    <n v="0"/>
    <n v="0"/>
    <x v="1"/>
    <n v="63.7"/>
    <x v="2"/>
    <m/>
  </r>
  <r>
    <n v="1797.88"/>
    <n v="176.17"/>
    <n v="43.19"/>
    <n v="82.22"/>
    <x v="3651"/>
    <n v="1553.25"/>
    <n v="5357.96"/>
    <n v="33.700000000000003"/>
    <n v="2975"/>
    <x v="0"/>
    <n v="29.47"/>
    <x v="1"/>
    <m/>
  </r>
  <r>
    <n v="11.48"/>
    <n v="70.569999999999993"/>
    <n v="44.04"/>
    <n v="146.94"/>
    <x v="604"/>
    <n v="552.66999999999996"/>
    <n v="2106.65"/>
    <n v="0"/>
    <n v="0"/>
    <x v="1"/>
    <n v="84.03"/>
    <x v="3"/>
    <m/>
  </r>
  <r>
    <n v="126.14"/>
    <n v="196.41"/>
    <n v="55.2"/>
    <n v="137.38"/>
    <x v="5111"/>
    <n v="1015.36"/>
    <n v="6436.14"/>
    <n v="0"/>
    <n v="0"/>
    <x v="1"/>
    <n v="79.2"/>
    <x v="2"/>
    <m/>
  </r>
  <r>
    <n v="26.43"/>
    <n v="150.88999999999999"/>
    <n v="56.39"/>
    <n v="114.01"/>
    <x v="306"/>
    <n v="502.08"/>
    <n v="4756.1099999999997"/>
    <n v="0"/>
    <n v="0"/>
    <x v="0"/>
    <n v="70.53"/>
    <x v="2"/>
    <m/>
  </r>
  <r>
    <n v="1942.68"/>
    <n v="185.55"/>
    <n v="18.079999999999998"/>
    <n v="67.2"/>
    <x v="266"/>
    <n v="1581.22"/>
    <n v="3259.07"/>
    <n v="0"/>
    <n v="0"/>
    <x v="0"/>
    <n v="20.34"/>
    <x v="1"/>
    <m/>
  </r>
  <r>
    <n v="328.83"/>
    <n v="25.97"/>
    <n v="15.48"/>
    <n v="54.62"/>
    <x v="2904"/>
    <n v="190.15"/>
    <n v="391.13"/>
    <n v="0"/>
    <n v="0"/>
    <x v="0"/>
    <n v="19.59"/>
    <x v="1"/>
    <m/>
  </r>
  <r>
    <n v="433.74"/>
    <n v="79.62"/>
    <n v="35.950000000000003"/>
    <n v="106"/>
    <x v="5112"/>
    <n v="422.28"/>
    <n v="1853.64"/>
    <n v="16.5"/>
    <n v="1274.48"/>
    <x v="1"/>
    <n v="46.57"/>
    <x v="0"/>
    <m/>
  </r>
  <r>
    <n v="9796.08"/>
    <n v="142.4"/>
    <n v="15.13"/>
    <n v="13.16"/>
    <x v="5113"/>
    <n v="1410.09"/>
    <n v="2487.69"/>
    <n v="5.9"/>
    <n v="1818.3"/>
    <x v="0"/>
    <n v="0.57999999999999996"/>
    <x v="1"/>
    <m/>
  </r>
  <r>
    <n v="1776.73"/>
    <n v="51.95"/>
    <n v="7.89"/>
    <n v="7.77"/>
    <x v="5114"/>
    <n v="470.15"/>
    <n v="674.95"/>
    <n v="0"/>
    <n v="0"/>
    <x v="0"/>
    <n v="3.7"/>
    <x v="1"/>
    <m/>
  </r>
  <r>
    <n v="5985.27"/>
    <n v="155.80000000000001"/>
    <n v="14.77"/>
    <n v="20.73"/>
    <x v="196"/>
    <n v="973.95"/>
    <n v="2124.63"/>
    <n v="0"/>
    <n v="0"/>
    <x v="0"/>
    <n v="5.32"/>
    <x v="1"/>
    <m/>
  </r>
  <r>
    <n v="197.18"/>
    <n v="46"/>
    <n v="48.7"/>
    <n v="108.28"/>
    <x v="3233"/>
    <n v="253.19"/>
    <n v="1373.2"/>
    <n v="0"/>
    <n v="0"/>
    <x v="1"/>
    <n v="59.48"/>
    <x v="0"/>
    <m/>
  </r>
  <r>
    <n v="783.91"/>
    <n v="28.52"/>
    <n v="15.43"/>
    <n v="14.41"/>
    <x v="1109"/>
    <n v="157.16"/>
    <n v="377.19"/>
    <n v="0"/>
    <n v="0"/>
    <x v="0"/>
    <n v="10.27"/>
    <x v="1"/>
    <m/>
  </r>
  <r>
    <n v="569.48"/>
    <n v="29.3"/>
    <n v="18.03"/>
    <n v="59.81"/>
    <x v="5115"/>
    <n v="230.17"/>
    <n v="494.36"/>
    <n v="8.8000000000000007"/>
    <n v="243.45"/>
    <x v="0"/>
    <n v="15.43"/>
    <x v="1"/>
    <m/>
  </r>
  <r>
    <n v="1137.71"/>
    <n v="115.43"/>
    <n v="43.7"/>
    <n v="90.78"/>
    <x v="3179"/>
    <n v="1056.72"/>
    <n v="3578.84"/>
    <n v="11.6"/>
    <n v="1662.64"/>
    <x v="1"/>
    <n v="43.61"/>
    <x v="0"/>
    <m/>
  </r>
  <r>
    <n v="741.74"/>
    <n v="114.11"/>
    <n v="31.88"/>
    <n v="61.84"/>
    <x v="2393"/>
    <n v="540.5"/>
    <n v="2359.58"/>
    <n v="0"/>
    <n v="0"/>
    <x v="1"/>
    <n v="35.950000000000003"/>
    <x v="0"/>
    <m/>
  </r>
  <r>
    <n v="503.68"/>
    <n v="106.49"/>
    <n v="40.86"/>
    <n v="61.77"/>
    <x v="5116"/>
    <n v="871.7"/>
    <n v="3047.33"/>
    <n v="0"/>
    <n v="0"/>
    <x v="0"/>
    <n v="45.42"/>
    <x v="0"/>
    <m/>
  </r>
  <r>
    <n v="216.77"/>
    <n v="118.43"/>
    <n v="56.41"/>
    <n v="139.99"/>
    <x v="3090"/>
    <n v="1104.44"/>
    <n v="4444.74"/>
    <n v="0"/>
    <n v="0"/>
    <x v="1"/>
    <n v="78.2"/>
    <x v="2"/>
    <m/>
  </r>
  <r>
    <n v="12043.05"/>
    <n v="190.56"/>
    <n v="18.510000000000002"/>
    <n v="8.4700000000000006"/>
    <x v="1674"/>
    <n v="1761.78"/>
    <n v="3525.46"/>
    <n v="0"/>
    <n v="0"/>
    <x v="0"/>
    <n v="5.62"/>
    <x v="1"/>
    <m/>
  </r>
  <r>
    <n v="195.05"/>
    <n v="20.27"/>
    <n v="13.4"/>
    <n v="78.680000000000007"/>
    <x v="4796"/>
    <n v="106.58"/>
    <n v="242.34"/>
    <n v="0"/>
    <n v="0"/>
    <x v="0"/>
    <n v="20.84"/>
    <x v="1"/>
    <m/>
  </r>
  <r>
    <n v="132"/>
    <n v="30.11"/>
    <n v="36.1"/>
    <n v="95.75"/>
    <x v="5117"/>
    <n v="163.43"/>
    <n v="707.03"/>
    <n v="14.9"/>
    <n v="549.46"/>
    <x v="1"/>
    <n v="51.97"/>
    <x v="0"/>
    <m/>
  </r>
  <r>
    <n v="1725.9"/>
    <n v="199.84"/>
    <n v="44.77"/>
    <n v="101.88"/>
    <x v="5118"/>
    <n v="1927.25"/>
    <n v="6400.81"/>
    <n v="0"/>
    <n v="0"/>
    <x v="0"/>
    <n v="36.28"/>
    <x v="0"/>
    <m/>
  </r>
  <r>
    <n v="1538.38"/>
    <n v="125.08"/>
    <n v="29.86"/>
    <n v="79.599999999999994"/>
    <x v="119"/>
    <n v="572.88"/>
    <n v="2440.36"/>
    <n v="0"/>
    <n v="0"/>
    <x v="0"/>
    <n v="23.08"/>
    <x v="1"/>
    <m/>
  </r>
  <r>
    <n v="134.6"/>
    <n v="110.01"/>
    <n v="50.43"/>
    <n v="122.62"/>
    <x v="2273"/>
    <n v="810.27"/>
    <n v="3584.35"/>
    <n v="0"/>
    <n v="0"/>
    <x v="1"/>
    <n v="80.59"/>
    <x v="3"/>
    <m/>
  </r>
  <r>
    <n v="145.06"/>
    <n v="160.11000000000001"/>
    <n v="47.26"/>
    <n v="123.04"/>
    <x v="445"/>
    <n v="674.95"/>
    <n v="4458.59"/>
    <n v="0"/>
    <n v="0"/>
    <x v="0"/>
    <n v="64.52"/>
    <x v="2"/>
    <m/>
  </r>
  <r>
    <n v="2445.6799999999998"/>
    <n v="128.52000000000001"/>
    <n v="30.71"/>
    <n v="46.5"/>
    <x v="780"/>
    <n v="949.38"/>
    <n v="2922.53"/>
    <n v="0"/>
    <n v="0"/>
    <x v="0"/>
    <n v="15.94"/>
    <x v="1"/>
    <m/>
  </r>
  <r>
    <n v="0.2"/>
    <n v="126.71"/>
    <n v="49.38"/>
    <n v="119.87"/>
    <x v="1831"/>
    <n v="462.06"/>
    <n v="3590.56"/>
    <n v="0"/>
    <n v="0"/>
    <x v="1"/>
    <n v="84.27"/>
    <x v="3"/>
    <m/>
  </r>
  <r>
    <n v="13.28"/>
    <n v="146.19"/>
    <n v="44.07"/>
    <n v="133.47999999999999"/>
    <x v="5119"/>
    <n v="1310.89"/>
    <n v="4532.17"/>
    <n v="6"/>
    <n v="2206.0100000000002"/>
    <x v="1"/>
    <n v="80.59"/>
    <x v="3"/>
    <m/>
  </r>
  <r>
    <n v="121.36"/>
    <n v="127.93"/>
    <n v="46.94"/>
    <n v="147.08000000000001"/>
    <x v="5120"/>
    <n v="448.89"/>
    <n v="3451.59"/>
    <n v="0"/>
    <n v="0"/>
    <x v="1"/>
    <n v="76.27"/>
    <x v="2"/>
    <m/>
  </r>
  <r>
    <n v="8.11"/>
    <n v="10.74"/>
    <n v="53.51"/>
    <n v="146.87"/>
    <x v="2071"/>
    <n v="52.01"/>
    <n v="339.46"/>
    <n v="0"/>
    <n v="0"/>
    <x v="1"/>
    <n v="79.38"/>
    <x v="2"/>
    <m/>
  </r>
  <r>
    <n v="399.94"/>
    <n v="50.03"/>
    <n v="41.6"/>
    <n v="71.900000000000006"/>
    <x v="5121"/>
    <n v="486.15"/>
    <n v="1526.77"/>
    <n v="24.1"/>
    <n v="980.86"/>
    <x v="0"/>
    <n v="40.54"/>
    <x v="0"/>
    <m/>
  </r>
  <r>
    <n v="2433.79"/>
    <n v="116.7"/>
    <n v="17.61"/>
    <n v="18.97"/>
    <x v="5122"/>
    <n v="547.76"/>
    <n v="1575.13"/>
    <n v="0"/>
    <n v="0"/>
    <x v="0"/>
    <n v="5.71"/>
    <x v="1"/>
    <m/>
  </r>
  <r>
    <n v="24.67"/>
    <n v="7.03"/>
    <n v="35.47"/>
    <n v="116.33"/>
    <x v="787"/>
    <n v="31.87"/>
    <n v="156.46"/>
    <n v="0"/>
    <n v="0"/>
    <x v="0"/>
    <n v="47.69"/>
    <x v="0"/>
    <m/>
  </r>
  <r>
    <n v="220.87"/>
    <n v="163.92"/>
    <n v="41.14"/>
    <n v="122.61"/>
    <x v="740"/>
    <n v="877.97"/>
    <n v="4249.99"/>
    <n v="0"/>
    <n v="0"/>
    <x v="1"/>
    <n v="71.77"/>
    <x v="2"/>
    <m/>
  </r>
  <r>
    <n v="218.44"/>
    <n v="142.22"/>
    <n v="58.81"/>
    <n v="112.26"/>
    <x v="3216"/>
    <n v="1020.81"/>
    <n v="5202.54"/>
    <n v="0"/>
    <n v="0"/>
    <x v="1"/>
    <n v="75.680000000000007"/>
    <x v="2"/>
    <m/>
  </r>
  <r>
    <n v="5357.9"/>
    <n v="142.55000000000001"/>
    <n v="7.76"/>
    <n v="5.04"/>
    <x v="1382"/>
    <n v="1340.26"/>
    <n v="1893.7"/>
    <n v="0"/>
    <n v="0"/>
    <x v="0"/>
    <n v="2.76"/>
    <x v="1"/>
    <m/>
  </r>
  <r>
    <n v="571.34"/>
    <n v="63.42"/>
    <n v="30.63"/>
    <n v="91.43"/>
    <x v="4563"/>
    <n v="509.23"/>
    <n v="1480.59"/>
    <n v="0"/>
    <n v="0"/>
    <x v="1"/>
    <n v="44.74"/>
    <x v="0"/>
    <m/>
  </r>
  <r>
    <n v="20.059999999999999"/>
    <n v="81.08"/>
    <n v="57.48"/>
    <n v="140.84"/>
    <x v="3721"/>
    <n v="366.2"/>
    <n v="2696.63"/>
    <n v="0"/>
    <n v="0"/>
    <x v="1"/>
    <n v="85.73"/>
    <x v="3"/>
    <m/>
  </r>
  <r>
    <n v="46.77"/>
    <n v="29.78"/>
    <n v="50.33"/>
    <n v="133.87"/>
    <x v="5123"/>
    <n v="280.33"/>
    <n v="1029.71"/>
    <n v="0"/>
    <n v="0"/>
    <x v="0"/>
    <n v="69.040000000000006"/>
    <x v="2"/>
    <m/>
  </r>
  <r>
    <n v="30.86"/>
    <n v="86.55"/>
    <n v="52.33"/>
    <n v="127.49"/>
    <x v="5124"/>
    <n v="284.31"/>
    <n v="2548.79"/>
    <n v="0"/>
    <n v="0"/>
    <x v="1"/>
    <n v="83.3"/>
    <x v="3"/>
    <m/>
  </r>
  <r>
    <n v="54.72"/>
    <n v="28.86"/>
    <n v="51.2"/>
    <n v="113.54"/>
    <x v="2797"/>
    <n v="260.60000000000002"/>
    <n v="999.52"/>
    <n v="0"/>
    <n v="0"/>
    <x v="0"/>
    <n v="66.98"/>
    <x v="2"/>
    <m/>
  </r>
  <r>
    <n v="728.65"/>
    <n v="114.73"/>
    <n v="46.77"/>
    <n v="80.2"/>
    <x v="5125"/>
    <n v="629.01"/>
    <n v="3311.7"/>
    <n v="38.799999999999997"/>
    <n v="1185.8699999999999"/>
    <x v="0"/>
    <n v="34.35"/>
    <x v="0"/>
    <m/>
  </r>
  <r>
    <n v="331.73"/>
    <n v="152.19"/>
    <n v="43.47"/>
    <n v="126.65"/>
    <x v="5126"/>
    <n v="1415.48"/>
    <n v="4723"/>
    <n v="0"/>
    <n v="0"/>
    <x v="1"/>
    <n v="75.489999999999995"/>
    <x v="2"/>
    <m/>
  </r>
  <r>
    <n v="3290.48"/>
    <n v="84.16"/>
    <n v="18.16"/>
    <n v="26.67"/>
    <x v="4320"/>
    <n v="796.21"/>
    <n v="1560.29"/>
    <n v="0"/>
    <n v="0"/>
    <x v="0"/>
    <n v="8.61"/>
    <x v="1"/>
    <m/>
  </r>
  <r>
    <n v="1030.24"/>
    <n v="78.17"/>
    <n v="5.35"/>
    <n v="19.72"/>
    <x v="5127"/>
    <n v="281.51"/>
    <n v="490.72"/>
    <n v="0"/>
    <n v="0"/>
    <x v="0"/>
    <n v="5.63"/>
    <x v="1"/>
    <m/>
  </r>
  <r>
    <n v="2091.1799999999998"/>
    <n v="197.68"/>
    <n v="16.04"/>
    <n v="56.43"/>
    <x v="5128"/>
    <n v="1682.89"/>
    <n v="3268.44"/>
    <n v="0"/>
    <n v="0"/>
    <x v="0"/>
    <n v="15.14"/>
    <x v="1"/>
    <m/>
  </r>
  <r>
    <n v="14.83"/>
    <n v="20.89"/>
    <n v="50.52"/>
    <n v="129.09"/>
    <x v="5129"/>
    <n v="64.58"/>
    <n v="592.28"/>
    <n v="0"/>
    <n v="0"/>
    <x v="1"/>
    <n v="78.150000000000006"/>
    <x v="2"/>
    <m/>
  </r>
  <r>
    <n v="11634.36"/>
    <n v="186.56"/>
    <n v="9.1300000000000008"/>
    <n v="24.88"/>
    <x v="5130"/>
    <n v="1699.25"/>
    <n v="2551.2199999999998"/>
    <n v="0"/>
    <n v="0"/>
    <x v="0"/>
    <n v="4.29"/>
    <x v="1"/>
    <m/>
  </r>
  <r>
    <n v="243.52"/>
    <n v="73.37"/>
    <n v="43.5"/>
    <n v="65.510000000000005"/>
    <x v="5131"/>
    <n v="377.69"/>
    <n v="1973.48"/>
    <n v="4.3"/>
    <n v="500.91"/>
    <x v="0"/>
    <n v="45.63"/>
    <x v="0"/>
    <m/>
  </r>
  <r>
    <n v="824.21"/>
    <n v="133.44999999999999"/>
    <n v="44.39"/>
    <n v="81.84"/>
    <x v="2680"/>
    <n v="724.57"/>
    <n v="3686.65"/>
    <n v="32.6"/>
    <n v="1810.15"/>
    <x v="0"/>
    <n v="31.93"/>
    <x v="0"/>
    <m/>
  </r>
  <r>
    <n v="2498.2199999999998"/>
    <n v="169.25"/>
    <n v="17"/>
    <n v="7"/>
    <x v="1134"/>
    <n v="714.57"/>
    <n v="2153.06"/>
    <n v="0"/>
    <n v="0"/>
    <x v="0"/>
    <n v="4.09"/>
    <x v="1"/>
    <m/>
  </r>
  <r>
    <n v="22.24"/>
    <n v="156.99"/>
    <n v="58.15"/>
    <n v="140.43"/>
    <x v="2273"/>
    <n v="1286.1300000000001"/>
    <n v="5850.6"/>
    <n v="0"/>
    <n v="0"/>
    <x v="0"/>
    <n v="75.13"/>
    <x v="2"/>
    <m/>
  </r>
  <r>
    <n v="864.45"/>
    <n v="33.24"/>
    <n v="12.03"/>
    <n v="28.67"/>
    <x v="5132"/>
    <n v="167.26"/>
    <n v="367.15"/>
    <n v="2.6"/>
    <n v="294.79000000000002"/>
    <x v="0"/>
    <n v="9.6300000000000008"/>
    <x v="1"/>
    <m/>
  </r>
  <r>
    <n v="6890.49"/>
    <n v="143"/>
    <n v="15.34"/>
    <n v="0.47"/>
    <x v="2555"/>
    <n v="1380.66"/>
    <n v="2477.2199999999998"/>
    <n v="0"/>
    <n v="0"/>
    <x v="0"/>
    <n v="3.48"/>
    <x v="1"/>
    <m/>
  </r>
  <r>
    <n v="209.45"/>
    <n v="7.8"/>
    <n v="17.079999999999998"/>
    <n v="19.87"/>
    <x v="5133"/>
    <n v="42.25"/>
    <n v="108.92"/>
    <n v="0"/>
    <n v="0"/>
    <x v="0"/>
    <n v="16.7"/>
    <x v="1"/>
    <m/>
  </r>
  <r>
    <n v="4994.66"/>
    <n v="193.44"/>
    <n v="15.44"/>
    <n v="7.28"/>
    <x v="2622"/>
    <n v="849.05"/>
    <n v="2342.7800000000002"/>
    <n v="0"/>
    <n v="0"/>
    <x v="0"/>
    <n v="4.7300000000000004"/>
    <x v="1"/>
    <m/>
  </r>
  <r>
    <n v="1549.36"/>
    <n v="144.57"/>
    <n v="15.81"/>
    <n v="33.06"/>
    <x v="5134"/>
    <n v="558.15"/>
    <n v="1701.17"/>
    <n v="12.7"/>
    <n v="1314.73"/>
    <x v="0"/>
    <n v="10.85"/>
    <x v="1"/>
    <m/>
  </r>
  <r>
    <n v="2.58"/>
    <n v="60.49"/>
    <n v="54.89"/>
    <n v="110.24"/>
    <x v="5135"/>
    <n v="276.89999999999998"/>
    <n v="1937.22"/>
    <n v="0"/>
    <n v="0"/>
    <x v="1"/>
    <n v="86.13"/>
    <x v="3"/>
    <m/>
  </r>
  <r>
    <n v="2278.88"/>
    <n v="45.77"/>
    <n v="11"/>
    <n v="0.86"/>
    <x v="1432"/>
    <n v="355.05"/>
    <n v="606.86"/>
    <n v="0"/>
    <n v="0"/>
    <x v="0"/>
    <n v="2.12"/>
    <x v="1"/>
    <m/>
  </r>
  <r>
    <n v="597.35"/>
    <n v="57.22"/>
    <n v="17.260000000000002"/>
    <n v="3.23"/>
    <x v="5127"/>
    <n v="192.82"/>
    <n v="686.48"/>
    <n v="0"/>
    <n v="0"/>
    <x v="0"/>
    <n v="7.2"/>
    <x v="1"/>
    <m/>
  </r>
  <r>
    <n v="144.1"/>
    <n v="67.84"/>
    <n v="41.13"/>
    <n v="127.44"/>
    <x v="5136"/>
    <n v="678.14"/>
    <n v="2073.4699999999998"/>
    <n v="0"/>
    <n v="0"/>
    <x v="1"/>
    <n v="76.790000000000006"/>
    <x v="2"/>
    <m/>
  </r>
  <r>
    <n v="50.44"/>
    <n v="62.04"/>
    <n v="54.22"/>
    <n v="110.23"/>
    <x v="5137"/>
    <n v="215.88"/>
    <n v="1897.71"/>
    <n v="0"/>
    <n v="0"/>
    <x v="0"/>
    <n v="68.599999999999994"/>
    <x v="2"/>
    <m/>
  </r>
  <r>
    <n v="4991.55"/>
    <n v="155.69999999999999"/>
    <n v="17.8"/>
    <n v="2.79"/>
    <x v="5138"/>
    <n v="905.91"/>
    <n v="2291.25"/>
    <n v="0"/>
    <n v="0"/>
    <x v="0"/>
    <n v="2.75"/>
    <x v="1"/>
    <m/>
  </r>
  <r>
    <n v="8328.3799999999992"/>
    <n v="175.8"/>
    <n v="8.82"/>
    <n v="21.23"/>
    <x v="5139"/>
    <n v="1222.92"/>
    <n v="1998.36"/>
    <n v="0"/>
    <n v="0"/>
    <x v="0"/>
    <n v="3.29"/>
    <x v="1"/>
    <m/>
  </r>
  <r>
    <n v="1924.8"/>
    <n v="143.37"/>
    <n v="20.3"/>
    <n v="54.83"/>
    <x v="5140"/>
    <n v="805.56"/>
    <n v="2260.66"/>
    <n v="0"/>
    <n v="0"/>
    <x v="1"/>
    <n v="26.56"/>
    <x v="1"/>
    <m/>
  </r>
  <r>
    <n v="680.75"/>
    <n v="38.76"/>
    <n v="15.1"/>
    <n v="23.03"/>
    <x v="5141"/>
    <n v="223.68"/>
    <n v="516.24"/>
    <n v="0"/>
    <n v="0"/>
    <x v="0"/>
    <n v="10.02"/>
    <x v="1"/>
    <m/>
  </r>
  <r>
    <n v="165.48"/>
    <n v="135.87"/>
    <n v="59.21"/>
    <n v="147.38"/>
    <x v="5142"/>
    <n v="787.75"/>
    <n v="4810.24"/>
    <n v="9.5"/>
    <n v="2285.39"/>
    <x v="1"/>
    <n v="74.819999999999993"/>
    <x v="2"/>
    <m/>
  </r>
  <r>
    <n v="4.72"/>
    <n v="121.19"/>
    <n v="43.83"/>
    <n v="147.35"/>
    <x v="4100"/>
    <n v="901.68"/>
    <n v="3557.83"/>
    <n v="0"/>
    <n v="0"/>
    <x v="1"/>
    <n v="84.91"/>
    <x v="3"/>
    <m/>
  </r>
  <r>
    <n v="156.69"/>
    <n v="10.78"/>
    <n v="29.77"/>
    <n v="39.229999999999997"/>
    <x v="5143"/>
    <n v="55.8"/>
    <n v="216.24"/>
    <n v="0"/>
    <n v="0"/>
    <x v="0"/>
    <n v="24.64"/>
    <x v="1"/>
    <m/>
  </r>
  <r>
    <n v="1542.02"/>
    <n v="46.74"/>
    <n v="19.850000000000001"/>
    <n v="14.99"/>
    <x v="4808"/>
    <n v="284.69"/>
    <n v="748.53"/>
    <n v="18.8"/>
    <n v="382.43"/>
    <x v="0"/>
    <n v="5.57"/>
    <x v="1"/>
    <m/>
  </r>
  <r>
    <n v="1331.19"/>
    <n v="40.200000000000003"/>
    <n v="17.79"/>
    <n v="18.59"/>
    <x v="3424"/>
    <n v="292.7"/>
    <n v="650.27"/>
    <n v="0"/>
    <n v="0"/>
    <x v="0"/>
    <n v="8.15"/>
    <x v="1"/>
    <m/>
  </r>
  <r>
    <n v="54.72"/>
    <n v="47.66"/>
    <n v="42.96"/>
    <n v="148.37"/>
    <x v="5144"/>
    <n v="378.83"/>
    <n v="1402.59"/>
    <n v="0"/>
    <n v="0"/>
    <x v="1"/>
    <n v="78.930000000000007"/>
    <x v="2"/>
    <m/>
  </r>
  <r>
    <n v="1423.45"/>
    <n v="145.82"/>
    <n v="31"/>
    <n v="77.92"/>
    <x v="5145"/>
    <n v="1314.26"/>
    <n v="3574.49"/>
    <n v="19.3"/>
    <n v="1191.7"/>
    <x v="0"/>
    <n v="28.47"/>
    <x v="1"/>
    <m/>
  </r>
  <r>
    <n v="51.37"/>
    <n v="5.31"/>
    <n v="30.21"/>
    <n v="67.459999999999994"/>
    <x v="3414"/>
    <n v="31.92"/>
    <n v="112.12"/>
    <n v="13.4"/>
    <n v="59.98"/>
    <x v="0"/>
    <n v="27.39"/>
    <x v="1"/>
    <m/>
  </r>
  <r>
    <n v="205.66"/>
    <n v="47.02"/>
    <n v="46.68"/>
    <n v="62.35"/>
    <x v="1272"/>
    <n v="219.41"/>
    <n v="1316.83"/>
    <n v="0"/>
    <n v="0"/>
    <x v="0"/>
    <n v="44.58"/>
    <x v="0"/>
    <m/>
  </r>
  <r>
    <n v="230"/>
    <n v="38.950000000000003"/>
    <n v="29.95"/>
    <n v="113.51"/>
    <x v="351"/>
    <n v="213.58"/>
    <n v="796.84"/>
    <n v="0"/>
    <n v="0"/>
    <x v="1"/>
    <n v="47.22"/>
    <x v="0"/>
    <m/>
  </r>
  <r>
    <n v="10.97"/>
    <n v="11.52"/>
    <n v="54.04"/>
    <n v="120.34"/>
    <x v="2066"/>
    <n v="40.700000000000003"/>
    <n v="351.92"/>
    <n v="0"/>
    <n v="0"/>
    <x v="0"/>
    <n v="66.099999999999994"/>
    <x v="2"/>
    <m/>
  </r>
  <r>
    <n v="88.73"/>
    <n v="43.9"/>
    <n v="54.6"/>
    <n v="132.15"/>
    <x v="528"/>
    <n v="414.22"/>
    <n v="1612.8"/>
    <n v="0"/>
    <n v="0"/>
    <x v="1"/>
    <n v="78.78"/>
    <x v="2"/>
    <m/>
  </r>
  <r>
    <n v="27.78"/>
    <n v="19.600000000000001"/>
    <n v="42"/>
    <n v="138.65"/>
    <x v="5146"/>
    <n v="158.18"/>
    <n v="569.69000000000005"/>
    <n v="0"/>
    <n v="0"/>
    <x v="1"/>
    <n v="77.09"/>
    <x v="2"/>
    <m/>
  </r>
  <r>
    <n v="131.6"/>
    <n v="177.49"/>
    <n v="46"/>
    <n v="117.97"/>
    <x v="5147"/>
    <n v="1497.79"/>
    <n v="5579.72"/>
    <n v="0"/>
    <n v="0"/>
    <x v="1"/>
    <n v="78.28"/>
    <x v="2"/>
    <m/>
  </r>
  <r>
    <n v="2.04"/>
    <n v="7.77"/>
    <n v="52.67"/>
    <n v="140.15"/>
    <x v="3074"/>
    <n v="67.08"/>
    <n v="271.8"/>
    <n v="0"/>
    <n v="0"/>
    <x v="1"/>
    <n v="83.81"/>
    <x v="3"/>
    <m/>
  </r>
  <r>
    <n v="1475.45"/>
    <n v="75.62"/>
    <n v="16.739999999999998"/>
    <n v="66.319999999999993"/>
    <x v="5148"/>
    <n v="648.78"/>
    <n v="1281.6400000000001"/>
    <n v="11.3"/>
    <n v="1069.28"/>
    <x v="0"/>
    <n v="14.12"/>
    <x v="1"/>
    <m/>
  </r>
  <r>
    <n v="682.62"/>
    <n v="33.82"/>
    <n v="8.3699999999999992"/>
    <n v="2.72"/>
    <x v="738"/>
    <n v="195.09"/>
    <n v="336.66"/>
    <n v="0"/>
    <n v="0"/>
    <x v="0"/>
    <n v="3.33"/>
    <x v="1"/>
    <m/>
  </r>
  <r>
    <n v="441.67"/>
    <n v="57.18"/>
    <n v="17.07"/>
    <n v="78.069999999999993"/>
    <x v="1221"/>
    <n v="201.06"/>
    <n v="689.06"/>
    <n v="0"/>
    <n v="0"/>
    <x v="0"/>
    <n v="27"/>
    <x v="1"/>
    <m/>
  </r>
  <r>
    <n v="1777.78"/>
    <n v="184.44"/>
    <n v="14.78"/>
    <n v="31.7"/>
    <x v="5149"/>
    <n v="903.59"/>
    <n v="2266.5300000000002"/>
    <n v="13.3"/>
    <n v="3526.55"/>
    <x v="0"/>
    <n v="10.48"/>
    <x v="1"/>
    <m/>
  </r>
  <r>
    <n v="40.92"/>
    <n v="163.65"/>
    <n v="52.66"/>
    <n v="147.69"/>
    <x v="5150"/>
    <n v="1235.75"/>
    <n v="5544.71"/>
    <n v="0"/>
    <n v="0"/>
    <x v="0"/>
    <n v="74.22"/>
    <x v="2"/>
    <m/>
  </r>
  <r>
    <n v="174.74"/>
    <n v="136.82"/>
    <n v="58.33"/>
    <n v="118.66"/>
    <x v="5151"/>
    <n v="653.4"/>
    <n v="4643.88"/>
    <n v="0"/>
    <n v="0"/>
    <x v="1"/>
    <n v="77.67"/>
    <x v="2"/>
    <m/>
  </r>
  <r>
    <n v="194.92"/>
    <n v="155.66999999999999"/>
    <n v="56.43"/>
    <n v="137.78"/>
    <x v="5152"/>
    <n v="1201.21"/>
    <n v="5593.24"/>
    <n v="0"/>
    <n v="0"/>
    <x v="0"/>
    <n v="69.680000000000007"/>
    <x v="2"/>
    <m/>
  </r>
  <r>
    <n v="58.95"/>
    <n v="88.33"/>
    <n v="54.94"/>
    <n v="141.84"/>
    <x v="5153"/>
    <n v="359.28"/>
    <n v="2785.63"/>
    <n v="0"/>
    <n v="0"/>
    <x v="1"/>
    <n v="80.25"/>
    <x v="3"/>
    <m/>
  </r>
  <r>
    <n v="566.09"/>
    <n v="149.94999999999999"/>
    <n v="37.67"/>
    <n v="108.58"/>
    <x v="2914"/>
    <n v="1113.57"/>
    <n v="3937.51"/>
    <n v="0"/>
    <n v="0"/>
    <x v="0"/>
    <n v="49.32"/>
    <x v="0"/>
    <m/>
  </r>
  <r>
    <n v="364.4"/>
    <n v="168.1"/>
    <n v="42.3"/>
    <n v="69.13"/>
    <x v="3522"/>
    <n v="521.49"/>
    <n v="4076.8"/>
    <n v="0"/>
    <n v="0"/>
    <x v="1"/>
    <n v="53.38"/>
    <x v="0"/>
    <m/>
  </r>
  <r>
    <n v="322.41000000000003"/>
    <n v="26.53"/>
    <n v="32.840000000000003"/>
    <n v="45.31"/>
    <x v="3205"/>
    <n v="212.21"/>
    <n v="647.84"/>
    <n v="17.8"/>
    <n v="422.56"/>
    <x v="1"/>
    <n v="38.979999999999997"/>
    <x v="0"/>
    <m/>
  </r>
  <r>
    <n v="701.75"/>
    <n v="93.28"/>
    <n v="30.66"/>
    <n v="35.369999999999997"/>
    <x v="5154"/>
    <n v="547.42999999999995"/>
    <n v="1977.47"/>
    <n v="6.9"/>
    <n v="1147.97"/>
    <x v="0"/>
    <n v="20.96"/>
    <x v="1"/>
    <m/>
  </r>
  <r>
    <n v="417.05"/>
    <n v="194.19"/>
    <n v="58.33"/>
    <n v="135.86000000000001"/>
    <x v="5155"/>
    <n v="1928.07"/>
    <n v="7591.91"/>
    <n v="0"/>
    <n v="0"/>
    <x v="0"/>
    <n v="65.59"/>
    <x v="2"/>
    <m/>
  </r>
  <r>
    <n v="79.459999999999994"/>
    <n v="96.2"/>
    <n v="58.96"/>
    <n v="137.76"/>
    <x v="3630"/>
    <n v="879.97"/>
    <n v="3715.83"/>
    <n v="0"/>
    <n v="0"/>
    <x v="1"/>
    <n v="82.29"/>
    <x v="3"/>
    <m/>
  </r>
  <r>
    <n v="392.35"/>
    <n v="98.56"/>
    <n v="44.4"/>
    <n v="78.48"/>
    <x v="5156"/>
    <n v="345.39"/>
    <n v="2533.4"/>
    <n v="0"/>
    <n v="0"/>
    <x v="0"/>
    <n v="38.979999999999997"/>
    <x v="0"/>
    <m/>
  </r>
  <r>
    <n v="116.51"/>
    <n v="125.37"/>
    <n v="50.2"/>
    <n v="114.21"/>
    <x v="560"/>
    <n v="725.28"/>
    <n v="3872.4"/>
    <n v="20.3"/>
    <n v="1175.5"/>
    <x v="1"/>
    <n v="77.209999999999994"/>
    <x v="2"/>
    <m/>
  </r>
  <r>
    <n v="406.47"/>
    <n v="177.49"/>
    <n v="44.59"/>
    <n v="131.38999999999999"/>
    <x v="3579"/>
    <n v="1587.32"/>
    <n v="5544.31"/>
    <n v="0"/>
    <n v="0"/>
    <x v="1"/>
    <n v="73.209999999999994"/>
    <x v="2"/>
    <m/>
  </r>
  <r>
    <n v="406.45"/>
    <n v="41.29"/>
    <n v="27.68"/>
    <n v="118.74"/>
    <x v="4181"/>
    <n v="361.1"/>
    <n v="932.56"/>
    <n v="0"/>
    <n v="0"/>
    <x v="0"/>
    <n v="33.1"/>
    <x v="0"/>
    <m/>
  </r>
  <r>
    <n v="420.77"/>
    <n v="15.58"/>
    <n v="6.32"/>
    <n v="26.63"/>
    <x v="5157"/>
    <n v="125.44"/>
    <n v="174.65"/>
    <n v="0"/>
    <n v="0"/>
    <x v="0"/>
    <n v="15.69"/>
    <x v="1"/>
    <m/>
  </r>
  <r>
    <n v="3282.98"/>
    <n v="99.95"/>
    <n v="10.44"/>
    <n v="11.22"/>
    <x v="5158"/>
    <n v="482.4"/>
    <n v="1004.23"/>
    <n v="0"/>
    <n v="0"/>
    <x v="0"/>
    <n v="3.95"/>
    <x v="1"/>
    <m/>
  </r>
  <r>
    <n v="148.03"/>
    <n v="198.63"/>
    <n v="50.55"/>
    <n v="110.3"/>
    <x v="5159"/>
    <n v="1426.49"/>
    <n v="6446.73"/>
    <n v="0"/>
    <n v="0"/>
    <x v="1"/>
    <n v="77.17"/>
    <x v="2"/>
    <m/>
  </r>
  <r>
    <n v="269.27"/>
    <n v="156.31"/>
    <n v="59.19"/>
    <n v="138.83000000000001"/>
    <x v="5160"/>
    <n v="981.51"/>
    <n v="5607.84"/>
    <n v="0"/>
    <n v="0"/>
    <x v="1"/>
    <n v="75.86"/>
    <x v="2"/>
    <m/>
  </r>
  <r>
    <n v="191.06"/>
    <n v="17.54"/>
    <n v="21.5"/>
    <n v="65.069999999999993"/>
    <x v="5161"/>
    <n v="63.97"/>
    <n v="252.6"/>
    <n v="15.6"/>
    <n v="201.84"/>
    <x v="1"/>
    <n v="30.32"/>
    <x v="0"/>
    <m/>
  </r>
  <r>
    <n v="706.68"/>
    <n v="160.77000000000001"/>
    <n v="28.38"/>
    <n v="76.12"/>
    <x v="5162"/>
    <n v="1056.18"/>
    <n v="3337.35"/>
    <n v="0"/>
    <n v="0"/>
    <x v="1"/>
    <n v="51.86"/>
    <x v="0"/>
    <m/>
  </r>
  <r>
    <n v="129.76"/>
    <n v="13.62"/>
    <n v="46.77"/>
    <n v="67.430000000000007"/>
    <x v="1701"/>
    <n v="127.67"/>
    <n v="446.14"/>
    <n v="0"/>
    <n v="0"/>
    <x v="1"/>
    <n v="47.28"/>
    <x v="0"/>
    <m/>
  </r>
  <r>
    <n v="8760.2800000000007"/>
    <n v="172.07"/>
    <n v="15.21"/>
    <n v="3.65"/>
    <x v="5163"/>
    <n v="1483.24"/>
    <n v="2792.2"/>
    <n v="14.8"/>
    <n v="3310.34"/>
    <x v="0"/>
    <n v="2.25"/>
    <x v="1"/>
    <m/>
  </r>
  <r>
    <n v="310.52"/>
    <n v="5.52"/>
    <n v="17.899999999999999"/>
    <n v="0.44"/>
    <x v="5164"/>
    <n v="45.45"/>
    <n v="94.82"/>
    <n v="2.4"/>
    <n v="67.77"/>
    <x v="0"/>
    <n v="0"/>
    <x v="1"/>
    <m/>
  </r>
  <r>
    <n v="332.56"/>
    <n v="28"/>
    <n v="30.84"/>
    <n v="32.31"/>
    <x v="5165"/>
    <n v="176.1"/>
    <n v="607.73"/>
    <n v="0"/>
    <n v="0"/>
    <x v="0"/>
    <n v="27.65"/>
    <x v="1"/>
    <m/>
  </r>
  <r>
    <n v="1284.6099999999999"/>
    <n v="166.26"/>
    <n v="48.78"/>
    <n v="106.11"/>
    <x v="1117"/>
    <n v="1497.87"/>
    <n v="5552.82"/>
    <n v="0"/>
    <n v="0"/>
    <x v="1"/>
    <n v="49.3"/>
    <x v="0"/>
    <m/>
  </r>
  <r>
    <n v="611.21"/>
    <n v="31.21"/>
    <n v="27.74"/>
    <n v="47.31"/>
    <x v="5166"/>
    <n v="258.54000000000002"/>
    <n v="691.5"/>
    <n v="0"/>
    <n v="0"/>
    <x v="0"/>
    <n v="22.8"/>
    <x v="1"/>
    <m/>
  </r>
  <r>
    <n v="6064.47"/>
    <n v="188.59"/>
    <n v="8.02"/>
    <n v="11.11"/>
    <x v="3420"/>
    <n v="1549.1"/>
    <n v="2305.3200000000002"/>
    <n v="0"/>
    <n v="0"/>
    <x v="0"/>
    <n v="3.61"/>
    <x v="1"/>
    <m/>
  </r>
  <r>
    <n v="1552.99"/>
    <n v="121.8"/>
    <n v="31.22"/>
    <n v="62.17"/>
    <x v="5167"/>
    <n v="1134.54"/>
    <n v="3035.66"/>
    <n v="0"/>
    <n v="0"/>
    <x v="1"/>
    <n v="32.43"/>
    <x v="0"/>
    <m/>
  </r>
  <r>
    <n v="578.32000000000005"/>
    <n v="65.290000000000006"/>
    <n v="28.2"/>
    <n v="53.29"/>
    <x v="5168"/>
    <n v="322.83999999999997"/>
    <n v="1243.4000000000001"/>
    <n v="0"/>
    <n v="0"/>
    <x v="0"/>
    <n v="29.71"/>
    <x v="1"/>
    <m/>
  </r>
  <r>
    <n v="895.84"/>
    <n v="104.15"/>
    <n v="38.89"/>
    <n v="62.55"/>
    <x v="5169"/>
    <n v="1030.3900000000001"/>
    <n v="3055.38"/>
    <n v="0"/>
    <n v="0"/>
    <x v="1"/>
    <n v="47.75"/>
    <x v="0"/>
    <m/>
  </r>
  <r>
    <n v="133.59"/>
    <n v="28.58"/>
    <n v="31.65"/>
    <n v="81.22"/>
    <x v="4360"/>
    <n v="116.29"/>
    <n v="568.51"/>
    <n v="19.899999999999999"/>
    <n v="400.24"/>
    <x v="1"/>
    <n v="44.5"/>
    <x v="0"/>
    <m/>
  </r>
  <r>
    <n v="2805.65"/>
    <n v="80.97"/>
    <n v="18.98"/>
    <n v="9.74"/>
    <x v="5170"/>
    <n v="427.23"/>
    <n v="1195.8399999999999"/>
    <n v="0"/>
    <n v="0"/>
    <x v="0"/>
    <n v="5.4"/>
    <x v="1"/>
    <m/>
  </r>
  <r>
    <n v="198.14"/>
    <n v="194.87"/>
    <n v="51.44"/>
    <n v="129.43"/>
    <x v="3177"/>
    <n v="766.83"/>
    <n v="5778.49"/>
    <n v="0"/>
    <n v="0"/>
    <x v="0"/>
    <n v="62.49"/>
    <x v="2"/>
    <m/>
  </r>
  <r>
    <n v="1251.94"/>
    <n v="167.7"/>
    <n v="32.67"/>
    <n v="89.77"/>
    <x v="970"/>
    <n v="1415.21"/>
    <n v="4154.7299999999996"/>
    <n v="9.9"/>
    <n v="1150.56"/>
    <x v="1"/>
    <n v="42.3"/>
    <x v="0"/>
    <m/>
  </r>
  <r>
    <n v="43.51"/>
    <n v="84.33"/>
    <n v="55.04"/>
    <n v="146.16999999999999"/>
    <x v="5171"/>
    <n v="280.20999999999998"/>
    <n v="2600.98"/>
    <n v="0"/>
    <n v="0"/>
    <x v="1"/>
    <n v="80.709999999999994"/>
    <x v="3"/>
    <m/>
  </r>
  <r>
    <n v="773.75"/>
    <n v="96.33"/>
    <n v="29.11"/>
    <n v="74.069999999999993"/>
    <x v="5172"/>
    <n v="855.82"/>
    <n v="2257.77"/>
    <n v="0"/>
    <n v="0"/>
    <x v="0"/>
    <n v="36.71"/>
    <x v="0"/>
    <m/>
  </r>
  <r>
    <n v="319.73"/>
    <n v="16.36"/>
    <n v="7.36"/>
    <n v="19.86"/>
    <x v="5173"/>
    <n v="83.88"/>
    <n v="144.08000000000001"/>
    <n v="0"/>
    <n v="0"/>
    <x v="0"/>
    <n v="14.6"/>
    <x v="1"/>
    <m/>
  </r>
  <r>
    <n v="21.1"/>
    <n v="157.84"/>
    <n v="59.34"/>
    <n v="136.46"/>
    <x v="885"/>
    <n v="659.94"/>
    <n v="5342.78"/>
    <n v="0"/>
    <n v="0"/>
    <x v="1"/>
    <n v="83.03"/>
    <x v="3"/>
    <m/>
  </r>
  <r>
    <n v="849.09"/>
    <n v="184.89"/>
    <n v="40.090000000000003"/>
    <n v="73.2"/>
    <x v="3572"/>
    <n v="924.56"/>
    <n v="4630.71"/>
    <n v="0"/>
    <n v="0"/>
    <x v="0"/>
    <n v="36.53"/>
    <x v="0"/>
    <m/>
  </r>
  <r>
    <n v="3274.93"/>
    <n v="176.63"/>
    <n v="12.08"/>
    <n v="0.76"/>
    <x v="5174"/>
    <n v="1000.87"/>
    <n v="2067.44"/>
    <n v="0"/>
    <n v="0"/>
    <x v="0"/>
    <n v="2.4700000000000002"/>
    <x v="1"/>
    <m/>
  </r>
  <r>
    <n v="1280.01"/>
    <n v="150.07"/>
    <n v="26.21"/>
    <n v="96.91"/>
    <x v="1994"/>
    <n v="1306.3599999999999"/>
    <n v="3272.66"/>
    <n v="0"/>
    <n v="0"/>
    <x v="1"/>
    <n v="41.8"/>
    <x v="0"/>
    <m/>
  </r>
  <r>
    <n v="7314.78"/>
    <n v="198.78"/>
    <n v="6.19"/>
    <n v="7.61"/>
    <x v="1211"/>
    <n v="1091.95"/>
    <n v="1707.42"/>
    <n v="0"/>
    <n v="0"/>
    <x v="0"/>
    <n v="2.15"/>
    <x v="1"/>
    <m/>
  </r>
  <r>
    <n v="746.81"/>
    <n v="58.97"/>
    <n v="16.03"/>
    <n v="22.9"/>
    <x v="5175"/>
    <n v="304.37"/>
    <n v="777.03"/>
    <n v="12.7"/>
    <n v="410.55"/>
    <x v="1"/>
    <n v="21.5"/>
    <x v="1"/>
    <m/>
  </r>
  <r>
    <n v="1166.6099999999999"/>
    <n v="128.38999999999999"/>
    <n v="25.7"/>
    <n v="44.32"/>
    <x v="5176"/>
    <n v="421.51"/>
    <n v="2071.14"/>
    <n v="0"/>
    <n v="0"/>
    <x v="0"/>
    <n v="19.88"/>
    <x v="1"/>
    <m/>
  </r>
  <r>
    <n v="954.14"/>
    <n v="111.46"/>
    <n v="25.18"/>
    <n v="102.65"/>
    <x v="3886"/>
    <n v="1079.83"/>
    <n v="2483.08"/>
    <n v="18.8"/>
    <n v="1780.21"/>
    <x v="1"/>
    <n v="43.31"/>
    <x v="0"/>
    <m/>
  </r>
  <r>
    <n v="138.18"/>
    <n v="188.69"/>
    <n v="42.29"/>
    <n v="114.08"/>
    <x v="1144"/>
    <n v="1650.95"/>
    <n v="5640.65"/>
    <n v="24.4"/>
    <n v="2940.85"/>
    <x v="1"/>
    <n v="75.599999999999994"/>
    <x v="2"/>
    <m/>
  </r>
  <r>
    <n v="4254.45"/>
    <n v="141.15"/>
    <n v="13.13"/>
    <n v="0.63"/>
    <x v="5177"/>
    <n v="671.13"/>
    <n v="1597.76"/>
    <n v="5.7"/>
    <n v="724.92"/>
    <x v="0"/>
    <n v="1"/>
    <x v="1"/>
    <m/>
  </r>
  <r>
    <n v="182.85"/>
    <n v="119.29"/>
    <n v="53.27"/>
    <n v="141.96"/>
    <x v="5178"/>
    <n v="1123.8399999999999"/>
    <n v="4301.17"/>
    <n v="0"/>
    <n v="0"/>
    <x v="0"/>
    <n v="71.2"/>
    <x v="2"/>
    <m/>
  </r>
  <r>
    <n v="76.33"/>
    <n v="29.18"/>
    <n v="42.49"/>
    <n v="68.819999999999993"/>
    <x v="2344"/>
    <n v="104.94"/>
    <n v="724.84"/>
    <n v="0"/>
    <n v="0"/>
    <x v="1"/>
    <n v="60.84"/>
    <x v="2"/>
    <m/>
  </r>
  <r>
    <n v="296.68"/>
    <n v="131.52000000000001"/>
    <n v="53.8"/>
    <n v="149.68"/>
    <x v="562"/>
    <n v="1010.66"/>
    <n v="4548.29"/>
    <n v="0"/>
    <n v="0"/>
    <x v="1"/>
    <n v="76.430000000000007"/>
    <x v="2"/>
    <m/>
  </r>
  <r>
    <n v="2561.75"/>
    <n v="149.41"/>
    <n v="7.18"/>
    <n v="14.85"/>
    <x v="4258"/>
    <n v="791.71"/>
    <n v="1328.12"/>
    <n v="0"/>
    <n v="0"/>
    <x v="0"/>
    <n v="2.29"/>
    <x v="1"/>
    <m/>
  </r>
  <r>
    <n v="699.91"/>
    <n v="27.31"/>
    <n v="17.84"/>
    <n v="23.05"/>
    <x v="2822"/>
    <n v="223.2"/>
    <n v="466.88"/>
    <n v="7.1"/>
    <n v="343.98"/>
    <x v="0"/>
    <n v="8.73"/>
    <x v="1"/>
    <m/>
  </r>
  <r>
    <n v="352.85"/>
    <n v="123.66"/>
    <n v="33.56"/>
    <n v="117.76"/>
    <x v="4008"/>
    <n v="679.7"/>
    <n v="2754.73"/>
    <n v="0"/>
    <n v="0"/>
    <x v="0"/>
    <n v="51.38"/>
    <x v="0"/>
    <m/>
  </r>
  <r>
    <n v="410.41"/>
    <n v="122.97"/>
    <n v="41.79"/>
    <n v="62.42"/>
    <x v="5179"/>
    <n v="659.64"/>
    <n v="3229.17"/>
    <n v="0"/>
    <n v="0"/>
    <x v="1"/>
    <n v="56.82"/>
    <x v="0"/>
    <m/>
  </r>
  <r>
    <n v="103.29"/>
    <n v="156.43"/>
    <n v="42.43"/>
    <n v="138.21"/>
    <x v="5180"/>
    <n v="1115.81"/>
    <n v="4434.59"/>
    <n v="0"/>
    <n v="0"/>
    <x v="1"/>
    <n v="79.760000000000005"/>
    <x v="2"/>
    <m/>
  </r>
  <r>
    <n v="883.49"/>
    <n v="36.4"/>
    <n v="18.649999999999999"/>
    <n v="18.03"/>
    <x v="4666"/>
    <n v="192.11"/>
    <n v="531.66"/>
    <n v="0"/>
    <n v="0"/>
    <x v="0"/>
    <n v="9.59"/>
    <x v="1"/>
    <m/>
  </r>
  <r>
    <n v="1.0900000000000001"/>
    <n v="190.73"/>
    <n v="59.04"/>
    <n v="138.63999999999999"/>
    <x v="928"/>
    <n v="802.4"/>
    <n v="6433.14"/>
    <n v="0"/>
    <n v="0"/>
    <x v="1"/>
    <n v="83.3"/>
    <x v="3"/>
    <m/>
  </r>
  <r>
    <n v="1887.5"/>
    <n v="47.22"/>
    <n v="12.47"/>
    <n v="4.26"/>
    <x v="2644"/>
    <n v="347.6"/>
    <n v="641.99"/>
    <n v="0"/>
    <n v="0"/>
    <x v="1"/>
    <n v="13.57"/>
    <x v="1"/>
    <m/>
  </r>
  <r>
    <n v="435.08"/>
    <n v="39.32"/>
    <n v="23.29"/>
    <n v="68.03"/>
    <x v="5181"/>
    <n v="246.64"/>
    <n v="704.49"/>
    <n v="0"/>
    <n v="0"/>
    <x v="0"/>
    <n v="27.18"/>
    <x v="1"/>
    <m/>
  </r>
  <r>
    <n v="2268.7199999999998"/>
    <n v="126.37"/>
    <n v="15.5"/>
    <n v="20.239999999999998"/>
    <x v="5182"/>
    <n v="486.9"/>
    <n v="1466.13"/>
    <n v="0"/>
    <n v="0"/>
    <x v="0"/>
    <n v="4.4400000000000004"/>
    <x v="1"/>
    <m/>
  </r>
  <r>
    <n v="250.16"/>
    <n v="112.45"/>
    <n v="43.61"/>
    <n v="146.69"/>
    <x v="5093"/>
    <n v="990.05"/>
    <n v="3442.16"/>
    <n v="14.1"/>
    <n v="2175.6799999999998"/>
    <x v="1"/>
    <n v="72.09"/>
    <x v="2"/>
    <m/>
  </r>
  <r>
    <n v="2161.06"/>
    <n v="148.30000000000001"/>
    <n v="18.91"/>
    <n v="1.74"/>
    <x v="5183"/>
    <n v="715.55"/>
    <n v="2117.87"/>
    <n v="0"/>
    <n v="0"/>
    <x v="0"/>
    <n v="2.81"/>
    <x v="1"/>
    <m/>
  </r>
  <r>
    <n v="779.6"/>
    <n v="108.64"/>
    <n v="46.07"/>
    <n v="68.45"/>
    <x v="3258"/>
    <n v="771.69"/>
    <n v="3274.14"/>
    <n v="0"/>
    <n v="0"/>
    <x v="1"/>
    <n v="43.51"/>
    <x v="0"/>
    <m/>
  </r>
  <r>
    <n v="716.41"/>
    <n v="27.69"/>
    <n v="9.35"/>
    <n v="29.88"/>
    <x v="3434"/>
    <n v="126.11"/>
    <n v="255.54"/>
    <n v="0"/>
    <n v="0"/>
    <x v="0"/>
    <n v="14.13"/>
    <x v="1"/>
    <m/>
  </r>
  <r>
    <n v="192.08"/>
    <n v="181.65"/>
    <n v="55.71"/>
    <n v="113.42"/>
    <x v="3240"/>
    <n v="1167.06"/>
    <n v="6226.92"/>
    <n v="0"/>
    <n v="0"/>
    <x v="1"/>
    <n v="77.569999999999993"/>
    <x v="2"/>
    <m/>
  </r>
  <r>
    <n v="1658.7"/>
    <n v="37.03"/>
    <n v="18.07"/>
    <n v="17.89"/>
    <x v="1858"/>
    <n v="274.54000000000002"/>
    <n v="609.16999999999996"/>
    <n v="0"/>
    <n v="0"/>
    <x v="0"/>
    <n v="8.41"/>
    <x v="1"/>
    <m/>
  </r>
  <r>
    <n v="3819.05"/>
    <n v="169.99"/>
    <n v="22.33"/>
    <n v="23.56"/>
    <x v="5184"/>
    <n v="1309.01"/>
    <n v="3207.33"/>
    <n v="0"/>
    <n v="0"/>
    <x v="0"/>
    <n v="10.52"/>
    <x v="1"/>
    <m/>
  </r>
  <r>
    <n v="72.22"/>
    <n v="156.99"/>
    <n v="52.87"/>
    <n v="118.08"/>
    <x v="3590"/>
    <n v="484.02"/>
    <n v="4634.3"/>
    <n v="0"/>
    <n v="0"/>
    <x v="1"/>
    <n v="78.680000000000007"/>
    <x v="2"/>
    <m/>
  </r>
  <r>
    <n v="5432.95"/>
    <n v="160.61000000000001"/>
    <n v="17.71"/>
    <n v="0.11"/>
    <x v="5185"/>
    <n v="1316.1"/>
    <n v="2738.14"/>
    <n v="0"/>
    <n v="0"/>
    <x v="0"/>
    <n v="3.29"/>
    <x v="1"/>
    <m/>
  </r>
  <r>
    <n v="126.05"/>
    <n v="70.58"/>
    <n v="48.69"/>
    <n v="117.11"/>
    <x v="2310"/>
    <n v="628.67999999999995"/>
    <n v="2346.91"/>
    <n v="0"/>
    <n v="0"/>
    <x v="0"/>
    <n v="68.48"/>
    <x v="2"/>
    <m/>
  </r>
  <r>
    <n v="2216.0500000000002"/>
    <n v="93.16"/>
    <n v="19.45"/>
    <n v="14.69"/>
    <x v="1932"/>
    <n v="318.27"/>
    <n v="1224.17"/>
    <n v="0"/>
    <n v="0"/>
    <x v="0"/>
    <n v="5.94"/>
    <x v="1"/>
    <m/>
  </r>
  <r>
    <n v="962.27"/>
    <n v="76.48"/>
    <n v="32.29"/>
    <n v="20"/>
    <x v="5186"/>
    <n v="509.39"/>
    <n v="1744.23"/>
    <n v="0"/>
    <n v="0"/>
    <x v="0"/>
    <n v="19.02"/>
    <x v="1"/>
    <m/>
  </r>
  <r>
    <n v="2265.23"/>
    <n v="94.95"/>
    <n v="5.44"/>
    <n v="27.42"/>
    <x v="5187"/>
    <n v="357.48"/>
    <n v="615.79999999999995"/>
    <n v="0"/>
    <n v="0"/>
    <x v="0"/>
    <n v="5.59"/>
    <x v="1"/>
    <m/>
  </r>
  <r>
    <n v="131.31"/>
    <n v="39.68"/>
    <n v="40.58"/>
    <n v="68.760000000000005"/>
    <x v="3054"/>
    <n v="158.47"/>
    <n v="963.52"/>
    <n v="0"/>
    <n v="0"/>
    <x v="0"/>
    <n v="43.8"/>
    <x v="0"/>
    <m/>
  </r>
  <r>
    <n v="201.4"/>
    <n v="127.37"/>
    <n v="56.34"/>
    <n v="112.76"/>
    <x v="5188"/>
    <n v="712.08"/>
    <n v="4300.13"/>
    <n v="0"/>
    <n v="0"/>
    <x v="0"/>
    <n v="67.08"/>
    <x v="2"/>
    <m/>
  </r>
  <r>
    <n v="176.53"/>
    <n v="38.97"/>
    <n v="43.09"/>
    <n v="106.69"/>
    <x v="0"/>
    <n v="351.36"/>
    <n v="1190.96"/>
    <n v="23.8"/>
    <n v="288.98"/>
    <x v="1"/>
    <n v="64.55"/>
    <x v="2"/>
    <m/>
  </r>
  <r>
    <n v="40.880000000000003"/>
    <n v="43.75"/>
    <n v="44.99"/>
    <n v="115.17"/>
    <x v="140"/>
    <n v="412.88"/>
    <n v="1397.04"/>
    <n v="0"/>
    <n v="0"/>
    <x v="0"/>
    <n v="70.040000000000006"/>
    <x v="2"/>
    <m/>
  </r>
  <r>
    <n v="10269.27"/>
    <n v="196.7"/>
    <n v="15.97"/>
    <n v="27.94"/>
    <x v="5189"/>
    <n v="1568.32"/>
    <n v="3139.15"/>
    <n v="12.3"/>
    <n v="3596.94"/>
    <x v="0"/>
    <n v="3.24"/>
    <x v="1"/>
    <m/>
  </r>
  <r>
    <n v="18.760000000000002"/>
    <n v="13.78"/>
    <n v="50.27"/>
    <n v="120.32"/>
    <x v="5190"/>
    <n v="120.42"/>
    <n v="466.82"/>
    <n v="0"/>
    <n v="0"/>
    <x v="1"/>
    <n v="79.72"/>
    <x v="2"/>
    <m/>
  </r>
  <r>
    <n v="148.13999999999999"/>
    <n v="9.1"/>
    <n v="17.559999999999999"/>
    <n v="28.29"/>
    <x v="2328"/>
    <n v="32.18"/>
    <n v="112.13"/>
    <n v="0"/>
    <n v="0"/>
    <x v="0"/>
    <n v="16.239999999999998"/>
    <x v="1"/>
    <m/>
  </r>
  <r>
    <n v="1790.18"/>
    <n v="155.84"/>
    <n v="28.84"/>
    <n v="45.05"/>
    <x v="1630"/>
    <n v="1449.14"/>
    <n v="3696.45"/>
    <n v="15.5"/>
    <n v="1860.01"/>
    <x v="0"/>
    <n v="19.64"/>
    <x v="1"/>
    <m/>
  </r>
  <r>
    <n v="356.88"/>
    <n v="195.72"/>
    <n v="26.95"/>
    <n v="103.94"/>
    <x v="2916"/>
    <n v="640.42999999999995"/>
    <n v="3278.08"/>
    <n v="0"/>
    <n v="0"/>
    <x v="1"/>
    <n v="54.6"/>
    <x v="0"/>
    <m/>
  </r>
  <r>
    <n v="630.34"/>
    <n v="101.19"/>
    <n v="30.02"/>
    <n v="68.11"/>
    <x v="2673"/>
    <n v="563.66"/>
    <n v="2082.31"/>
    <n v="3.4"/>
    <n v="695.25"/>
    <x v="0"/>
    <n v="28.85"/>
    <x v="1"/>
    <m/>
  </r>
  <r>
    <n v="424.68"/>
    <n v="124.43"/>
    <n v="28.01"/>
    <n v="79.53"/>
    <x v="335"/>
    <n v="566.4"/>
    <n v="2309.14"/>
    <n v="0"/>
    <n v="0"/>
    <x v="1"/>
    <n v="49.88"/>
    <x v="0"/>
    <m/>
  </r>
  <r>
    <n v="3935.56"/>
    <n v="148.69999999999999"/>
    <n v="17.38"/>
    <n v="22.14"/>
    <x v="2504"/>
    <n v="1106.6500000000001"/>
    <n v="2398.85"/>
    <n v="0"/>
    <n v="0"/>
    <x v="0"/>
    <n v="4.58"/>
    <x v="1"/>
    <m/>
  </r>
  <r>
    <n v="50.36"/>
    <n v="20.92"/>
    <n v="32.15"/>
    <n v="90.13"/>
    <x v="5191"/>
    <n v="96.7"/>
    <n v="432.92"/>
    <n v="22.3"/>
    <n v="345.58"/>
    <x v="0"/>
    <n v="51.07"/>
    <x v="0"/>
    <m/>
  </r>
  <r>
    <n v="2155.36"/>
    <n v="72.59"/>
    <n v="15.13"/>
    <n v="17.239999999999998"/>
    <x v="2285"/>
    <n v="614.41999999999996"/>
    <n v="1163.74"/>
    <n v="0"/>
    <n v="0"/>
    <x v="0"/>
    <n v="6.31"/>
    <x v="1"/>
    <m/>
  </r>
  <r>
    <n v="32.75"/>
    <n v="92.1"/>
    <n v="51.31"/>
    <n v="145.44999999999999"/>
    <x v="5192"/>
    <n v="824.85"/>
    <n v="3187.98"/>
    <n v="0"/>
    <n v="0"/>
    <x v="0"/>
    <n v="73.98"/>
    <x v="2"/>
    <m/>
  </r>
  <r>
    <n v="669.35"/>
    <n v="69.58"/>
    <n v="11.19"/>
    <n v="39.29"/>
    <x v="3092"/>
    <n v="335.54"/>
    <n v="724.86"/>
    <n v="0"/>
    <n v="0"/>
    <x v="0"/>
    <n v="15.67"/>
    <x v="1"/>
    <m/>
  </r>
  <r>
    <n v="1069.53"/>
    <n v="125.92"/>
    <n v="39.35"/>
    <n v="95.35"/>
    <x v="1085"/>
    <n v="1165.9000000000001"/>
    <n v="3643.17"/>
    <n v="9"/>
    <n v="1118.6300000000001"/>
    <x v="1"/>
    <n v="45.2"/>
    <x v="0"/>
    <m/>
  </r>
  <r>
    <n v="30"/>
    <n v="21.73"/>
    <n v="46.61"/>
    <n v="114.61"/>
    <x v="5193"/>
    <n v="140.82"/>
    <n v="647.23"/>
    <n v="0"/>
    <n v="0"/>
    <x v="1"/>
    <n v="78.36"/>
    <x v="2"/>
    <m/>
  </r>
  <r>
    <n v="398.44"/>
    <n v="46.3"/>
    <n v="13.29"/>
    <n v="39.5"/>
    <x v="2403"/>
    <n v="281.06"/>
    <n v="588.62"/>
    <n v="5.3"/>
    <n v="737.95"/>
    <x v="0"/>
    <n v="18.5"/>
    <x v="1"/>
    <m/>
  </r>
  <r>
    <n v="97.58"/>
    <n v="18.940000000000001"/>
    <n v="14.69"/>
    <n v="37.409999999999997"/>
    <x v="5194"/>
    <n v="66.44"/>
    <n v="205.62"/>
    <n v="0"/>
    <n v="0"/>
    <x v="0"/>
    <n v="29.19"/>
    <x v="1"/>
    <m/>
  </r>
  <r>
    <n v="673.27"/>
    <n v="113.7"/>
    <n v="22.44"/>
    <n v="65.77"/>
    <x v="5195"/>
    <n v="382.41"/>
    <n v="1658.39"/>
    <n v="0"/>
    <n v="0"/>
    <x v="0"/>
    <n v="25.32"/>
    <x v="1"/>
    <m/>
  </r>
  <r>
    <n v="1711.91"/>
    <n v="169.47"/>
    <n v="22.04"/>
    <n v="40.15"/>
    <x v="5196"/>
    <n v="1039.67"/>
    <n v="2906.95"/>
    <n v="0"/>
    <n v="0"/>
    <x v="0"/>
    <n v="18.07"/>
    <x v="1"/>
    <m/>
  </r>
  <r>
    <n v="2030.4"/>
    <n v="78.58"/>
    <n v="25.56"/>
    <n v="62.42"/>
    <x v="5197"/>
    <n v="764.08"/>
    <n v="1768.23"/>
    <n v="0"/>
    <n v="0"/>
    <x v="0"/>
    <n v="18.73"/>
    <x v="1"/>
    <m/>
  </r>
  <r>
    <n v="110.07"/>
    <n v="21.59"/>
    <n v="41.15"/>
    <n v="76.989999999999995"/>
    <x v="5198"/>
    <n v="209.46"/>
    <n v="653.75"/>
    <n v="26"/>
    <n v="120.07"/>
    <x v="1"/>
    <n v="62.95"/>
    <x v="2"/>
    <m/>
  </r>
  <r>
    <n v="406.17"/>
    <n v="48.5"/>
    <n v="46.39"/>
    <n v="77.819999999999993"/>
    <x v="4360"/>
    <n v="361.86"/>
    <n v="1486.84"/>
    <n v="0"/>
    <n v="0"/>
    <x v="0"/>
    <n v="38.18"/>
    <x v="0"/>
    <m/>
  </r>
  <r>
    <n v="68.510000000000005"/>
    <n v="72.03"/>
    <n v="42.74"/>
    <n v="142.09"/>
    <x v="5199"/>
    <n v="254.19"/>
    <n v="1793.58"/>
    <n v="0"/>
    <n v="0"/>
    <x v="1"/>
    <n v="76.650000000000006"/>
    <x v="2"/>
    <m/>
  </r>
  <r>
    <n v="24.73"/>
    <n v="77.3"/>
    <n v="59.36"/>
    <n v="140.69"/>
    <x v="5200"/>
    <n v="404.23"/>
    <n v="2698.26"/>
    <n v="0"/>
    <n v="0"/>
    <x v="1"/>
    <n v="85.85"/>
    <x v="3"/>
    <m/>
  </r>
  <r>
    <n v="3822.98"/>
    <n v="192.06"/>
    <n v="20.010000000000002"/>
    <n v="39.79"/>
    <x v="5201"/>
    <n v="1388.02"/>
    <n v="3310.08"/>
    <n v="18.3"/>
    <n v="1719.71"/>
    <x v="0"/>
    <n v="9.06"/>
    <x v="1"/>
    <m/>
  </r>
  <r>
    <n v="379.76"/>
    <n v="55.78"/>
    <n v="14.36"/>
    <n v="22.54"/>
    <x v="2589"/>
    <n v="274.41000000000003"/>
    <n v="674.97"/>
    <n v="10.199999999999999"/>
    <n v="612.91999999999996"/>
    <x v="0"/>
    <n v="14.59"/>
    <x v="1"/>
    <m/>
  </r>
  <r>
    <n v="524.24"/>
    <n v="39.840000000000003"/>
    <n v="14.08"/>
    <n v="58.56"/>
    <x v="5202"/>
    <n v="269.33"/>
    <n v="549.76"/>
    <n v="0"/>
    <n v="0"/>
    <x v="0"/>
    <n v="21.17"/>
    <x v="1"/>
    <m/>
  </r>
  <r>
    <n v="595.79999999999995"/>
    <n v="57.1"/>
    <n v="25.14"/>
    <n v="67.099999999999994"/>
    <x v="3869"/>
    <n v="320.51"/>
    <n v="1038.3399999999999"/>
    <n v="0"/>
    <n v="0"/>
    <x v="0"/>
    <n v="28.57"/>
    <x v="1"/>
    <m/>
  </r>
  <r>
    <n v="657.76"/>
    <n v="100.1"/>
    <n v="37.229999999999997"/>
    <n v="114.92"/>
    <x v="5203"/>
    <n v="981.5"/>
    <n v="2845.1"/>
    <n v="0"/>
    <n v="0"/>
    <x v="1"/>
    <n v="58.01"/>
    <x v="0"/>
    <m/>
  </r>
  <r>
    <n v="1610.07"/>
    <n v="137.32"/>
    <n v="38.01"/>
    <n v="91.85"/>
    <x v="2933"/>
    <n v="1371.06"/>
    <n v="3980.64"/>
    <n v="21.5"/>
    <n v="2530.1999999999998"/>
    <x v="1"/>
    <n v="37.450000000000003"/>
    <x v="0"/>
    <m/>
  </r>
  <r>
    <n v="1196.6199999999999"/>
    <n v="157.84"/>
    <n v="33.299999999999997"/>
    <n v="81.88"/>
    <x v="5204"/>
    <n v="1179.7"/>
    <n v="3807.76"/>
    <n v="28.6"/>
    <n v="1594.32"/>
    <x v="1"/>
    <n v="41.27"/>
    <x v="0"/>
    <m/>
  </r>
  <r>
    <n v="53.71"/>
    <n v="181.66"/>
    <n v="56.08"/>
    <n v="111.41"/>
    <x v="590"/>
    <n v="721.37"/>
    <n v="5814.71"/>
    <n v="0"/>
    <n v="0"/>
    <x v="1"/>
    <n v="80.55"/>
    <x v="3"/>
    <m/>
  </r>
  <r>
    <n v="2369.46"/>
    <n v="180.54"/>
    <n v="17.399999999999999"/>
    <n v="20.64"/>
    <x v="4728"/>
    <n v="828.03"/>
    <n v="2398.86"/>
    <n v="0"/>
    <n v="0"/>
    <x v="0"/>
    <n v="7.05"/>
    <x v="1"/>
    <m/>
  </r>
  <r>
    <n v="26.15"/>
    <n v="131.79"/>
    <n v="49.07"/>
    <n v="121.13"/>
    <x v="5205"/>
    <n v="980.38"/>
    <n v="4213.67"/>
    <n v="0"/>
    <n v="0"/>
    <x v="1"/>
    <n v="84.38"/>
    <x v="3"/>
    <m/>
  </r>
  <r>
    <n v="31.08"/>
    <n v="195.43"/>
    <n v="55.13"/>
    <n v="126.95"/>
    <x v="1761"/>
    <n v="814.73"/>
    <n v="6201.62"/>
    <n v="0"/>
    <n v="0"/>
    <x v="1"/>
    <n v="81.56"/>
    <x v="3"/>
    <m/>
  </r>
  <r>
    <n v="607.15"/>
    <n v="65.319999999999993"/>
    <n v="31.93"/>
    <n v="26.56"/>
    <x v="1779"/>
    <n v="471.27"/>
    <n v="1514.14"/>
    <n v="0"/>
    <n v="0"/>
    <x v="0"/>
    <n v="22.56"/>
    <x v="1"/>
    <m/>
  </r>
  <r>
    <n v="3086.78"/>
    <n v="136.32"/>
    <n v="10.59"/>
    <n v="74.61"/>
    <x v="1838"/>
    <n v="1224.93"/>
    <n v="1946.9"/>
    <n v="0"/>
    <n v="0"/>
    <x v="0"/>
    <n v="14.18"/>
    <x v="1"/>
    <m/>
  </r>
  <r>
    <n v="1452.35"/>
    <n v="76.7"/>
    <n v="11.49"/>
    <n v="42.56"/>
    <x v="5206"/>
    <n v="667.38"/>
    <n v="1107.8499999999999"/>
    <n v="10.8"/>
    <n v="1122.8599999999999"/>
    <x v="0"/>
    <n v="8.2100000000000009"/>
    <x v="1"/>
    <m/>
  </r>
  <r>
    <n v="62.1"/>
    <n v="151.93"/>
    <n v="49.23"/>
    <n v="138.49"/>
    <x v="77"/>
    <n v="1105.6400000000001"/>
    <n v="4845.6000000000004"/>
    <n v="0"/>
    <n v="0"/>
    <x v="1"/>
    <n v="82.5"/>
    <x v="3"/>
    <m/>
  </r>
  <r>
    <n v="64.48"/>
    <n v="179.22"/>
    <n v="58.54"/>
    <n v="117.38"/>
    <x v="5207"/>
    <n v="651.76"/>
    <n v="5897.18"/>
    <n v="0"/>
    <n v="0"/>
    <x v="0"/>
    <n v="70.13"/>
    <x v="2"/>
    <m/>
  </r>
  <r>
    <n v="381.32"/>
    <n v="57.62"/>
    <n v="46.51"/>
    <n v="96.28"/>
    <x v="5208"/>
    <n v="342.68"/>
    <n v="1682.56"/>
    <n v="34.799999999999997"/>
    <n v="1087.52"/>
    <x v="0"/>
    <n v="37.68"/>
    <x v="0"/>
    <m/>
  </r>
  <r>
    <n v="5989.65"/>
    <n v="166.19"/>
    <n v="16.43"/>
    <n v="14.25"/>
    <x v="5209"/>
    <n v="1332.9"/>
    <n v="2697.98"/>
    <n v="0"/>
    <n v="0"/>
    <x v="0"/>
    <n v="4.1500000000000004"/>
    <x v="1"/>
    <m/>
  </r>
  <r>
    <n v="1667.41"/>
    <n v="166.8"/>
    <n v="25"/>
    <n v="38.31"/>
    <x v="871"/>
    <n v="1332.68"/>
    <n v="3417.65"/>
    <n v="0"/>
    <n v="0"/>
    <x v="0"/>
    <n v="18.309999999999999"/>
    <x v="1"/>
    <m/>
  </r>
  <r>
    <n v="8.7799999999999994"/>
    <n v="11.42"/>
    <n v="48.61"/>
    <n v="137.13"/>
    <x v="180"/>
    <n v="78.760000000000005"/>
    <n v="356.31"/>
    <n v="0"/>
    <n v="0"/>
    <x v="1"/>
    <n v="79.98"/>
    <x v="2"/>
    <m/>
  </r>
  <r>
    <n v="195.65"/>
    <n v="41.65"/>
    <n v="28.47"/>
    <n v="66.08"/>
    <x v="1844"/>
    <n v="382.84"/>
    <n v="975.69"/>
    <n v="0"/>
    <n v="0"/>
    <x v="0"/>
    <n v="53.35"/>
    <x v="0"/>
    <m/>
  </r>
  <r>
    <n v="12364.74"/>
    <n v="199.9"/>
    <n v="7.98"/>
    <n v="1.78"/>
    <x v="3174"/>
    <n v="1858.01"/>
    <n v="2655.55"/>
    <n v="0"/>
    <n v="0"/>
    <x v="0"/>
    <n v="4.1100000000000003"/>
    <x v="1"/>
    <m/>
  </r>
  <r>
    <n v="163.77000000000001"/>
    <n v="21.5"/>
    <n v="29.76"/>
    <n v="65.459999999999994"/>
    <x v="5210"/>
    <n v="163.12"/>
    <n v="483.06"/>
    <n v="0"/>
    <n v="0"/>
    <x v="1"/>
    <n v="45.67"/>
    <x v="0"/>
    <m/>
  </r>
  <r>
    <n v="1859.65"/>
    <n v="66.62"/>
    <n v="15.18"/>
    <n v="20.95"/>
    <x v="5211"/>
    <n v="497.2"/>
    <n v="1002.84"/>
    <n v="0"/>
    <n v="0"/>
    <x v="0"/>
    <n v="8.25"/>
    <x v="1"/>
    <m/>
  </r>
  <r>
    <n v="2522.13"/>
    <n v="135.02000000000001"/>
    <n v="14.14"/>
    <n v="39.36"/>
    <x v="4335"/>
    <n v="923.22"/>
    <n v="1877.75"/>
    <n v="8.6999999999999993"/>
    <n v="1410.57"/>
    <x v="0"/>
    <n v="7.61"/>
    <x v="1"/>
    <m/>
  </r>
  <r>
    <n v="3518.1"/>
    <n v="71.36"/>
    <n v="5.93"/>
    <n v="2.57"/>
    <x v="3602"/>
    <n v="700.5"/>
    <n v="912.12"/>
    <n v="0"/>
    <n v="0"/>
    <x v="0"/>
    <n v="1.79"/>
    <x v="1"/>
    <m/>
  </r>
  <r>
    <n v="49.3"/>
    <n v="171.49"/>
    <n v="48.05"/>
    <n v="114.72"/>
    <x v="1936"/>
    <n v="965.62"/>
    <n v="5085.32"/>
    <n v="45.3"/>
    <n v="2233.62"/>
    <x v="1"/>
    <n v="78.16"/>
    <x v="2"/>
    <m/>
  </r>
  <r>
    <n v="101.12"/>
    <n v="40.68"/>
    <n v="48.43"/>
    <n v="128.69999999999999"/>
    <x v="5212"/>
    <n v="386.26"/>
    <n v="1371.37"/>
    <n v="15.3"/>
    <n v="540.36"/>
    <x v="1"/>
    <n v="73.22"/>
    <x v="2"/>
    <m/>
  </r>
  <r>
    <n v="116.23"/>
    <n v="176.93"/>
    <n v="58.34"/>
    <n v="127.58"/>
    <x v="5213"/>
    <n v="923.96"/>
    <n v="6085.2"/>
    <n v="0"/>
    <n v="0"/>
    <x v="1"/>
    <n v="79.61"/>
    <x v="2"/>
    <m/>
  </r>
  <r>
    <n v="314.32"/>
    <n v="92.4"/>
    <n v="38.32"/>
    <n v="72.53"/>
    <x v="265"/>
    <n v="394.44"/>
    <n v="2164.9"/>
    <n v="0"/>
    <n v="0"/>
    <x v="1"/>
    <n v="51.75"/>
    <x v="0"/>
    <m/>
  </r>
  <r>
    <n v="2643.75"/>
    <n v="117.8"/>
    <n v="10.57"/>
    <n v="25.48"/>
    <x v="1500"/>
    <n v="491.05"/>
    <n v="1113.82"/>
    <n v="0"/>
    <n v="0"/>
    <x v="0"/>
    <n v="6.62"/>
    <x v="1"/>
    <m/>
  </r>
  <r>
    <n v="8877.2800000000007"/>
    <n v="183.97"/>
    <n v="15.38"/>
    <n v="23.58"/>
    <x v="571"/>
    <n v="1493.11"/>
    <n v="2907.96"/>
    <n v="0"/>
    <n v="0"/>
    <x v="0"/>
    <n v="3.74"/>
    <x v="1"/>
    <m/>
  </r>
  <r>
    <n v="519.98"/>
    <n v="63.46"/>
    <n v="33"/>
    <n v="115.69"/>
    <x v="5214"/>
    <n v="445.09"/>
    <n v="1492.34"/>
    <n v="22.1"/>
    <n v="462.39"/>
    <x v="0"/>
    <n v="35.03"/>
    <x v="0"/>
    <m/>
  </r>
  <r>
    <n v="1378.55"/>
    <n v="22.77"/>
    <n v="13.95"/>
    <n v="1.84"/>
    <x v="1773"/>
    <n v="227.06"/>
    <n v="385.93"/>
    <n v="0"/>
    <n v="0"/>
    <x v="0"/>
    <n v="5.82"/>
    <x v="1"/>
    <m/>
  </r>
  <r>
    <n v="2393.9299999999998"/>
    <n v="162.74"/>
    <n v="8.84"/>
    <n v="0.06"/>
    <x v="455"/>
    <n v="754.98"/>
    <n v="1474.35"/>
    <n v="0"/>
    <n v="0"/>
    <x v="0"/>
    <n v="1.4"/>
    <x v="1"/>
    <m/>
  </r>
  <r>
    <n v="94.3"/>
    <n v="48.9"/>
    <n v="42.66"/>
    <n v="112.23"/>
    <x v="5215"/>
    <n v="182.85"/>
    <n v="1226.02"/>
    <n v="0"/>
    <n v="0"/>
    <x v="0"/>
    <n v="57.4"/>
    <x v="0"/>
    <m/>
  </r>
  <r>
    <n v="1111.03"/>
    <n v="41.67"/>
    <n v="8.83"/>
    <n v="27.62"/>
    <x v="5216"/>
    <n v="223.18"/>
    <n v="407.16"/>
    <n v="0"/>
    <n v="0"/>
    <x v="0"/>
    <n v="10.93"/>
    <x v="1"/>
    <m/>
  </r>
  <r>
    <n v="2377.7399999999998"/>
    <n v="95.4"/>
    <n v="13.74"/>
    <n v="15.24"/>
    <x v="5217"/>
    <n v="543.51"/>
    <n v="1198.73"/>
    <n v="0"/>
    <n v="0"/>
    <x v="0"/>
    <n v="5.09"/>
    <x v="1"/>
    <m/>
  </r>
  <r>
    <n v="4771.0200000000004"/>
    <n v="180.75"/>
    <n v="15.02"/>
    <n v="7.59"/>
    <x v="5218"/>
    <n v="1079.21"/>
    <n v="2436.3000000000002"/>
    <n v="0"/>
    <n v="0"/>
    <x v="0"/>
    <n v="4.1500000000000004"/>
    <x v="1"/>
    <m/>
  </r>
  <r>
    <n v="553.57000000000005"/>
    <n v="19.23"/>
    <n v="6.36"/>
    <n v="19.899999999999999"/>
    <x v="2331"/>
    <n v="155.41"/>
    <n v="216.55"/>
    <n v="0"/>
    <n v="0"/>
    <x v="0"/>
    <n v="13.21"/>
    <x v="1"/>
    <m/>
  </r>
  <r>
    <n v="766.43"/>
    <n v="158.11000000000001"/>
    <n v="29.69"/>
    <n v="113.74"/>
    <x v="5219"/>
    <n v="1215.17"/>
    <n v="3561.99"/>
    <n v="0"/>
    <n v="0"/>
    <x v="1"/>
    <n v="53.06"/>
    <x v="0"/>
    <m/>
  </r>
  <r>
    <n v="705.61"/>
    <n v="36.64"/>
    <n v="21.3"/>
    <n v="38.119999999999997"/>
    <x v="3892"/>
    <n v="240.89"/>
    <n v="631.05999999999995"/>
    <n v="0"/>
    <n v="0"/>
    <x v="0"/>
    <n v="20.97"/>
    <x v="1"/>
    <m/>
  </r>
  <r>
    <n v="4.62"/>
    <n v="8.2799999999999994"/>
    <n v="50.57"/>
    <n v="140.72999999999999"/>
    <x v="385"/>
    <n v="29.65"/>
    <n v="239.06"/>
    <n v="0"/>
    <n v="0"/>
    <x v="0"/>
    <n v="71.239999999999995"/>
    <x v="2"/>
    <m/>
  </r>
  <r>
    <n v="218.12"/>
    <n v="59.8"/>
    <n v="37.979999999999997"/>
    <n v="115.92"/>
    <x v="2174"/>
    <n v="240.37"/>
    <n v="1375.79"/>
    <n v="32.5"/>
    <n v="1114.75"/>
    <x v="1"/>
    <n v="51.93"/>
    <x v="0"/>
    <m/>
  </r>
  <r>
    <n v="1055.3399999999999"/>
    <n v="34.700000000000003"/>
    <n v="5.72"/>
    <n v="7.4"/>
    <x v="4542"/>
    <n v="215.69"/>
    <n v="314.85000000000002"/>
    <n v="0"/>
    <n v="0"/>
    <x v="0"/>
    <n v="3.44"/>
    <x v="1"/>
    <m/>
  </r>
  <r>
    <n v="59.8"/>
    <n v="139.75"/>
    <n v="57.85"/>
    <n v="140.13"/>
    <x v="5220"/>
    <n v="680.48"/>
    <n v="4722.63"/>
    <n v="0"/>
    <n v="0"/>
    <x v="1"/>
    <n v="84.34"/>
    <x v="3"/>
    <m/>
  </r>
  <r>
    <n v="840.62"/>
    <n v="52.74"/>
    <n v="27.51"/>
    <n v="25.36"/>
    <x v="5221"/>
    <n v="464.85"/>
    <n v="1190.3599999999999"/>
    <n v="25.8"/>
    <n v="840.86"/>
    <x v="0"/>
    <n v="18.22"/>
    <x v="1"/>
    <m/>
  </r>
  <r>
    <n v="230.13"/>
    <n v="101.06"/>
    <n v="49.51"/>
    <n v="74.11"/>
    <x v="5222"/>
    <n v="393.61"/>
    <n v="2895.28"/>
    <n v="0"/>
    <n v="0"/>
    <x v="0"/>
    <n v="50.72"/>
    <x v="0"/>
    <m/>
  </r>
  <r>
    <n v="14.12"/>
    <n v="47.27"/>
    <n v="59.75"/>
    <n v="116.01"/>
    <x v="5223"/>
    <n v="436.02"/>
    <n v="1848.17"/>
    <n v="0"/>
    <n v="0"/>
    <x v="0"/>
    <n v="74.28"/>
    <x v="2"/>
    <m/>
  </r>
  <r>
    <n v="46.27"/>
    <n v="62.76"/>
    <n v="42.99"/>
    <n v="122.67"/>
    <x v="2429"/>
    <n v="359.18"/>
    <n v="1708.31"/>
    <n v="0"/>
    <n v="0"/>
    <x v="1"/>
    <n v="80.510000000000005"/>
    <x v="3"/>
    <m/>
  </r>
  <r>
    <n v="1260.01"/>
    <n v="111.2"/>
    <n v="27.33"/>
    <n v="58.63"/>
    <x v="4078"/>
    <n v="971.76"/>
    <n v="2491.4499999999998"/>
    <n v="5.4"/>
    <n v="770.58"/>
    <x v="0"/>
    <n v="19.28"/>
    <x v="1"/>
    <m/>
  </r>
  <r>
    <n v="56.07"/>
    <n v="83.83"/>
    <n v="49.04"/>
    <n v="133.30000000000001"/>
    <x v="2747"/>
    <n v="255.42"/>
    <n v="2310.9699999999998"/>
    <n v="0"/>
    <n v="0"/>
    <x v="1"/>
    <n v="79.290000000000006"/>
    <x v="2"/>
    <m/>
  </r>
  <r>
    <n v="1498.98"/>
    <n v="36.56"/>
    <n v="14.98"/>
    <n v="3.43"/>
    <x v="4571"/>
    <n v="286.33999999999997"/>
    <n v="560.1"/>
    <n v="1.5"/>
    <n v="480.76"/>
    <x v="1"/>
    <n v="8.24"/>
    <x v="1"/>
    <m/>
  </r>
  <r>
    <n v="1281.83"/>
    <n v="171.48"/>
    <n v="28.49"/>
    <n v="70.72"/>
    <x v="3763"/>
    <n v="1578.89"/>
    <n v="4021.3"/>
    <n v="0"/>
    <n v="0"/>
    <x v="0"/>
    <n v="35.19"/>
    <x v="0"/>
    <m/>
  </r>
  <r>
    <n v="2870.09"/>
    <n v="90.96"/>
    <n v="10.26"/>
    <n v="1.66"/>
    <x v="873"/>
    <n v="463.65"/>
    <n v="930.34"/>
    <n v="0"/>
    <n v="0"/>
    <x v="0"/>
    <n v="4.45"/>
    <x v="1"/>
    <m/>
  </r>
  <r>
    <n v="36.85"/>
    <n v="47.17"/>
    <n v="42.56"/>
    <n v="110.08"/>
    <x v="5224"/>
    <n v="186.54"/>
    <n v="1190.31"/>
    <n v="0"/>
    <n v="0"/>
    <x v="0"/>
    <n v="69.19"/>
    <x v="2"/>
    <m/>
  </r>
  <r>
    <n v="823.04"/>
    <n v="69.36"/>
    <n v="19.57"/>
    <n v="64.33"/>
    <x v="2853"/>
    <n v="369.26"/>
    <n v="1047.9100000000001"/>
    <n v="9.9"/>
    <n v="1038.19"/>
    <x v="1"/>
    <n v="26.79"/>
    <x v="1"/>
    <m/>
  </r>
  <r>
    <n v="5264.54"/>
    <n v="149.28"/>
    <n v="9.16"/>
    <n v="2.7"/>
    <x v="4690"/>
    <n v="834.82"/>
    <n v="1518.21"/>
    <n v="2.7"/>
    <n v="2568.34"/>
    <x v="0"/>
    <n v="0"/>
    <x v="1"/>
    <m/>
  </r>
  <r>
    <n v="2606.61"/>
    <n v="187.05"/>
    <n v="21.5"/>
    <n v="78.36"/>
    <x v="1809"/>
    <n v="1294.55"/>
    <n v="3305.65"/>
    <n v="4.5999999999999996"/>
    <n v="2924.01"/>
    <x v="1"/>
    <n v="19.57"/>
    <x v="1"/>
    <m/>
  </r>
  <r>
    <n v="7185.83"/>
    <n v="162.4"/>
    <n v="6.8"/>
    <n v="22.99"/>
    <x v="3965"/>
    <n v="1069.68"/>
    <n v="1622.09"/>
    <n v="0"/>
    <n v="0"/>
    <x v="0"/>
    <n v="3.56"/>
    <x v="1"/>
    <m/>
  </r>
  <r>
    <n v="241.3"/>
    <n v="41.48"/>
    <n v="36.840000000000003"/>
    <n v="61.01"/>
    <x v="5225"/>
    <n v="232.69"/>
    <n v="996.68"/>
    <n v="0"/>
    <n v="0"/>
    <x v="0"/>
    <n v="38.56"/>
    <x v="0"/>
    <m/>
  </r>
  <r>
    <n v="3295.69"/>
    <n v="188.57"/>
    <n v="18.43"/>
    <n v="31.67"/>
    <x v="1360"/>
    <n v="1159.99"/>
    <n v="2897.44"/>
    <n v="0"/>
    <n v="0"/>
    <x v="0"/>
    <n v="9.33"/>
    <x v="1"/>
    <m/>
  </r>
  <r>
    <n v="1502.17"/>
    <n v="182.35"/>
    <n v="34.56"/>
    <n v="29.49"/>
    <x v="1555"/>
    <n v="633.12"/>
    <n v="3783.77"/>
    <n v="0"/>
    <n v="0"/>
    <x v="0"/>
    <n v="20.329999999999998"/>
    <x v="1"/>
    <m/>
  </r>
  <r>
    <n v="344.24"/>
    <n v="59.73"/>
    <n v="48.92"/>
    <n v="107.61"/>
    <x v="5226"/>
    <n v="455.97"/>
    <n v="1917.01"/>
    <n v="8.8000000000000007"/>
    <n v="1128.4000000000001"/>
    <x v="1"/>
    <n v="52.84"/>
    <x v="0"/>
    <m/>
  </r>
  <r>
    <n v="931"/>
    <n v="85.66"/>
    <n v="38.21"/>
    <n v="62.77"/>
    <x v="5227"/>
    <n v="805.68"/>
    <n v="2442.35"/>
    <n v="0"/>
    <n v="0"/>
    <x v="1"/>
    <n v="43.4"/>
    <x v="0"/>
    <m/>
  </r>
  <r>
    <n v="1799.86"/>
    <n v="154.06"/>
    <n v="14.58"/>
    <n v="10.87"/>
    <x v="5228"/>
    <n v="552.41"/>
    <n v="1675.35"/>
    <n v="0"/>
    <n v="0"/>
    <x v="0"/>
    <n v="5.31"/>
    <x v="1"/>
    <m/>
  </r>
  <r>
    <n v="379.57"/>
    <n v="34.9"/>
    <n v="37.479999999999997"/>
    <n v="117.46"/>
    <x v="3570"/>
    <n v="340.82"/>
    <n v="994.82"/>
    <n v="32.6"/>
    <n v="257.87"/>
    <x v="1"/>
    <n v="46.37"/>
    <x v="0"/>
    <m/>
  </r>
  <r>
    <n v="1015.07"/>
    <n v="132.15"/>
    <n v="22.87"/>
    <n v="27.58"/>
    <x v="5229"/>
    <n v="655.35"/>
    <n v="2166.42"/>
    <n v="5.6"/>
    <n v="1858.9"/>
    <x v="0"/>
    <n v="16.41"/>
    <x v="1"/>
    <m/>
  </r>
  <r>
    <n v="9.5299999999999994"/>
    <n v="13.52"/>
    <n v="41.02"/>
    <n v="125.79"/>
    <x v="5230"/>
    <n v="61.71"/>
    <n v="339.1"/>
    <n v="2.1"/>
    <n v="149.52000000000001"/>
    <x v="1"/>
    <n v="75.650000000000006"/>
    <x v="2"/>
    <m/>
  </r>
  <r>
    <n v="1501.21"/>
    <n v="199.72"/>
    <n v="32.1"/>
    <n v="65.400000000000006"/>
    <x v="2758"/>
    <n v="1675.64"/>
    <n v="4881.2"/>
    <n v="5.3"/>
    <n v="1305.17"/>
    <x v="1"/>
    <n v="36.21"/>
    <x v="0"/>
    <m/>
  </r>
  <r>
    <n v="152.66"/>
    <n v="174.47"/>
    <n v="54.3"/>
    <n v="116.36"/>
    <x v="1563"/>
    <n v="1481.5"/>
    <n v="6218.62"/>
    <n v="0"/>
    <n v="0"/>
    <x v="1"/>
    <n v="79.290000000000006"/>
    <x v="2"/>
    <m/>
  </r>
  <r>
    <n v="313.73"/>
    <n v="147.30000000000001"/>
    <n v="36.729999999999997"/>
    <n v="117.26"/>
    <x v="5231"/>
    <n v="500.72"/>
    <n v="3206.11"/>
    <n v="19.3"/>
    <n v="743.66"/>
    <x v="0"/>
    <n v="47.55"/>
    <x v="0"/>
    <m/>
  </r>
  <r>
    <n v="298.64999999999998"/>
    <n v="26.37"/>
    <n v="11.95"/>
    <n v="25.46"/>
    <x v="5232"/>
    <n v="175.64"/>
    <n v="333.26"/>
    <n v="4.3"/>
    <n v="266.5"/>
    <x v="0"/>
    <n v="13.97"/>
    <x v="1"/>
    <m/>
  </r>
  <r>
    <n v="1197.58"/>
    <n v="86.67"/>
    <n v="7.99"/>
    <n v="14.21"/>
    <x v="5233"/>
    <n v="344.51"/>
    <n v="690.87"/>
    <n v="0"/>
    <n v="0"/>
    <x v="0"/>
    <n v="5.67"/>
    <x v="1"/>
    <m/>
  </r>
  <r>
    <n v="80.06"/>
    <n v="73.069999999999993"/>
    <n v="49.63"/>
    <n v="126.76"/>
    <x v="2225"/>
    <n v="712.37"/>
    <n v="2525.7800000000002"/>
    <n v="0"/>
    <n v="0"/>
    <x v="1"/>
    <n v="82.37"/>
    <x v="3"/>
    <m/>
  </r>
  <r>
    <n v="1971.75"/>
    <n v="85.16"/>
    <n v="28.67"/>
    <n v="24.59"/>
    <x v="5234"/>
    <n v="682.7"/>
    <n v="1903.35"/>
    <n v="0"/>
    <n v="0"/>
    <x v="0"/>
    <n v="11.11"/>
    <x v="1"/>
    <m/>
  </r>
  <r>
    <n v="356.54"/>
    <n v="189.44"/>
    <n v="54.53"/>
    <n v="143.49"/>
    <x v="882"/>
    <n v="1294.8800000000001"/>
    <n v="6459.78"/>
    <n v="0"/>
    <n v="0"/>
    <x v="1"/>
    <n v="72.86"/>
    <x v="2"/>
    <m/>
  </r>
  <r>
    <n v="1564.56"/>
    <n v="147.13999999999999"/>
    <n v="20.53"/>
    <n v="68.739999999999995"/>
    <x v="5235"/>
    <n v="584.24"/>
    <n v="2094.84"/>
    <n v="0"/>
    <n v="0"/>
    <x v="0"/>
    <n v="18.23"/>
    <x v="1"/>
    <m/>
  </r>
  <r>
    <n v="3465.47"/>
    <n v="130.83000000000001"/>
    <n v="18.63"/>
    <n v="22.08"/>
    <x v="4840"/>
    <n v="1015.34"/>
    <n v="2233.98"/>
    <n v="0"/>
    <n v="0"/>
    <x v="0"/>
    <n v="5.23"/>
    <x v="1"/>
    <m/>
  </r>
  <r>
    <n v="13"/>
    <n v="90.6"/>
    <n v="59.05"/>
    <n v="130.57"/>
    <x v="1281"/>
    <n v="474.63"/>
    <n v="3149.79"/>
    <n v="0"/>
    <n v="0"/>
    <x v="1"/>
    <n v="86.02"/>
    <x v="3"/>
    <m/>
  </r>
  <r>
    <n v="423.04"/>
    <n v="124.54"/>
    <n v="25.35"/>
    <n v="117.6"/>
    <x v="1136"/>
    <n v="717.44"/>
    <n v="2296.19"/>
    <n v="4.2"/>
    <n v="2269.6"/>
    <x v="1"/>
    <n v="54.58"/>
    <x v="0"/>
    <m/>
  </r>
  <r>
    <n v="89.02"/>
    <n v="110.41"/>
    <n v="55.57"/>
    <n v="146.47999999999999"/>
    <x v="5236"/>
    <n v="519.19000000000005"/>
    <n v="3586.66"/>
    <n v="0"/>
    <n v="0"/>
    <x v="1"/>
    <n v="81.59"/>
    <x v="3"/>
    <m/>
  </r>
  <r>
    <n v="25.66"/>
    <n v="192.35"/>
    <n v="44.24"/>
    <n v="144.69"/>
    <x v="5237"/>
    <n v="631.29"/>
    <n v="4886.0600000000004"/>
    <n v="0"/>
    <n v="0"/>
    <x v="1"/>
    <n v="79.53"/>
    <x v="2"/>
    <m/>
  </r>
  <r>
    <n v="5687.41"/>
    <n v="106.85"/>
    <n v="18.100000000000001"/>
    <n v="27.57"/>
    <x v="3436"/>
    <n v="1016.06"/>
    <n v="1983.36"/>
    <n v="0"/>
    <n v="0"/>
    <x v="0"/>
    <n v="7.73"/>
    <x v="1"/>
    <m/>
  </r>
  <r>
    <n v="44.08"/>
    <n v="76.75"/>
    <n v="42.19"/>
    <n v="144.72999999999999"/>
    <x v="1353"/>
    <n v="440.8"/>
    <n v="2059.81"/>
    <n v="0"/>
    <n v="0"/>
    <x v="0"/>
    <n v="70.36"/>
    <x v="2"/>
    <m/>
  </r>
  <r>
    <n v="1363.49"/>
    <n v="34.68"/>
    <n v="17.600000000000001"/>
    <n v="16"/>
    <x v="2910"/>
    <n v="234.7"/>
    <n v="539.88"/>
    <n v="0"/>
    <n v="0"/>
    <x v="0"/>
    <n v="8.41"/>
    <x v="1"/>
    <m/>
  </r>
  <r>
    <n v="574.49"/>
    <n v="98.32"/>
    <n v="38.17"/>
    <n v="119.09"/>
    <x v="5238"/>
    <n v="859.95"/>
    <n v="2736.2"/>
    <n v="17.7"/>
    <n v="1043.47"/>
    <x v="1"/>
    <n v="56.92"/>
    <x v="0"/>
    <m/>
  </r>
  <r>
    <n v="25.96"/>
    <n v="125.07"/>
    <n v="55.24"/>
    <n v="144.55000000000001"/>
    <x v="5239"/>
    <n v="621.08000000000004"/>
    <n v="4075.14"/>
    <n v="0"/>
    <n v="0"/>
    <x v="1"/>
    <n v="83.16"/>
    <x v="3"/>
    <m/>
  </r>
  <r>
    <n v="780.8"/>
    <n v="84.96"/>
    <n v="28.69"/>
    <n v="56.04"/>
    <x v="2895"/>
    <n v="320.98"/>
    <n v="1539.57"/>
    <n v="15.7"/>
    <n v="578.91"/>
    <x v="1"/>
    <n v="32.54"/>
    <x v="0"/>
    <m/>
  </r>
  <r>
    <n v="354.47"/>
    <n v="40.72"/>
    <n v="30.9"/>
    <n v="102.66"/>
    <x v="2350"/>
    <n v="299.10000000000002"/>
    <n v="928.28"/>
    <n v="0"/>
    <n v="0"/>
    <x v="1"/>
    <n v="46.65"/>
    <x v="0"/>
    <m/>
  </r>
  <r>
    <n v="938.21"/>
    <n v="57.77"/>
    <n v="5.62"/>
    <n v="20.69"/>
    <x v="1369"/>
    <n v="175.3"/>
    <n v="337.54"/>
    <n v="0"/>
    <n v="0"/>
    <x v="0"/>
    <n v="6.09"/>
    <x v="1"/>
    <m/>
  </r>
  <r>
    <n v="27.87"/>
    <n v="9.49"/>
    <n v="44.92"/>
    <n v="61.88"/>
    <x v="2940"/>
    <n v="55.35"/>
    <n v="268.58"/>
    <n v="0"/>
    <n v="0"/>
    <x v="0"/>
    <n v="54.31"/>
    <x v="0"/>
    <m/>
  </r>
  <r>
    <n v="712.22"/>
    <n v="90.69"/>
    <n v="48.95"/>
    <n v="96.87"/>
    <x v="4447"/>
    <n v="863.59"/>
    <n v="3083.11"/>
    <n v="0"/>
    <n v="0"/>
    <x v="0"/>
    <n v="45.02"/>
    <x v="0"/>
    <m/>
  </r>
  <r>
    <n v="136.51"/>
    <n v="94.62"/>
    <n v="44.52"/>
    <n v="143.72999999999999"/>
    <x v="5240"/>
    <n v="627.96"/>
    <n v="2734.47"/>
    <n v="0"/>
    <n v="0"/>
    <x v="0"/>
    <n v="68.010000000000005"/>
    <x v="2"/>
    <m/>
  </r>
  <r>
    <n v="437.74"/>
    <n v="106.4"/>
    <n v="27.99"/>
    <n v="65.3"/>
    <x v="2113"/>
    <n v="860.14"/>
    <n v="2349.1999999999998"/>
    <n v="0"/>
    <n v="0"/>
    <x v="0"/>
    <n v="45.58"/>
    <x v="0"/>
    <m/>
  </r>
  <r>
    <n v="107.77"/>
    <n v="74.040000000000006"/>
    <n v="51.78"/>
    <n v="134.30000000000001"/>
    <x v="5041"/>
    <n v="586.09"/>
    <n v="2503.1"/>
    <n v="0"/>
    <n v="0"/>
    <x v="1"/>
    <n v="80.400000000000006"/>
    <x v="3"/>
    <m/>
  </r>
  <r>
    <n v="38.35"/>
    <n v="101.7"/>
    <n v="56.45"/>
    <n v="124.31"/>
    <x v="5241"/>
    <n v="700.41"/>
    <n v="3571.11"/>
    <n v="5.8"/>
    <n v="1236.6300000000001"/>
    <x v="1"/>
    <n v="80.63"/>
    <x v="3"/>
    <m/>
  </r>
  <r>
    <n v="455.18"/>
    <n v="70.36"/>
    <n v="29.53"/>
    <n v="64.53"/>
    <x v="3185"/>
    <n v="515.85"/>
    <n v="1554.86"/>
    <n v="9"/>
    <n v="915.34"/>
    <x v="1"/>
    <n v="46.01"/>
    <x v="0"/>
    <m/>
  </r>
  <r>
    <n v="1004.45"/>
    <n v="176.49"/>
    <n v="41.47"/>
    <n v="63.58"/>
    <x v="5242"/>
    <n v="1469.34"/>
    <n v="5128.8100000000004"/>
    <n v="0"/>
    <n v="0"/>
    <x v="0"/>
    <n v="39.53"/>
    <x v="0"/>
    <m/>
  </r>
  <r>
    <n v="319.7"/>
    <n v="41.48"/>
    <n v="47.16"/>
    <n v="74.36"/>
    <x v="5243"/>
    <n v="292.32"/>
    <n v="1270.33"/>
    <n v="3.7"/>
    <n v="813.07"/>
    <x v="0"/>
    <n v="35.700000000000003"/>
    <x v="0"/>
    <m/>
  </r>
  <r>
    <n v="5343.96"/>
    <n v="138.1"/>
    <n v="18.07"/>
    <n v="19.18"/>
    <x v="2050"/>
    <n v="1020.23"/>
    <n v="2268.2399999999998"/>
    <n v="0"/>
    <n v="0"/>
    <x v="0"/>
    <n v="6.14"/>
    <x v="1"/>
    <m/>
  </r>
  <r>
    <n v="1557.73"/>
    <n v="91.26"/>
    <n v="16.34"/>
    <n v="23.28"/>
    <x v="5244"/>
    <n v="282.85000000000002"/>
    <n v="1028.51"/>
    <n v="0"/>
    <n v="0"/>
    <x v="0"/>
    <n v="6.55"/>
    <x v="1"/>
    <m/>
  </r>
  <r>
    <n v="356.47"/>
    <n v="23.12"/>
    <n v="10.64"/>
    <n v="5.0599999999999996"/>
    <x v="4358"/>
    <n v="84.17"/>
    <n v="207.2"/>
    <n v="0"/>
    <n v="0"/>
    <x v="0"/>
    <n v="6.93"/>
    <x v="1"/>
    <m/>
  </r>
  <r>
    <n v="2590.41"/>
    <n v="127.47"/>
    <n v="6.3"/>
    <n v="24.6"/>
    <x v="5245"/>
    <n v="735.87"/>
    <n v="1137.32"/>
    <n v="0"/>
    <n v="0"/>
    <x v="0"/>
    <n v="4.95"/>
    <x v="1"/>
    <m/>
  </r>
  <r>
    <n v="4165.6099999999997"/>
    <n v="92.83"/>
    <n v="6.58"/>
    <n v="23.82"/>
    <x v="5246"/>
    <n v="902.35"/>
    <n v="1207.67"/>
    <n v="0"/>
    <n v="0"/>
    <x v="0"/>
    <n v="5.23"/>
    <x v="1"/>
    <m/>
  </r>
  <r>
    <n v="199.63"/>
    <n v="195.82"/>
    <n v="43.25"/>
    <n v="143.97"/>
    <x v="5247"/>
    <n v="1463.19"/>
    <n v="5698.32"/>
    <n v="0"/>
    <n v="0"/>
    <x v="1"/>
    <n v="77.739999999999995"/>
    <x v="2"/>
    <m/>
  </r>
  <r>
    <n v="507.47"/>
    <n v="80.05"/>
    <n v="13.85"/>
    <n v="68.62"/>
    <x v="5248"/>
    <n v="268.92"/>
    <n v="823.21"/>
    <n v="0"/>
    <n v="0"/>
    <x v="1"/>
    <n v="33.56"/>
    <x v="0"/>
    <m/>
  </r>
  <r>
    <n v="3019.84"/>
    <n v="91.46"/>
    <n v="7.18"/>
    <n v="23.57"/>
    <x v="712"/>
    <n v="822.64"/>
    <n v="1150.8599999999999"/>
    <n v="5.6"/>
    <n v="1153.3"/>
    <x v="0"/>
    <n v="2.65"/>
    <x v="1"/>
    <m/>
  </r>
  <r>
    <n v="246.14"/>
    <n v="14.32"/>
    <n v="13.92"/>
    <n v="25.49"/>
    <x v="2537"/>
    <n v="53.33"/>
    <n v="153.03"/>
    <n v="0"/>
    <n v="0"/>
    <x v="0"/>
    <n v="16.690000000000001"/>
    <x v="1"/>
    <m/>
  </r>
  <r>
    <n v="3279.57"/>
    <n v="104.67"/>
    <n v="10.33"/>
    <n v="1.97"/>
    <x v="5249"/>
    <n v="512.19000000000005"/>
    <n v="1052.5899999999999"/>
    <n v="0"/>
    <n v="0"/>
    <x v="0"/>
    <n v="4.16"/>
    <x v="1"/>
    <m/>
  </r>
  <r>
    <n v="1471.65"/>
    <n v="114.7"/>
    <n v="19.809999999999999"/>
    <n v="68.150000000000006"/>
    <x v="5250"/>
    <n v="663.84"/>
    <n v="1799.79"/>
    <n v="6.7"/>
    <n v="592.16"/>
    <x v="1"/>
    <n v="23.32"/>
    <x v="1"/>
    <m/>
  </r>
  <r>
    <n v="790.72"/>
    <n v="22.32"/>
    <n v="17.059999999999999"/>
    <n v="10.76"/>
    <x v="566"/>
    <n v="152.26"/>
    <n v="342.58"/>
    <n v="0"/>
    <n v="0"/>
    <x v="0"/>
    <n v="10.26"/>
    <x v="1"/>
    <m/>
  </r>
  <r>
    <n v="361.82"/>
    <n v="17.05"/>
    <n v="11.83"/>
    <n v="16.920000000000002"/>
    <x v="5251"/>
    <n v="92.46"/>
    <n v="193.27"/>
    <n v="0"/>
    <n v="0"/>
    <x v="0"/>
    <n v="15.43"/>
    <x v="1"/>
    <m/>
  </r>
  <r>
    <n v="107.56"/>
    <n v="32.08"/>
    <n v="29.77"/>
    <n v="114.27"/>
    <x v="5252"/>
    <n v="151.38"/>
    <n v="628.83000000000004"/>
    <n v="0"/>
    <n v="0"/>
    <x v="0"/>
    <n v="48.57"/>
    <x v="0"/>
    <m/>
  </r>
  <r>
    <n v="3818.84"/>
    <n v="176.15"/>
    <n v="32.42"/>
    <n v="48.67"/>
    <x v="5253"/>
    <n v="1330.98"/>
    <n v="4186.49"/>
    <n v="0"/>
    <n v="0"/>
    <x v="0"/>
    <n v="13.29"/>
    <x v="1"/>
    <m/>
  </r>
  <r>
    <n v="1004.22"/>
    <n v="140.07"/>
    <n v="34.67"/>
    <n v="101.76"/>
    <x v="4165"/>
    <n v="948.1"/>
    <n v="3376.18"/>
    <n v="2.7"/>
    <n v="1407.92"/>
    <x v="0"/>
    <n v="29.86"/>
    <x v="1"/>
    <m/>
  </r>
  <r>
    <n v="2428.12"/>
    <n v="103.41"/>
    <n v="12.56"/>
    <n v="62.94"/>
    <x v="5254"/>
    <n v="975.48"/>
    <n v="1624.65"/>
    <n v="0"/>
    <n v="0"/>
    <x v="0"/>
    <n v="14.64"/>
    <x v="1"/>
    <m/>
  </r>
  <r>
    <n v="6487.02"/>
    <n v="177.96"/>
    <n v="16.43"/>
    <n v="11.85"/>
    <x v="4759"/>
    <n v="1415.74"/>
    <n v="2878.01"/>
    <n v="4.0999999999999996"/>
    <n v="1746.81"/>
    <x v="0"/>
    <n v="0"/>
    <x v="1"/>
    <m/>
  </r>
  <r>
    <n v="2014.42"/>
    <n v="161.54"/>
    <n v="30.92"/>
    <n v="47.94"/>
    <x v="5255"/>
    <n v="998.63"/>
    <n v="3495.76"/>
    <n v="21"/>
    <n v="2366.46"/>
    <x v="0"/>
    <n v="18.78"/>
    <x v="1"/>
    <m/>
  </r>
  <r>
    <n v="803.12"/>
    <n v="31.96"/>
    <n v="17.63"/>
    <n v="3.89"/>
    <x v="1241"/>
    <n v="207.46"/>
    <n v="489.17"/>
    <n v="0"/>
    <n v="0"/>
    <x v="0"/>
    <n v="6.54"/>
    <x v="1"/>
    <m/>
  </r>
  <r>
    <n v="27.13"/>
    <n v="7.4"/>
    <n v="44.41"/>
    <n v="87.78"/>
    <x v="5256"/>
    <n v="24.43"/>
    <n v="188.85"/>
    <n v="4.8"/>
    <n v="73.819999999999993"/>
    <x v="1"/>
    <n v="47.55"/>
    <x v="0"/>
    <m/>
  </r>
  <r>
    <n v="1105.1300000000001"/>
    <n v="119.67"/>
    <n v="13.03"/>
    <n v="36.520000000000003"/>
    <x v="2075"/>
    <n v="432.57"/>
    <n v="1212.17"/>
    <n v="0"/>
    <n v="0"/>
    <x v="1"/>
    <n v="20.29"/>
    <x v="1"/>
    <m/>
  </r>
  <r>
    <n v="1210.1400000000001"/>
    <n v="159.13999999999999"/>
    <n v="16.350000000000001"/>
    <n v="31.26"/>
    <x v="3010"/>
    <n v="920.94"/>
    <n v="2222.13"/>
    <n v="0"/>
    <n v="0"/>
    <x v="0"/>
    <n v="18.82"/>
    <x v="1"/>
    <m/>
  </r>
  <r>
    <n v="418.66"/>
    <n v="81.459999999999994"/>
    <n v="28.18"/>
    <n v="117.95"/>
    <x v="2375"/>
    <n v="571.16"/>
    <n v="1719.18"/>
    <n v="0"/>
    <n v="0"/>
    <x v="1"/>
    <n v="53.51"/>
    <x v="0"/>
    <m/>
  </r>
  <r>
    <n v="555.54999999999995"/>
    <n v="67.930000000000007"/>
    <n v="22.92"/>
    <n v="64.47"/>
    <x v="1595"/>
    <n v="298.8"/>
    <n v="1077.1600000000001"/>
    <n v="13.1"/>
    <n v="535.89"/>
    <x v="0"/>
    <n v="23.75"/>
    <x v="1"/>
    <m/>
  </r>
  <r>
    <n v="1358.74"/>
    <n v="161.66999999999999"/>
    <n v="27.9"/>
    <n v="48.48"/>
    <x v="2723"/>
    <n v="868.87"/>
    <n v="3123.82"/>
    <n v="21"/>
    <n v="1175.27"/>
    <x v="1"/>
    <n v="30.56"/>
    <x v="0"/>
    <m/>
  </r>
  <r>
    <n v="2461.33"/>
    <n v="109.53"/>
    <n v="29.16"/>
    <n v="64.39"/>
    <x v="1960"/>
    <n v="916.84"/>
    <n v="2514.04"/>
    <n v="0"/>
    <n v="0"/>
    <x v="0"/>
    <n v="17.13"/>
    <x v="1"/>
    <m/>
  </r>
  <r>
    <n v="655.58"/>
    <n v="177.96"/>
    <n v="33.979999999999997"/>
    <n v="116.67"/>
    <x v="1020"/>
    <n v="645.30999999999995"/>
    <n v="3669.16"/>
    <n v="0"/>
    <n v="0"/>
    <x v="1"/>
    <n v="46.33"/>
    <x v="0"/>
    <m/>
  </r>
  <r>
    <n v="3213.27"/>
    <n v="193.66"/>
    <n v="31.59"/>
    <n v="55.17"/>
    <x v="21"/>
    <n v="1540.73"/>
    <n v="4600.03"/>
    <n v="20"/>
    <n v="3860.14"/>
    <x v="0"/>
    <n v="12.93"/>
    <x v="1"/>
    <m/>
  </r>
  <r>
    <n v="1142.1400000000001"/>
    <n v="32.049999999999997"/>
    <n v="8.42"/>
    <n v="7.74"/>
    <x v="1124"/>
    <n v="206.11"/>
    <n v="341.07"/>
    <n v="0"/>
    <n v="0"/>
    <x v="1"/>
    <n v="16.71"/>
    <x v="1"/>
    <m/>
  </r>
  <r>
    <n v="175.27"/>
    <n v="153.16"/>
    <n v="40.15"/>
    <n v="110.14"/>
    <x v="1757"/>
    <n v="928.05"/>
    <n v="4002.5"/>
    <n v="0"/>
    <n v="0"/>
    <x v="0"/>
    <n v="64.38"/>
    <x v="2"/>
    <m/>
  </r>
  <r>
    <n v="45.32"/>
    <n v="44.76"/>
    <n v="51.66"/>
    <n v="136.43"/>
    <x v="5257"/>
    <n v="395.92"/>
    <n v="1552.05"/>
    <n v="0"/>
    <n v="0"/>
    <x v="1"/>
    <n v="82.75"/>
    <x v="3"/>
    <m/>
  </r>
  <r>
    <n v="731.6"/>
    <n v="26.57"/>
    <n v="19.940000000000001"/>
    <n v="19.55"/>
    <x v="2698"/>
    <n v="151.57"/>
    <n v="416.5"/>
    <n v="4.5999999999999996"/>
    <n v="271.94"/>
    <x v="0"/>
    <n v="8.01"/>
    <x v="1"/>
    <m/>
  </r>
  <r>
    <n v="1931.73"/>
    <n v="121.21"/>
    <n v="10.37"/>
    <n v="21.14"/>
    <x v="3127"/>
    <n v="960.51"/>
    <n v="1589.15"/>
    <n v="0"/>
    <n v="0"/>
    <x v="0"/>
    <n v="9.6999999999999993"/>
    <x v="1"/>
    <m/>
  </r>
  <r>
    <n v="705.5"/>
    <n v="171.71"/>
    <n v="39.659999999999997"/>
    <n v="65.08"/>
    <x v="5258"/>
    <n v="1329.36"/>
    <n v="4734.22"/>
    <n v="0"/>
    <n v="0"/>
    <x v="0"/>
    <n v="44.68"/>
    <x v="0"/>
    <m/>
  </r>
  <r>
    <n v="30.54"/>
    <n v="76.599999999999994"/>
    <n v="52.72"/>
    <n v="130.36000000000001"/>
    <x v="252"/>
    <n v="372.85"/>
    <n v="2392.11"/>
    <n v="0"/>
    <n v="0"/>
    <x v="1"/>
    <n v="83.27"/>
    <x v="3"/>
    <m/>
  </r>
  <r>
    <n v="1671.98"/>
    <n v="171.39"/>
    <n v="34.159999999999997"/>
    <n v="86.12"/>
    <x v="5259"/>
    <n v="1593.72"/>
    <n v="4521.09"/>
    <n v="0"/>
    <n v="0"/>
    <x v="0"/>
    <n v="29.89"/>
    <x v="1"/>
    <m/>
  </r>
  <r>
    <n v="825.41"/>
    <n v="113.45"/>
    <n v="23.04"/>
    <n v="65.89"/>
    <x v="1424"/>
    <n v="450.17"/>
    <n v="1757.38"/>
    <n v="0"/>
    <n v="0"/>
    <x v="0"/>
    <n v="25.58"/>
    <x v="1"/>
    <m/>
  </r>
  <r>
    <n v="1616.88"/>
    <n v="114.74"/>
    <n v="19.95"/>
    <n v="28.75"/>
    <x v="5260"/>
    <n v="355.08"/>
    <n v="1499.65"/>
    <n v="0"/>
    <n v="0"/>
    <x v="0"/>
    <n v="8.3800000000000008"/>
    <x v="1"/>
    <m/>
  </r>
  <r>
    <n v="98.01"/>
    <n v="25.37"/>
    <n v="30.16"/>
    <n v="75.099999999999994"/>
    <x v="5261"/>
    <n v="140.84"/>
    <n v="523.4"/>
    <n v="0"/>
    <n v="0"/>
    <x v="1"/>
    <n v="58.51"/>
    <x v="0"/>
    <m/>
  </r>
  <r>
    <n v="7.0000000000000007E-2"/>
    <n v="35.229999999999997"/>
    <n v="43.48"/>
    <n v="114.46"/>
    <x v="3170"/>
    <n v="144.51"/>
    <n v="910.3"/>
    <n v="0"/>
    <n v="0"/>
    <x v="0"/>
    <n v="73.84"/>
    <x v="2"/>
    <m/>
  </r>
  <r>
    <n v="358.14"/>
    <n v="191.9"/>
    <n v="50.67"/>
    <n v="134.71"/>
    <x v="5262"/>
    <n v="1397.06"/>
    <n v="6258.75"/>
    <n v="0"/>
    <n v="0"/>
    <x v="1"/>
    <n v="73.97"/>
    <x v="2"/>
    <m/>
  </r>
  <r>
    <n v="885.98"/>
    <n v="145.66"/>
    <n v="30.03"/>
    <n v="93.59"/>
    <x v="5263"/>
    <n v="897.54"/>
    <n v="3084.73"/>
    <n v="0"/>
    <n v="0"/>
    <x v="1"/>
    <n v="43.84"/>
    <x v="0"/>
    <m/>
  </r>
  <r>
    <n v="68.27"/>
    <n v="66.87"/>
    <n v="44.65"/>
    <n v="125.64"/>
    <x v="5212"/>
    <n v="339.76"/>
    <n v="1832.75"/>
    <n v="0"/>
    <n v="0"/>
    <x v="1"/>
    <n v="78.150000000000006"/>
    <x v="2"/>
    <m/>
  </r>
  <r>
    <n v="1016.62"/>
    <n v="97.93"/>
    <n v="45.61"/>
    <n v="105.44"/>
    <x v="5264"/>
    <n v="949.52"/>
    <n v="3182.68"/>
    <n v="4.0999999999999996"/>
    <n v="1589.61"/>
    <x v="0"/>
    <n v="35.119999999999997"/>
    <x v="0"/>
    <m/>
  </r>
  <r>
    <n v="1021.93"/>
    <n v="102.72"/>
    <n v="33.78"/>
    <n v="22.81"/>
    <x v="5265"/>
    <n v="549.80999999999995"/>
    <n v="2284.7399999999998"/>
    <n v="0"/>
    <n v="0"/>
    <x v="0"/>
    <n v="20.190000000000001"/>
    <x v="1"/>
    <m/>
  </r>
  <r>
    <n v="14.46"/>
    <n v="91.91"/>
    <n v="55.76"/>
    <n v="118.82"/>
    <x v="5266"/>
    <n v="782.7"/>
    <n v="3344.99"/>
    <n v="0"/>
    <n v="0"/>
    <x v="1"/>
    <n v="85.71"/>
    <x v="3"/>
    <m/>
  </r>
  <r>
    <n v="176.46"/>
    <n v="168.04"/>
    <n v="43.59"/>
    <n v="138.11000000000001"/>
    <x v="3795"/>
    <n v="1238.93"/>
    <n v="4901.12"/>
    <n v="0"/>
    <n v="0"/>
    <x v="0"/>
    <n v="66.819999999999993"/>
    <x v="2"/>
    <m/>
  </r>
  <r>
    <n v="1666.56"/>
    <n v="126.41"/>
    <n v="14.97"/>
    <n v="52.01"/>
    <x v="3614"/>
    <n v="979.96"/>
    <n v="1926.03"/>
    <n v="14.2"/>
    <n v="706.14"/>
    <x v="0"/>
    <n v="11.41"/>
    <x v="1"/>
    <m/>
  </r>
  <r>
    <n v="250.2"/>
    <n v="146.94"/>
    <n v="40.83"/>
    <n v="120.06"/>
    <x v="2710"/>
    <n v="1035.4100000000001"/>
    <n v="4035.43"/>
    <n v="0"/>
    <n v="0"/>
    <x v="1"/>
    <n v="75"/>
    <x v="2"/>
    <m/>
  </r>
  <r>
    <n v="2233.9499999999998"/>
    <n v="155.66"/>
    <n v="19.920000000000002"/>
    <n v="58.59"/>
    <x v="5267"/>
    <n v="1349.55"/>
    <n v="2899.68"/>
    <n v="0"/>
    <n v="0"/>
    <x v="0"/>
    <n v="14.97"/>
    <x v="1"/>
    <m/>
  </r>
  <r>
    <n v="1101.19"/>
    <n v="61.8"/>
    <n v="15.88"/>
    <n v="32.94"/>
    <x v="5268"/>
    <n v="585.01"/>
    <n v="1075.54"/>
    <n v="0"/>
    <n v="0"/>
    <x v="0"/>
    <n v="13.23"/>
    <x v="1"/>
    <m/>
  </r>
  <r>
    <n v="254.87"/>
    <n v="118.14"/>
    <n v="48.95"/>
    <n v="128.4"/>
    <x v="3132"/>
    <n v="1088.6600000000001"/>
    <n v="3979.9"/>
    <n v="0"/>
    <n v="0"/>
    <x v="1"/>
    <n v="77.14"/>
    <x v="2"/>
    <m/>
  </r>
  <r>
    <n v="438.95"/>
    <n v="106.05"/>
    <n v="41.6"/>
    <n v="118.07"/>
    <x v="5269"/>
    <n v="434.28"/>
    <n v="2640.17"/>
    <n v="22.8"/>
    <n v="2038.13"/>
    <x v="0"/>
    <n v="36.450000000000003"/>
    <x v="0"/>
    <m/>
  </r>
  <r>
    <n v="9074.82"/>
    <n v="193"/>
    <n v="10.56"/>
    <n v="12.76"/>
    <x v="5270"/>
    <n v="1790.39"/>
    <n v="2809.21"/>
    <n v="6"/>
    <n v="1680.06"/>
    <x v="0"/>
    <n v="0.14000000000000001"/>
    <x v="1"/>
    <m/>
  </r>
  <r>
    <n v="47.3"/>
    <n v="83.86"/>
    <n v="51.51"/>
    <n v="124.52"/>
    <x v="3989"/>
    <n v="265.48"/>
    <n v="2425.41"/>
    <n v="0"/>
    <n v="0"/>
    <x v="1"/>
    <n v="81.11"/>
    <x v="3"/>
    <m/>
  </r>
  <r>
    <n v="975.92"/>
    <n v="79.290000000000006"/>
    <n v="11.06"/>
    <n v="59.34"/>
    <x v="2627"/>
    <n v="495.91"/>
    <n v="934.19"/>
    <n v="1.4"/>
    <n v="1497.23"/>
    <x v="0"/>
    <n v="9.4600000000000009"/>
    <x v="1"/>
    <m/>
  </r>
  <r>
    <n v="4445.97"/>
    <n v="191.58"/>
    <n v="32.79"/>
    <n v="79.47"/>
    <x v="5271"/>
    <n v="1621.5"/>
    <n v="4762.29"/>
    <n v="0"/>
    <n v="0"/>
    <x v="1"/>
    <n v="26.55"/>
    <x v="1"/>
    <m/>
  </r>
  <r>
    <n v="789.37"/>
    <n v="116.37"/>
    <n v="44.06"/>
    <n v="97.04"/>
    <x v="5272"/>
    <n v="671.61"/>
    <n v="3235.2"/>
    <n v="5.0999999999999996"/>
    <n v="1158.69"/>
    <x v="1"/>
    <n v="44.58"/>
    <x v="0"/>
    <m/>
  </r>
  <r>
    <n v="4281"/>
    <n v="133.54"/>
    <n v="7.67"/>
    <n v="26.31"/>
    <x v="5273"/>
    <n v="818.21"/>
    <n v="1330.41"/>
    <n v="0"/>
    <n v="0"/>
    <x v="0"/>
    <n v="6.19"/>
    <x v="1"/>
    <m/>
  </r>
  <r>
    <n v="2334.7199999999998"/>
    <n v="185.85"/>
    <n v="16.02"/>
    <n v="18.190000000000001"/>
    <x v="2289"/>
    <n v="633.1"/>
    <n v="2122.0700000000002"/>
    <n v="0"/>
    <n v="0"/>
    <x v="0"/>
    <n v="5.97"/>
    <x v="1"/>
    <m/>
  </r>
  <r>
    <n v="31.15"/>
    <n v="27.1"/>
    <n v="53.54"/>
    <n v="125.1"/>
    <x v="5274"/>
    <n v="115.69"/>
    <n v="841.04"/>
    <n v="0"/>
    <n v="0"/>
    <x v="1"/>
    <n v="77.97"/>
    <x v="2"/>
    <m/>
  </r>
  <r>
    <n v="11.78"/>
    <n v="31.47"/>
    <n v="56.07"/>
    <n v="136.41"/>
    <x v="5275"/>
    <n v="176.22"/>
    <n v="1058.52"/>
    <n v="0"/>
    <n v="0"/>
    <x v="1"/>
    <n v="83.55"/>
    <x v="3"/>
    <m/>
  </r>
  <r>
    <n v="291.85000000000002"/>
    <n v="30.49"/>
    <n v="18.059999999999999"/>
    <n v="49.21"/>
    <x v="4510"/>
    <n v="139.30000000000001"/>
    <n v="414.61"/>
    <n v="0"/>
    <n v="0"/>
    <x v="0"/>
    <n v="24.48"/>
    <x v="1"/>
    <m/>
  </r>
  <r>
    <n v="807.2"/>
    <n v="195.18"/>
    <n v="33.549999999999997"/>
    <n v="90.8"/>
    <x v="5276"/>
    <n v="984.14"/>
    <n v="4258.8"/>
    <n v="25.9"/>
    <n v="2156.58"/>
    <x v="0"/>
    <n v="36.1"/>
    <x v="0"/>
    <m/>
  </r>
  <r>
    <n v="137.15"/>
    <n v="179.71"/>
    <n v="52.17"/>
    <n v="140.66"/>
    <x v="2342"/>
    <n v="605.92999999999995"/>
    <n v="5293.8"/>
    <n v="0"/>
    <n v="0"/>
    <x v="1"/>
    <n v="77.25"/>
    <x v="2"/>
    <m/>
  </r>
  <r>
    <n v="2352.37"/>
    <n v="72.44"/>
    <n v="13.97"/>
    <n v="24.38"/>
    <x v="4779"/>
    <n v="354.23"/>
    <n v="860.24"/>
    <n v="0"/>
    <n v="0"/>
    <x v="0"/>
    <n v="8.2100000000000009"/>
    <x v="1"/>
    <m/>
  </r>
  <r>
    <n v="1899.56"/>
    <n v="156.44"/>
    <n v="15.95"/>
    <n v="72.680000000000007"/>
    <x v="5277"/>
    <n v="889.95"/>
    <n v="2137.19"/>
    <n v="0"/>
    <n v="0"/>
    <x v="0"/>
    <n v="15.98"/>
    <x v="1"/>
    <m/>
  </r>
  <r>
    <n v="510.9"/>
    <n v="114.62"/>
    <n v="17.920000000000002"/>
    <n v="60.08"/>
    <x v="5278"/>
    <n v="402.19"/>
    <n v="1428.95"/>
    <n v="0"/>
    <n v="0"/>
    <x v="1"/>
    <n v="34.1"/>
    <x v="0"/>
    <m/>
  </r>
  <r>
    <n v="1218.3"/>
    <n v="167.04"/>
    <n v="25.99"/>
    <n v="55.69"/>
    <x v="5279"/>
    <n v="577"/>
    <n v="2747.52"/>
    <n v="0"/>
    <n v="0"/>
    <x v="1"/>
    <n v="33.11"/>
    <x v="0"/>
    <m/>
  </r>
  <r>
    <n v="301.99"/>
    <n v="45.59"/>
    <n v="41.3"/>
    <n v="60.3"/>
    <x v="2304"/>
    <n v="401.75"/>
    <n v="1343.05"/>
    <n v="0"/>
    <n v="0"/>
    <x v="0"/>
    <n v="47.68"/>
    <x v="0"/>
    <m/>
  </r>
  <r>
    <n v="256.56"/>
    <n v="114.47"/>
    <n v="31.34"/>
    <n v="112.21"/>
    <x v="4787"/>
    <n v="367.99"/>
    <n v="2161.63"/>
    <n v="0"/>
    <n v="0"/>
    <x v="0"/>
    <n v="47.66"/>
    <x v="0"/>
    <m/>
  </r>
  <r>
    <n v="724.86"/>
    <n v="107.28"/>
    <n v="32.130000000000003"/>
    <n v="54.73"/>
    <x v="266"/>
    <n v="463.24"/>
    <n v="2186.5"/>
    <n v="0"/>
    <n v="0"/>
    <x v="0"/>
    <n v="28.75"/>
    <x v="1"/>
    <m/>
  </r>
  <r>
    <n v="389.16"/>
    <n v="78.19"/>
    <n v="29.6"/>
    <n v="87.47"/>
    <x v="2897"/>
    <n v="327.55"/>
    <n v="1484.71"/>
    <n v="16.5"/>
    <n v="817.53"/>
    <x v="1"/>
    <n v="45.01"/>
    <x v="0"/>
    <m/>
  </r>
  <r>
    <n v="725.44"/>
    <n v="39.78"/>
    <n v="15.03"/>
    <n v="78.239999999999995"/>
    <x v="65"/>
    <n v="342.06"/>
    <n v="640.99"/>
    <n v="8.5"/>
    <n v="317.58"/>
    <x v="0"/>
    <n v="16.079999999999998"/>
    <x v="1"/>
    <m/>
  </r>
  <r>
    <n v="452.15"/>
    <n v="47.2"/>
    <n v="37.07"/>
    <n v="111.27"/>
    <x v="5280"/>
    <n v="427.18"/>
    <n v="1302.2"/>
    <n v="3.9"/>
    <n v="853.25"/>
    <x v="0"/>
    <n v="31.95"/>
    <x v="0"/>
    <m/>
  </r>
  <r>
    <n v="1918.95"/>
    <n v="150.78"/>
    <n v="29.89"/>
    <n v="36.82"/>
    <x v="4706"/>
    <n v="1386.43"/>
    <n v="3639.49"/>
    <n v="23.9"/>
    <n v="1284.97"/>
    <x v="0"/>
    <n v="17.54"/>
    <x v="1"/>
    <m/>
  </r>
  <r>
    <n v="143.26"/>
    <n v="7.91"/>
    <n v="16.010000000000002"/>
    <n v="13.37"/>
    <x v="1577"/>
    <n v="34.06"/>
    <n v="97.38"/>
    <n v="0"/>
    <n v="0"/>
    <x v="0"/>
    <n v="14.99"/>
    <x v="1"/>
    <m/>
  </r>
  <r>
    <n v="129.88"/>
    <n v="91.09"/>
    <n v="42.56"/>
    <n v="139.16"/>
    <x v="5281"/>
    <n v="820.19"/>
    <n v="2758.75"/>
    <n v="36.299999999999997"/>
    <n v="1148.1300000000001"/>
    <x v="0"/>
    <n v="69.02"/>
    <x v="2"/>
    <m/>
  </r>
  <r>
    <n v="11690.03"/>
    <n v="179.98"/>
    <n v="16.62"/>
    <n v="5.27"/>
    <x v="3310"/>
    <n v="1686.14"/>
    <n v="3181.44"/>
    <n v="4.2"/>
    <n v="3327.18"/>
    <x v="0"/>
    <n v="0.43"/>
    <x v="1"/>
    <m/>
  </r>
  <r>
    <n v="1466.38"/>
    <n v="69.64"/>
    <n v="17.329999999999998"/>
    <n v="10.59"/>
    <x v="4961"/>
    <n v="276.97000000000003"/>
    <n v="880.38"/>
    <n v="0"/>
    <n v="0"/>
    <x v="0"/>
    <n v="5.81"/>
    <x v="1"/>
    <m/>
  </r>
  <r>
    <n v="1017.11"/>
    <n v="131.84"/>
    <n v="30.93"/>
    <n v="26.02"/>
    <x v="3172"/>
    <n v="760.75"/>
    <n v="2800"/>
    <n v="24.4"/>
    <n v="2208.2600000000002"/>
    <x v="1"/>
    <n v="31.25"/>
    <x v="0"/>
    <m/>
  </r>
  <r>
    <n v="3309.87"/>
    <n v="71.19"/>
    <n v="8.75"/>
    <n v="25.09"/>
    <x v="4922"/>
    <n v="498.62"/>
    <n v="810.13"/>
    <n v="0"/>
    <n v="0"/>
    <x v="0"/>
    <n v="7.07"/>
    <x v="1"/>
    <m/>
  </r>
  <r>
    <n v="3433.92"/>
    <n v="163.56"/>
    <n v="16.75"/>
    <n v="2.52"/>
    <x v="904"/>
    <n v="508.82"/>
    <n v="1878.27"/>
    <n v="0"/>
    <n v="0"/>
    <x v="0"/>
    <n v="3.04"/>
    <x v="1"/>
    <m/>
  </r>
  <r>
    <n v="946.77"/>
    <n v="171.31"/>
    <n v="26"/>
    <n v="112.83"/>
    <x v="4981"/>
    <n v="1145.3499999999999"/>
    <n v="3372.6"/>
    <n v="0"/>
    <n v="0"/>
    <x v="1"/>
    <n v="46.7"/>
    <x v="0"/>
    <m/>
  </r>
  <r>
    <n v="180.12"/>
    <n v="192.8"/>
    <n v="50.09"/>
    <n v="144.5"/>
    <x v="5282"/>
    <n v="1825.71"/>
    <n v="6654.71"/>
    <n v="0"/>
    <n v="0"/>
    <x v="1"/>
    <n v="79.31"/>
    <x v="2"/>
    <m/>
  </r>
  <r>
    <n v="1286.6500000000001"/>
    <n v="135.78"/>
    <n v="20.29"/>
    <n v="59.58"/>
    <x v="5283"/>
    <n v="925.87"/>
    <n v="2303.19"/>
    <n v="19.5"/>
    <n v="1606.26"/>
    <x v="0"/>
    <n v="19.14"/>
    <x v="1"/>
    <m/>
  </r>
  <r>
    <n v="916.65"/>
    <n v="30.55"/>
    <n v="16.29"/>
    <n v="6.37"/>
    <x v="5088"/>
    <n v="178.72"/>
    <n v="427.52"/>
    <n v="0"/>
    <n v="0"/>
    <x v="0"/>
    <n v="4.7699999999999996"/>
    <x v="1"/>
    <m/>
  </r>
  <r>
    <n v="154.24"/>
    <n v="9.8699999999999992"/>
    <n v="17.59"/>
    <n v="47.87"/>
    <x v="2303"/>
    <n v="79.5"/>
    <n v="166.31"/>
    <n v="13.4"/>
    <n v="99.63"/>
    <x v="1"/>
    <n v="29.54"/>
    <x v="1"/>
    <m/>
  </r>
  <r>
    <n v="1287.78"/>
    <n v="192.22"/>
    <n v="34.35"/>
    <n v="113.37"/>
    <x v="2333"/>
    <n v="1390.24"/>
    <n v="4691.7700000000004"/>
    <n v="14.4"/>
    <n v="998.76"/>
    <x v="1"/>
    <n v="43.42"/>
    <x v="0"/>
    <m/>
  </r>
  <r>
    <n v="210.03"/>
    <n v="83.4"/>
    <n v="52.52"/>
    <n v="147.28"/>
    <x v="279"/>
    <n v="776.05"/>
    <n v="2966.07"/>
    <n v="0"/>
    <n v="0"/>
    <x v="1"/>
    <n v="76.73"/>
    <x v="2"/>
    <m/>
  </r>
  <r>
    <n v="1552.16"/>
    <n v="44.98"/>
    <n v="16.559999999999999"/>
    <n v="9.7100000000000009"/>
    <x v="1553"/>
    <n v="338.74"/>
    <n v="711.27"/>
    <n v="0"/>
    <n v="0"/>
    <x v="1"/>
    <n v="15.12"/>
    <x v="1"/>
    <m/>
  </r>
  <r>
    <n v="1011.17"/>
    <n v="32.270000000000003"/>
    <n v="13.13"/>
    <n v="28.72"/>
    <x v="860"/>
    <n v="173.99"/>
    <n v="385.76"/>
    <n v="0"/>
    <n v="0"/>
    <x v="0"/>
    <n v="13.44"/>
    <x v="1"/>
    <m/>
  </r>
  <r>
    <n v="39.57"/>
    <n v="181.14"/>
    <n v="41.26"/>
    <n v="135.83000000000001"/>
    <x v="2249"/>
    <n v="840.42"/>
    <n v="4577.42"/>
    <n v="26.9"/>
    <n v="3101.92"/>
    <x v="1"/>
    <n v="76.77"/>
    <x v="2"/>
    <m/>
  </r>
  <r>
    <n v="89.12"/>
    <n v="120.52"/>
    <n v="57.74"/>
    <n v="135.88999999999999"/>
    <x v="771"/>
    <n v="575.52"/>
    <n v="4054.82"/>
    <n v="0"/>
    <n v="0"/>
    <x v="1"/>
    <n v="82.07"/>
    <x v="3"/>
    <m/>
  </r>
  <r>
    <n v="103.77"/>
    <n v="18.510000000000002"/>
    <n v="46.62"/>
    <n v="97.11"/>
    <x v="169"/>
    <n v="174.47"/>
    <n v="605.94000000000005"/>
    <n v="31.4"/>
    <n v="367.73"/>
    <x v="1"/>
    <n v="61.57"/>
    <x v="2"/>
    <m/>
  </r>
  <r>
    <n v="91.57"/>
    <n v="22.39"/>
    <n v="40.32"/>
    <n v="81.510000000000005"/>
    <x v="5284"/>
    <n v="107.91"/>
    <n v="559.21"/>
    <n v="0"/>
    <n v="0"/>
    <x v="1"/>
    <n v="54.83"/>
    <x v="0"/>
    <m/>
  </r>
  <r>
    <n v="5799.87"/>
    <n v="193.26"/>
    <n v="17.91"/>
    <n v="6.16"/>
    <x v="21"/>
    <n v="1830.01"/>
    <n v="3560.45"/>
    <n v="0"/>
    <n v="0"/>
    <x v="0"/>
    <n v="5.5"/>
    <x v="1"/>
    <m/>
  </r>
  <r>
    <n v="1136.67"/>
    <n v="38.54"/>
    <n v="32"/>
    <n v="50.91"/>
    <x v="5285"/>
    <n v="378.9"/>
    <n v="995.52"/>
    <n v="17.7"/>
    <n v="395.28"/>
    <x v="0"/>
    <n v="20.329999999999998"/>
    <x v="1"/>
    <m/>
  </r>
  <r>
    <n v="5290.08"/>
    <n v="154.28"/>
    <n v="16.079999999999998"/>
    <n v="25.24"/>
    <x v="48"/>
    <n v="1050.31"/>
    <n v="2290.9"/>
    <n v="0"/>
    <n v="0"/>
    <x v="0"/>
    <n v="4.4400000000000004"/>
    <x v="1"/>
    <m/>
  </r>
  <r>
    <n v="259.97000000000003"/>
    <n v="166.19"/>
    <n v="55.33"/>
    <n v="132.47"/>
    <x v="56"/>
    <n v="1443.5"/>
    <n v="6040.84"/>
    <n v="0"/>
    <n v="0"/>
    <x v="0"/>
    <n v="68.53"/>
    <x v="2"/>
    <m/>
  </r>
  <r>
    <n v="844.85"/>
    <n v="31.25"/>
    <n v="19.260000000000002"/>
    <n v="23.85"/>
    <x v="5286"/>
    <n v="153.01"/>
    <n v="454.01"/>
    <n v="11.8"/>
    <n v="340.66"/>
    <x v="0"/>
    <n v="11.43"/>
    <x v="1"/>
    <m/>
  </r>
  <r>
    <n v="284.55"/>
    <n v="198.8"/>
    <n v="57.84"/>
    <n v="137.88"/>
    <x v="1483"/>
    <n v="1753.99"/>
    <n v="7503.59"/>
    <n v="0"/>
    <n v="0"/>
    <x v="1"/>
    <n v="76.22"/>
    <x v="2"/>
    <m/>
  </r>
  <r>
    <n v="147.76"/>
    <n v="162.99"/>
    <n v="44.62"/>
    <n v="129.51"/>
    <x v="1939"/>
    <n v="1015.77"/>
    <n v="4652.5"/>
    <n v="0"/>
    <n v="0"/>
    <x v="1"/>
    <n v="77.52"/>
    <x v="2"/>
    <m/>
  </r>
  <r>
    <n v="2518.2399999999998"/>
    <n v="145.13999999999999"/>
    <n v="33.39"/>
    <n v="59.94"/>
    <x v="5287"/>
    <n v="1156.57"/>
    <n v="3579.72"/>
    <n v="0"/>
    <n v="0"/>
    <x v="0"/>
    <n v="18.29"/>
    <x v="1"/>
    <m/>
  </r>
  <r>
    <n v="12537.55"/>
    <n v="199"/>
    <n v="7.56"/>
    <n v="20.48"/>
    <x v="2866"/>
    <n v="1897.77"/>
    <n v="2650.27"/>
    <n v="0"/>
    <n v="0"/>
    <x v="0"/>
    <n v="3.95"/>
    <x v="1"/>
    <m/>
  </r>
  <r>
    <n v="35.35"/>
    <n v="107.22"/>
    <n v="45.15"/>
    <n v="110.04"/>
    <x v="5288"/>
    <n v="685.04"/>
    <n v="3105.28"/>
    <n v="0"/>
    <n v="0"/>
    <x v="1"/>
    <n v="82.51"/>
    <x v="3"/>
    <m/>
  </r>
  <r>
    <n v="2747.19"/>
    <n v="149.44999999999999"/>
    <n v="14.2"/>
    <n v="16.86"/>
    <x v="5289"/>
    <n v="474.44"/>
    <n v="1535.8"/>
    <n v="0"/>
    <n v="0"/>
    <x v="0"/>
    <n v="4.9800000000000004"/>
    <x v="1"/>
    <m/>
  </r>
  <r>
    <n v="14.98"/>
    <n v="33.43"/>
    <n v="48.88"/>
    <n v="147.33000000000001"/>
    <x v="2849"/>
    <n v="169.09"/>
    <n v="986.01"/>
    <n v="0"/>
    <n v="0"/>
    <x v="1"/>
    <n v="81.23"/>
    <x v="3"/>
    <m/>
  </r>
  <r>
    <n v="4331.5"/>
    <n v="182.03"/>
    <n v="10.41"/>
    <n v="11.47"/>
    <x v="5290"/>
    <n v="1116.6199999999999"/>
    <n v="2064.0700000000002"/>
    <n v="0"/>
    <n v="0"/>
    <x v="0"/>
    <n v="2.96"/>
    <x v="1"/>
    <m/>
  </r>
  <r>
    <n v="866.77"/>
    <n v="111.34"/>
    <n v="32.08"/>
    <n v="102.92"/>
    <x v="5291"/>
    <n v="1062.82"/>
    <n v="2848.76"/>
    <n v="0"/>
    <n v="0"/>
    <x v="1"/>
    <n v="49.38"/>
    <x v="0"/>
    <m/>
  </r>
  <r>
    <n v="12.66"/>
    <n v="16.62"/>
    <n v="56.97"/>
    <n v="134.99"/>
    <x v="5292"/>
    <n v="114.57"/>
    <n v="587.85"/>
    <n v="0"/>
    <n v="0"/>
    <x v="1"/>
    <n v="83.98"/>
    <x v="3"/>
    <m/>
  </r>
  <r>
    <n v="4514.47"/>
    <n v="162.63999999999999"/>
    <n v="18.010000000000002"/>
    <n v="25.48"/>
    <x v="5293"/>
    <n v="791.3"/>
    <n v="2255.9499999999998"/>
    <n v="0"/>
    <n v="0"/>
    <x v="0"/>
    <n v="6.5"/>
    <x v="1"/>
    <m/>
  </r>
  <r>
    <n v="1269.3900000000001"/>
    <n v="143.87"/>
    <n v="34.6"/>
    <n v="38.07"/>
    <x v="318"/>
    <n v="778.27"/>
    <n v="3267.45"/>
    <n v="18.899999999999999"/>
    <n v="1644.26"/>
    <x v="1"/>
    <n v="32.71"/>
    <x v="0"/>
    <m/>
  </r>
  <r>
    <n v="3803.08"/>
    <n v="100.26"/>
    <n v="8.0500000000000007"/>
    <n v="9.19"/>
    <x v="2625"/>
    <n v="688.17"/>
    <n v="1091.68"/>
    <n v="0"/>
    <n v="0"/>
    <x v="0"/>
    <n v="4.38"/>
    <x v="1"/>
    <m/>
  </r>
  <r>
    <n v="320.02999999999997"/>
    <n v="45.69"/>
    <n v="13.05"/>
    <n v="22.11"/>
    <x v="1364"/>
    <n v="250.27"/>
    <n v="548.39"/>
    <n v="0"/>
    <n v="0"/>
    <x v="1"/>
    <n v="29.94"/>
    <x v="1"/>
    <m/>
  </r>
  <r>
    <n v="55.39"/>
    <n v="22.36"/>
    <n v="41.74"/>
    <n v="103"/>
    <x v="2658"/>
    <n v="70.16"/>
    <n v="536.84"/>
    <n v="29.4"/>
    <n v="133.80000000000001"/>
    <x v="1"/>
    <n v="57.73"/>
    <x v="0"/>
    <m/>
  </r>
  <r>
    <n v="164.75"/>
    <n v="193.03"/>
    <n v="58.47"/>
    <n v="148.82"/>
    <x v="5294"/>
    <n v="1121.7"/>
    <n v="6765.22"/>
    <n v="50.4"/>
    <n v="1193.8499999999999"/>
    <x v="1"/>
    <n v="78.16"/>
    <x v="2"/>
    <m/>
  </r>
  <r>
    <n v="2381.41"/>
    <n v="100.63"/>
    <n v="14.23"/>
    <n v="25.38"/>
    <x v="5295"/>
    <n v="447.78"/>
    <n v="1163.8499999999999"/>
    <n v="0"/>
    <n v="0"/>
    <x v="0"/>
    <n v="4.9400000000000004"/>
    <x v="1"/>
    <m/>
  </r>
  <r>
    <n v="90.02"/>
    <n v="107.97"/>
    <n v="46.91"/>
    <n v="136.83000000000001"/>
    <x v="5192"/>
    <n v="620.88"/>
    <n v="3153.47"/>
    <n v="0"/>
    <n v="0"/>
    <x v="1"/>
    <n v="80.12"/>
    <x v="3"/>
    <m/>
  </r>
  <r>
    <n v="9718.44"/>
    <n v="193.14"/>
    <n v="6.61"/>
    <n v="4.1500000000000004"/>
    <x v="5296"/>
    <n v="1522.18"/>
    <n v="2160.83"/>
    <n v="0"/>
    <n v="0"/>
    <x v="0"/>
    <n v="3.85"/>
    <x v="1"/>
    <m/>
  </r>
  <r>
    <n v="1821.64"/>
    <n v="90.99"/>
    <n v="13.56"/>
    <n v="66.430000000000007"/>
    <x v="4050"/>
    <n v="903.03"/>
    <n v="1519.78"/>
    <n v="10.8"/>
    <n v="653.62"/>
    <x v="0"/>
    <n v="12.13"/>
    <x v="1"/>
    <m/>
  </r>
  <r>
    <n v="54.77"/>
    <n v="65.08"/>
    <n v="42.87"/>
    <n v="127.98"/>
    <x v="2047"/>
    <n v="196.99"/>
    <n v="1592.1"/>
    <n v="0"/>
    <n v="0"/>
    <x v="1"/>
    <n v="75.03"/>
    <x v="2"/>
    <m/>
  </r>
  <r>
    <n v="6107.75"/>
    <n v="153.72999999999999"/>
    <n v="8.82"/>
    <n v="29.92"/>
    <x v="715"/>
    <n v="1172.77"/>
    <n v="1850.99"/>
    <n v="0"/>
    <n v="0"/>
    <x v="0"/>
    <n v="5.75"/>
    <x v="1"/>
    <m/>
  </r>
  <r>
    <n v="1.72"/>
    <n v="16.309999999999999"/>
    <n v="58.6"/>
    <n v="113.67"/>
    <x v="1831"/>
    <n v="101.93"/>
    <n v="579.73"/>
    <n v="0"/>
    <n v="0"/>
    <x v="1"/>
    <n v="85.63"/>
    <x v="3"/>
    <m/>
  </r>
  <r>
    <n v="82.17"/>
    <n v="174.64"/>
    <n v="45.1"/>
    <n v="125.89"/>
    <x v="5297"/>
    <n v="592.57000000000005"/>
    <n v="4530.66"/>
    <n v="0"/>
    <n v="0"/>
    <x v="1"/>
    <n v="76.430000000000007"/>
    <x v="2"/>
    <m/>
  </r>
  <r>
    <n v="658.1"/>
    <n v="87.42"/>
    <n v="25.45"/>
    <n v="110.21"/>
    <x v="3552"/>
    <n v="552.80999999999995"/>
    <n v="1665.42"/>
    <n v="0"/>
    <n v="0"/>
    <x v="0"/>
    <n v="35.76"/>
    <x v="0"/>
    <m/>
  </r>
  <r>
    <n v="543.67999999999995"/>
    <n v="54.95"/>
    <n v="31.68"/>
    <n v="106.09"/>
    <x v="5298"/>
    <n v="543.16999999999996"/>
    <n v="1413.69"/>
    <n v="2.8"/>
    <n v="1039.31"/>
    <x v="0"/>
    <n v="31.08"/>
    <x v="0"/>
    <m/>
  </r>
  <r>
    <n v="1308.48"/>
    <n v="145.36000000000001"/>
    <n v="21.16"/>
    <n v="67.67"/>
    <x v="5299"/>
    <n v="806.13"/>
    <n v="2344.35"/>
    <n v="19.3"/>
    <n v="2119.6799999999998"/>
    <x v="0"/>
    <n v="20.59"/>
    <x v="1"/>
    <m/>
  </r>
  <r>
    <n v="2306.83"/>
    <n v="52.28"/>
    <n v="16.260000000000002"/>
    <n v="22.51"/>
    <x v="5045"/>
    <n v="435.31"/>
    <n v="860.24"/>
    <n v="2.4"/>
    <n v="725.99"/>
    <x v="0"/>
    <n v="5.08"/>
    <x v="1"/>
    <m/>
  </r>
  <r>
    <n v="212.81"/>
    <n v="65.84"/>
    <n v="44.2"/>
    <n v="93.98"/>
    <x v="5300"/>
    <n v="397.52"/>
    <n v="1852.72"/>
    <n v="0"/>
    <n v="0"/>
    <x v="1"/>
    <n v="65.790000000000006"/>
    <x v="2"/>
    <m/>
  </r>
  <r>
    <n v="237.7"/>
    <n v="82.28"/>
    <n v="44.59"/>
    <n v="104.74"/>
    <x v="3473"/>
    <n v="414.9"/>
    <n v="2249.3000000000002"/>
    <n v="7.7"/>
    <n v="1106.1500000000001"/>
    <x v="1"/>
    <n v="61.83"/>
    <x v="2"/>
    <m/>
  </r>
  <r>
    <n v="3388.86"/>
    <n v="163.97"/>
    <n v="31.63"/>
    <n v="59.42"/>
    <x v="5301"/>
    <n v="1297.69"/>
    <n v="3890.98"/>
    <n v="0"/>
    <n v="0"/>
    <x v="1"/>
    <n v="24.74"/>
    <x v="1"/>
    <m/>
  </r>
  <r>
    <n v="1305.1500000000001"/>
    <n v="101.31"/>
    <n v="20.21"/>
    <n v="45.25"/>
    <x v="73"/>
    <n v="481.51"/>
    <n v="1505.43"/>
    <n v="7"/>
    <n v="1911.05"/>
    <x v="1"/>
    <n v="18.579999999999998"/>
    <x v="1"/>
    <m/>
  </r>
  <r>
    <n v="4208.57"/>
    <n v="135.08000000000001"/>
    <n v="16.3"/>
    <n v="5.97"/>
    <x v="5302"/>
    <n v="750.47"/>
    <n v="1851.55"/>
    <n v="0"/>
    <n v="0"/>
    <x v="0"/>
    <n v="3.78"/>
    <x v="1"/>
    <m/>
  </r>
  <r>
    <n v="58.34"/>
    <n v="91.31"/>
    <n v="52.53"/>
    <n v="116.67"/>
    <x v="2926"/>
    <n v="824.43"/>
    <n v="3222.7"/>
    <n v="0"/>
    <n v="0"/>
    <x v="0"/>
    <n v="72.569999999999993"/>
    <x v="2"/>
    <m/>
  </r>
  <r>
    <n v="1550.73"/>
    <n v="50"/>
    <n v="12.62"/>
    <n v="14.17"/>
    <x v="3251"/>
    <n v="335.37"/>
    <n v="650.88"/>
    <n v="0"/>
    <n v="0"/>
    <x v="0"/>
    <n v="5.5"/>
    <x v="1"/>
    <m/>
  </r>
  <r>
    <n v="763.18"/>
    <n v="119.64"/>
    <n v="39.770000000000003"/>
    <n v="63.02"/>
    <x v="2446"/>
    <n v="730.61"/>
    <n v="3109.55"/>
    <n v="0"/>
    <n v="0"/>
    <x v="1"/>
    <n v="44.42"/>
    <x v="0"/>
    <m/>
  </r>
  <r>
    <n v="18.11"/>
    <n v="195.29"/>
    <n v="45.13"/>
    <n v="133.22999999999999"/>
    <x v="4755"/>
    <n v="594.29999999999995"/>
    <n v="5000.6000000000004"/>
    <n v="0"/>
    <n v="0"/>
    <x v="1"/>
    <n v="79.03"/>
    <x v="2"/>
    <m/>
  </r>
  <r>
    <n v="262.66000000000003"/>
    <n v="24.33"/>
    <n v="13.12"/>
    <n v="43.49"/>
    <x v="374"/>
    <n v="164.19"/>
    <n v="323.77999999999997"/>
    <n v="0"/>
    <n v="0"/>
    <x v="0"/>
    <n v="19.989999999999998"/>
    <x v="1"/>
    <m/>
  </r>
  <r>
    <n v="6442.13"/>
    <n v="174.46"/>
    <n v="8.3699999999999992"/>
    <n v="7.02"/>
    <x v="4338"/>
    <n v="1183.24"/>
    <n v="1913.37"/>
    <n v="0"/>
    <n v="0"/>
    <x v="0"/>
    <n v="1.7"/>
    <x v="1"/>
    <m/>
  </r>
  <r>
    <n v="442.75"/>
    <n v="50.07"/>
    <n v="39.61"/>
    <n v="112.07"/>
    <x v="5303"/>
    <n v="398.04"/>
    <n v="1389.66"/>
    <n v="0"/>
    <n v="0"/>
    <x v="1"/>
    <n v="45.55"/>
    <x v="0"/>
    <m/>
  </r>
  <r>
    <n v="151.4"/>
    <n v="6.45"/>
    <n v="31.99"/>
    <n v="44.93"/>
    <x v="5304"/>
    <n v="61.37"/>
    <n v="164.59"/>
    <n v="21.9"/>
    <n v="72.239999999999995"/>
    <x v="1"/>
    <n v="31.17"/>
    <x v="0"/>
    <m/>
  </r>
  <r>
    <n v="99.72"/>
    <n v="10.9"/>
    <n v="33.79"/>
    <n v="92.38"/>
    <x v="2899"/>
    <n v="89.69"/>
    <n v="273.77999999999997"/>
    <n v="27.4"/>
    <n v="125.22"/>
    <x v="1"/>
    <n v="42.97"/>
    <x v="0"/>
    <m/>
  </r>
  <r>
    <n v="1084.68"/>
    <n v="175.27"/>
    <n v="47.52"/>
    <n v="100.9"/>
    <x v="499"/>
    <n v="1532.08"/>
    <n v="5696.44"/>
    <n v="31.4"/>
    <n v="1478.65"/>
    <x v="0"/>
    <n v="42.44"/>
    <x v="0"/>
    <m/>
  </r>
  <r>
    <n v="48.34"/>
    <n v="44.24"/>
    <n v="44.8"/>
    <n v="145.62"/>
    <x v="691"/>
    <n v="359.52"/>
    <n v="1350.39"/>
    <n v="0"/>
    <n v="0"/>
    <x v="0"/>
    <n v="69.680000000000007"/>
    <x v="2"/>
    <m/>
  </r>
  <r>
    <n v="5077.75"/>
    <n v="195.54"/>
    <n v="25.26"/>
    <n v="50.93"/>
    <x v="5249"/>
    <n v="1771.68"/>
    <n v="4241.7299999999996"/>
    <n v="0"/>
    <n v="0"/>
    <x v="0"/>
    <n v="9.0500000000000007"/>
    <x v="1"/>
    <m/>
  </r>
  <r>
    <n v="1616.08"/>
    <n v="39.35"/>
    <n v="7.7"/>
    <n v="27.29"/>
    <x v="2536"/>
    <n v="246.85"/>
    <n v="398.37"/>
    <n v="0"/>
    <n v="0"/>
    <x v="0"/>
    <n v="9.4499999999999993"/>
    <x v="1"/>
    <m/>
  </r>
  <r>
    <n v="645.82000000000005"/>
    <n v="133.46"/>
    <n v="25.43"/>
    <n v="87.22"/>
    <x v="4017"/>
    <n v="703.56"/>
    <n v="2400.36"/>
    <n v="8.3000000000000007"/>
    <n v="1570.63"/>
    <x v="1"/>
    <n v="41.88"/>
    <x v="0"/>
    <m/>
  </r>
  <r>
    <n v="2659.92"/>
    <n v="108.72"/>
    <n v="16.07"/>
    <n v="1.84"/>
    <x v="1928"/>
    <n v="569.54"/>
    <n v="1442.87"/>
    <n v="0"/>
    <n v="0"/>
    <x v="0"/>
    <n v="2.97"/>
    <x v="1"/>
    <m/>
  </r>
  <r>
    <n v="21.9"/>
    <n v="54.53"/>
    <n v="51.96"/>
    <n v="125.2"/>
    <x v="5305"/>
    <n v="204.92"/>
    <n v="1621.44"/>
    <n v="0"/>
    <n v="0"/>
    <x v="0"/>
    <n v="72.81"/>
    <x v="2"/>
    <m/>
  </r>
  <r>
    <n v="83.15"/>
    <n v="124"/>
    <n v="54.07"/>
    <n v="128.9"/>
    <x v="1650"/>
    <n v="497.14"/>
    <n v="3849.26"/>
    <n v="0"/>
    <n v="0"/>
    <x v="1"/>
    <n v="82.07"/>
    <x v="3"/>
    <m/>
  </r>
  <r>
    <n v="425.73"/>
    <n v="55.34"/>
    <n v="16.63"/>
    <n v="59.25"/>
    <x v="2393"/>
    <n v="226.28"/>
    <n v="686.44"/>
    <n v="4.5999999999999996"/>
    <n v="465.09"/>
    <x v="0"/>
    <n v="20.11"/>
    <x v="1"/>
    <m/>
  </r>
  <r>
    <n v="4.3899999999999997"/>
    <n v="70.31"/>
    <n v="54.74"/>
    <n v="149.38999999999999"/>
    <x v="2747"/>
    <n v="667.51"/>
    <n v="2591.9899999999998"/>
    <n v="0"/>
    <n v="0"/>
    <x v="0"/>
    <n v="76.42"/>
    <x v="2"/>
    <m/>
  </r>
  <r>
    <n v="2109.87"/>
    <n v="42.56"/>
    <n v="16.78"/>
    <n v="21.16"/>
    <x v="3091"/>
    <n v="338.53"/>
    <n v="695.65"/>
    <n v="0"/>
    <n v="0"/>
    <x v="0"/>
    <n v="8.3699999999999992"/>
    <x v="1"/>
    <m/>
  </r>
  <r>
    <n v="3813.43"/>
    <n v="196.49"/>
    <n v="6.57"/>
    <n v="26.87"/>
    <x v="5306"/>
    <n v="701.83"/>
    <n v="1347.69"/>
    <n v="0"/>
    <n v="0"/>
    <x v="0"/>
    <n v="4.47"/>
    <x v="1"/>
    <m/>
  </r>
  <r>
    <n v="856.25"/>
    <n v="71.459999999999994"/>
    <n v="27.02"/>
    <n v="72.12"/>
    <x v="2360"/>
    <n v="485.26"/>
    <n v="1450.63"/>
    <n v="0"/>
    <n v="0"/>
    <x v="1"/>
    <n v="37.880000000000003"/>
    <x v="0"/>
    <m/>
  </r>
  <r>
    <n v="91.63"/>
    <n v="159.77000000000001"/>
    <n v="45.31"/>
    <n v="147.38"/>
    <x v="1801"/>
    <n v="777.52"/>
    <n v="4397.34"/>
    <n v="0"/>
    <n v="0"/>
    <x v="1"/>
    <n v="80.459999999999994"/>
    <x v="3"/>
    <m/>
  </r>
  <r>
    <n v="115.18"/>
    <n v="177.62"/>
    <n v="41.47"/>
    <n v="140.25"/>
    <x v="5307"/>
    <n v="703"/>
    <n v="4385.51"/>
    <n v="0"/>
    <n v="0"/>
    <x v="0"/>
    <n v="65.83"/>
    <x v="2"/>
    <m/>
  </r>
  <r>
    <n v="5911.06"/>
    <n v="104.99"/>
    <n v="11"/>
    <n v="2.38"/>
    <x v="4729"/>
    <n v="1031.25"/>
    <n v="1608.72"/>
    <n v="0"/>
    <n v="0"/>
    <x v="0"/>
    <n v="1.98"/>
    <x v="1"/>
    <m/>
  </r>
  <r>
    <n v="175.57"/>
    <n v="90.27"/>
    <n v="56.51"/>
    <n v="112.95"/>
    <x v="4174"/>
    <n v="721.9"/>
    <n v="3272.7"/>
    <n v="0"/>
    <n v="0"/>
    <x v="1"/>
    <n v="77.150000000000006"/>
    <x v="2"/>
    <m/>
  </r>
  <r>
    <n v="95"/>
    <n v="97.76"/>
    <n v="51.62"/>
    <n v="129.26"/>
    <x v="5308"/>
    <n v="377.29"/>
    <n v="2900.4"/>
    <n v="0"/>
    <n v="0"/>
    <x v="0"/>
    <n v="67.22"/>
    <x v="2"/>
    <m/>
  </r>
  <r>
    <n v="113.88"/>
    <n v="11.7"/>
    <n v="24.61"/>
    <n v="45.4"/>
    <x v="4285"/>
    <n v="68.040000000000006"/>
    <n v="212.03"/>
    <n v="10.5"/>
    <n v="225"/>
    <x v="0"/>
    <n v="22.94"/>
    <x v="1"/>
    <m/>
  </r>
  <r>
    <n v="406.95"/>
    <n v="133.69"/>
    <n v="43.38"/>
    <n v="97.39"/>
    <x v="5222"/>
    <n v="467.74"/>
    <n v="3367.35"/>
    <n v="0"/>
    <n v="0"/>
    <x v="1"/>
    <n v="51.11"/>
    <x v="0"/>
    <m/>
  </r>
  <r>
    <n v="838.38"/>
    <n v="52.78"/>
    <n v="23.22"/>
    <n v="53.23"/>
    <x v="1313"/>
    <n v="477.79"/>
    <n v="1090.72"/>
    <n v="0"/>
    <n v="0"/>
    <x v="0"/>
    <n v="25.62"/>
    <x v="1"/>
    <m/>
  </r>
  <r>
    <n v="2069.08"/>
    <n v="101.98"/>
    <n v="34.6"/>
    <n v="54.81"/>
    <x v="4653"/>
    <n v="873.62"/>
    <n v="2637.84"/>
    <n v="11.4"/>
    <n v="1723.46"/>
    <x v="0"/>
    <n v="14.26"/>
    <x v="1"/>
    <m/>
  </r>
  <r>
    <n v="1091.49"/>
    <n v="142.99"/>
    <n v="13.82"/>
    <n v="33.479999999999997"/>
    <x v="5309"/>
    <n v="553.17999999999995"/>
    <n v="1541.36"/>
    <n v="0"/>
    <n v="0"/>
    <x v="0"/>
    <n v="15.22"/>
    <x v="1"/>
    <m/>
  </r>
  <r>
    <n v="1909.73"/>
    <n v="114.58"/>
    <n v="27.99"/>
    <n v="46.7"/>
    <x v="2465"/>
    <n v="923.69"/>
    <n v="2527.0300000000002"/>
    <n v="0"/>
    <n v="0"/>
    <x v="0"/>
    <n v="16.47"/>
    <x v="1"/>
    <m/>
  </r>
  <r>
    <n v="4444.45"/>
    <n v="120.61"/>
    <n v="11.69"/>
    <n v="25.95"/>
    <x v="5099"/>
    <n v="638.62"/>
    <n v="1343.32"/>
    <n v="0"/>
    <n v="0"/>
    <x v="0"/>
    <n v="6.86"/>
    <x v="1"/>
    <m/>
  </r>
  <r>
    <n v="56.33"/>
    <n v="126.68"/>
    <n v="44.45"/>
    <n v="111.99"/>
    <x v="5310"/>
    <n v="480.26"/>
    <n v="3295.58"/>
    <n v="0"/>
    <n v="0"/>
    <x v="1"/>
    <n v="80.5"/>
    <x v="3"/>
    <m/>
  </r>
  <r>
    <n v="1404.35"/>
    <n v="190.73"/>
    <n v="41.76"/>
    <n v="91.92"/>
    <x v="5311"/>
    <n v="1276.1099999999999"/>
    <n v="5258.9"/>
    <n v="0"/>
    <n v="0"/>
    <x v="1"/>
    <n v="40.89"/>
    <x v="0"/>
    <m/>
  </r>
  <r>
    <n v="137.79"/>
    <n v="45.6"/>
    <n v="25.46"/>
    <n v="89.5"/>
    <x v="3826"/>
    <n v="145.13999999999999"/>
    <n v="725.57"/>
    <n v="24"/>
    <n v="674.15"/>
    <x v="1"/>
    <n v="46.03"/>
    <x v="0"/>
    <m/>
  </r>
  <r>
    <n v="98.73"/>
    <n v="196.9"/>
    <n v="45.17"/>
    <n v="122.43"/>
    <x v="5312"/>
    <n v="1381.27"/>
    <n v="5828.19"/>
    <n v="0"/>
    <n v="0"/>
    <x v="1"/>
    <n v="78.86"/>
    <x v="2"/>
    <m/>
  </r>
  <r>
    <n v="69.709999999999994"/>
    <n v="26.15"/>
    <n v="45.27"/>
    <n v="130.16999999999999"/>
    <x v="5313"/>
    <n v="243.51"/>
    <n v="835.43"/>
    <n v="0"/>
    <n v="0"/>
    <x v="0"/>
    <n v="63.97"/>
    <x v="2"/>
    <m/>
  </r>
  <r>
    <n v="365.35"/>
    <n v="144.04"/>
    <n v="33.049999999999997"/>
    <n v="67.290000000000006"/>
    <x v="3694"/>
    <n v="567.99"/>
    <n v="2948.09"/>
    <n v="21.5"/>
    <n v="1634.15"/>
    <x v="1"/>
    <n v="53.28"/>
    <x v="0"/>
    <m/>
  </r>
  <r>
    <n v="108.76"/>
    <n v="95.62"/>
    <n v="51.71"/>
    <n v="120.46"/>
    <x v="5314"/>
    <n v="389.91"/>
    <n v="2862.17"/>
    <n v="39.700000000000003"/>
    <n v="1492.01"/>
    <x v="1"/>
    <n v="74.599999999999994"/>
    <x v="2"/>
    <m/>
  </r>
  <r>
    <n v="93.2"/>
    <n v="84.84"/>
    <n v="47.93"/>
    <n v="122.79"/>
    <x v="5315"/>
    <n v="320.85000000000002"/>
    <n v="2354.17"/>
    <n v="0"/>
    <n v="0"/>
    <x v="1"/>
    <n v="75.25"/>
    <x v="2"/>
    <m/>
  </r>
  <r>
    <n v="4662.68"/>
    <n v="153.75"/>
    <n v="8.82"/>
    <n v="4.46"/>
    <x v="5316"/>
    <n v="686.87"/>
    <n v="1364.61"/>
    <n v="0"/>
    <n v="0"/>
    <x v="0"/>
    <n v="3.04"/>
    <x v="1"/>
    <m/>
  </r>
  <r>
    <n v="1036.02"/>
    <n v="74.069999999999993"/>
    <n v="19.309999999999999"/>
    <n v="66.22"/>
    <x v="1114"/>
    <n v="513.82000000000005"/>
    <n v="1229.1500000000001"/>
    <n v="15.7"/>
    <n v="910.11"/>
    <x v="0"/>
    <n v="19.18"/>
    <x v="1"/>
    <m/>
  </r>
  <r>
    <n v="289.27999999999997"/>
    <n v="190.5"/>
    <n v="40.11"/>
    <n v="135.26"/>
    <x v="112"/>
    <n v="1328.95"/>
    <n v="5149.46"/>
    <n v="0"/>
    <n v="0"/>
    <x v="1"/>
    <n v="74.09"/>
    <x v="2"/>
    <m/>
  </r>
  <r>
    <n v="4045.94"/>
    <n v="95.25"/>
    <n v="14.1"/>
    <n v="11.72"/>
    <x v="3644"/>
    <n v="610.97"/>
    <n v="1282.54"/>
    <n v="0"/>
    <n v="0"/>
    <x v="0"/>
    <n v="5.38"/>
    <x v="1"/>
    <m/>
  </r>
  <r>
    <n v="602.34"/>
    <n v="70.569999999999993"/>
    <n v="28.64"/>
    <n v="62.88"/>
    <x v="4551"/>
    <n v="534.04"/>
    <n v="1544.7"/>
    <n v="16.8"/>
    <n v="489.34"/>
    <x v="1"/>
    <n v="40.54"/>
    <x v="0"/>
    <m/>
  </r>
  <r>
    <n v="1873.69"/>
    <n v="34.979999999999997"/>
    <n v="11.04"/>
    <n v="10.74"/>
    <x v="2383"/>
    <n v="328.59"/>
    <n v="521.64"/>
    <n v="0"/>
    <n v="0"/>
    <x v="0"/>
    <n v="5.64"/>
    <x v="1"/>
    <m/>
  </r>
  <r>
    <n v="104.71"/>
    <n v="141.61000000000001"/>
    <n v="55.32"/>
    <n v="132"/>
    <x v="530"/>
    <n v="828.3"/>
    <n v="4745.5600000000004"/>
    <n v="0"/>
    <n v="0"/>
    <x v="1"/>
    <n v="80.510000000000005"/>
    <x v="3"/>
    <m/>
  </r>
  <r>
    <n v="24.79"/>
    <n v="6.17"/>
    <n v="14.58"/>
    <n v="31.68"/>
    <x v="5317"/>
    <n v="18.66"/>
    <n v="63.6"/>
    <n v="0"/>
    <n v="0"/>
    <x v="0"/>
    <n v="30.56"/>
    <x v="0"/>
    <m/>
  </r>
  <r>
    <n v="35.33"/>
    <n v="44.72"/>
    <n v="42.97"/>
    <n v="144.31"/>
    <x v="545"/>
    <n v="169.64"/>
    <n v="1130.48"/>
    <n v="0"/>
    <n v="0"/>
    <x v="0"/>
    <n v="69.150000000000006"/>
    <x v="2"/>
    <m/>
  </r>
  <r>
    <n v="196.77"/>
    <n v="84.45"/>
    <n v="55.63"/>
    <n v="118.85"/>
    <x v="3991"/>
    <n v="720.81"/>
    <n v="3069.85"/>
    <n v="0"/>
    <n v="0"/>
    <x v="1"/>
    <n v="75.760000000000005"/>
    <x v="2"/>
    <m/>
  </r>
  <r>
    <n v="346.9"/>
    <n v="150.47"/>
    <n v="47.18"/>
    <n v="124.62"/>
    <x v="5318"/>
    <n v="1372.3"/>
    <n v="4921.75"/>
    <n v="0"/>
    <n v="0"/>
    <x v="1"/>
    <n v="73.81"/>
    <x v="2"/>
    <m/>
  </r>
  <r>
    <n v="4520.8999999999996"/>
    <n v="107.97"/>
    <n v="7.65"/>
    <n v="5.36"/>
    <x v="1482"/>
    <n v="789.45"/>
    <n v="1202.57"/>
    <n v="0"/>
    <n v="0"/>
    <x v="0"/>
    <n v="2.5"/>
    <x v="1"/>
    <m/>
  </r>
  <r>
    <n v="388.36"/>
    <n v="62.62"/>
    <n v="31.59"/>
    <n v="94.85"/>
    <x v="5319"/>
    <n v="441.22"/>
    <n v="1430.41"/>
    <n v="0"/>
    <n v="0"/>
    <x v="1"/>
    <n v="49.33"/>
    <x v="0"/>
    <m/>
  </r>
  <r>
    <n v="6686.37"/>
    <n v="173.21"/>
    <n v="15.28"/>
    <n v="26.12"/>
    <x v="2416"/>
    <n v="1090.32"/>
    <n v="2413.6999999999998"/>
    <n v="0"/>
    <n v="0"/>
    <x v="0"/>
    <n v="5.75"/>
    <x v="1"/>
    <m/>
  </r>
  <r>
    <n v="3535.51"/>
    <n v="127.45"/>
    <n v="14.93"/>
    <n v="29.33"/>
    <x v="849"/>
    <n v="635.84"/>
    <n v="1587.18"/>
    <n v="0"/>
    <n v="0"/>
    <x v="1"/>
    <n v="17.52"/>
    <x v="1"/>
    <m/>
  </r>
  <r>
    <n v="362.99"/>
    <n v="13.87"/>
    <n v="14.19"/>
    <n v="26.12"/>
    <x v="1166"/>
    <n v="134.97999999999999"/>
    <n v="233.42"/>
    <n v="0"/>
    <n v="0"/>
    <x v="0"/>
    <n v="19.54"/>
    <x v="1"/>
    <m/>
  </r>
  <r>
    <n v="3632.66"/>
    <n v="134.71"/>
    <n v="25.75"/>
    <n v="29.86"/>
    <x v="5320"/>
    <n v="1299.74"/>
    <n v="3034.44"/>
    <n v="1.4"/>
    <n v="1699.9"/>
    <x v="0"/>
    <n v="6.45"/>
    <x v="1"/>
    <m/>
  </r>
  <r>
    <n v="43.41"/>
    <n v="109.47"/>
    <n v="54.89"/>
    <n v="128.84"/>
    <x v="2538"/>
    <n v="1089.9100000000001"/>
    <n v="4094"/>
    <n v="0"/>
    <n v="0"/>
    <x v="1"/>
    <n v="84.64"/>
    <x v="3"/>
    <m/>
  </r>
  <r>
    <n v="239.79"/>
    <n v="97.9"/>
    <n v="35.31"/>
    <n v="110.11"/>
    <x v="5321"/>
    <n v="312.85000000000002"/>
    <n v="2041.4"/>
    <n v="12.9"/>
    <n v="1771.84"/>
    <x v="1"/>
    <n v="54.28"/>
    <x v="0"/>
    <m/>
  </r>
  <r>
    <n v="4.16"/>
    <n v="5.73"/>
    <n v="55.66"/>
    <n v="132.59"/>
    <x v="53"/>
    <n v="45.78"/>
    <n v="205.37"/>
    <n v="0"/>
    <n v="0"/>
    <x v="0"/>
    <n v="73.47"/>
    <x v="2"/>
    <m/>
  </r>
  <r>
    <n v="59.12"/>
    <n v="64.77"/>
    <n v="48.02"/>
    <n v="134.66"/>
    <x v="5322"/>
    <n v="240.48"/>
    <n v="1795.74"/>
    <n v="0"/>
    <n v="0"/>
    <x v="1"/>
    <n v="77.3"/>
    <x v="2"/>
    <m/>
  </r>
  <r>
    <n v="196.89"/>
    <n v="33.31"/>
    <n v="27.98"/>
    <n v="57.96"/>
    <x v="1991"/>
    <n v="137.62"/>
    <n v="603.62"/>
    <n v="0"/>
    <n v="0"/>
    <x v="0"/>
    <n v="34.049999999999997"/>
    <x v="0"/>
    <m/>
  </r>
  <r>
    <n v="206.69"/>
    <n v="99.66"/>
    <n v="42.72"/>
    <n v="116.34"/>
    <x v="2948"/>
    <n v="739.76"/>
    <n v="2868.44"/>
    <n v="10.9"/>
    <n v="1167.47"/>
    <x v="0"/>
    <n v="60.4"/>
    <x v="2"/>
    <m/>
  </r>
  <r>
    <n v="150.30000000000001"/>
    <n v="45.98"/>
    <n v="35.1"/>
    <n v="62.02"/>
    <x v="3311"/>
    <n v="183.79"/>
    <n v="990.68"/>
    <n v="0"/>
    <n v="0"/>
    <x v="1"/>
    <n v="54.17"/>
    <x v="0"/>
    <m/>
  </r>
  <r>
    <n v="723.14"/>
    <n v="71.569999999999993"/>
    <n v="25.13"/>
    <n v="88.07"/>
    <x v="5323"/>
    <n v="637.80999999999995"/>
    <n v="1537.06"/>
    <n v="0"/>
    <n v="0"/>
    <x v="0"/>
    <n v="31.18"/>
    <x v="0"/>
    <m/>
  </r>
  <r>
    <n v="2274.2800000000002"/>
    <n v="86.78"/>
    <n v="11.96"/>
    <n v="4.16"/>
    <x v="5324"/>
    <n v="735.59"/>
    <n v="1254.74"/>
    <n v="0"/>
    <n v="0"/>
    <x v="0"/>
    <n v="2.7"/>
    <x v="1"/>
    <m/>
  </r>
  <r>
    <n v="8276.68"/>
    <n v="158.51"/>
    <n v="9.94"/>
    <n v="20.5"/>
    <x v="5325"/>
    <n v="1238.58"/>
    <n v="2026.32"/>
    <n v="0"/>
    <n v="0"/>
    <x v="0"/>
    <n v="3.75"/>
    <x v="1"/>
    <m/>
  </r>
  <r>
    <n v="1556.68"/>
    <n v="191.59"/>
    <n v="11.34"/>
    <n v="73.709999999999994"/>
    <x v="5326"/>
    <n v="1290.68"/>
    <n v="2377.39"/>
    <n v="0"/>
    <n v="0"/>
    <x v="0"/>
    <n v="17.489999999999998"/>
    <x v="1"/>
    <m/>
  </r>
  <r>
    <n v="5419.82"/>
    <n v="191.32"/>
    <n v="12.4"/>
    <n v="7.13"/>
    <x v="1887"/>
    <n v="911.11"/>
    <n v="2097.48"/>
    <n v="10.4"/>
    <n v="1542.6"/>
    <x v="0"/>
    <n v="2.4500000000000002"/>
    <x v="1"/>
    <m/>
  </r>
  <r>
    <n v="627.4"/>
    <n v="155.26"/>
    <n v="26.64"/>
    <n v="116.64"/>
    <x v="5327"/>
    <n v="1099.1500000000001"/>
    <n v="3167.47"/>
    <n v="0"/>
    <n v="0"/>
    <x v="1"/>
    <n v="55.78"/>
    <x v="0"/>
    <m/>
  </r>
  <r>
    <n v="3442.32"/>
    <n v="187.7"/>
    <n v="15.94"/>
    <n v="59.64"/>
    <x v="857"/>
    <n v="1295.72"/>
    <n v="2791.73"/>
    <n v="0"/>
    <n v="0"/>
    <x v="0"/>
    <n v="9.89"/>
    <x v="1"/>
    <m/>
  </r>
  <r>
    <n v="494.52"/>
    <n v="54.19"/>
    <n v="20.260000000000002"/>
    <n v="78.8"/>
    <x v="3230"/>
    <n v="297.64"/>
    <n v="846.5"/>
    <n v="0"/>
    <n v="0"/>
    <x v="0"/>
    <n v="27.5"/>
    <x v="1"/>
    <m/>
  </r>
  <r>
    <n v="4840.53"/>
    <n v="80.77"/>
    <n v="10.85"/>
    <n v="28"/>
    <x v="5328"/>
    <n v="775.05"/>
    <n v="1213.17"/>
    <n v="0"/>
    <n v="0"/>
    <x v="0"/>
    <n v="5.69"/>
    <x v="1"/>
    <m/>
  </r>
  <r>
    <n v="494.5"/>
    <n v="105.59"/>
    <n v="41.94"/>
    <n v="95.07"/>
    <x v="3520"/>
    <n v="586.79"/>
    <n v="2801.15"/>
    <n v="12.4"/>
    <n v="839.92"/>
    <x v="0"/>
    <n v="39.729999999999997"/>
    <x v="0"/>
    <m/>
  </r>
  <r>
    <n v="76.459999999999994"/>
    <n v="18.78"/>
    <n v="31.09"/>
    <n v="80.66"/>
    <x v="5145"/>
    <n v="68"/>
    <n v="359.99"/>
    <n v="18.899999999999999"/>
    <n v="294.52999999999997"/>
    <x v="0"/>
    <n v="36.76"/>
    <x v="0"/>
    <m/>
  </r>
  <r>
    <n v="2098.3200000000002"/>
    <n v="174.65"/>
    <n v="27.54"/>
    <n v="68.5"/>
    <x v="58"/>
    <n v="1110.3399999999999"/>
    <n v="3515.19"/>
    <n v="0"/>
    <n v="0"/>
    <x v="0"/>
    <n v="21.34"/>
    <x v="1"/>
    <m/>
  </r>
  <r>
    <n v="891.86"/>
    <n v="72"/>
    <n v="34.28"/>
    <n v="64.459999999999994"/>
    <x v="5329"/>
    <n v="297.52999999999997"/>
    <n v="1531.47"/>
    <n v="0"/>
    <n v="0"/>
    <x v="1"/>
    <n v="36.43"/>
    <x v="0"/>
    <m/>
  </r>
  <r>
    <n v="303.79000000000002"/>
    <n v="37.33"/>
    <n v="47.82"/>
    <n v="76.11"/>
    <x v="5330"/>
    <n v="313.42"/>
    <n v="1206.04"/>
    <n v="8.1"/>
    <n v="570.04999999999995"/>
    <x v="0"/>
    <n v="35.83"/>
    <x v="0"/>
    <m/>
  </r>
  <r>
    <n v="5093.38"/>
    <n v="105.65"/>
    <n v="7.49"/>
    <n v="6.19"/>
    <x v="5331"/>
    <n v="849.58"/>
    <n v="1245.18"/>
    <n v="0"/>
    <n v="0"/>
    <x v="1"/>
    <n v="12.2"/>
    <x v="1"/>
    <m/>
  </r>
  <r>
    <n v="588.4"/>
    <n v="59.02"/>
    <n v="32.24"/>
    <n v="69.66"/>
    <x v="5332"/>
    <n v="333.53"/>
    <n v="1284.92"/>
    <n v="11.3"/>
    <n v="414.26"/>
    <x v="0"/>
    <n v="29.41"/>
    <x v="1"/>
    <m/>
  </r>
  <r>
    <n v="69.56"/>
    <n v="93.28"/>
    <n v="56.52"/>
    <n v="118.79"/>
    <x v="4395"/>
    <n v="352.94"/>
    <n v="2988.96"/>
    <n v="0"/>
    <n v="0"/>
    <x v="1"/>
    <n v="79.52"/>
    <x v="2"/>
    <m/>
  </r>
  <r>
    <n v="35.06"/>
    <n v="10.29"/>
    <n v="46.36"/>
    <n v="96.3"/>
    <x v="4196"/>
    <n v="35.78"/>
    <n v="274.33"/>
    <n v="0"/>
    <n v="0"/>
    <x v="0"/>
    <n v="41.1"/>
    <x v="0"/>
    <m/>
  </r>
  <r>
    <n v="1852.45"/>
    <n v="175.09"/>
    <n v="29.68"/>
    <n v="77.42"/>
    <x v="5333"/>
    <n v="640.82000000000005"/>
    <n v="3239.17"/>
    <n v="12.2"/>
    <n v="2442.88"/>
    <x v="1"/>
    <n v="30.28"/>
    <x v="0"/>
    <m/>
  </r>
  <r>
    <n v="8.52"/>
    <n v="7.55"/>
    <n v="55.45"/>
    <n v="141.38999999999999"/>
    <x v="5318"/>
    <n v="32.67"/>
    <n v="242"/>
    <n v="0"/>
    <n v="0"/>
    <x v="1"/>
    <n v="77.38"/>
    <x v="2"/>
    <m/>
  </r>
  <r>
    <n v="1082.97"/>
    <n v="71.989999999999995"/>
    <n v="20.56"/>
    <n v="41.17"/>
    <x v="5334"/>
    <n v="570.17999999999995"/>
    <n v="1310.33"/>
    <n v="0"/>
    <n v="0"/>
    <x v="0"/>
    <n v="17.18"/>
    <x v="1"/>
    <m/>
  </r>
  <r>
    <n v="135.16999999999999"/>
    <n v="176.61"/>
    <n v="57.75"/>
    <n v="139.41"/>
    <x v="3732"/>
    <n v="897.46"/>
    <n v="5997.16"/>
    <n v="0"/>
    <n v="0"/>
    <x v="1"/>
    <n v="78.36"/>
    <x v="2"/>
    <m/>
  </r>
  <r>
    <n v="156.54"/>
    <n v="16.54"/>
    <n v="41.11"/>
    <n v="92.96"/>
    <x v="2300"/>
    <n v="140.63999999999999"/>
    <n v="480.55"/>
    <n v="24.6"/>
    <n v="295.44"/>
    <x v="1"/>
    <n v="43.18"/>
    <x v="0"/>
    <m/>
  </r>
  <r>
    <n v="16.940000000000001"/>
    <n v="154.22999999999999"/>
    <n v="50.53"/>
    <n v="111.66"/>
    <x v="2873"/>
    <n v="601.75"/>
    <n v="4497.96"/>
    <n v="0"/>
    <n v="0"/>
    <x v="1"/>
    <n v="81.739999999999995"/>
    <x v="3"/>
    <m/>
  </r>
  <r>
    <n v="423.2"/>
    <n v="47.25"/>
    <n v="44.72"/>
    <n v="82.09"/>
    <x v="5335"/>
    <n v="406.83"/>
    <n v="1463.23"/>
    <n v="0"/>
    <n v="0"/>
    <x v="0"/>
    <n v="37.299999999999997"/>
    <x v="0"/>
    <m/>
  </r>
  <r>
    <n v="18.59"/>
    <n v="130.13999999999999"/>
    <n v="54.86"/>
    <n v="118.59"/>
    <x v="3728"/>
    <n v="433.08"/>
    <n v="4002.72"/>
    <n v="0"/>
    <n v="0"/>
    <x v="1"/>
    <n v="82.19"/>
    <x v="3"/>
    <m/>
  </r>
  <r>
    <n v="3189.85"/>
    <n v="168.19"/>
    <n v="17.079999999999998"/>
    <n v="72.66"/>
    <x v="5336"/>
    <n v="1080.92"/>
    <n v="2517.6799999999998"/>
    <n v="0"/>
    <n v="0"/>
    <x v="1"/>
    <n v="21.65"/>
    <x v="1"/>
    <m/>
  </r>
  <r>
    <n v="85.85"/>
    <n v="135.71"/>
    <n v="54.89"/>
    <n v="112.03"/>
    <x v="5337"/>
    <n v="946.48"/>
    <n v="4671.18"/>
    <n v="0"/>
    <n v="0"/>
    <x v="1"/>
    <n v="82.19"/>
    <x v="3"/>
    <m/>
  </r>
  <r>
    <n v="404.97"/>
    <n v="139.05000000000001"/>
    <n v="42.31"/>
    <n v="109.51"/>
    <x v="5338"/>
    <n v="547.57000000000005"/>
    <n v="3489.32"/>
    <n v="0"/>
    <n v="0"/>
    <x v="1"/>
    <n v="56.82"/>
    <x v="0"/>
    <m/>
  </r>
  <r>
    <n v="2074.4899999999998"/>
    <n v="36.94"/>
    <n v="16.739999999999998"/>
    <n v="2.9"/>
    <x v="5339"/>
    <n v="319.58"/>
    <n v="628.66999999999996"/>
    <n v="0"/>
    <n v="0"/>
    <x v="0"/>
    <n v="5.28"/>
    <x v="1"/>
    <m/>
  </r>
  <r>
    <n v="555.26"/>
    <n v="140.19999999999999"/>
    <n v="29.46"/>
    <n v="67.8"/>
    <x v="5340"/>
    <n v="523.86"/>
    <n v="2589.08"/>
    <n v="28"/>
    <n v="1157.43"/>
    <x v="0"/>
    <n v="31.66"/>
    <x v="0"/>
    <m/>
  </r>
  <r>
    <n v="1201.76"/>
    <n v="107.28"/>
    <n v="19.46"/>
    <n v="50.18"/>
    <x v="2062"/>
    <n v="498.33"/>
    <n v="1542.2"/>
    <n v="0"/>
    <n v="0"/>
    <x v="0"/>
    <n v="16.47"/>
    <x v="1"/>
    <m/>
  </r>
  <r>
    <n v="2721.78"/>
    <n v="153.93"/>
    <n v="17.59"/>
    <n v="26.02"/>
    <x v="5341"/>
    <n v="732.96"/>
    <n v="2086.38"/>
    <n v="0"/>
    <n v="0"/>
    <x v="0"/>
    <n v="6"/>
    <x v="1"/>
    <m/>
  </r>
  <r>
    <n v="17.420000000000002"/>
    <n v="12.6"/>
    <n v="46.51"/>
    <n v="139.06"/>
    <x v="1922"/>
    <n v="63.14"/>
    <n v="356.17"/>
    <n v="0"/>
    <n v="0"/>
    <x v="1"/>
    <n v="77.39"/>
    <x v="2"/>
    <m/>
  </r>
  <r>
    <n v="316.68"/>
    <n v="23.69"/>
    <n v="27.57"/>
    <n v="50.07"/>
    <x v="4285"/>
    <n v="111.88"/>
    <n v="438.52"/>
    <n v="0"/>
    <n v="0"/>
    <x v="0"/>
    <n v="23.96"/>
    <x v="1"/>
    <m/>
  </r>
  <r>
    <n v="109.66"/>
    <n v="130.16"/>
    <n v="42.73"/>
    <n v="115.83"/>
    <x v="1091"/>
    <n v="836.18"/>
    <n v="3617.01"/>
    <n v="0"/>
    <n v="0"/>
    <x v="1"/>
    <n v="78.98"/>
    <x v="2"/>
    <m/>
  </r>
  <r>
    <n v="6267.17"/>
    <n v="129.29"/>
    <n v="18.55"/>
    <n v="13.37"/>
    <x v="1961"/>
    <n v="971.04"/>
    <n v="2169.9299999999998"/>
    <n v="0"/>
    <n v="0"/>
    <x v="0"/>
    <n v="6.29"/>
    <x v="1"/>
    <m/>
  </r>
  <r>
    <n v="261.5"/>
    <n v="14.05"/>
    <n v="6.25"/>
    <n v="29.75"/>
    <x v="1149"/>
    <n v="63.51"/>
    <n v="107.44"/>
    <n v="0"/>
    <n v="0"/>
    <x v="0"/>
    <n v="15.81"/>
    <x v="1"/>
    <m/>
  </r>
  <r>
    <n v="73.36"/>
    <n v="57.97"/>
    <n v="59.66"/>
    <n v="119.54"/>
    <x v="794"/>
    <n v="306.49"/>
    <n v="2035.5"/>
    <n v="0"/>
    <n v="0"/>
    <x v="1"/>
    <n v="79"/>
    <x v="2"/>
    <m/>
  </r>
  <r>
    <n v="31.28"/>
    <n v="40.67"/>
    <n v="58.19"/>
    <n v="115.6"/>
    <x v="3344"/>
    <n v="212.77"/>
    <n v="1396.1"/>
    <n v="0"/>
    <n v="0"/>
    <x v="1"/>
    <n v="82.07"/>
    <x v="3"/>
    <m/>
  </r>
  <r>
    <n v="118.91"/>
    <n v="95.16"/>
    <n v="42.28"/>
    <n v="126.36"/>
    <x v="5342"/>
    <n v="783.68"/>
    <n v="2795.47"/>
    <n v="0"/>
    <n v="0"/>
    <x v="1"/>
    <n v="79.69"/>
    <x v="2"/>
    <m/>
  </r>
  <r>
    <n v="45.58"/>
    <n v="196.96"/>
    <n v="48.18"/>
    <n v="148.9"/>
    <x v="2287"/>
    <n v="1366.55"/>
    <n v="6111.75"/>
    <n v="20.8"/>
    <n v="3835.74"/>
    <x v="0"/>
    <n v="68.02"/>
    <x v="2"/>
    <m/>
  </r>
  <r>
    <n v="80.709999999999994"/>
    <n v="166.23"/>
    <n v="57.97"/>
    <n v="117.51"/>
    <x v="5343"/>
    <n v="738.65"/>
    <n v="5557.17"/>
    <n v="0"/>
    <n v="0"/>
    <x v="1"/>
    <n v="78.989999999999995"/>
    <x v="2"/>
    <m/>
  </r>
  <r>
    <n v="1247.54"/>
    <n v="168.73"/>
    <n v="42.81"/>
    <n v="90.57"/>
    <x v="5344"/>
    <n v="1188.79"/>
    <n v="4800.3100000000004"/>
    <n v="12.2"/>
    <n v="898.84"/>
    <x v="1"/>
    <n v="41.47"/>
    <x v="0"/>
    <m/>
  </r>
  <r>
    <n v="42.47"/>
    <n v="11.24"/>
    <n v="30.22"/>
    <n v="80.680000000000007"/>
    <x v="5345"/>
    <n v="83.43"/>
    <n v="253.27"/>
    <n v="10.9"/>
    <n v="173.66"/>
    <x v="0"/>
    <n v="49.32"/>
    <x v="0"/>
    <m/>
  </r>
  <r>
    <n v="6902.48"/>
    <n v="174.04"/>
    <n v="9"/>
    <n v="14.5"/>
    <x v="5346"/>
    <n v="1551.02"/>
    <n v="2334.29"/>
    <n v="0"/>
    <n v="0"/>
    <x v="0"/>
    <n v="3.43"/>
    <x v="1"/>
    <m/>
  </r>
  <r>
    <n v="615.65"/>
    <n v="61.65"/>
    <n v="13.11"/>
    <n v="9.11"/>
    <x v="5347"/>
    <n v="201.54"/>
    <n v="605.72"/>
    <n v="0"/>
    <n v="0"/>
    <x v="0"/>
    <n v="5.03"/>
    <x v="1"/>
    <m/>
  </r>
  <r>
    <n v="530.41999999999996"/>
    <n v="159.5"/>
    <n v="33.659999999999997"/>
    <n v="97.51"/>
    <x v="3244"/>
    <n v="661.39"/>
    <n v="3345.65"/>
    <n v="26.3"/>
    <n v="2285.5700000000002"/>
    <x v="1"/>
    <n v="49.94"/>
    <x v="0"/>
    <m/>
  </r>
  <r>
    <n v="614.07000000000005"/>
    <n v="62.23"/>
    <n v="13.93"/>
    <n v="46.42"/>
    <x v="5348"/>
    <n v="215.53"/>
    <n v="648.98"/>
    <n v="0"/>
    <n v="0"/>
    <x v="0"/>
    <n v="14.96"/>
    <x v="1"/>
    <m/>
  </r>
  <r>
    <n v="48.98"/>
    <n v="7.86"/>
    <n v="40.119999999999997"/>
    <n v="104.67"/>
    <x v="2357"/>
    <n v="67.03"/>
    <n v="224.67"/>
    <n v="0"/>
    <n v="0"/>
    <x v="0"/>
    <n v="48.28"/>
    <x v="0"/>
    <m/>
  </r>
  <r>
    <n v="4512.17"/>
    <n v="141.99"/>
    <n v="14.25"/>
    <n v="26.21"/>
    <x v="5349"/>
    <n v="786.67"/>
    <n v="1798.25"/>
    <n v="0"/>
    <n v="0"/>
    <x v="0"/>
    <n v="5.88"/>
    <x v="1"/>
    <m/>
  </r>
  <r>
    <n v="812.32"/>
    <n v="195.82"/>
    <n v="48.18"/>
    <n v="99.77"/>
    <x v="3463"/>
    <n v="1410.32"/>
    <n v="6128.02"/>
    <n v="0"/>
    <n v="0"/>
    <x v="0"/>
    <n v="46.22"/>
    <x v="0"/>
    <m/>
  </r>
  <r>
    <n v="944.92"/>
    <n v="183.69"/>
    <n v="34.14"/>
    <n v="72.33"/>
    <x v="5350"/>
    <n v="1514.25"/>
    <n v="4650.04"/>
    <n v="0"/>
    <n v="0"/>
    <x v="1"/>
    <n v="50.19"/>
    <x v="0"/>
    <m/>
  </r>
  <r>
    <n v="40.65"/>
    <n v="153.77000000000001"/>
    <n v="56.35"/>
    <n v="134.4"/>
    <x v="5351"/>
    <n v="1025.43"/>
    <n v="5357.76"/>
    <n v="0"/>
    <n v="0"/>
    <x v="1"/>
    <n v="83.43"/>
    <x v="3"/>
    <m/>
  </r>
  <r>
    <n v="319.93"/>
    <n v="80.599999999999994"/>
    <n v="42.75"/>
    <n v="114"/>
    <x v="5352"/>
    <n v="523.29999999999995"/>
    <n v="2246.36"/>
    <n v="0"/>
    <n v="0"/>
    <x v="0"/>
    <n v="52.52"/>
    <x v="0"/>
    <m/>
  </r>
  <r>
    <n v="193.19"/>
    <n v="147.16"/>
    <n v="41.74"/>
    <n v="132.88"/>
    <x v="5353"/>
    <n v="921.65"/>
    <n v="3993.15"/>
    <n v="0"/>
    <n v="0"/>
    <x v="1"/>
    <n v="77.2"/>
    <x v="2"/>
    <m/>
  </r>
  <r>
    <n v="31.09"/>
    <n v="42.51"/>
    <n v="43.69"/>
    <n v="133.56"/>
    <x v="5354"/>
    <n v="361.36"/>
    <n v="1289.9100000000001"/>
    <n v="0"/>
    <n v="0"/>
    <x v="1"/>
    <n v="81.55"/>
    <x v="3"/>
    <m/>
  </r>
  <r>
    <n v="485.44"/>
    <n v="106.96"/>
    <n v="33.78"/>
    <n v="47.57"/>
    <x v="4426"/>
    <n v="340.47"/>
    <n v="2147.17"/>
    <n v="0"/>
    <n v="0"/>
    <x v="1"/>
    <n v="39.36"/>
    <x v="0"/>
    <m/>
  </r>
  <r>
    <n v="4594.74"/>
    <n v="167.15"/>
    <n v="7.46"/>
    <n v="2.62"/>
    <x v="2934"/>
    <n v="986.12"/>
    <n v="1609.6"/>
    <n v="0"/>
    <n v="0"/>
    <x v="0"/>
    <n v="1.37"/>
    <x v="1"/>
    <m/>
  </r>
  <r>
    <n v="1240.52"/>
    <n v="170.33"/>
    <n v="28.09"/>
    <n v="91.3"/>
    <x v="5355"/>
    <n v="1275.94"/>
    <n v="3667.85"/>
    <n v="0"/>
    <n v="0"/>
    <x v="0"/>
    <n v="30.29"/>
    <x v="0"/>
    <m/>
  </r>
  <r>
    <n v="57.81"/>
    <n v="163.27000000000001"/>
    <n v="52.25"/>
    <n v="144.77000000000001"/>
    <x v="5356"/>
    <n v="1385.43"/>
    <n v="5650.62"/>
    <n v="0"/>
    <n v="0"/>
    <x v="0"/>
    <n v="72.42"/>
    <x v="2"/>
    <m/>
  </r>
  <r>
    <n v="40.79"/>
    <n v="110.72"/>
    <n v="43.81"/>
    <n v="124.92"/>
    <x v="5357"/>
    <n v="928.78"/>
    <n v="3354.15"/>
    <n v="0"/>
    <n v="0"/>
    <x v="0"/>
    <n v="71.64"/>
    <x v="2"/>
    <m/>
  </r>
  <r>
    <n v="283.38"/>
    <n v="11.17"/>
    <n v="30.69"/>
    <n v="56.33"/>
    <x v="5358"/>
    <n v="111.46"/>
    <n v="282.83"/>
    <n v="0"/>
    <n v="0"/>
    <x v="1"/>
    <n v="31.56"/>
    <x v="0"/>
    <m/>
  </r>
  <r>
    <n v="763.15"/>
    <n v="192.3"/>
    <n v="26.41"/>
    <n v="106.79"/>
    <x v="5359"/>
    <n v="1114.8499999999999"/>
    <n v="3653.99"/>
    <n v="0"/>
    <n v="0"/>
    <x v="0"/>
    <n v="40.15"/>
    <x v="0"/>
    <m/>
  </r>
  <r>
    <n v="1211.28"/>
    <n v="103.78"/>
    <n v="11.91"/>
    <n v="70.64"/>
    <x v="5360"/>
    <n v="678.64"/>
    <n v="1296.56"/>
    <n v="8.3000000000000007"/>
    <n v="2043.96"/>
    <x v="0"/>
    <n v="11.12"/>
    <x v="1"/>
    <m/>
  </r>
  <r>
    <n v="93.93"/>
    <n v="17.32"/>
    <n v="28.57"/>
    <n v="22.72"/>
    <x v="198"/>
    <n v="55.37"/>
    <n v="302.85000000000002"/>
    <n v="0"/>
    <n v="0"/>
    <x v="0"/>
    <n v="34.54"/>
    <x v="0"/>
    <m/>
  </r>
  <r>
    <n v="246.05"/>
    <n v="194.44"/>
    <n v="44.89"/>
    <n v="125.03"/>
    <x v="5361"/>
    <n v="1188.58"/>
    <n v="5552.74"/>
    <n v="0"/>
    <n v="0"/>
    <x v="0"/>
    <n v="62.79"/>
    <x v="2"/>
    <m/>
  </r>
  <r>
    <n v="542.35"/>
    <n v="193.88"/>
    <n v="25.28"/>
    <n v="113.26"/>
    <x v="5362"/>
    <n v="806.7"/>
    <n v="3257.31"/>
    <n v="6.9"/>
    <n v="3285.63"/>
    <x v="1"/>
    <n v="49.87"/>
    <x v="0"/>
    <m/>
  </r>
  <r>
    <n v="2440.1"/>
    <n v="88.6"/>
    <n v="9.64"/>
    <n v="13.48"/>
    <x v="5113"/>
    <n v="525.85"/>
    <n v="952.94"/>
    <n v="0"/>
    <n v="0"/>
    <x v="0"/>
    <n v="4.8099999999999996"/>
    <x v="1"/>
    <m/>
  </r>
  <r>
    <n v="956.31"/>
    <n v="119.43"/>
    <n v="34.06"/>
    <n v="91.51"/>
    <x v="4530"/>
    <n v="1110.46"/>
    <n v="3144.42"/>
    <n v="0"/>
    <n v="0"/>
    <x v="0"/>
    <n v="39.72"/>
    <x v="0"/>
    <m/>
  </r>
  <r>
    <n v="1858.99"/>
    <n v="77.86"/>
    <n v="14.47"/>
    <n v="21.94"/>
    <x v="3834"/>
    <n v="296.56"/>
    <n v="860.05"/>
    <n v="0"/>
    <n v="0"/>
    <x v="0"/>
    <n v="8.2899999999999991"/>
    <x v="1"/>
    <m/>
  </r>
  <r>
    <n v="325.08999999999997"/>
    <n v="42.59"/>
    <n v="25.88"/>
    <n v="21.52"/>
    <x v="5363"/>
    <n v="177.96"/>
    <n v="728.93"/>
    <n v="15.3"/>
    <n v="575.34"/>
    <x v="0"/>
    <n v="19.93"/>
    <x v="1"/>
    <m/>
  </r>
  <r>
    <n v="22.47"/>
    <n v="115.47"/>
    <n v="41.32"/>
    <n v="138.03"/>
    <x v="1040"/>
    <n v="562.34"/>
    <n v="2947.79"/>
    <n v="0"/>
    <n v="0"/>
    <x v="1"/>
    <n v="82.3"/>
    <x v="3"/>
    <m/>
  </r>
  <r>
    <n v="570.25"/>
    <n v="109.23"/>
    <n v="28.26"/>
    <n v="84.68"/>
    <x v="250"/>
    <n v="603.53"/>
    <n v="2146.89"/>
    <n v="11.2"/>
    <n v="1012.5"/>
    <x v="0"/>
    <n v="33.4"/>
    <x v="0"/>
    <m/>
  </r>
  <r>
    <n v="125.02"/>
    <n v="35.51"/>
    <n v="27.64"/>
    <n v="84.35"/>
    <x v="5364"/>
    <n v="164.09"/>
    <n v="654.74"/>
    <n v="9.1"/>
    <n v="191.61"/>
    <x v="0"/>
    <n v="41.33"/>
    <x v="0"/>
    <m/>
  </r>
  <r>
    <n v="986.02"/>
    <n v="99.26"/>
    <n v="29.53"/>
    <n v="108.85"/>
    <x v="5365"/>
    <n v="883.6"/>
    <n v="2349.09"/>
    <n v="12"/>
    <n v="1146.6300000000001"/>
    <x v="0"/>
    <n v="31.32"/>
    <x v="0"/>
    <m/>
  </r>
  <r>
    <n v="4728.8999999999996"/>
    <n v="118.77"/>
    <n v="13.87"/>
    <n v="14.98"/>
    <x v="4734"/>
    <n v="779.54"/>
    <n v="1603.37"/>
    <n v="0"/>
    <n v="0"/>
    <x v="0"/>
    <n v="3.42"/>
    <x v="1"/>
    <m/>
  </r>
  <r>
    <n v="4041.83"/>
    <n v="170.23"/>
    <n v="7.18"/>
    <n v="29.38"/>
    <x v="5366"/>
    <n v="777.36"/>
    <n v="1388.86"/>
    <n v="0"/>
    <n v="0"/>
    <x v="1"/>
    <n v="15.62"/>
    <x v="1"/>
    <m/>
  </r>
  <r>
    <n v="398.1"/>
    <n v="87.59"/>
    <n v="37.49"/>
    <n v="74.77"/>
    <x v="4901"/>
    <n v="437.21"/>
    <n v="2079.2199999999998"/>
    <n v="0"/>
    <n v="0"/>
    <x v="0"/>
    <n v="39.76"/>
    <x v="0"/>
    <m/>
  </r>
  <r>
    <n v="107.45"/>
    <n v="173.25"/>
    <n v="56.8"/>
    <n v="128.43"/>
    <x v="2599"/>
    <n v="682.38"/>
    <n v="5602.9"/>
    <n v="0"/>
    <n v="0"/>
    <x v="1"/>
    <n v="79.56"/>
    <x v="2"/>
    <m/>
  </r>
  <r>
    <n v="17.350000000000001"/>
    <n v="61.67"/>
    <n v="51.93"/>
    <n v="145.96"/>
    <x v="1654"/>
    <n v="232.01"/>
    <n v="1833.05"/>
    <n v="0"/>
    <n v="0"/>
    <x v="1"/>
    <n v="82.63"/>
    <x v="3"/>
    <m/>
  </r>
  <r>
    <n v="4439.87"/>
    <n v="191.19"/>
    <n v="19.53"/>
    <n v="27.46"/>
    <x v="4498"/>
    <n v="762.82"/>
    <n v="2630.26"/>
    <n v="0"/>
    <n v="0"/>
    <x v="0"/>
    <n v="6.04"/>
    <x v="1"/>
    <m/>
  </r>
  <r>
    <n v="613.49"/>
    <n v="174.67"/>
    <n v="39.97"/>
    <n v="91.23"/>
    <x v="5367"/>
    <n v="1072.51"/>
    <n v="4563.38"/>
    <n v="31.9"/>
    <n v="942.11"/>
    <x v="1"/>
    <n v="54.92"/>
    <x v="0"/>
    <m/>
  </r>
  <r>
    <n v="54.03"/>
    <n v="28.53"/>
    <n v="46.01"/>
    <n v="126.77"/>
    <x v="4395"/>
    <n v="180.36"/>
    <n v="836.74"/>
    <n v="0"/>
    <n v="0"/>
    <x v="1"/>
    <n v="74.510000000000005"/>
    <x v="2"/>
    <m/>
  </r>
  <r>
    <n v="1640.09"/>
    <n v="178.5"/>
    <n v="27.43"/>
    <n v="20.92"/>
    <x v="5368"/>
    <n v="551.39"/>
    <n v="2999.43"/>
    <n v="14.7"/>
    <n v="3517.98"/>
    <x v="0"/>
    <n v="14.22"/>
    <x v="1"/>
    <m/>
  </r>
  <r>
    <n v="2780.04"/>
    <n v="117.69"/>
    <n v="23.49"/>
    <n v="35.229999999999997"/>
    <x v="940"/>
    <n v="1029.43"/>
    <n v="2411.81"/>
    <n v="9.5"/>
    <n v="1809.3"/>
    <x v="0"/>
    <n v="9.56"/>
    <x v="1"/>
    <m/>
  </r>
  <r>
    <n v="1072.9000000000001"/>
    <n v="62.89"/>
    <n v="14.49"/>
    <n v="37.86"/>
    <x v="2265"/>
    <n v="568.96"/>
    <n v="1024.5999999999999"/>
    <n v="0"/>
    <n v="0"/>
    <x v="0"/>
    <n v="15.69"/>
    <x v="1"/>
    <m/>
  </r>
  <r>
    <n v="175.85"/>
    <n v="198.57"/>
    <n v="41.92"/>
    <n v="118.12"/>
    <x v="5369"/>
    <n v="871"/>
    <n v="5033.53"/>
    <n v="0"/>
    <n v="0"/>
    <x v="0"/>
    <n v="63.59"/>
    <x v="2"/>
    <m/>
  </r>
  <r>
    <n v="17.850000000000001"/>
    <n v="186.08"/>
    <n v="46.03"/>
    <n v="115.19"/>
    <x v="5370"/>
    <n v="1450.17"/>
    <n v="5732.93"/>
    <n v="44.7"/>
    <n v="1742.63"/>
    <x v="1"/>
    <n v="79.040000000000006"/>
    <x v="2"/>
    <m/>
  </r>
  <r>
    <n v="1083.4000000000001"/>
    <n v="109.82"/>
    <n v="31.69"/>
    <n v="57.94"/>
    <x v="5371"/>
    <n v="434.04"/>
    <n v="2174.16"/>
    <n v="0"/>
    <n v="0"/>
    <x v="0"/>
    <n v="22.83"/>
    <x v="1"/>
    <m/>
  </r>
  <r>
    <n v="1858.09"/>
    <n v="69.14"/>
    <n v="12.79"/>
    <n v="1.49"/>
    <x v="4542"/>
    <n v="533.42999999999995"/>
    <n v="975.66"/>
    <n v="0"/>
    <n v="0"/>
    <x v="0"/>
    <n v="2.08"/>
    <x v="1"/>
    <m/>
  </r>
  <r>
    <n v="2843.51"/>
    <n v="77.44"/>
    <n v="7.38"/>
    <n v="14.78"/>
    <x v="1093"/>
    <n v="577.91"/>
    <n v="863.66"/>
    <n v="0"/>
    <n v="0"/>
    <x v="0"/>
    <n v="5.72"/>
    <x v="1"/>
    <m/>
  </r>
  <r>
    <n v="296.5"/>
    <n v="15.03"/>
    <n v="15.04"/>
    <n v="27.86"/>
    <x v="5372"/>
    <n v="76.48"/>
    <n v="189.5"/>
    <n v="0"/>
    <n v="0"/>
    <x v="0"/>
    <n v="16.46"/>
    <x v="1"/>
    <m/>
  </r>
  <r>
    <n v="1813.17"/>
    <n v="29.16"/>
    <n v="14.92"/>
    <n v="4.34"/>
    <x v="5373"/>
    <n v="287.91000000000003"/>
    <n v="505.42"/>
    <n v="0"/>
    <n v="0"/>
    <x v="0"/>
    <n v="4.72"/>
    <x v="1"/>
    <m/>
  </r>
  <r>
    <n v="816.76"/>
    <n v="199.67"/>
    <n v="45.71"/>
    <n v="73.56"/>
    <x v="4314"/>
    <n v="1518.59"/>
    <n v="6081.71"/>
    <n v="33.700000000000003"/>
    <n v="3304.4"/>
    <x v="1"/>
    <n v="53.54"/>
    <x v="0"/>
    <m/>
  </r>
  <r>
    <n v="517.51"/>
    <n v="154.21"/>
    <n v="30.66"/>
    <n v="103.56"/>
    <x v="5261"/>
    <n v="647.5"/>
    <n v="3011.8"/>
    <n v="16.3"/>
    <n v="1944.41"/>
    <x v="1"/>
    <n v="49.35"/>
    <x v="0"/>
    <m/>
  </r>
  <r>
    <n v="3308.39"/>
    <n v="102.01"/>
    <n v="11.23"/>
    <n v="18.98"/>
    <x v="5374"/>
    <n v="518.99"/>
    <n v="1091.81"/>
    <n v="0"/>
    <n v="0"/>
    <x v="0"/>
    <n v="5.46"/>
    <x v="1"/>
    <m/>
  </r>
  <r>
    <n v="1465.15"/>
    <n v="134.59"/>
    <n v="26.94"/>
    <n v="93.12"/>
    <x v="1444"/>
    <n v="1342.99"/>
    <n v="3155.85"/>
    <n v="0"/>
    <n v="0"/>
    <x v="0"/>
    <n v="28.64"/>
    <x v="1"/>
    <m/>
  </r>
  <r>
    <n v="736.32"/>
    <n v="106.48"/>
    <n v="42.37"/>
    <n v="104"/>
    <x v="5375"/>
    <n v="731.06"/>
    <n v="2986.62"/>
    <n v="0"/>
    <n v="0"/>
    <x v="0"/>
    <n v="37.71"/>
    <x v="0"/>
    <m/>
  </r>
  <r>
    <n v="886.96"/>
    <n v="28.57"/>
    <n v="9.0399999999999991"/>
    <n v="13.35"/>
    <x v="5376"/>
    <n v="135.44"/>
    <n v="264.63"/>
    <n v="0"/>
    <n v="0"/>
    <x v="0"/>
    <n v="7.48"/>
    <x v="1"/>
    <m/>
  </r>
  <r>
    <n v="569.22"/>
    <n v="160.76"/>
    <n v="38.81"/>
    <n v="111.02"/>
    <x v="5377"/>
    <n v="974.59"/>
    <n v="4094.21"/>
    <n v="4"/>
    <n v="2865.06"/>
    <x v="1"/>
    <n v="54.78"/>
    <x v="0"/>
    <m/>
  </r>
  <r>
    <n v="1909.77"/>
    <n v="119.99"/>
    <n v="14.69"/>
    <n v="4.12"/>
    <x v="2775"/>
    <n v="476.03"/>
    <n v="1357.22"/>
    <n v="9.1999999999999993"/>
    <n v="813.85"/>
    <x v="0"/>
    <n v="0.65"/>
    <x v="1"/>
    <m/>
  </r>
  <r>
    <n v="396.3"/>
    <n v="35.5"/>
    <n v="41.64"/>
    <n v="98.22"/>
    <x v="5052"/>
    <n v="352.48"/>
    <n v="1091.6199999999999"/>
    <n v="29"/>
    <n v="687.97"/>
    <x v="0"/>
    <n v="32.93"/>
    <x v="0"/>
    <m/>
  </r>
  <r>
    <n v="376.08"/>
    <n v="172.18"/>
    <n v="34.47"/>
    <n v="81.180000000000007"/>
    <x v="4612"/>
    <n v="698.5"/>
    <n v="3666.09"/>
    <n v="23"/>
    <n v="2623.98"/>
    <x v="1"/>
    <n v="54.98"/>
    <x v="0"/>
    <m/>
  </r>
  <r>
    <n v="3917.68"/>
    <n v="174.24"/>
    <n v="6.98"/>
    <n v="7.92"/>
    <x v="1131"/>
    <n v="1286.55"/>
    <n v="1894.97"/>
    <n v="0"/>
    <n v="0"/>
    <x v="0"/>
    <n v="4.4400000000000004"/>
    <x v="1"/>
    <m/>
  </r>
  <r>
    <n v="1610.25"/>
    <n v="93.24"/>
    <n v="31.75"/>
    <n v="32.29"/>
    <x v="1263"/>
    <n v="557.47"/>
    <n v="2037.41"/>
    <n v="23.2"/>
    <n v="1769.45"/>
    <x v="0"/>
    <n v="12.27"/>
    <x v="1"/>
    <m/>
  </r>
  <r>
    <n v="487.29"/>
    <n v="34.840000000000003"/>
    <n v="25.28"/>
    <n v="79.38"/>
    <x v="5378"/>
    <n v="176.73"/>
    <n v="617.14"/>
    <n v="3.3"/>
    <n v="550.54999999999995"/>
    <x v="0"/>
    <n v="17.68"/>
    <x v="1"/>
    <m/>
  </r>
  <r>
    <n v="2115.13"/>
    <n v="37.33"/>
    <n v="8.7200000000000006"/>
    <n v="21.15"/>
    <x v="3134"/>
    <n v="371.33"/>
    <n v="534.03"/>
    <n v="0"/>
    <n v="0"/>
    <x v="0"/>
    <n v="10.29"/>
    <x v="1"/>
    <m/>
  </r>
  <r>
    <n v="568.05999999999995"/>
    <n v="190.8"/>
    <n v="36.869999999999997"/>
    <n v="108.73"/>
    <x v="2177"/>
    <n v="652.07000000000005"/>
    <n v="4169.3900000000003"/>
    <n v="19.100000000000001"/>
    <n v="1504.31"/>
    <x v="1"/>
    <n v="44.79"/>
    <x v="0"/>
    <m/>
  </r>
  <r>
    <n v="1723.82"/>
    <n v="115.46"/>
    <n v="11.39"/>
    <n v="78.09"/>
    <x v="3816"/>
    <n v="773.53"/>
    <n v="1430.97"/>
    <n v="6.9"/>
    <n v="2099.1"/>
    <x v="0"/>
    <n v="11.2"/>
    <x v="1"/>
    <m/>
  </r>
  <r>
    <n v="511.19"/>
    <n v="72.91"/>
    <n v="41.58"/>
    <n v="79.41"/>
    <x v="5379"/>
    <n v="652.89"/>
    <n v="2168.6999999999998"/>
    <n v="0"/>
    <n v="0"/>
    <x v="1"/>
    <n v="55.39"/>
    <x v="0"/>
    <m/>
  </r>
  <r>
    <n v="1317.01"/>
    <n v="144.33000000000001"/>
    <n v="23.08"/>
    <n v="75.59"/>
    <x v="5380"/>
    <n v="586.13"/>
    <n v="2252.0500000000002"/>
    <n v="11.5"/>
    <n v="1755.82"/>
    <x v="0"/>
    <n v="19.53"/>
    <x v="1"/>
    <m/>
  </r>
  <r>
    <n v="2678.65"/>
    <n v="194.86"/>
    <n v="13.75"/>
    <n v="19.47"/>
    <x v="200"/>
    <n v="597.25"/>
    <n v="1936.78"/>
    <n v="11.5"/>
    <n v="2153.48"/>
    <x v="0"/>
    <n v="0.99"/>
    <x v="1"/>
    <m/>
  </r>
  <r>
    <n v="1212.22"/>
    <n v="154.83000000000001"/>
    <n v="34.520000000000003"/>
    <n v="71.45"/>
    <x v="2128"/>
    <n v="1099.24"/>
    <n v="3771.57"/>
    <n v="0"/>
    <n v="0"/>
    <x v="0"/>
    <n v="30.44"/>
    <x v="0"/>
    <m/>
  </r>
  <r>
    <n v="2951.51"/>
    <n v="77.44"/>
    <n v="18.66"/>
    <n v="19.53"/>
    <x v="5381"/>
    <n v="742.36"/>
    <n v="1464.73"/>
    <n v="0"/>
    <n v="0"/>
    <x v="0"/>
    <n v="6.42"/>
    <x v="1"/>
    <m/>
  </r>
  <r>
    <n v="317.77"/>
    <n v="29.99"/>
    <n v="49"/>
    <n v="119.89"/>
    <x v="5382"/>
    <n v="274.13"/>
    <n v="1008.91"/>
    <n v="17.899999999999999"/>
    <n v="193.61"/>
    <x v="1"/>
    <n v="46.41"/>
    <x v="0"/>
    <m/>
  </r>
  <r>
    <n v="477.42"/>
    <n v="113.65"/>
    <n v="31.58"/>
    <n v="80.22"/>
    <x v="5383"/>
    <n v="531.07000000000005"/>
    <n v="2325.5300000000002"/>
    <n v="0"/>
    <n v="0"/>
    <x v="1"/>
    <n v="46.31"/>
    <x v="0"/>
    <m/>
  </r>
  <r>
    <n v="4911.5600000000004"/>
    <n v="145.76"/>
    <n v="7.21"/>
    <n v="28.25"/>
    <x v="4922"/>
    <n v="1049.24"/>
    <n v="1574.47"/>
    <n v="0"/>
    <n v="0"/>
    <x v="0"/>
    <n v="4.97"/>
    <x v="1"/>
    <m/>
  </r>
  <r>
    <n v="592.21"/>
    <n v="114.87"/>
    <n v="43.36"/>
    <n v="65.56"/>
    <x v="5384"/>
    <n v="790.53"/>
    <n v="3280.89"/>
    <n v="41.7"/>
    <n v="844.38"/>
    <x v="1"/>
    <n v="50.02"/>
    <x v="0"/>
    <m/>
  </r>
  <r>
    <n v="1851.2"/>
    <n v="154.83000000000001"/>
    <n v="13.2"/>
    <n v="22.59"/>
    <x v="1512"/>
    <n v="526.39"/>
    <n v="1547.88"/>
    <n v="0"/>
    <n v="0"/>
    <x v="0"/>
    <n v="4.41"/>
    <x v="1"/>
    <m/>
  </r>
  <r>
    <n v="155.46"/>
    <n v="159.75"/>
    <n v="50.57"/>
    <n v="139.37"/>
    <x v="5385"/>
    <n v="735.13"/>
    <n v="4774.6000000000004"/>
    <n v="0"/>
    <n v="0"/>
    <x v="1"/>
    <n v="75.98"/>
    <x v="2"/>
    <m/>
  </r>
  <r>
    <n v="100.48"/>
    <n v="22.55"/>
    <n v="42.73"/>
    <n v="118.72"/>
    <x v="1731"/>
    <n v="106.78"/>
    <n v="588.53"/>
    <n v="0"/>
    <n v="0"/>
    <x v="0"/>
    <n v="43.16"/>
    <x v="0"/>
    <m/>
  </r>
  <r>
    <n v="13.03"/>
    <n v="82.94"/>
    <n v="45.74"/>
    <n v="140.21"/>
    <x v="4266"/>
    <n v="254.34"/>
    <n v="2151.16"/>
    <n v="0"/>
    <n v="0"/>
    <x v="1"/>
    <n v="81.94"/>
    <x v="3"/>
    <m/>
  </r>
  <r>
    <n v="1090.29"/>
    <n v="186.83"/>
    <n v="34.68"/>
    <n v="84.94"/>
    <x v="5386"/>
    <n v="974.02"/>
    <n v="4213.67"/>
    <n v="0"/>
    <n v="0"/>
    <x v="1"/>
    <n v="41.84"/>
    <x v="0"/>
    <m/>
  </r>
  <r>
    <n v="1627.2"/>
    <n v="163.96"/>
    <n v="40.96"/>
    <n v="83.97"/>
    <x v="301"/>
    <n v="1401.24"/>
    <n v="4759.5200000000004"/>
    <n v="34.5"/>
    <n v="3080.02"/>
    <x v="1"/>
    <n v="37.950000000000003"/>
    <x v="0"/>
    <m/>
  </r>
  <r>
    <n v="3499.1"/>
    <n v="108.19"/>
    <n v="18.77"/>
    <n v="15.48"/>
    <x v="1892"/>
    <n v="815.76"/>
    <n v="1831.32"/>
    <n v="0"/>
    <n v="0"/>
    <x v="0"/>
    <n v="5.97"/>
    <x v="1"/>
    <m/>
  </r>
  <r>
    <n v="34.72"/>
    <n v="118.52"/>
    <n v="57.58"/>
    <n v="114.56"/>
    <x v="506"/>
    <n v="1135.82"/>
    <n v="4548.04"/>
    <n v="0"/>
    <n v="0"/>
    <x v="0"/>
    <n v="73.290000000000006"/>
    <x v="2"/>
    <m/>
  </r>
  <r>
    <n v="926.14"/>
    <n v="154.5"/>
    <n v="26.88"/>
    <n v="87.13"/>
    <x v="5387"/>
    <n v="1085.58"/>
    <n v="3161.9"/>
    <n v="0"/>
    <n v="0"/>
    <x v="0"/>
    <n v="35.19"/>
    <x v="0"/>
    <m/>
  </r>
  <r>
    <n v="481.22"/>
    <n v="55.97"/>
    <n v="43.41"/>
    <n v="85.37"/>
    <x v="4641"/>
    <n v="482.74"/>
    <n v="1697.53"/>
    <n v="6.6"/>
    <n v="601.13"/>
    <x v="1"/>
    <n v="43.25"/>
    <x v="0"/>
    <m/>
  </r>
  <r>
    <n v="490.48"/>
    <n v="190.15"/>
    <n v="51.8"/>
    <n v="137.09"/>
    <x v="5388"/>
    <n v="1728.8"/>
    <n v="6653.27"/>
    <n v="0"/>
    <n v="0"/>
    <x v="1"/>
    <n v="72.19"/>
    <x v="2"/>
    <m/>
  </r>
  <r>
    <n v="108.86"/>
    <n v="21.51"/>
    <n v="31.57"/>
    <n v="80.989999999999995"/>
    <x v="3268"/>
    <n v="101.29"/>
    <n v="440.88"/>
    <n v="27.4"/>
    <n v="381.44"/>
    <x v="1"/>
    <n v="47.33"/>
    <x v="0"/>
    <m/>
  </r>
  <r>
    <n v="1234.01"/>
    <n v="122.72"/>
    <n v="34.54"/>
    <n v="31.31"/>
    <x v="255"/>
    <n v="992.45"/>
    <n v="3112.07"/>
    <n v="0"/>
    <n v="0"/>
    <x v="0"/>
    <n v="21.33"/>
    <x v="1"/>
    <m/>
  </r>
  <r>
    <n v="1.55"/>
    <n v="9.75"/>
    <n v="54.79"/>
    <n v="143.56"/>
    <x v="5129"/>
    <n v="32.619999999999997"/>
    <n v="299.66000000000003"/>
    <n v="0"/>
    <n v="0"/>
    <x v="1"/>
    <n v="84.17"/>
    <x v="3"/>
    <m/>
  </r>
  <r>
    <n v="1383.15"/>
    <n v="97.21"/>
    <n v="28.25"/>
    <n v="38.81"/>
    <x v="2534"/>
    <n v="955.62"/>
    <n v="2328.63"/>
    <n v="0"/>
    <n v="0"/>
    <x v="0"/>
    <n v="20.5"/>
    <x v="1"/>
    <m/>
  </r>
  <r>
    <n v="3459.9"/>
    <n v="177.2"/>
    <n v="18.97"/>
    <n v="39.32"/>
    <x v="257"/>
    <n v="1400.85"/>
    <n v="3081.48"/>
    <n v="0"/>
    <n v="0"/>
    <x v="0"/>
    <n v="9.49"/>
    <x v="1"/>
    <m/>
  </r>
  <r>
    <n v="1026.8599999999999"/>
    <n v="144.33000000000001"/>
    <n v="11.24"/>
    <n v="74.790000000000006"/>
    <x v="539"/>
    <n v="546.03"/>
    <n v="1357.34"/>
    <n v="0"/>
    <n v="0"/>
    <x v="1"/>
    <n v="28.2"/>
    <x v="1"/>
    <m/>
  </r>
  <r>
    <n v="3591.72"/>
    <n v="185.03"/>
    <n v="15.91"/>
    <n v="21.59"/>
    <x v="4250"/>
    <n v="691.66"/>
    <n v="2163.9499999999998"/>
    <n v="0"/>
    <n v="0"/>
    <x v="0"/>
    <n v="4.0599999999999996"/>
    <x v="1"/>
    <m/>
  </r>
  <r>
    <n v="43.52"/>
    <n v="169.07"/>
    <n v="41.71"/>
    <n v="136.02000000000001"/>
    <x v="3135"/>
    <n v="1295.83"/>
    <n v="4821.74"/>
    <n v="1.2"/>
    <n v="2286.29"/>
    <x v="1"/>
    <n v="75.33"/>
    <x v="2"/>
    <m/>
  </r>
  <r>
    <n v="976.05"/>
    <n v="50.38"/>
    <n v="15.68"/>
    <n v="65.13"/>
    <x v="3545"/>
    <n v="451.6"/>
    <n v="846.68"/>
    <n v="13.2"/>
    <n v="596.58000000000004"/>
    <x v="0"/>
    <n v="14.45"/>
    <x v="1"/>
    <m/>
  </r>
  <r>
    <n v="3362.13"/>
    <n v="94.05"/>
    <n v="12.51"/>
    <n v="25.2"/>
    <x v="5132"/>
    <n v="661.15"/>
    <n v="1249.31"/>
    <n v="0"/>
    <n v="0"/>
    <x v="0"/>
    <n v="7.15"/>
    <x v="1"/>
    <m/>
  </r>
  <r>
    <n v="86.91"/>
    <n v="35.74"/>
    <n v="39.6"/>
    <n v="75.72"/>
    <x v="5389"/>
    <n v="122.13"/>
    <n v="829.78"/>
    <n v="9.9"/>
    <n v="487.44"/>
    <x v="0"/>
    <n v="44.71"/>
    <x v="0"/>
    <m/>
  </r>
  <r>
    <n v="1345.49"/>
    <n v="133.97"/>
    <n v="13.49"/>
    <n v="52.84"/>
    <x v="4142"/>
    <n v="563.15"/>
    <n v="1466.54"/>
    <n v="0"/>
    <n v="0"/>
    <x v="0"/>
    <n v="14.52"/>
    <x v="1"/>
    <m/>
  </r>
  <r>
    <n v="539.67999999999995"/>
    <n v="161.57"/>
    <n v="49.06"/>
    <n v="94.64"/>
    <x v="5390"/>
    <n v="663.57"/>
    <n v="4627.13"/>
    <n v="0"/>
    <n v="0"/>
    <x v="1"/>
    <n v="53.46"/>
    <x v="0"/>
    <m/>
  </r>
  <r>
    <n v="705.41"/>
    <n v="58.47"/>
    <n v="15.53"/>
    <n v="69.22"/>
    <x v="5391"/>
    <n v="553.17999999999995"/>
    <n v="1007.19"/>
    <n v="0"/>
    <n v="0"/>
    <x v="0"/>
    <n v="24.7"/>
    <x v="1"/>
    <m/>
  </r>
  <r>
    <n v="1691.44"/>
    <n v="68.69"/>
    <n v="14.23"/>
    <n v="16.2"/>
    <x v="2823"/>
    <n v="479.53"/>
    <n v="968.15"/>
    <n v="0"/>
    <n v="0"/>
    <x v="0"/>
    <n v="5.42"/>
    <x v="1"/>
    <m/>
  </r>
  <r>
    <n v="5912.46"/>
    <n v="197.99"/>
    <n v="16.329999999999998"/>
    <n v="10.72"/>
    <x v="5392"/>
    <n v="1015.06"/>
    <n v="2632.07"/>
    <n v="0"/>
    <n v="0"/>
    <x v="0"/>
    <n v="3.73"/>
    <x v="1"/>
    <m/>
  </r>
  <r>
    <n v="2245.6"/>
    <n v="132.72999999999999"/>
    <n v="33.51"/>
    <n v="29.82"/>
    <x v="4142"/>
    <n v="917.15"/>
    <n v="3141.26"/>
    <n v="0"/>
    <n v="0"/>
    <x v="0"/>
    <n v="18.8"/>
    <x v="1"/>
    <m/>
  </r>
  <r>
    <n v="723.36"/>
    <n v="63.94"/>
    <n v="29.81"/>
    <n v="53.27"/>
    <x v="501"/>
    <n v="252.23"/>
    <n v="1205.31"/>
    <n v="0"/>
    <n v="0"/>
    <x v="0"/>
    <n v="26.58"/>
    <x v="1"/>
    <m/>
  </r>
  <r>
    <n v="2520.56"/>
    <n v="124.9"/>
    <n v="28.26"/>
    <n v="47.76"/>
    <x v="5393"/>
    <n v="1243.67"/>
    <n v="3008.35"/>
    <n v="0"/>
    <n v="0"/>
    <x v="1"/>
    <n v="25.65"/>
    <x v="1"/>
    <m/>
  </r>
  <r>
    <n v="85.65"/>
    <n v="57.67"/>
    <n v="44.31"/>
    <n v="118.5"/>
    <x v="1006"/>
    <n v="498.72"/>
    <n v="1776.33"/>
    <n v="0"/>
    <n v="0"/>
    <x v="1"/>
    <n v="77.47"/>
    <x v="2"/>
    <m/>
  </r>
  <r>
    <n v="111.82"/>
    <n v="108.55"/>
    <n v="54.55"/>
    <n v="144.55000000000001"/>
    <x v="555"/>
    <n v="1019.89"/>
    <n v="3980.54"/>
    <n v="52"/>
    <n v="2019.98"/>
    <x v="0"/>
    <n v="70.36"/>
    <x v="2"/>
    <m/>
  </r>
  <r>
    <n v="83.4"/>
    <n v="127.48"/>
    <n v="59.58"/>
    <n v="137.11000000000001"/>
    <x v="5394"/>
    <n v="990.98"/>
    <n v="4788.93"/>
    <n v="27"/>
    <n v="701.23"/>
    <x v="0"/>
    <n v="70.67"/>
    <x v="2"/>
    <m/>
  </r>
  <r>
    <n v="319.25"/>
    <n v="86.45"/>
    <n v="40.92"/>
    <n v="102.03"/>
    <x v="410"/>
    <n v="351.44"/>
    <n v="2120.25"/>
    <n v="0"/>
    <n v="0"/>
    <x v="0"/>
    <n v="41.62"/>
    <x v="0"/>
    <m/>
  </r>
  <r>
    <n v="640.30999999999995"/>
    <n v="126.25"/>
    <n v="43.96"/>
    <n v="111.2"/>
    <x v="3787"/>
    <n v="1023.87"/>
    <n v="3799.09"/>
    <n v="0"/>
    <n v="0"/>
    <x v="1"/>
    <n v="61.48"/>
    <x v="2"/>
    <m/>
  </r>
  <r>
    <n v="146.87"/>
    <n v="109.85"/>
    <n v="47.7"/>
    <n v="128.11000000000001"/>
    <x v="263"/>
    <n v="792.68"/>
    <n v="3412.52"/>
    <n v="0"/>
    <n v="0"/>
    <x v="1"/>
    <n v="78.33"/>
    <x v="2"/>
    <m/>
  </r>
  <r>
    <n v="43.74"/>
    <n v="5.85"/>
    <n v="36.11"/>
    <n v="94.43"/>
    <x v="3920"/>
    <n v="36.6"/>
    <n v="142.28"/>
    <n v="0"/>
    <n v="0"/>
    <x v="0"/>
    <n v="38.03"/>
    <x v="0"/>
    <m/>
  </r>
  <r>
    <n v="47.59"/>
    <n v="40.75"/>
    <n v="59.49"/>
    <n v="142.07"/>
    <x v="804"/>
    <n v="208"/>
    <n v="1420.19"/>
    <n v="0"/>
    <n v="0"/>
    <x v="1"/>
    <n v="77.989999999999995"/>
    <x v="2"/>
    <m/>
  </r>
  <r>
    <n v="309.86"/>
    <n v="187.44"/>
    <n v="51.08"/>
    <n v="141.44"/>
    <x v="5395"/>
    <n v="1438.39"/>
    <n v="6225.02"/>
    <n v="0"/>
    <n v="0"/>
    <x v="1"/>
    <n v="75.44"/>
    <x v="2"/>
    <m/>
  </r>
  <r>
    <n v="559.9"/>
    <n v="113.84"/>
    <n v="42.62"/>
    <n v="60.36"/>
    <x v="1924"/>
    <n v="977.41"/>
    <n v="3403.07"/>
    <n v="0"/>
    <n v="0"/>
    <x v="1"/>
    <n v="55.67"/>
    <x v="0"/>
    <m/>
  </r>
  <r>
    <n v="1163.02"/>
    <n v="144.43"/>
    <n v="15.96"/>
    <n v="43.28"/>
    <x v="4714"/>
    <n v="720.05"/>
    <n v="1872.63"/>
    <n v="8.3000000000000007"/>
    <n v="2693.98"/>
    <x v="1"/>
    <n v="21.87"/>
    <x v="1"/>
    <m/>
  </r>
  <r>
    <n v="26.19"/>
    <n v="118.98"/>
    <n v="58.76"/>
    <n v="124"/>
    <x v="272"/>
    <n v="678.73"/>
    <n v="4174.2"/>
    <n v="0"/>
    <n v="0"/>
    <x v="1"/>
    <n v="85.9"/>
    <x v="3"/>
    <m/>
  </r>
  <r>
    <n v="2617.3000000000002"/>
    <n v="113.31"/>
    <n v="18.16"/>
    <n v="52.15"/>
    <x v="5396"/>
    <n v="920.28"/>
    <n v="1949.24"/>
    <n v="0"/>
    <n v="0"/>
    <x v="0"/>
    <n v="13.31"/>
    <x v="1"/>
    <m/>
  </r>
  <r>
    <n v="463.01"/>
    <n v="97.25"/>
    <n v="30.31"/>
    <n v="64.77"/>
    <x v="2658"/>
    <n v="539.67999999999995"/>
    <n v="2013.22"/>
    <n v="14.8"/>
    <n v="787.62"/>
    <x v="1"/>
    <n v="46.93"/>
    <x v="0"/>
    <m/>
  </r>
  <r>
    <n v="339.79"/>
    <n v="158.29"/>
    <n v="26.71"/>
    <n v="90.47"/>
    <x v="5397"/>
    <n v="629.87"/>
    <n v="2743.53"/>
    <n v="13.5"/>
    <n v="1440.14"/>
    <x v="0"/>
    <n v="44.01"/>
    <x v="0"/>
    <m/>
  </r>
  <r>
    <n v="3480.87"/>
    <n v="98.5"/>
    <n v="10.09"/>
    <n v="0.9"/>
    <x v="5398"/>
    <n v="820.12"/>
    <n v="1317.21"/>
    <n v="0"/>
    <n v="0"/>
    <x v="0"/>
    <n v="1.65"/>
    <x v="1"/>
    <m/>
  </r>
  <r>
    <n v="55.18"/>
    <n v="12.39"/>
    <n v="39.93"/>
    <n v="63.01"/>
    <x v="5399"/>
    <n v="109.54"/>
    <n v="356.92"/>
    <n v="26.7"/>
    <n v="95.2"/>
    <x v="0"/>
    <n v="52.67"/>
    <x v="0"/>
    <m/>
  </r>
  <r>
    <n v="5249.26"/>
    <n v="109.45"/>
    <n v="10.28"/>
    <n v="8.69"/>
    <x v="5400"/>
    <n v="809.05"/>
    <n v="1371.46"/>
    <n v="0"/>
    <n v="0"/>
    <x v="0"/>
    <n v="3.85"/>
    <x v="1"/>
    <m/>
  </r>
  <r>
    <n v="1546.65"/>
    <n v="142.88"/>
    <n v="17.22"/>
    <n v="27.21"/>
    <x v="4804"/>
    <n v="911.52"/>
    <n v="2141.81"/>
    <n v="5.6"/>
    <n v="2717.64"/>
    <x v="1"/>
    <n v="21.21"/>
    <x v="1"/>
    <m/>
  </r>
  <r>
    <n v="29.52"/>
    <n v="92.54"/>
    <n v="50.46"/>
    <n v="126.43"/>
    <x v="3707"/>
    <n v="354.46"/>
    <n v="2689.46"/>
    <n v="0"/>
    <n v="0"/>
    <x v="1"/>
    <n v="81.209999999999994"/>
    <x v="3"/>
    <m/>
  </r>
  <r>
    <n v="8.64"/>
    <n v="32.520000000000003"/>
    <n v="47.06"/>
    <n v="119.03"/>
    <x v="927"/>
    <n v="272.95"/>
    <n v="1038.18"/>
    <n v="0"/>
    <n v="0"/>
    <x v="1"/>
    <n v="82.96"/>
    <x v="3"/>
    <m/>
  </r>
  <r>
    <n v="596.79"/>
    <n v="76.88"/>
    <n v="39.78"/>
    <n v="98.33"/>
    <x v="5134"/>
    <n v="665.13"/>
    <n v="2194.1999999999998"/>
    <n v="39.700000000000003"/>
    <n v="708.1"/>
    <x v="1"/>
    <n v="49.22"/>
    <x v="0"/>
    <m/>
  </r>
  <r>
    <n v="333.98"/>
    <n v="16.54"/>
    <n v="17.739999999999998"/>
    <n v="26.47"/>
    <x v="5401"/>
    <n v="92.24"/>
    <n v="239"/>
    <n v="10.4"/>
    <n v="271.45999999999998"/>
    <x v="0"/>
    <n v="13.44"/>
    <x v="1"/>
    <m/>
  </r>
  <r>
    <n v="1695.15"/>
    <n v="139.46"/>
    <n v="10.99"/>
    <n v="43.33"/>
    <x v="5402"/>
    <n v="591.87"/>
    <n v="1357.86"/>
    <n v="6.5"/>
    <n v="733.03"/>
    <x v="0"/>
    <n v="6.63"/>
    <x v="1"/>
    <m/>
  </r>
  <r>
    <n v="585.30999999999995"/>
    <n v="145.81"/>
    <n v="47.05"/>
    <n v="119.2"/>
    <x v="5403"/>
    <n v="926.17"/>
    <n v="4356.26"/>
    <n v="0"/>
    <n v="0"/>
    <x v="0"/>
    <n v="49.54"/>
    <x v="0"/>
    <m/>
  </r>
  <r>
    <n v="462.92"/>
    <n v="33.04"/>
    <n v="9.89"/>
    <n v="16.86"/>
    <x v="2326"/>
    <n v="143.85"/>
    <n v="307.25"/>
    <n v="8.3000000000000007"/>
    <n v="600.91999999999996"/>
    <x v="0"/>
    <n v="5.33"/>
    <x v="1"/>
    <m/>
  </r>
  <r>
    <n v="335.3"/>
    <n v="63.78"/>
    <n v="25.2"/>
    <n v="88.39"/>
    <x v="5404"/>
    <n v="542.61"/>
    <n v="1346.22"/>
    <n v="0"/>
    <n v="0"/>
    <x v="1"/>
    <n v="58.46"/>
    <x v="0"/>
    <m/>
  </r>
  <r>
    <n v="442.75"/>
    <n v="122.34"/>
    <n v="40.19"/>
    <n v="117.36"/>
    <x v="5405"/>
    <n v="595.91999999999996"/>
    <n v="3054.37"/>
    <n v="0"/>
    <n v="0"/>
    <x v="1"/>
    <n v="56.21"/>
    <x v="0"/>
    <m/>
  </r>
  <r>
    <n v="46.04"/>
    <n v="27.7"/>
    <n v="43.79"/>
    <n v="116.77"/>
    <x v="5406"/>
    <n v="208.36"/>
    <n v="814.74"/>
    <n v="0"/>
    <n v="0"/>
    <x v="1"/>
    <n v="76.599999999999994"/>
    <x v="2"/>
    <m/>
  </r>
  <r>
    <n v="706.47"/>
    <n v="53.99"/>
    <n v="28.67"/>
    <n v="64.22"/>
    <x v="790"/>
    <n v="313.57"/>
    <n v="1087.46"/>
    <n v="0"/>
    <n v="0"/>
    <x v="0"/>
    <n v="28.25"/>
    <x v="1"/>
    <m/>
  </r>
  <r>
    <n v="162.43"/>
    <n v="181.6"/>
    <n v="45.42"/>
    <n v="111.63"/>
    <x v="4485"/>
    <n v="788.67"/>
    <n v="4912.8100000000004"/>
    <n v="0"/>
    <n v="0"/>
    <x v="1"/>
    <n v="73.8"/>
    <x v="2"/>
    <m/>
  </r>
  <r>
    <n v="624"/>
    <n v="90.07"/>
    <n v="29.79"/>
    <n v="96.82"/>
    <x v="2085"/>
    <n v="889.94"/>
    <n v="2231.35"/>
    <n v="0"/>
    <n v="0"/>
    <x v="1"/>
    <n v="55.42"/>
    <x v="0"/>
    <m/>
  </r>
  <r>
    <n v="70.39"/>
    <n v="138.15"/>
    <n v="53.76"/>
    <n v="148.46"/>
    <x v="3386"/>
    <n v="1139.43"/>
    <n v="4852.71"/>
    <n v="0"/>
    <n v="0"/>
    <x v="1"/>
    <n v="82.64"/>
    <x v="3"/>
    <m/>
  </r>
  <r>
    <n v="564.79"/>
    <n v="12.96"/>
    <n v="7.81"/>
    <n v="17.29"/>
    <x v="2028"/>
    <n v="120.28"/>
    <n v="170.9"/>
    <n v="0"/>
    <n v="0"/>
    <x v="0"/>
    <n v="15.97"/>
    <x v="1"/>
    <m/>
  </r>
  <r>
    <n v="5081.1099999999997"/>
    <n v="192"/>
    <n v="13.3"/>
    <n v="15.16"/>
    <x v="5407"/>
    <n v="1393.05"/>
    <n v="2669.58"/>
    <n v="0"/>
    <n v="0"/>
    <x v="0"/>
    <n v="3.9"/>
    <x v="1"/>
    <m/>
  </r>
  <r>
    <n v="102.42"/>
    <n v="39.24"/>
    <n v="36"/>
    <n v="114.46"/>
    <x v="1229"/>
    <n v="136.16"/>
    <n v="842.49"/>
    <n v="10.7"/>
    <n v="250.31"/>
    <x v="0"/>
    <n v="45.02"/>
    <x v="0"/>
    <m/>
  </r>
  <r>
    <n v="80.84"/>
    <n v="49.52"/>
    <n v="48.48"/>
    <n v="129.36000000000001"/>
    <x v="5408"/>
    <n v="345.22"/>
    <n v="1545.62"/>
    <n v="0"/>
    <n v="0"/>
    <x v="0"/>
    <n v="67.73"/>
    <x v="2"/>
    <m/>
  </r>
  <r>
    <n v="0.66"/>
    <n v="14.68"/>
    <n v="59.18"/>
    <n v="112.16"/>
    <x v="4057"/>
    <n v="108.94"/>
    <n v="543.29"/>
    <n v="16.600000000000001"/>
    <n v="178.47"/>
    <x v="0"/>
    <n v="72.87"/>
    <x v="2"/>
    <m/>
  </r>
  <r>
    <n v="457.73"/>
    <n v="81.430000000000007"/>
    <n v="26.44"/>
    <n v="64.930000000000007"/>
    <x v="1085"/>
    <n v="605.67999999999995"/>
    <n v="1682.2"/>
    <n v="0"/>
    <n v="0"/>
    <x v="1"/>
    <n v="52.13"/>
    <x v="0"/>
    <m/>
  </r>
  <r>
    <n v="568.04999999999995"/>
    <n v="131.41"/>
    <n v="32.29"/>
    <n v="97.97"/>
    <x v="5409"/>
    <n v="734.42"/>
    <n v="2856.03"/>
    <n v="17.3"/>
    <n v="768.78"/>
    <x v="1"/>
    <n v="49.56"/>
    <x v="0"/>
    <m/>
  </r>
  <r>
    <n v="892.18"/>
    <n v="108.77"/>
    <n v="41.9"/>
    <n v="74.78"/>
    <x v="5410"/>
    <n v="998.78"/>
    <n v="3277.55"/>
    <n v="34.799999999999997"/>
    <n v="1674.61"/>
    <x v="0"/>
    <n v="36.89"/>
    <x v="0"/>
    <m/>
  </r>
  <r>
    <n v="67.37"/>
    <n v="143.6"/>
    <n v="43.14"/>
    <n v="136.57"/>
    <x v="2427"/>
    <n v="955.57"/>
    <n v="4053.23"/>
    <n v="0"/>
    <n v="0"/>
    <x v="1"/>
    <n v="82.84"/>
    <x v="3"/>
    <m/>
  </r>
  <r>
    <n v="638.01"/>
    <n v="95.42"/>
    <n v="14.81"/>
    <n v="69.92"/>
    <x v="1872"/>
    <n v="511.68"/>
    <n v="1218.29"/>
    <n v="9.4"/>
    <n v="1897.8"/>
    <x v="0"/>
    <n v="18.399999999999999"/>
    <x v="1"/>
    <m/>
  </r>
  <r>
    <n v="141.36000000000001"/>
    <n v="131.53"/>
    <n v="51.31"/>
    <n v="134.57"/>
    <x v="3587"/>
    <n v="542.46"/>
    <n v="3916.99"/>
    <n v="0"/>
    <n v="0"/>
    <x v="1"/>
    <n v="78.12"/>
    <x v="2"/>
    <m/>
  </r>
  <r>
    <n v="2.04"/>
    <n v="30.66"/>
    <n v="59.66"/>
    <n v="118.87"/>
    <x v="5411"/>
    <n v="149.57"/>
    <n v="1064.1300000000001"/>
    <n v="18.7"/>
    <n v="284.64"/>
    <x v="1"/>
    <n v="83.67"/>
    <x v="3"/>
    <m/>
  </r>
  <r>
    <n v="791.23"/>
    <n v="144.34"/>
    <n v="29.58"/>
    <n v="81.180000000000007"/>
    <x v="1568"/>
    <n v="1306.78"/>
    <n v="3441.38"/>
    <n v="0"/>
    <n v="0"/>
    <x v="0"/>
    <n v="41.94"/>
    <x v="0"/>
    <m/>
  </r>
  <r>
    <n v="218.45"/>
    <n v="139.82"/>
    <n v="55.2"/>
    <n v="116.64"/>
    <x v="1133"/>
    <n v="1166.8699999999999"/>
    <n v="5026.2299999999996"/>
    <n v="20.7"/>
    <n v="2729.57"/>
    <x v="1"/>
    <n v="74.02"/>
    <x v="2"/>
    <m/>
  </r>
  <r>
    <n v="1042.8699999999999"/>
    <n v="160.85"/>
    <n v="38.549999999999997"/>
    <n v="83.78"/>
    <x v="3202"/>
    <n v="1536.5"/>
    <n v="4636.5"/>
    <n v="0"/>
    <n v="0"/>
    <x v="1"/>
    <n v="51.68"/>
    <x v="0"/>
    <m/>
  </r>
  <r>
    <n v="24.5"/>
    <n v="66.77"/>
    <n v="53.64"/>
    <n v="116.06"/>
    <x v="534"/>
    <n v="357.6"/>
    <n v="2148.17"/>
    <n v="0"/>
    <n v="0"/>
    <x v="1"/>
    <n v="84.11"/>
    <x v="3"/>
    <m/>
  </r>
  <r>
    <n v="79.34"/>
    <n v="66.239999999999995"/>
    <n v="43.36"/>
    <n v="138.21"/>
    <x v="4735"/>
    <n v="574.32000000000005"/>
    <n v="2010.34"/>
    <n v="0"/>
    <n v="0"/>
    <x v="1"/>
    <n v="80.56"/>
    <x v="3"/>
    <m/>
  </r>
  <r>
    <n v="52.88"/>
    <n v="136.13999999999999"/>
    <n v="51.6"/>
    <n v="140.37"/>
    <x v="416"/>
    <n v="650.33000000000004"/>
    <n v="4163.18"/>
    <n v="0"/>
    <n v="0"/>
    <x v="1"/>
    <n v="81.96"/>
    <x v="3"/>
    <m/>
  </r>
  <r>
    <n v="37.21"/>
    <n v="123.92"/>
    <n v="59.81"/>
    <n v="142.26"/>
    <x v="4754"/>
    <n v="917.19"/>
    <n v="4622.91"/>
    <n v="0"/>
    <n v="0"/>
    <x v="1"/>
    <n v="85.43"/>
    <x v="3"/>
    <m/>
  </r>
  <r>
    <n v="1323.65"/>
    <n v="172.24"/>
    <n v="44.84"/>
    <n v="61.06"/>
    <x v="5412"/>
    <n v="1260.71"/>
    <n v="5122.55"/>
    <n v="0"/>
    <n v="0"/>
    <x v="1"/>
    <n v="40.450000000000003"/>
    <x v="0"/>
    <m/>
  </r>
  <r>
    <n v="2128.9699999999998"/>
    <n v="184.26"/>
    <n v="13.6"/>
    <n v="42.96"/>
    <x v="605"/>
    <n v="1088.7"/>
    <n v="2341.5500000000002"/>
    <n v="0"/>
    <n v="0"/>
    <x v="0"/>
    <n v="9.0299999999999994"/>
    <x v="1"/>
    <m/>
  </r>
  <r>
    <n v="2827.76"/>
    <n v="157.09"/>
    <n v="14.46"/>
    <n v="56.04"/>
    <x v="5413"/>
    <n v="993.74"/>
    <n v="2129.2399999999998"/>
    <n v="9.8000000000000007"/>
    <n v="2225.11"/>
    <x v="0"/>
    <n v="5.39"/>
    <x v="1"/>
    <m/>
  </r>
  <r>
    <n v="22.98"/>
    <n v="14.17"/>
    <n v="49.53"/>
    <n v="139.63999999999999"/>
    <x v="3179"/>
    <n v="119.04"/>
    <n v="469.85"/>
    <n v="0"/>
    <n v="0"/>
    <x v="1"/>
    <n v="77.790000000000006"/>
    <x v="2"/>
    <m/>
  </r>
  <r>
    <n v="67.14"/>
    <n v="63.71"/>
    <n v="48.12"/>
    <n v="121.06"/>
    <x v="5414"/>
    <n v="500.09"/>
    <n v="2032.99"/>
    <n v="0"/>
    <n v="0"/>
    <x v="0"/>
    <n v="70.099999999999994"/>
    <x v="2"/>
    <m/>
  </r>
  <r>
    <n v="756.93"/>
    <n v="171.78"/>
    <n v="29.48"/>
    <n v="88.79"/>
    <x v="5415"/>
    <n v="900.53"/>
    <n v="3432.91"/>
    <n v="0"/>
    <n v="0"/>
    <x v="1"/>
    <n v="46.62"/>
    <x v="0"/>
    <m/>
  </r>
  <r>
    <n v="1933.85"/>
    <n v="155.41999999999999"/>
    <n v="32.96"/>
    <n v="41.76"/>
    <x v="5416"/>
    <n v="862.1"/>
    <n v="3423.11"/>
    <n v="0"/>
    <n v="0"/>
    <x v="0"/>
    <n v="19.21"/>
    <x v="1"/>
    <m/>
  </r>
  <r>
    <n v="1113.3399999999999"/>
    <n v="98.11"/>
    <n v="29.85"/>
    <n v="51.13"/>
    <x v="5417"/>
    <n v="484.18"/>
    <n v="1948.39"/>
    <n v="0"/>
    <n v="0"/>
    <x v="1"/>
    <n v="34.39"/>
    <x v="0"/>
    <m/>
  </r>
  <r>
    <n v="3113.27"/>
    <n v="127.7"/>
    <n v="10.29"/>
    <n v="23.52"/>
    <x v="1812"/>
    <n v="1106.21"/>
    <n v="1763.35"/>
    <n v="6.7"/>
    <n v="2459.23"/>
    <x v="0"/>
    <n v="2.34"/>
    <x v="1"/>
    <m/>
  </r>
  <r>
    <n v="2630.05"/>
    <n v="90"/>
    <n v="10.48"/>
    <n v="21.34"/>
    <x v="1461"/>
    <n v="491.37"/>
    <n v="963.03"/>
    <n v="0"/>
    <n v="0"/>
    <x v="0"/>
    <n v="7.21"/>
    <x v="1"/>
    <m/>
  </r>
  <r>
    <n v="305.51"/>
    <n v="59.57"/>
    <n v="29.08"/>
    <n v="90.52"/>
    <x v="5386"/>
    <n v="277.76"/>
    <n v="1143.94"/>
    <n v="8.6"/>
    <n v="1118.8499999999999"/>
    <x v="1"/>
    <n v="43.4"/>
    <x v="0"/>
    <m/>
  </r>
  <r>
    <n v="3132.73"/>
    <n v="95.39"/>
    <n v="17.57"/>
    <n v="6.2"/>
    <x v="3245"/>
    <n v="828.37"/>
    <n v="1666.46"/>
    <n v="0"/>
    <n v="0"/>
    <x v="0"/>
    <n v="5.62"/>
    <x v="1"/>
    <m/>
  </r>
  <r>
    <n v="3299.27"/>
    <n v="130.78"/>
    <n v="28.78"/>
    <n v="49.45"/>
    <x v="497"/>
    <n v="1153.47"/>
    <n v="3035.5"/>
    <n v="0"/>
    <n v="0"/>
    <x v="0"/>
    <n v="13.78"/>
    <x v="1"/>
    <m/>
  </r>
  <r>
    <n v="2214.5100000000002"/>
    <n v="94.09"/>
    <n v="10.78"/>
    <n v="63.77"/>
    <x v="4150"/>
    <n v="752.07"/>
    <n v="1259.27"/>
    <n v="2.1"/>
    <n v="1196.83"/>
    <x v="0"/>
    <n v="6.84"/>
    <x v="1"/>
    <m/>
  </r>
  <r>
    <n v="1071"/>
    <n v="63.78"/>
    <n v="9.85"/>
    <n v="28.97"/>
    <x v="3310"/>
    <n v="208.8"/>
    <n v="522.87"/>
    <n v="0"/>
    <n v="0"/>
    <x v="0"/>
    <n v="9.73"/>
    <x v="1"/>
    <m/>
  </r>
  <r>
    <n v="627.37"/>
    <n v="165.44"/>
    <n v="26.72"/>
    <n v="61.28"/>
    <x v="933"/>
    <n v="742.43"/>
    <n v="2953.11"/>
    <n v="0"/>
    <n v="0"/>
    <x v="0"/>
    <n v="35.81"/>
    <x v="0"/>
    <m/>
  </r>
  <r>
    <n v="13.15"/>
    <n v="15.33"/>
    <n v="47.67"/>
    <n v="146.41"/>
    <x v="5418"/>
    <n v="90.61"/>
    <n v="455.91"/>
    <n v="0"/>
    <n v="0"/>
    <x v="1"/>
    <n v="80.37"/>
    <x v="3"/>
    <m/>
  </r>
  <r>
    <n v="85.09"/>
    <n v="68.790000000000006"/>
    <n v="51.94"/>
    <n v="147.96"/>
    <x v="4992"/>
    <n v="296.49"/>
    <n v="2083.0100000000002"/>
    <n v="0"/>
    <n v="0"/>
    <x v="1"/>
    <n v="75.709999999999994"/>
    <x v="2"/>
    <m/>
  </r>
  <r>
    <n v="4693.68"/>
    <n v="126.67"/>
    <n v="13.98"/>
    <n v="21.5"/>
    <x v="5419"/>
    <n v="1056.8599999999999"/>
    <n v="1942.51"/>
    <n v="0"/>
    <n v="0"/>
    <x v="0"/>
    <n v="5.6"/>
    <x v="1"/>
    <m/>
  </r>
  <r>
    <n v="63.44"/>
    <n v="9.9600000000000009"/>
    <n v="41.04"/>
    <n v="63.27"/>
    <x v="5403"/>
    <n v="67.680000000000007"/>
    <n v="271.99"/>
    <n v="13"/>
    <n v="80.53"/>
    <x v="0"/>
    <n v="37.72"/>
    <x v="0"/>
    <m/>
  </r>
  <r>
    <n v="607.14"/>
    <n v="82.97"/>
    <n v="46.79"/>
    <n v="101.68"/>
    <x v="5420"/>
    <n v="767.57"/>
    <n v="2708.57"/>
    <n v="12"/>
    <n v="1071.92"/>
    <x v="0"/>
    <n v="43.1"/>
    <x v="0"/>
    <m/>
  </r>
  <r>
    <n v="752.88"/>
    <n v="84.32"/>
    <n v="22.83"/>
    <n v="47.59"/>
    <x v="5421"/>
    <n v="286.37"/>
    <n v="1248.9100000000001"/>
    <n v="0"/>
    <n v="0"/>
    <x v="1"/>
    <n v="32.270000000000003"/>
    <x v="0"/>
    <m/>
  </r>
  <r>
    <n v="4.32"/>
    <n v="104.84"/>
    <n v="44.01"/>
    <n v="131.94"/>
    <x v="5422"/>
    <n v="738.13"/>
    <n v="3045.21"/>
    <n v="0"/>
    <n v="0"/>
    <x v="1"/>
    <n v="82.83"/>
    <x v="3"/>
    <m/>
  </r>
  <r>
    <n v="318.66000000000003"/>
    <n v="186.82"/>
    <n v="57.72"/>
    <n v="124.21"/>
    <x v="5423"/>
    <n v="1583.72"/>
    <n v="6975.46"/>
    <n v="0"/>
    <n v="0"/>
    <x v="1"/>
    <n v="75.08"/>
    <x v="2"/>
    <m/>
  </r>
  <r>
    <n v="671.7"/>
    <n v="23.47"/>
    <n v="8.2799999999999994"/>
    <n v="25.19"/>
    <x v="5424"/>
    <n v="106.34"/>
    <n v="203.52"/>
    <n v="0"/>
    <n v="0"/>
    <x v="0"/>
    <n v="15.61"/>
    <x v="1"/>
    <m/>
  </r>
  <r>
    <n v="3309.57"/>
    <n v="152.79"/>
    <n v="19.21"/>
    <n v="5.97"/>
    <x v="5425"/>
    <n v="842.18"/>
    <n v="2309.4"/>
    <n v="0"/>
    <n v="0"/>
    <x v="0"/>
    <n v="3.25"/>
    <x v="1"/>
    <m/>
  </r>
  <r>
    <n v="2194.0500000000002"/>
    <n v="126.87"/>
    <n v="12.13"/>
    <n v="29.6"/>
    <x v="872"/>
    <n v="447.37"/>
    <n v="1217.1500000000001"/>
    <n v="0"/>
    <n v="0"/>
    <x v="0"/>
    <n v="6.86"/>
    <x v="1"/>
    <m/>
  </r>
  <r>
    <n v="1540.68"/>
    <n v="165.12"/>
    <n v="20.13"/>
    <n v="57.13"/>
    <x v="5426"/>
    <n v="558.71"/>
    <n v="2220.7199999999998"/>
    <n v="17.5"/>
    <n v="1123.58"/>
    <x v="1"/>
    <n v="24.5"/>
    <x v="1"/>
    <m/>
  </r>
  <r>
    <n v="77.31"/>
    <n v="165.36"/>
    <n v="48.82"/>
    <n v="143.47"/>
    <x v="2634"/>
    <n v="1142.29"/>
    <n v="5178.99"/>
    <n v="4.5"/>
    <n v="3271.65"/>
    <x v="1"/>
    <n v="75.760000000000005"/>
    <x v="2"/>
    <m/>
  </r>
  <r>
    <n v="167.09"/>
    <n v="114.66"/>
    <n v="43.33"/>
    <n v="146.86000000000001"/>
    <x v="5427"/>
    <n v="683.77"/>
    <n v="3167.94"/>
    <n v="0"/>
    <n v="0"/>
    <x v="0"/>
    <n v="67.91"/>
    <x v="2"/>
    <m/>
  </r>
  <r>
    <n v="4123.91"/>
    <n v="107.99"/>
    <n v="5.43"/>
    <n v="13.18"/>
    <x v="4618"/>
    <n v="1075.67"/>
    <n v="1368.6"/>
    <n v="0"/>
    <n v="0"/>
    <x v="0"/>
    <n v="5.14"/>
    <x v="1"/>
    <m/>
  </r>
  <r>
    <n v="218.65"/>
    <n v="156.71"/>
    <n v="48.22"/>
    <n v="142.94"/>
    <x v="3379"/>
    <n v="1532.99"/>
    <n v="5310.93"/>
    <n v="0"/>
    <n v="0"/>
    <x v="1"/>
    <n v="79.41"/>
    <x v="2"/>
    <m/>
  </r>
  <r>
    <n v="2770.23"/>
    <n v="169.83"/>
    <n v="16.809999999999999"/>
    <n v="28.79"/>
    <x v="4931"/>
    <n v="540.86"/>
    <n v="1968.03"/>
    <n v="0"/>
    <n v="0"/>
    <x v="0"/>
    <n v="6.95"/>
    <x v="1"/>
    <m/>
  </r>
  <r>
    <n v="22.37"/>
    <n v="25.22"/>
    <n v="42.75"/>
    <n v="148.6"/>
    <x v="889"/>
    <n v="137.88999999999999"/>
    <n v="676.96"/>
    <n v="0"/>
    <n v="0"/>
    <x v="1"/>
    <n v="78.02"/>
    <x v="2"/>
    <m/>
  </r>
  <r>
    <n v="1786.34"/>
    <n v="124.5"/>
    <n v="29.13"/>
    <n v="77.319999999999993"/>
    <x v="5428"/>
    <n v="718.96"/>
    <n v="2532.23"/>
    <n v="0"/>
    <n v="0"/>
    <x v="0"/>
    <n v="20.94"/>
    <x v="1"/>
    <m/>
  </r>
  <r>
    <n v="348.22"/>
    <n v="100.7"/>
    <n v="49.77"/>
    <n v="61.45"/>
    <x v="5429"/>
    <n v="637.51"/>
    <n v="3143.43"/>
    <n v="42.2"/>
    <n v="874.94"/>
    <x v="1"/>
    <n v="58.58"/>
    <x v="0"/>
    <m/>
  </r>
  <r>
    <n v="1739.09"/>
    <n v="30.64"/>
    <n v="10.68"/>
    <n v="21.4"/>
    <x v="2001"/>
    <n v="295.17"/>
    <n v="458.78"/>
    <n v="0"/>
    <n v="0"/>
    <x v="0"/>
    <n v="11.45"/>
    <x v="1"/>
    <m/>
  </r>
  <r>
    <n v="33.79"/>
    <n v="145.44"/>
    <n v="59.07"/>
    <n v="128.11000000000001"/>
    <x v="2640"/>
    <n v="905.43"/>
    <n v="5201.24"/>
    <n v="0"/>
    <n v="0"/>
    <x v="1"/>
    <n v="85.22"/>
    <x v="3"/>
    <m/>
  </r>
  <r>
    <n v="985.12"/>
    <n v="95.04"/>
    <n v="40.08"/>
    <n v="61.04"/>
    <x v="1544"/>
    <n v="921.83"/>
    <n v="2826.52"/>
    <n v="0"/>
    <n v="0"/>
    <x v="1"/>
    <n v="44.17"/>
    <x v="0"/>
    <m/>
  </r>
  <r>
    <n v="1145.82"/>
    <n v="153.1"/>
    <n v="35.08"/>
    <n v="99.28"/>
    <x v="5430"/>
    <n v="1255.8399999999999"/>
    <n v="3941.18"/>
    <n v="13"/>
    <n v="2593.7800000000002"/>
    <x v="0"/>
    <n v="31.99"/>
    <x v="0"/>
    <m/>
  </r>
  <r>
    <n v="1.79"/>
    <n v="186.68"/>
    <n v="45.27"/>
    <n v="135.24"/>
    <x v="782"/>
    <n v="1179.3"/>
    <n v="5405.17"/>
    <n v="17.100000000000001"/>
    <n v="3037.38"/>
    <x v="1"/>
    <n v="78.37"/>
    <x v="2"/>
    <m/>
  </r>
  <r>
    <n v="3418.19"/>
    <n v="151.58000000000001"/>
    <n v="6.56"/>
    <n v="9.6199999999999992"/>
    <x v="4782"/>
    <n v="580.87"/>
    <n v="1078.21"/>
    <n v="0"/>
    <n v="0"/>
    <x v="0"/>
    <n v="4.5199999999999996"/>
    <x v="1"/>
    <m/>
  </r>
  <r>
    <n v="1893.42"/>
    <n v="53.54"/>
    <n v="6.53"/>
    <n v="11.05"/>
    <x v="5431"/>
    <n v="312.45"/>
    <n v="487.35"/>
    <n v="0"/>
    <n v="0"/>
    <x v="0"/>
    <n v="4.3099999999999996"/>
    <x v="1"/>
    <m/>
  </r>
  <r>
    <n v="5291.07"/>
    <n v="158.69"/>
    <n v="10.7"/>
    <n v="13.51"/>
    <x v="75"/>
    <n v="1252.3900000000001"/>
    <n v="2101.3200000000002"/>
    <n v="0"/>
    <n v="0"/>
    <x v="0"/>
    <n v="4"/>
    <x v="1"/>
    <m/>
  </r>
  <r>
    <n v="18.079999999999998"/>
    <n v="18.2"/>
    <n v="59.29"/>
    <n v="127.46"/>
    <x v="5432"/>
    <n v="87.43"/>
    <n v="627.01"/>
    <n v="0"/>
    <n v="0"/>
    <x v="1"/>
    <n v="81.44"/>
    <x v="3"/>
    <m/>
  </r>
  <r>
    <n v="163.69999999999999"/>
    <n v="198.43"/>
    <n v="57.87"/>
    <n v="149.12"/>
    <x v="5433"/>
    <n v="1523.21"/>
    <n v="7265.25"/>
    <n v="0"/>
    <n v="0"/>
    <x v="1"/>
    <n v="79.569999999999993"/>
    <x v="2"/>
    <m/>
  </r>
  <r>
    <n v="284.02999999999997"/>
    <n v="53.09"/>
    <n v="38.75"/>
    <n v="112.53"/>
    <x v="4023"/>
    <n v="435.44"/>
    <n v="1464.25"/>
    <n v="0"/>
    <n v="0"/>
    <x v="0"/>
    <n v="49.56"/>
    <x v="0"/>
    <m/>
  </r>
  <r>
    <n v="2181.19"/>
    <n v="130.36000000000001"/>
    <n v="14.83"/>
    <n v="53.52"/>
    <x v="5434"/>
    <n v="776.3"/>
    <n v="1743.09"/>
    <n v="12.4"/>
    <n v="1477.26"/>
    <x v="0"/>
    <n v="10"/>
    <x v="1"/>
    <m/>
  </r>
  <r>
    <n v="48.55"/>
    <n v="29.19"/>
    <n v="50.24"/>
    <n v="145.53"/>
    <x v="3229"/>
    <n v="269.54000000000002"/>
    <n v="1002.88"/>
    <n v="34.6"/>
    <n v="458.58"/>
    <x v="1"/>
    <n v="76.819999999999993"/>
    <x v="2"/>
    <m/>
  </r>
  <r>
    <n v="953.95"/>
    <n v="118.17"/>
    <n v="23.54"/>
    <n v="33.32"/>
    <x v="5435"/>
    <n v="487.82"/>
    <n v="1878.78"/>
    <n v="16.8"/>
    <n v="2306.34"/>
    <x v="1"/>
    <n v="28.06"/>
    <x v="1"/>
    <m/>
  </r>
  <r>
    <n v="688.4"/>
    <n v="134.79"/>
    <n v="21.47"/>
    <n v="50.6"/>
    <x v="5436"/>
    <n v="425.78"/>
    <n v="1872.94"/>
    <n v="0"/>
    <n v="0"/>
    <x v="0"/>
    <n v="21.34"/>
    <x v="1"/>
    <m/>
  </r>
  <r>
    <n v="2180.16"/>
    <n v="158.78"/>
    <n v="23.01"/>
    <n v="64.430000000000007"/>
    <x v="3569"/>
    <n v="908.94"/>
    <n v="2735.42"/>
    <n v="0"/>
    <n v="0"/>
    <x v="0"/>
    <n v="17.829999999999998"/>
    <x v="1"/>
    <m/>
  </r>
  <r>
    <n v="2403.84"/>
    <n v="180.89"/>
    <n v="10.87"/>
    <n v="27.06"/>
    <x v="1188"/>
    <n v="625.79"/>
    <n v="1608.53"/>
    <n v="0"/>
    <n v="0"/>
    <x v="0"/>
    <n v="3.87"/>
    <x v="1"/>
    <m/>
  </r>
  <r>
    <n v="131.88"/>
    <n v="146.41"/>
    <n v="43.17"/>
    <n v="122.81"/>
    <x v="1509"/>
    <n v="607.44000000000005"/>
    <n v="3767.83"/>
    <n v="0"/>
    <n v="0"/>
    <x v="1"/>
    <n v="74.63"/>
    <x v="2"/>
    <m/>
  </r>
  <r>
    <n v="188.13"/>
    <n v="15.46"/>
    <n v="34.909999999999997"/>
    <n v="58.27"/>
    <x v="4821"/>
    <n v="77.11"/>
    <n v="346.92"/>
    <n v="24.8"/>
    <n v="286.26"/>
    <x v="0"/>
    <n v="26.12"/>
    <x v="1"/>
    <m/>
  </r>
  <r>
    <n v="589.74"/>
    <n v="78.17"/>
    <n v="16.18"/>
    <n v="59.17"/>
    <x v="4141"/>
    <n v="380.86"/>
    <n v="1013.3"/>
    <n v="0"/>
    <n v="0"/>
    <x v="0"/>
    <n v="23.97"/>
    <x v="1"/>
    <m/>
  </r>
  <r>
    <n v="5611.97"/>
    <n v="191.38"/>
    <n v="5.54"/>
    <n v="7.03"/>
    <x v="2346"/>
    <n v="1519.74"/>
    <n v="2049.6999999999998"/>
    <n v="0"/>
    <n v="0"/>
    <x v="0"/>
    <n v="3.98"/>
    <x v="1"/>
    <m/>
  </r>
  <r>
    <n v="295.33999999999997"/>
    <n v="131.63"/>
    <n v="31.69"/>
    <n v="101.01"/>
    <x v="1632"/>
    <n v="561.57000000000005"/>
    <n v="2647.24"/>
    <n v="24.8"/>
    <n v="1557.03"/>
    <x v="1"/>
    <n v="57.49"/>
    <x v="0"/>
    <m/>
  </r>
  <r>
    <n v="2697.74"/>
    <n v="124"/>
    <n v="33.5"/>
    <n v="50.19"/>
    <x v="5437"/>
    <n v="1120.74"/>
    <n v="3197.86"/>
    <n v="0"/>
    <n v="0"/>
    <x v="0"/>
    <n v="14.96"/>
    <x v="1"/>
    <m/>
  </r>
  <r>
    <n v="3310.08"/>
    <n v="72"/>
    <n v="18.34"/>
    <n v="23.32"/>
    <x v="5349"/>
    <n v="677.22"/>
    <n v="1337.42"/>
    <n v="4.3"/>
    <n v="1223.99"/>
    <x v="0"/>
    <n v="3.09"/>
    <x v="1"/>
    <m/>
  </r>
  <r>
    <n v="180.99"/>
    <n v="26.98"/>
    <n v="26.06"/>
    <n v="72.11"/>
    <x v="5438"/>
    <n v="92.93"/>
    <n v="444.54"/>
    <n v="0"/>
    <n v="0"/>
    <x v="0"/>
    <n v="31.63"/>
    <x v="0"/>
    <m/>
  </r>
  <r>
    <n v="646.22"/>
    <n v="103.04"/>
    <n v="29.35"/>
    <n v="90.09"/>
    <x v="3100"/>
    <n v="956.03"/>
    <n v="2467.94"/>
    <n v="0"/>
    <n v="0"/>
    <x v="1"/>
    <n v="53.4"/>
    <x v="0"/>
    <m/>
  </r>
  <r>
    <n v="447.47"/>
    <n v="84.76"/>
    <n v="42.26"/>
    <n v="115.73"/>
    <x v="5439"/>
    <n v="377.47"/>
    <n v="2168.3000000000002"/>
    <n v="0"/>
    <n v="0"/>
    <x v="1"/>
    <n v="49.73"/>
    <x v="0"/>
    <m/>
  </r>
  <r>
    <n v="742.52"/>
    <n v="48.61"/>
    <n v="22.53"/>
    <n v="24.85"/>
    <x v="1546"/>
    <n v="294.85000000000002"/>
    <n v="842.33"/>
    <n v="4.5"/>
    <n v="441.76"/>
    <x v="1"/>
    <n v="21.3"/>
    <x v="1"/>
    <m/>
  </r>
  <r>
    <n v="6.65"/>
    <n v="20.149999999999999"/>
    <n v="45.7"/>
    <n v="147.30000000000001"/>
    <x v="5440"/>
    <n v="67.989999999999995"/>
    <n v="528.30999999999995"/>
    <n v="0"/>
    <n v="0"/>
    <x v="1"/>
    <n v="81.83"/>
    <x v="3"/>
    <m/>
  </r>
  <r>
    <n v="3457.66"/>
    <n v="132.44"/>
    <n v="9.01"/>
    <n v="18.27"/>
    <x v="3423"/>
    <n v="819.89"/>
    <n v="1416.47"/>
    <n v="0"/>
    <n v="0"/>
    <x v="0"/>
    <n v="3.14"/>
    <x v="1"/>
    <m/>
  </r>
  <r>
    <n v="6278.82"/>
    <n v="129.68"/>
    <n v="15.23"/>
    <n v="19.97"/>
    <x v="5441"/>
    <n v="1018.96"/>
    <n v="2006.76"/>
    <n v="0"/>
    <n v="0"/>
    <x v="0"/>
    <n v="5.37"/>
    <x v="1"/>
    <m/>
  </r>
  <r>
    <n v="95.05"/>
    <n v="165.65"/>
    <n v="58.79"/>
    <n v="142.04"/>
    <x v="3209"/>
    <n v="1237.3599999999999"/>
    <n v="6106.46"/>
    <n v="0"/>
    <n v="0"/>
    <x v="1"/>
    <n v="83.13"/>
    <x v="3"/>
    <m/>
  </r>
  <r>
    <n v="57.06"/>
    <n v="49.11"/>
    <n v="44.53"/>
    <n v="137.62"/>
    <x v="5442"/>
    <n v="389.08"/>
    <n v="1482.48"/>
    <n v="0"/>
    <n v="0"/>
    <x v="0"/>
    <n v="68.680000000000007"/>
    <x v="2"/>
    <m/>
  </r>
  <r>
    <n v="874.38"/>
    <n v="83.25"/>
    <n v="18.7"/>
    <n v="2.5099999999999998"/>
    <x v="5443"/>
    <n v="282.64"/>
    <n v="1060.8399999999999"/>
    <n v="0"/>
    <n v="0"/>
    <x v="0"/>
    <n v="8.6300000000000008"/>
    <x v="1"/>
    <m/>
  </r>
  <r>
    <n v="1406.69"/>
    <n v="127.73"/>
    <n v="30.89"/>
    <n v="83.55"/>
    <x v="4627"/>
    <n v="1255.8"/>
    <n v="3228.82"/>
    <n v="0"/>
    <n v="0"/>
    <x v="0"/>
    <n v="31.16"/>
    <x v="0"/>
    <m/>
  </r>
  <r>
    <n v="265.14"/>
    <n v="183.28"/>
    <n v="55.64"/>
    <n v="132.71"/>
    <x v="5444"/>
    <n v="1113.06"/>
    <n v="6212.24"/>
    <n v="0"/>
    <n v="0"/>
    <x v="0"/>
    <n v="66.510000000000005"/>
    <x v="2"/>
    <m/>
  </r>
  <r>
    <n v="307.05"/>
    <n v="182.76"/>
    <n v="42.63"/>
    <n v="134.74"/>
    <x v="5445"/>
    <n v="1304.0999999999999"/>
    <n v="5199.8100000000004"/>
    <n v="0"/>
    <n v="0"/>
    <x v="1"/>
    <n v="74.02"/>
    <x v="2"/>
    <m/>
  </r>
  <r>
    <n v="6.61"/>
    <n v="35.78"/>
    <n v="58.76"/>
    <n v="138.57"/>
    <x v="4892"/>
    <n v="208.56"/>
    <n v="1259.9100000000001"/>
    <n v="0"/>
    <n v="0"/>
    <x v="1"/>
    <n v="85.35"/>
    <x v="3"/>
    <m/>
  </r>
  <r>
    <n v="904.79"/>
    <n v="71.540000000000006"/>
    <n v="34.83"/>
    <n v="30.67"/>
    <x v="4695"/>
    <n v="625.30999999999995"/>
    <n v="1871.16"/>
    <n v="0"/>
    <n v="0"/>
    <x v="0"/>
    <n v="23.53"/>
    <x v="1"/>
    <m/>
  </r>
  <r>
    <n v="1044.47"/>
    <n v="126.85"/>
    <n v="47.09"/>
    <n v="83.16"/>
    <x v="5446"/>
    <n v="876.04"/>
    <n v="3862.96"/>
    <n v="0"/>
    <n v="0"/>
    <x v="0"/>
    <n v="34.6"/>
    <x v="0"/>
    <m/>
  </r>
  <r>
    <n v="553.80999999999995"/>
    <n v="162.06"/>
    <n v="39.090000000000003"/>
    <n v="115.09"/>
    <x v="4314"/>
    <n v="821.81"/>
    <n v="3989.47"/>
    <n v="0"/>
    <n v="0"/>
    <x v="0"/>
    <n v="44.69"/>
    <x v="0"/>
    <m/>
  </r>
  <r>
    <n v="1975.66"/>
    <n v="129.99"/>
    <n v="34.950000000000003"/>
    <n v="46.95"/>
    <x v="5447"/>
    <n v="692.17"/>
    <n v="2963.9"/>
    <n v="0"/>
    <n v="0"/>
    <x v="0"/>
    <n v="20.92"/>
    <x v="1"/>
    <m/>
  </r>
  <r>
    <n v="247.56"/>
    <n v="63.63"/>
    <n v="29.22"/>
    <n v="62.16"/>
    <x v="61"/>
    <n v="311.49"/>
    <n v="1241.1300000000001"/>
    <n v="0"/>
    <n v="0"/>
    <x v="1"/>
    <n v="54.51"/>
    <x v="0"/>
    <m/>
  </r>
  <r>
    <n v="3566.44"/>
    <n v="91.22"/>
    <n v="14.33"/>
    <n v="13.01"/>
    <x v="5448"/>
    <n v="887.05"/>
    <n v="1540.82"/>
    <n v="0"/>
    <n v="0"/>
    <x v="0"/>
    <n v="4.84"/>
    <x v="1"/>
    <m/>
  </r>
  <r>
    <n v="7.48"/>
    <n v="138.16"/>
    <n v="57.86"/>
    <n v="143.34"/>
    <x v="2986"/>
    <n v="752.06"/>
    <n v="4749.28"/>
    <n v="0"/>
    <n v="0"/>
    <x v="1"/>
    <n v="86.02"/>
    <x v="3"/>
    <m/>
  </r>
  <r>
    <n v="170.44"/>
    <n v="110.58"/>
    <n v="41.32"/>
    <n v="145.81"/>
    <x v="3333"/>
    <n v="736.55"/>
    <n v="3021.15"/>
    <n v="0"/>
    <n v="0"/>
    <x v="1"/>
    <n v="77.77"/>
    <x v="2"/>
    <m/>
  </r>
  <r>
    <n v="4180.55"/>
    <n v="166.97"/>
    <n v="27.85"/>
    <n v="26.5"/>
    <x v="5449"/>
    <n v="1488.31"/>
    <n v="3813.42"/>
    <n v="0"/>
    <n v="0"/>
    <x v="1"/>
    <n v="18.43"/>
    <x v="1"/>
    <m/>
  </r>
  <r>
    <n v="646.42999999999995"/>
    <n v="195.96"/>
    <n v="31.57"/>
    <n v="61.12"/>
    <x v="1053"/>
    <n v="872.29"/>
    <n v="3965.67"/>
    <n v="14.4"/>
    <n v="2197.6"/>
    <x v="1"/>
    <n v="46.73"/>
    <x v="0"/>
    <m/>
  </r>
  <r>
    <n v="123.66"/>
    <n v="143.46"/>
    <n v="54.13"/>
    <n v="119.05"/>
    <x v="5450"/>
    <n v="814.74"/>
    <n v="4697.1499999999996"/>
    <n v="0"/>
    <n v="0"/>
    <x v="1"/>
    <n v="78.3"/>
    <x v="2"/>
    <m/>
  </r>
  <r>
    <n v="7.33"/>
    <n v="53.25"/>
    <n v="41.43"/>
    <n v="136.30000000000001"/>
    <x v="5451"/>
    <n v="199.67"/>
    <n v="1302.8"/>
    <n v="0"/>
    <n v="0"/>
    <x v="1"/>
    <n v="82.63"/>
    <x v="3"/>
    <m/>
  </r>
  <r>
    <n v="262.87"/>
    <n v="38.5"/>
    <n v="28.52"/>
    <n v="65.23"/>
    <x v="5452"/>
    <n v="248.18"/>
    <n v="797.16"/>
    <n v="0"/>
    <n v="0"/>
    <x v="1"/>
    <n v="47.43"/>
    <x v="0"/>
    <m/>
  </r>
  <r>
    <n v="11.93"/>
    <n v="20.6"/>
    <n v="41.77"/>
    <n v="112.09"/>
    <x v="4126"/>
    <n v="76.650000000000006"/>
    <n v="506.93"/>
    <n v="0"/>
    <n v="0"/>
    <x v="1"/>
    <n v="78.97"/>
    <x v="2"/>
    <m/>
  </r>
  <r>
    <n v="1047.07"/>
    <n v="105.97"/>
    <n v="11.08"/>
    <n v="69.459999999999994"/>
    <x v="4470"/>
    <n v="869.45"/>
    <n v="1456.3"/>
    <n v="0"/>
    <n v="0"/>
    <x v="0"/>
    <n v="20.77"/>
    <x v="1"/>
    <m/>
  </r>
  <r>
    <n v="452.93"/>
    <n v="67.64"/>
    <n v="19.920000000000002"/>
    <n v="25.47"/>
    <x v="5299"/>
    <n v="322.72000000000003"/>
    <n v="996.23"/>
    <n v="0"/>
    <n v="0"/>
    <x v="1"/>
    <n v="33.26"/>
    <x v="0"/>
    <m/>
  </r>
  <r>
    <n v="173.78"/>
    <n v="13.71"/>
    <n v="17.059999999999999"/>
    <n v="15.17"/>
    <x v="5453"/>
    <n v="42.12"/>
    <n v="159.1"/>
    <n v="0"/>
    <n v="0"/>
    <x v="0"/>
    <n v="16.93"/>
    <x v="1"/>
    <m/>
  </r>
  <r>
    <n v="4586.54"/>
    <n v="199.89"/>
    <n v="17.7"/>
    <n v="26.63"/>
    <x v="5454"/>
    <n v="948.61"/>
    <n v="2717.72"/>
    <n v="0"/>
    <n v="0"/>
    <x v="0"/>
    <n v="5.73"/>
    <x v="1"/>
    <m/>
  </r>
  <r>
    <n v="242.24"/>
    <n v="93.14"/>
    <n v="28.04"/>
    <n v="87.56"/>
    <x v="5455"/>
    <n v="404.19"/>
    <n v="1710.16"/>
    <n v="10.7"/>
    <n v="684.09"/>
    <x v="1"/>
    <n v="55.01"/>
    <x v="0"/>
    <m/>
  </r>
  <r>
    <n v="1530.57"/>
    <n v="123.27"/>
    <n v="17.39"/>
    <n v="7.51"/>
    <x v="5456"/>
    <n v="494.3"/>
    <n v="1566.4"/>
    <n v="0"/>
    <n v="0"/>
    <x v="0"/>
    <n v="3.92"/>
    <x v="1"/>
    <m/>
  </r>
  <r>
    <n v="1495.03"/>
    <n v="155.29"/>
    <n v="21.52"/>
    <n v="68.040000000000006"/>
    <x v="764"/>
    <n v="523.84"/>
    <n v="2194.9499999999998"/>
    <n v="0"/>
    <n v="0"/>
    <x v="0"/>
    <n v="18.809999999999999"/>
    <x v="1"/>
    <m/>
  </r>
  <r>
    <n v="8.25"/>
    <n v="8.4600000000000009"/>
    <n v="42.24"/>
    <n v="123.24"/>
    <x v="349"/>
    <n v="46.79"/>
    <n v="225.39"/>
    <n v="0"/>
    <n v="0"/>
    <x v="0"/>
    <n v="67.11"/>
    <x v="2"/>
    <m/>
  </r>
  <r>
    <n v="45.66"/>
    <n v="117.15"/>
    <n v="41.15"/>
    <n v="123.62"/>
    <x v="4389"/>
    <n v="1110.33"/>
    <n v="3520.95"/>
    <n v="23.2"/>
    <n v="872.02"/>
    <x v="1"/>
    <n v="80.58"/>
    <x v="3"/>
    <m/>
  </r>
  <r>
    <n v="78.7"/>
    <n v="94.63"/>
    <n v="52.64"/>
    <n v="122.57"/>
    <x v="1328"/>
    <n v="334.57"/>
    <n v="2825.09"/>
    <n v="0"/>
    <n v="0"/>
    <x v="1"/>
    <n v="77.650000000000006"/>
    <x v="2"/>
    <m/>
  </r>
  <r>
    <n v="1328.81"/>
    <n v="130.38999999999999"/>
    <n v="12.11"/>
    <n v="51.77"/>
    <x v="5457"/>
    <n v="776.58"/>
    <n v="1565.83"/>
    <n v="0"/>
    <n v="0"/>
    <x v="0"/>
    <n v="12.33"/>
    <x v="1"/>
    <m/>
  </r>
  <r>
    <n v="2979.75"/>
    <n v="184.56"/>
    <n v="18.190000000000001"/>
    <n v="61.35"/>
    <x v="5458"/>
    <n v="1796.05"/>
    <n v="3474.99"/>
    <n v="14.8"/>
    <n v="963.76"/>
    <x v="0"/>
    <n v="12.12"/>
    <x v="1"/>
    <m/>
  </r>
  <r>
    <n v="1520.91"/>
    <n v="180.35"/>
    <n v="14.02"/>
    <n v="61.53"/>
    <x v="4418"/>
    <n v="582.16999999999996"/>
    <n v="1846.82"/>
    <n v="5.7"/>
    <n v="3460.29"/>
    <x v="0"/>
    <n v="10.62"/>
    <x v="1"/>
    <m/>
  </r>
  <r>
    <n v="15.3"/>
    <n v="24.84"/>
    <n v="52.64"/>
    <n v="116.38"/>
    <x v="3473"/>
    <n v="121.15"/>
    <n v="774.95"/>
    <n v="0"/>
    <n v="0"/>
    <x v="1"/>
    <n v="80.599999999999994"/>
    <x v="3"/>
    <m/>
  </r>
  <r>
    <n v="42.34"/>
    <n v="26.38"/>
    <n v="49.38"/>
    <n v="126"/>
    <x v="5459"/>
    <n v="154.79"/>
    <n v="806.08"/>
    <n v="0"/>
    <n v="0"/>
    <x v="1"/>
    <n v="75.63"/>
    <x v="2"/>
    <m/>
  </r>
  <r>
    <n v="971.42"/>
    <n v="134.88999999999999"/>
    <n v="37.56"/>
    <n v="69.22"/>
    <x v="5460"/>
    <n v="1118.54"/>
    <n v="3651.56"/>
    <n v="27.6"/>
    <n v="2361.0100000000002"/>
    <x v="0"/>
    <n v="34.35"/>
    <x v="0"/>
    <m/>
  </r>
  <r>
    <n v="21.07"/>
    <n v="35.1"/>
    <n v="55.07"/>
    <n v="137.04"/>
    <x v="5056"/>
    <n v="301.43"/>
    <n v="1267.75"/>
    <n v="0"/>
    <n v="0"/>
    <x v="0"/>
    <n v="74.81"/>
    <x v="2"/>
    <m/>
  </r>
  <r>
    <n v="545.99"/>
    <n v="195.7"/>
    <n v="45.4"/>
    <n v="145.16"/>
    <x v="559"/>
    <n v="1915.13"/>
    <n v="6358.05"/>
    <n v="0"/>
    <n v="0"/>
    <x v="1"/>
    <n v="71.7"/>
    <x v="2"/>
    <m/>
  </r>
  <r>
    <n v="2568.44"/>
    <n v="77.3"/>
    <n v="17.95"/>
    <n v="16.38"/>
    <x v="5461"/>
    <n v="431.83"/>
    <n v="1125.6300000000001"/>
    <n v="0"/>
    <n v="0"/>
    <x v="1"/>
    <n v="17.84"/>
    <x v="1"/>
    <m/>
  </r>
  <r>
    <n v="777.82"/>
    <n v="116.44"/>
    <n v="41.02"/>
    <n v="90.69"/>
    <x v="5462"/>
    <n v="1149.21"/>
    <n v="3537.39"/>
    <n v="0"/>
    <n v="0"/>
    <x v="0"/>
    <n v="45.99"/>
    <x v="0"/>
    <m/>
  </r>
  <r>
    <n v="889.65"/>
    <n v="116.14"/>
    <n v="29.27"/>
    <n v="78.150000000000006"/>
    <x v="5463"/>
    <n v="724.06"/>
    <n v="2423.9899999999998"/>
    <n v="3.8"/>
    <n v="596.29"/>
    <x v="0"/>
    <n v="23.66"/>
    <x v="1"/>
    <m/>
  </r>
  <r>
    <n v="65.959999999999994"/>
    <n v="68.64"/>
    <n v="49.04"/>
    <n v="147.08000000000001"/>
    <x v="3801"/>
    <n v="237.54"/>
    <n v="1920.58"/>
    <n v="44.9"/>
    <n v="1252.8900000000001"/>
    <x v="1"/>
    <n v="76.09"/>
    <x v="2"/>
    <m/>
  </r>
  <r>
    <n v="3270.07"/>
    <n v="184.98"/>
    <n v="9.8800000000000008"/>
    <n v="19.55"/>
    <x v="5464"/>
    <n v="573.11"/>
    <n v="1486.6"/>
    <n v="9"/>
    <n v="1476.33"/>
    <x v="0"/>
    <n v="2.64"/>
    <x v="1"/>
    <m/>
  </r>
  <r>
    <n v="25.32"/>
    <n v="23.85"/>
    <n v="50.52"/>
    <n v="111.01"/>
    <x v="2445"/>
    <n v="163.81"/>
    <n v="766.28"/>
    <n v="0"/>
    <n v="0"/>
    <x v="1"/>
    <n v="79.75"/>
    <x v="2"/>
    <m/>
  </r>
  <r>
    <n v="1545.45"/>
    <n v="165.98"/>
    <n v="23.54"/>
    <n v="28.51"/>
    <x v="379"/>
    <n v="992.99"/>
    <n v="2946.63"/>
    <n v="0"/>
    <n v="0"/>
    <x v="1"/>
    <n v="26.47"/>
    <x v="1"/>
    <m/>
  </r>
  <r>
    <n v="8.98"/>
    <n v="92.66"/>
    <n v="54.5"/>
    <n v="111.7"/>
    <x v="5465"/>
    <n v="446.92"/>
    <n v="2972.01"/>
    <n v="0"/>
    <n v="0"/>
    <x v="1"/>
    <n v="83.68"/>
    <x v="3"/>
    <m/>
  </r>
  <r>
    <n v="3439.05"/>
    <n v="80.760000000000005"/>
    <n v="12.43"/>
    <n v="17.84"/>
    <x v="3123"/>
    <n v="554.29"/>
    <n v="1056.23"/>
    <n v="0"/>
    <n v="0"/>
    <x v="0"/>
    <n v="5.14"/>
    <x v="1"/>
    <m/>
  </r>
  <r>
    <n v="6742.3"/>
    <n v="167.16"/>
    <n v="5.56"/>
    <n v="7.56"/>
    <x v="5466"/>
    <n v="1590.1"/>
    <n v="2055"/>
    <n v="0"/>
    <n v="0"/>
    <x v="0"/>
    <n v="3.48"/>
    <x v="1"/>
    <m/>
  </r>
  <r>
    <n v="111.38"/>
    <n v="71.38"/>
    <n v="52.27"/>
    <n v="118.4"/>
    <x v="5467"/>
    <n v="660.62"/>
    <n v="2526.16"/>
    <n v="0"/>
    <n v="0"/>
    <x v="1"/>
    <n v="79.58"/>
    <x v="2"/>
    <m/>
  </r>
  <r>
    <n v="132.96"/>
    <n v="62.12"/>
    <n v="31.98"/>
    <n v="82.34"/>
    <x v="5468"/>
    <n v="223.46"/>
    <n v="1216.8499999999999"/>
    <n v="1.4"/>
    <n v="1003.28"/>
    <x v="0"/>
    <n v="46.61"/>
    <x v="0"/>
    <m/>
  </r>
  <r>
    <n v="1110.1199999999999"/>
    <n v="145.04"/>
    <n v="45.26"/>
    <n v="83.86"/>
    <x v="999"/>
    <n v="999.14"/>
    <n v="4281.1400000000003"/>
    <n v="0"/>
    <n v="0"/>
    <x v="0"/>
    <n v="35.49"/>
    <x v="0"/>
    <m/>
  </r>
  <r>
    <n v="4204.53"/>
    <n v="173.81"/>
    <n v="9.49"/>
    <n v="23.4"/>
    <x v="184"/>
    <n v="1200.31"/>
    <n v="2025.23"/>
    <n v="0"/>
    <n v="0"/>
    <x v="0"/>
    <n v="4.58"/>
    <x v="1"/>
    <m/>
  </r>
  <r>
    <n v="174.83"/>
    <n v="178.89"/>
    <n v="45.14"/>
    <n v="128.86000000000001"/>
    <x v="5469"/>
    <n v="963.46"/>
    <n v="5000.9799999999996"/>
    <n v="0"/>
    <n v="0"/>
    <x v="1"/>
    <n v="76.61"/>
    <x v="2"/>
    <m/>
  </r>
  <r>
    <n v="1475.72"/>
    <n v="149.55000000000001"/>
    <n v="26.04"/>
    <n v="69.59"/>
    <x v="5470"/>
    <n v="1438.41"/>
    <n v="3385.69"/>
    <n v="0"/>
    <n v="0"/>
    <x v="0"/>
    <n v="28.61"/>
    <x v="1"/>
    <m/>
  </r>
  <r>
    <n v="201.79"/>
    <n v="35.869999999999997"/>
    <n v="37.380000000000003"/>
    <n v="118.08"/>
    <x v="5471"/>
    <n v="274.18"/>
    <n v="944.54"/>
    <n v="0"/>
    <n v="0"/>
    <x v="1"/>
    <n v="57.38"/>
    <x v="0"/>
    <m/>
  </r>
  <r>
    <n v="4117.8599999999997"/>
    <n v="177.27"/>
    <n v="11.8"/>
    <n v="0.97"/>
    <x v="1274"/>
    <n v="1025.2"/>
    <n v="2071.34"/>
    <n v="0"/>
    <n v="0"/>
    <x v="0"/>
    <n v="4.4800000000000004"/>
    <x v="1"/>
    <m/>
  </r>
  <r>
    <n v="5005.74"/>
    <n v="165.83"/>
    <n v="10.23"/>
    <n v="3.11"/>
    <x v="5472"/>
    <n v="745.23"/>
    <n v="1593.73"/>
    <n v="0"/>
    <n v="0"/>
    <x v="0"/>
    <n v="2.58"/>
    <x v="1"/>
    <m/>
  </r>
  <r>
    <n v="383.65"/>
    <n v="179.56"/>
    <n v="48.03"/>
    <n v="126.01"/>
    <x v="5473"/>
    <n v="1589.76"/>
    <n v="5901.81"/>
    <n v="0"/>
    <n v="0"/>
    <x v="1"/>
    <n v="73.45"/>
    <x v="2"/>
    <m/>
  </r>
  <r>
    <n v="3052.14"/>
    <n v="89.6"/>
    <n v="16.77"/>
    <n v="6.3"/>
    <x v="1734"/>
    <n v="633.24"/>
    <n v="1384.47"/>
    <n v="0"/>
    <n v="0"/>
    <x v="0"/>
    <n v="4.68"/>
    <x v="1"/>
    <m/>
  </r>
  <r>
    <n v="146.33000000000001"/>
    <n v="22.16"/>
    <n v="26.47"/>
    <n v="107.73"/>
    <x v="5474"/>
    <n v="208.52"/>
    <n v="501.8"/>
    <n v="0"/>
    <n v="0"/>
    <x v="0"/>
    <n v="45.86"/>
    <x v="0"/>
    <m/>
  </r>
  <r>
    <n v="173.53"/>
    <n v="26.53"/>
    <n v="26.25"/>
    <n v="80.680000000000007"/>
    <x v="5475"/>
    <n v="254.3"/>
    <n v="602.59"/>
    <n v="14.6"/>
    <n v="321.8"/>
    <x v="0"/>
    <n v="41.29"/>
    <x v="0"/>
    <m/>
  </r>
  <r>
    <n v="3820.3"/>
    <n v="177.64"/>
    <n v="25.33"/>
    <n v="70.86"/>
    <x v="5476"/>
    <n v="1276.96"/>
    <n v="3526.77"/>
    <n v="22.3"/>
    <n v="1575.34"/>
    <x v="0"/>
    <n v="10.49"/>
    <x v="1"/>
    <m/>
  </r>
  <r>
    <n v="5555.66"/>
    <n v="199.94"/>
    <n v="7.12"/>
    <n v="4.1399999999999997"/>
    <x v="1124"/>
    <n v="1195.82"/>
    <n v="1907.59"/>
    <n v="0"/>
    <n v="0"/>
    <x v="0"/>
    <n v="3.89"/>
    <x v="1"/>
    <m/>
  </r>
  <r>
    <n v="23.34"/>
    <n v="28.59"/>
    <n v="50.88"/>
    <n v="122.8"/>
    <x v="5477"/>
    <n v="207.92"/>
    <n v="935.21"/>
    <n v="0"/>
    <n v="0"/>
    <x v="1"/>
    <n v="81.709999999999994"/>
    <x v="3"/>
    <m/>
  </r>
  <r>
    <n v="149.26"/>
    <n v="60.54"/>
    <n v="58.2"/>
    <n v="129.1"/>
    <x v="2873"/>
    <n v="512.17999999999995"/>
    <n v="2273.88"/>
    <n v="0"/>
    <n v="0"/>
    <x v="1"/>
    <n v="77.59"/>
    <x v="2"/>
    <m/>
  </r>
  <r>
    <n v="147.63999999999999"/>
    <n v="80.05"/>
    <n v="51.29"/>
    <n v="118.77"/>
    <x v="3945"/>
    <n v="776.27"/>
    <n v="2829.41"/>
    <n v="0"/>
    <n v="0"/>
    <x v="1"/>
    <n v="80.23"/>
    <x v="3"/>
    <m/>
  </r>
  <r>
    <n v="780.16"/>
    <n v="181.06"/>
    <n v="34.119999999999997"/>
    <n v="88.31"/>
    <x v="5478"/>
    <n v="1035.25"/>
    <n v="4123.87"/>
    <n v="0"/>
    <n v="0"/>
    <x v="0"/>
    <n v="39.53"/>
    <x v="0"/>
    <m/>
  </r>
  <r>
    <n v="1911.74"/>
    <n v="67.150000000000006"/>
    <n v="16.39"/>
    <n v="22.53"/>
    <x v="5479"/>
    <n v="543.25"/>
    <n v="1093.46"/>
    <n v="0"/>
    <n v="0"/>
    <x v="0"/>
    <n v="6.97"/>
    <x v="1"/>
    <m/>
  </r>
  <r>
    <n v="297.24"/>
    <n v="87.94"/>
    <n v="49.8"/>
    <n v="87.76"/>
    <x v="5387"/>
    <n v="275.02"/>
    <n v="2464.52"/>
    <n v="0"/>
    <n v="0"/>
    <x v="1"/>
    <n v="52.44"/>
    <x v="0"/>
    <m/>
  </r>
  <r>
    <n v="25.8"/>
    <n v="22.97"/>
    <n v="41.12"/>
    <n v="142.16999999999999"/>
    <x v="2563"/>
    <n v="170.94"/>
    <n v="643.32000000000005"/>
    <n v="0"/>
    <n v="0"/>
    <x v="1"/>
    <n v="78.75"/>
    <x v="2"/>
    <m/>
  </r>
  <r>
    <n v="5912.77"/>
    <n v="101.46"/>
    <n v="12.79"/>
    <n v="25.34"/>
    <x v="5480"/>
    <n v="975.23"/>
    <n v="1624.17"/>
    <n v="0"/>
    <n v="0"/>
    <x v="0"/>
    <n v="7.49"/>
    <x v="1"/>
    <m/>
  </r>
  <r>
    <n v="922.8"/>
    <n v="129.71"/>
    <n v="28.78"/>
    <n v="59.49"/>
    <x v="1642"/>
    <n v="425.11"/>
    <n v="2291.36"/>
    <n v="0"/>
    <n v="0"/>
    <x v="0"/>
    <n v="23.46"/>
    <x v="1"/>
    <m/>
  </r>
  <r>
    <n v="3731.81"/>
    <n v="134.52000000000001"/>
    <n v="13.88"/>
    <n v="18.52"/>
    <x v="1734"/>
    <n v="598.48"/>
    <n v="1532.11"/>
    <n v="0"/>
    <n v="0"/>
    <x v="0"/>
    <n v="5.1100000000000003"/>
    <x v="1"/>
    <m/>
  </r>
  <r>
    <n v="7993.53"/>
    <n v="172.23"/>
    <n v="11.02"/>
    <n v="9.4499999999999993"/>
    <x v="2101"/>
    <n v="1362.33"/>
    <n v="2311.73"/>
    <n v="0"/>
    <n v="0"/>
    <x v="0"/>
    <n v="4.9800000000000004"/>
    <x v="1"/>
    <m/>
  </r>
  <r>
    <n v="253.05"/>
    <n v="9.4700000000000006"/>
    <n v="34.22"/>
    <n v="26.34"/>
    <x v="5481"/>
    <n v="87.63"/>
    <n v="249.75"/>
    <n v="0"/>
    <n v="0"/>
    <x v="0"/>
    <n v="21.03"/>
    <x v="1"/>
    <m/>
  </r>
  <r>
    <n v="888.77"/>
    <n v="22.42"/>
    <n v="18.260000000000002"/>
    <n v="14.29"/>
    <x v="3545"/>
    <n v="180.12"/>
    <n v="384.81"/>
    <n v="0"/>
    <n v="0"/>
    <x v="0"/>
    <n v="12.88"/>
    <x v="1"/>
    <m/>
  </r>
  <r>
    <n v="461.75"/>
    <n v="39.880000000000003"/>
    <n v="34.71"/>
    <n v="40.380000000000003"/>
    <x v="5482"/>
    <n v="183.87"/>
    <n v="875.9"/>
    <n v="0"/>
    <n v="0"/>
    <x v="1"/>
    <n v="40.090000000000003"/>
    <x v="0"/>
    <m/>
  </r>
  <r>
    <n v="317.26"/>
    <n v="62.73"/>
    <n v="28.79"/>
    <n v="68.900000000000006"/>
    <x v="5483"/>
    <n v="281.77"/>
    <n v="1184.6400000000001"/>
    <n v="0"/>
    <n v="0"/>
    <x v="0"/>
    <n v="37.47"/>
    <x v="0"/>
    <m/>
  </r>
  <r>
    <n v="65.540000000000006"/>
    <n v="73.459999999999994"/>
    <n v="59.75"/>
    <n v="136.19"/>
    <x v="5223"/>
    <n v="238.1"/>
    <n v="2432.91"/>
    <n v="0"/>
    <n v="0"/>
    <x v="1"/>
    <n v="77.13"/>
    <x v="2"/>
    <m/>
  </r>
  <r>
    <n v="887.5"/>
    <n v="133.22"/>
    <n v="48.48"/>
    <n v="79"/>
    <x v="5094"/>
    <n v="1199.47"/>
    <n v="4429.01"/>
    <n v="0"/>
    <n v="0"/>
    <x v="0"/>
    <n v="44.24"/>
    <x v="0"/>
    <m/>
  </r>
  <r>
    <n v="1087.48"/>
    <n v="70.38"/>
    <n v="19.61"/>
    <n v="22.55"/>
    <x v="5484"/>
    <n v="401.3"/>
    <n v="1091.26"/>
    <n v="0"/>
    <n v="0"/>
    <x v="1"/>
    <n v="21.15"/>
    <x v="1"/>
    <m/>
  </r>
  <r>
    <n v="600.09"/>
    <n v="86.05"/>
    <n v="29.27"/>
    <n v="87.68"/>
    <x v="5485"/>
    <n v="679.84"/>
    <n v="1939.12"/>
    <n v="0"/>
    <n v="0"/>
    <x v="0"/>
    <n v="39.76"/>
    <x v="0"/>
    <m/>
  </r>
  <r>
    <n v="1305.51"/>
    <n v="87.45"/>
    <n v="16.38"/>
    <n v="76.069999999999993"/>
    <x v="3933"/>
    <n v="645.78"/>
    <n v="1361.8"/>
    <n v="0"/>
    <n v="0"/>
    <x v="0"/>
    <n v="19.39"/>
    <x v="1"/>
    <m/>
  </r>
  <r>
    <n v="526.32000000000005"/>
    <n v="193.43"/>
    <n v="36.79"/>
    <n v="66.459999999999994"/>
    <x v="28"/>
    <n v="829.15"/>
    <n v="4387.28"/>
    <n v="0"/>
    <n v="0"/>
    <x v="1"/>
    <n v="52.67"/>
    <x v="0"/>
    <m/>
  </r>
  <r>
    <n v="86.16"/>
    <n v="28.17"/>
    <n v="36.549999999999997"/>
    <n v="98.76"/>
    <x v="1739"/>
    <n v="169.78"/>
    <n v="684.49"/>
    <n v="0"/>
    <n v="0"/>
    <x v="0"/>
    <n v="55.13"/>
    <x v="0"/>
    <m/>
  </r>
  <r>
    <n v="234.85"/>
    <n v="180.35"/>
    <n v="45.82"/>
    <n v="143.06"/>
    <x v="5486"/>
    <n v="1166.43"/>
    <n v="5298.48"/>
    <n v="0"/>
    <n v="0"/>
    <x v="1"/>
    <n v="76.17"/>
    <x v="2"/>
    <m/>
  </r>
  <r>
    <n v="2361.98"/>
    <n v="141.37"/>
    <n v="14.18"/>
    <n v="2.15"/>
    <x v="5487"/>
    <n v="512.57000000000005"/>
    <n v="1514.64"/>
    <n v="0"/>
    <n v="0"/>
    <x v="0"/>
    <n v="4.6100000000000003"/>
    <x v="1"/>
    <m/>
  </r>
  <r>
    <n v="487.76"/>
    <n v="89.05"/>
    <n v="23.8"/>
    <n v="23.56"/>
    <x v="974"/>
    <n v="402.87"/>
    <n v="1462.76"/>
    <n v="0"/>
    <n v="0"/>
    <x v="0"/>
    <n v="20.77"/>
    <x v="1"/>
    <m/>
  </r>
  <r>
    <n v="4646.13"/>
    <n v="145.34"/>
    <n v="18.14"/>
    <n v="15.48"/>
    <x v="246"/>
    <n v="808.43"/>
    <n v="2126.8200000000002"/>
    <n v="0"/>
    <n v="0"/>
    <x v="0"/>
    <n v="6.59"/>
    <x v="1"/>
    <m/>
  </r>
  <r>
    <n v="1905.11"/>
    <n v="179.79"/>
    <n v="24.32"/>
    <n v="22.45"/>
    <x v="110"/>
    <n v="921.58"/>
    <n v="3107.43"/>
    <n v="0"/>
    <n v="0"/>
    <x v="0"/>
    <n v="17.100000000000001"/>
    <x v="1"/>
    <m/>
  </r>
  <r>
    <n v="101.59"/>
    <n v="188.95"/>
    <n v="59.6"/>
    <n v="121.3"/>
    <x v="2634"/>
    <n v="1579.69"/>
    <n v="7210.73"/>
    <n v="0"/>
    <n v="0"/>
    <x v="1"/>
    <n v="78.790000000000006"/>
    <x v="2"/>
    <m/>
  </r>
  <r>
    <n v="1093.05"/>
    <n v="158.38"/>
    <n v="26.89"/>
    <n v="73.81"/>
    <x v="5488"/>
    <n v="1444.11"/>
    <n v="3573.46"/>
    <n v="0"/>
    <n v="0"/>
    <x v="0"/>
    <n v="37.72"/>
    <x v="0"/>
    <m/>
  </r>
  <r>
    <n v="62.21"/>
    <n v="83.72"/>
    <n v="57.2"/>
    <n v="117.55"/>
    <x v="5489"/>
    <n v="371.75"/>
    <n v="2766.07"/>
    <n v="0"/>
    <n v="0"/>
    <x v="0"/>
    <n v="71.89"/>
    <x v="2"/>
    <m/>
  </r>
  <r>
    <n v="216.45"/>
    <n v="44.24"/>
    <n v="10.91"/>
    <n v="33.520000000000003"/>
    <x v="5490"/>
    <n v="142.38999999999999"/>
    <n v="383.71"/>
    <n v="9.4"/>
    <n v="346.37"/>
    <x v="0"/>
    <n v="21.16"/>
    <x v="1"/>
    <m/>
  </r>
  <r>
    <n v="2617.06"/>
    <n v="154.54"/>
    <n v="18.66"/>
    <n v="39.04"/>
    <x v="5491"/>
    <n v="928.82"/>
    <n v="2370.8000000000002"/>
    <n v="0"/>
    <n v="0"/>
    <x v="0"/>
    <n v="9.2899999999999991"/>
    <x v="1"/>
    <m/>
  </r>
  <r>
    <n v="813.4"/>
    <n v="126.64"/>
    <n v="33.46"/>
    <n v="105.76"/>
    <x v="2949"/>
    <n v="812.26"/>
    <n v="2930.89"/>
    <n v="6.5"/>
    <n v="993.14"/>
    <x v="0"/>
    <n v="33.26"/>
    <x v="0"/>
    <m/>
  </r>
  <r>
    <n v="2511.61"/>
    <n v="142.27000000000001"/>
    <n v="7.14"/>
    <n v="29.45"/>
    <x v="850"/>
    <n v="457.87"/>
    <n v="965.6"/>
    <n v="3.7"/>
    <n v="1584.91"/>
    <x v="0"/>
    <n v="0"/>
    <x v="1"/>
    <m/>
  </r>
  <r>
    <n v="15.45"/>
    <n v="9.01"/>
    <n v="27.33"/>
    <n v="93.75"/>
    <x v="315"/>
    <n v="27.7"/>
    <n v="150.77000000000001"/>
    <n v="20.2"/>
    <n v="109.55"/>
    <x v="0"/>
    <n v="48.76"/>
    <x v="0"/>
    <m/>
  </r>
  <r>
    <n v="458.84"/>
    <n v="67.27"/>
    <n v="25.73"/>
    <n v="91.1"/>
    <x v="505"/>
    <n v="517.73"/>
    <n v="1383.19"/>
    <n v="24.8"/>
    <n v="1155.82"/>
    <x v="1"/>
    <n v="46.17"/>
    <x v="0"/>
    <m/>
  </r>
  <r>
    <n v="976.75"/>
    <n v="175.47"/>
    <n v="41.69"/>
    <n v="75.2"/>
    <x v="5492"/>
    <n v="1483.66"/>
    <n v="5141.2700000000004"/>
    <n v="0"/>
    <n v="0"/>
    <x v="0"/>
    <n v="43.28"/>
    <x v="0"/>
    <m/>
  </r>
  <r>
    <n v="51.41"/>
    <n v="7.73"/>
    <n v="45.01"/>
    <n v="70.8"/>
    <x v="5261"/>
    <n v="61.55"/>
    <n v="235.48"/>
    <n v="12.1"/>
    <n v="90.15"/>
    <x v="1"/>
    <n v="52.83"/>
    <x v="0"/>
    <m/>
  </r>
  <r>
    <n v="1887.5"/>
    <n v="109.59"/>
    <n v="11.77"/>
    <n v="17.3"/>
    <x v="242"/>
    <n v="332.56"/>
    <n v="977.66"/>
    <n v="0"/>
    <n v="0"/>
    <x v="0"/>
    <n v="4.16"/>
    <x v="1"/>
    <m/>
  </r>
  <r>
    <n v="26.55"/>
    <n v="8.7899999999999991"/>
    <n v="31.91"/>
    <n v="80.08"/>
    <x v="463"/>
    <n v="31.55"/>
    <n v="171.88"/>
    <n v="7.5"/>
    <n v="131.4"/>
    <x v="0"/>
    <n v="40.54"/>
    <x v="0"/>
    <m/>
  </r>
  <r>
    <n v="515.16"/>
    <n v="199.12"/>
    <n v="44.73"/>
    <n v="138.88"/>
    <x v="1068"/>
    <n v="1832.51"/>
    <n v="6285.58"/>
    <n v="0"/>
    <n v="0"/>
    <x v="0"/>
    <n v="61.47"/>
    <x v="2"/>
    <m/>
  </r>
  <r>
    <n v="487.58"/>
    <n v="122.05"/>
    <n v="32.81"/>
    <n v="92.02"/>
    <x v="3928"/>
    <n v="923.22"/>
    <n v="2925.62"/>
    <n v="13.3"/>
    <n v="795.03"/>
    <x v="0"/>
    <n v="47.15"/>
    <x v="0"/>
    <m/>
  </r>
  <r>
    <n v="125.52"/>
    <n v="37.1"/>
    <n v="39.61"/>
    <n v="78.400000000000006"/>
    <x v="5493"/>
    <n v="132.9"/>
    <n v="867.68"/>
    <n v="20.7"/>
    <n v="588.66"/>
    <x v="0"/>
    <n v="40.36"/>
    <x v="0"/>
    <m/>
  </r>
  <r>
    <n v="18.989999999999998"/>
    <n v="15.8"/>
    <n v="41.97"/>
    <n v="142.52000000000001"/>
    <x v="5494"/>
    <n v="85.94"/>
    <n v="417.56"/>
    <n v="0"/>
    <n v="0"/>
    <x v="1"/>
    <n v="77.56"/>
    <x v="2"/>
    <m/>
  </r>
  <r>
    <n v="3419.9"/>
    <n v="111.95"/>
    <n v="14.74"/>
    <n v="1.58"/>
    <x v="5495"/>
    <n v="652"/>
    <n v="1477.11"/>
    <n v="0"/>
    <n v="0"/>
    <x v="0"/>
    <n v="4.88"/>
    <x v="1"/>
    <m/>
  </r>
  <r>
    <n v="139.69999999999999"/>
    <n v="169.55"/>
    <n v="47.46"/>
    <n v="147.85"/>
    <x v="3492"/>
    <n v="1230.1199999999999"/>
    <n v="5253.42"/>
    <n v="0"/>
    <n v="0"/>
    <x v="1"/>
    <n v="80.95"/>
    <x v="3"/>
    <m/>
  </r>
  <r>
    <n v="903.44"/>
    <n v="76.010000000000005"/>
    <n v="11.31"/>
    <n v="76.55"/>
    <x v="5496"/>
    <n v="529.39"/>
    <n v="959.11"/>
    <n v="8.4"/>
    <n v="986.24"/>
    <x v="0"/>
    <n v="16.86"/>
    <x v="1"/>
    <m/>
  </r>
  <r>
    <n v="970.13"/>
    <n v="158.41"/>
    <n v="30.91"/>
    <n v="75.040000000000006"/>
    <x v="563"/>
    <n v="958.82"/>
    <n v="3406.83"/>
    <n v="16.7"/>
    <n v="889.3"/>
    <x v="0"/>
    <n v="29.13"/>
    <x v="1"/>
    <m/>
  </r>
  <r>
    <n v="560.74"/>
    <n v="27.99"/>
    <n v="5.94"/>
    <n v="9.52"/>
    <x v="5497"/>
    <n v="178.52"/>
    <n v="261.66000000000003"/>
    <n v="0"/>
    <n v="0"/>
    <x v="0"/>
    <n v="7.24"/>
    <x v="1"/>
    <m/>
  </r>
  <r>
    <n v="232.99"/>
    <n v="198.53"/>
    <n v="59.99"/>
    <n v="147.18"/>
    <x v="4873"/>
    <n v="1609.83"/>
    <n v="7564.59"/>
    <n v="0"/>
    <n v="0"/>
    <x v="0"/>
    <n v="69.23"/>
    <x v="2"/>
    <m/>
  </r>
  <r>
    <n v="378.43"/>
    <n v="48.44"/>
    <n v="18.28"/>
    <n v="43.41"/>
    <x v="5498"/>
    <n v="201.93"/>
    <n v="644.63"/>
    <n v="9.8000000000000007"/>
    <n v="830.91"/>
    <x v="0"/>
    <n v="20.23"/>
    <x v="1"/>
    <m/>
  </r>
  <r>
    <n v="4042.76"/>
    <n v="139.35"/>
    <n v="8.42"/>
    <n v="12.68"/>
    <x v="846"/>
    <n v="692.51"/>
    <n v="1279.3599999999999"/>
    <n v="0"/>
    <n v="0"/>
    <x v="0"/>
    <n v="2.81"/>
    <x v="1"/>
    <m/>
  </r>
  <r>
    <n v="347.52"/>
    <n v="56.84"/>
    <n v="39.39"/>
    <n v="115.26"/>
    <x v="1599"/>
    <n v="343.01"/>
    <n v="1462.45"/>
    <n v="0"/>
    <n v="0"/>
    <x v="1"/>
    <n v="48.16"/>
    <x v="0"/>
    <m/>
  </r>
  <r>
    <n v="166.31"/>
    <n v="180.64"/>
    <n v="44.21"/>
    <n v="138.01"/>
    <x v="5499"/>
    <n v="1365.35"/>
    <n v="5358.5"/>
    <n v="0"/>
    <n v="0"/>
    <x v="1"/>
    <n v="77.39"/>
    <x v="2"/>
    <m/>
  </r>
  <r>
    <n v="49.12"/>
    <n v="59.54"/>
    <n v="41.39"/>
    <n v="139.03"/>
    <x v="5500"/>
    <n v="222.02"/>
    <n v="1454.22"/>
    <n v="0"/>
    <n v="0"/>
    <x v="1"/>
    <n v="76.98"/>
    <x v="2"/>
    <m/>
  </r>
  <r>
    <n v="119.95"/>
    <n v="81.58"/>
    <n v="42.28"/>
    <n v="119.51"/>
    <x v="5501"/>
    <n v="743.19"/>
    <n v="2467.85"/>
    <n v="0"/>
    <n v="0"/>
    <x v="1"/>
    <n v="80.19"/>
    <x v="3"/>
    <m/>
  </r>
  <r>
    <n v="64.959999999999994"/>
    <n v="13.69"/>
    <n v="43.62"/>
    <n v="75.59"/>
    <x v="1383"/>
    <n v="73.55"/>
    <n v="372.1"/>
    <n v="20.7"/>
    <n v="72.7"/>
    <x v="1"/>
    <n v="50.31"/>
    <x v="0"/>
    <m/>
  </r>
  <r>
    <n v="25.79"/>
    <n v="131.4"/>
    <n v="45.98"/>
    <n v="131.88"/>
    <x v="5146"/>
    <n v="1148.29"/>
    <n v="4168.87"/>
    <n v="0"/>
    <n v="0"/>
    <x v="1"/>
    <n v="82.68"/>
    <x v="3"/>
    <m/>
  </r>
  <r>
    <n v="890.41"/>
    <n v="110.43"/>
    <n v="42.21"/>
    <n v="69.8"/>
    <x v="5502"/>
    <n v="829.65"/>
    <n v="3160.59"/>
    <n v="0"/>
    <n v="0"/>
    <x v="0"/>
    <n v="33.14"/>
    <x v="0"/>
    <m/>
  </r>
  <r>
    <n v="2662.15"/>
    <n v="47.79"/>
    <n v="7.99"/>
    <n v="3.04"/>
    <x v="2135"/>
    <n v="443.64"/>
    <n v="634.44000000000005"/>
    <n v="0"/>
    <n v="0"/>
    <x v="0"/>
    <n v="4.1500000000000004"/>
    <x v="1"/>
    <m/>
  </r>
  <r>
    <n v="351.25"/>
    <n v="68.7"/>
    <n v="33.42"/>
    <n v="114.93"/>
    <x v="4617"/>
    <n v="566.24"/>
    <n v="1714.19"/>
    <n v="0"/>
    <n v="0"/>
    <x v="1"/>
    <n v="57.92"/>
    <x v="0"/>
    <m/>
  </r>
  <r>
    <n v="549.30999999999995"/>
    <n v="22.98"/>
    <n v="18.329999999999998"/>
    <n v="67.81"/>
    <x v="4445"/>
    <n v="226"/>
    <n v="436.56"/>
    <n v="17"/>
    <n v="334.12"/>
    <x v="0"/>
    <n v="17.170000000000002"/>
    <x v="1"/>
    <m/>
  </r>
  <r>
    <n v="2748.47"/>
    <n v="164.92"/>
    <n v="17.54"/>
    <n v="10.06"/>
    <x v="1541"/>
    <n v="590.05999999999995"/>
    <n v="2036.44"/>
    <n v="0"/>
    <n v="0"/>
    <x v="0"/>
    <n v="4.46"/>
    <x v="1"/>
    <m/>
  </r>
  <r>
    <n v="128.96"/>
    <n v="57.52"/>
    <n v="48.08"/>
    <n v="119.85"/>
    <x v="0"/>
    <n v="444.98"/>
    <n v="1827.74"/>
    <n v="0"/>
    <n v="0"/>
    <x v="1"/>
    <n v="74.56"/>
    <x v="2"/>
    <m/>
  </r>
  <r>
    <n v="201.5"/>
    <n v="45.01"/>
    <n v="31.12"/>
    <n v="112.99"/>
    <x v="3534"/>
    <n v="175.39"/>
    <n v="875.86"/>
    <n v="0"/>
    <n v="0"/>
    <x v="0"/>
    <n v="37.75"/>
    <x v="0"/>
    <m/>
  </r>
  <r>
    <n v="595.89"/>
    <n v="134.25"/>
    <n v="38.53"/>
    <n v="108.06"/>
    <x v="5503"/>
    <n v="608.01"/>
    <n v="3194.15"/>
    <n v="0"/>
    <n v="0"/>
    <x v="0"/>
    <n v="38.299999999999997"/>
    <x v="0"/>
    <m/>
  </r>
  <r>
    <n v="576.22"/>
    <n v="119.37"/>
    <n v="30.87"/>
    <n v="107.4"/>
    <x v="2519"/>
    <n v="605.30999999999995"/>
    <n v="2447.65"/>
    <n v="10.4"/>
    <n v="844.39"/>
    <x v="0"/>
    <n v="36.26"/>
    <x v="0"/>
    <m/>
  </r>
  <r>
    <n v="1298.8"/>
    <n v="66.239999999999995"/>
    <n v="11.59"/>
    <n v="47.52"/>
    <x v="4275"/>
    <n v="610.28"/>
    <n v="993.99"/>
    <n v="0"/>
    <n v="0"/>
    <x v="0"/>
    <n v="13.31"/>
    <x v="1"/>
    <m/>
  </r>
  <r>
    <n v="1819.19"/>
    <n v="49.49"/>
    <n v="14.82"/>
    <n v="24.3"/>
    <x v="2562"/>
    <n v="339.56"/>
    <n v="706.15"/>
    <n v="4.4000000000000004"/>
    <n v="793.61"/>
    <x v="0"/>
    <n v="3.15"/>
    <x v="1"/>
    <m/>
  </r>
  <r>
    <n v="262.48"/>
    <n v="189.06"/>
    <n v="47.34"/>
    <n v="114.82"/>
    <x v="5504"/>
    <n v="1406.59"/>
    <n v="5881.31"/>
    <n v="0"/>
    <n v="0"/>
    <x v="1"/>
    <n v="74"/>
    <x v="2"/>
    <m/>
  </r>
  <r>
    <n v="184.2"/>
    <n v="190.89"/>
    <n v="50.69"/>
    <n v="130.88999999999999"/>
    <x v="308"/>
    <n v="1785.52"/>
    <n v="6624.01"/>
    <n v="0"/>
    <n v="0"/>
    <x v="0"/>
    <n v="68.52"/>
    <x v="2"/>
    <m/>
  </r>
  <r>
    <n v="159.32"/>
    <n v="193.67"/>
    <n v="49"/>
    <n v="149.19999999999999"/>
    <x v="5192"/>
    <n v="622.98"/>
    <n v="5367.95"/>
    <n v="0"/>
    <n v="0"/>
    <x v="1"/>
    <n v="74.52"/>
    <x v="2"/>
    <m/>
  </r>
  <r>
    <n v="57.05"/>
    <n v="137.55000000000001"/>
    <n v="51.7"/>
    <n v="137.51"/>
    <x v="4569"/>
    <n v="747.03"/>
    <n v="4302.71"/>
    <n v="0"/>
    <n v="0"/>
    <x v="1"/>
    <n v="81.790000000000006"/>
    <x v="3"/>
    <m/>
  </r>
  <r>
    <n v="4573.6400000000003"/>
    <n v="155.76"/>
    <n v="19.239999999999998"/>
    <n v="63.11"/>
    <x v="5505"/>
    <n v="1534.09"/>
    <n v="3032.7"/>
    <n v="0"/>
    <n v="0"/>
    <x v="1"/>
    <n v="21.1"/>
    <x v="1"/>
    <m/>
  </r>
  <r>
    <n v="330.63"/>
    <n v="49.08"/>
    <n v="38.409999999999997"/>
    <n v="109.68"/>
    <x v="2896"/>
    <n v="456.74"/>
    <n v="1399.38"/>
    <n v="9.6999999999999993"/>
    <n v="877.39"/>
    <x v="1"/>
    <n v="51.54"/>
    <x v="0"/>
    <m/>
  </r>
  <r>
    <n v="6284.03"/>
    <n v="119.3"/>
    <n v="18.68"/>
    <n v="29.43"/>
    <x v="5506"/>
    <n v="969.74"/>
    <n v="2084.04"/>
    <n v="18.600000000000001"/>
    <n v="745.4"/>
    <x v="0"/>
    <n v="5.46"/>
    <x v="1"/>
    <m/>
  </r>
  <r>
    <n v="333.92"/>
    <n v="33.65"/>
    <n v="10.35"/>
    <n v="66.239999999999995"/>
    <x v="5507"/>
    <n v="188.61"/>
    <n v="362.71"/>
    <n v="7.2"/>
    <n v="357.36"/>
    <x v="0"/>
    <n v="14.11"/>
    <x v="1"/>
    <m/>
  </r>
  <r>
    <n v="626.54"/>
    <n v="21.29"/>
    <n v="10.15"/>
    <n v="13.12"/>
    <x v="5508"/>
    <n v="161.75"/>
    <n v="269.83999999999997"/>
    <n v="0"/>
    <n v="0"/>
    <x v="0"/>
    <n v="9.31"/>
    <x v="1"/>
    <m/>
  </r>
  <r>
    <n v="212.01"/>
    <n v="20.38"/>
    <n v="24.49"/>
    <n v="58.85"/>
    <x v="363"/>
    <n v="119.17"/>
    <n v="368.65"/>
    <n v="0"/>
    <n v="0"/>
    <x v="0"/>
    <n v="28.58"/>
    <x v="1"/>
    <m/>
  </r>
  <r>
    <n v="755.81"/>
    <n v="173.94"/>
    <n v="34.94"/>
    <n v="70.42"/>
    <x v="5300"/>
    <n v="663.86"/>
    <n v="3702.79"/>
    <n v="30.3"/>
    <n v="2745.23"/>
    <x v="0"/>
    <n v="31.2"/>
    <x v="0"/>
    <m/>
  </r>
  <r>
    <n v="1195.82"/>
    <n v="136.97999999999999"/>
    <n v="39.28"/>
    <n v="101.03"/>
    <x v="4477"/>
    <n v="1011.77"/>
    <n v="3702.39"/>
    <n v="0"/>
    <n v="0"/>
    <x v="0"/>
    <n v="35.770000000000003"/>
    <x v="0"/>
    <m/>
  </r>
  <r>
    <n v="1251.82"/>
    <n v="92.24"/>
    <n v="11.45"/>
    <n v="26.27"/>
    <x v="5509"/>
    <n v="516.51"/>
    <n v="1044.68"/>
    <n v="9.3000000000000007"/>
    <n v="1015.92"/>
    <x v="0"/>
    <n v="6.87"/>
    <x v="1"/>
    <m/>
  </r>
  <r>
    <n v="119.47"/>
    <n v="55.66"/>
    <n v="42.98"/>
    <n v="113.05"/>
    <x v="2641"/>
    <n v="167.98"/>
    <n v="1364.18"/>
    <n v="25.9"/>
    <n v="609.05999999999995"/>
    <x v="0"/>
    <n v="46.95"/>
    <x v="0"/>
    <m/>
  </r>
  <r>
    <n v="982.15"/>
    <n v="112.48"/>
    <n v="26.16"/>
    <n v="73.650000000000006"/>
    <x v="5510"/>
    <n v="927.06"/>
    <n v="2398.31"/>
    <n v="0"/>
    <n v="0"/>
    <x v="1"/>
    <n v="39.28"/>
    <x v="0"/>
    <m/>
  </r>
  <r>
    <n v="427.12"/>
    <n v="172.07"/>
    <n v="48.03"/>
    <n v="116.94"/>
    <x v="4439"/>
    <n v="1449.22"/>
    <n v="5581.4"/>
    <n v="0"/>
    <n v="0"/>
    <x v="1"/>
    <n v="70.14"/>
    <x v="2"/>
    <m/>
  </r>
  <r>
    <n v="2165.7600000000002"/>
    <n v="53.2"/>
    <n v="12.59"/>
    <n v="28.14"/>
    <x v="1367"/>
    <n v="380.39"/>
    <n v="715.25"/>
    <n v="0"/>
    <n v="0"/>
    <x v="0"/>
    <n v="8.08"/>
    <x v="1"/>
    <m/>
  </r>
  <r>
    <n v="7.77"/>
    <n v="93.25"/>
    <n v="40.83"/>
    <n v="147.16999999999999"/>
    <x v="5511"/>
    <n v="444.53"/>
    <n v="2348.38"/>
    <n v="0"/>
    <n v="0"/>
    <x v="1"/>
    <n v="84.41"/>
    <x v="3"/>
    <m/>
  </r>
  <r>
    <n v="2397.98"/>
    <n v="186.25"/>
    <n v="19.350000000000001"/>
    <n v="56.1"/>
    <x v="429"/>
    <n v="1208.06"/>
    <n v="3009.57"/>
    <n v="10.4"/>
    <n v="2519.13"/>
    <x v="0"/>
    <n v="12.67"/>
    <x v="1"/>
    <m/>
  </r>
  <r>
    <n v="304.81"/>
    <n v="133.44"/>
    <n v="50.75"/>
    <n v="112.95"/>
    <x v="2295"/>
    <n v="1147.74"/>
    <n v="4533.96"/>
    <n v="0"/>
    <n v="0"/>
    <x v="0"/>
    <n v="66.150000000000006"/>
    <x v="2"/>
    <m/>
  </r>
  <r>
    <n v="38.159999999999997"/>
    <n v="50.09"/>
    <n v="42.62"/>
    <n v="123.97"/>
    <x v="5512"/>
    <n v="345.07"/>
    <n v="1412.51"/>
    <n v="0"/>
    <n v="0"/>
    <x v="1"/>
    <n v="79.36"/>
    <x v="2"/>
    <m/>
  </r>
  <r>
    <n v="1047.73"/>
    <n v="197.74"/>
    <n v="36.72"/>
    <n v="69.61"/>
    <x v="3401"/>
    <n v="1076.6099999999999"/>
    <n v="4706.83"/>
    <n v="24.4"/>
    <n v="3770.94"/>
    <x v="1"/>
    <n v="40.93"/>
    <x v="0"/>
    <m/>
  </r>
  <r>
    <n v="1503.28"/>
    <n v="128.32"/>
    <n v="10.56"/>
    <n v="44.27"/>
    <x v="2447"/>
    <n v="550.1"/>
    <n v="1227.44"/>
    <n v="8.5"/>
    <n v="2025.44"/>
    <x v="0"/>
    <n v="4.79"/>
    <x v="1"/>
    <m/>
  </r>
  <r>
    <n v="556.74"/>
    <n v="101.01"/>
    <n v="20.55"/>
    <n v="66.28"/>
    <x v="5175"/>
    <n v="381.38"/>
    <n v="1419.17"/>
    <n v="0"/>
    <n v="0"/>
    <x v="0"/>
    <n v="27.38"/>
    <x v="1"/>
    <m/>
  </r>
  <r>
    <n v="4528.6899999999996"/>
    <n v="156.78"/>
    <n v="14.5"/>
    <n v="17.579999999999998"/>
    <x v="705"/>
    <n v="699.79"/>
    <n v="1836.73"/>
    <n v="0"/>
    <n v="0"/>
    <x v="0"/>
    <n v="3.77"/>
    <x v="1"/>
    <m/>
  </r>
  <r>
    <n v="17.71"/>
    <n v="21.46"/>
    <n v="44.73"/>
    <n v="123.27"/>
    <x v="5513"/>
    <n v="136.93"/>
    <n v="616.86"/>
    <n v="0"/>
    <n v="0"/>
    <x v="1"/>
    <n v="80.31"/>
    <x v="3"/>
    <m/>
  </r>
  <r>
    <n v="5599.94"/>
    <n v="166.68"/>
    <n v="16.829999999999998"/>
    <n v="1.05"/>
    <x v="5514"/>
    <n v="1610.48"/>
    <n v="3012.9"/>
    <n v="1.3"/>
    <n v="1289.57"/>
    <x v="0"/>
    <n v="0.8"/>
    <x v="1"/>
    <m/>
  </r>
  <r>
    <n v="664.48"/>
    <n v="32.78"/>
    <n v="30.27"/>
    <n v="35.76"/>
    <x v="5515"/>
    <n v="233.45"/>
    <n v="729.59"/>
    <n v="7.9"/>
    <n v="650.44000000000005"/>
    <x v="1"/>
    <n v="28.24"/>
    <x v="1"/>
    <m/>
  </r>
  <r>
    <n v="146.59"/>
    <n v="124.44"/>
    <n v="48.05"/>
    <n v="123.69"/>
    <x v="4562"/>
    <n v="853.18"/>
    <n v="3842.83"/>
    <n v="24.4"/>
    <n v="1008.94"/>
    <x v="0"/>
    <n v="67.849999999999994"/>
    <x v="2"/>
    <m/>
  </r>
  <r>
    <n v="6119.08"/>
    <n v="196.54"/>
    <n v="12.02"/>
    <n v="4.34"/>
    <x v="5516"/>
    <n v="1111.03"/>
    <n v="2291.83"/>
    <n v="1.3"/>
    <n v="2861.01"/>
    <x v="0"/>
    <n v="0"/>
    <x v="1"/>
    <m/>
  </r>
  <r>
    <n v="738.2"/>
    <n v="34.369999999999997"/>
    <n v="18.850000000000001"/>
    <n v="25.88"/>
    <x v="579"/>
    <n v="109.17"/>
    <n v="433.16"/>
    <n v="0"/>
    <n v="0"/>
    <x v="1"/>
    <n v="22.7"/>
    <x v="1"/>
    <m/>
  </r>
  <r>
    <n v="0.64"/>
    <n v="5.24"/>
    <n v="43.48"/>
    <n v="134.37"/>
    <x v="1287"/>
    <n v="20.53"/>
    <n v="134.44999999999999"/>
    <n v="0"/>
    <n v="0"/>
    <x v="0"/>
    <n v="72.77"/>
    <x v="2"/>
    <m/>
  </r>
  <r>
    <n v="1328.68"/>
    <n v="118.38"/>
    <n v="10.19"/>
    <n v="24.79"/>
    <x v="2824"/>
    <n v="1041.3900000000001"/>
    <n v="1644.31"/>
    <n v="0"/>
    <n v="0"/>
    <x v="0"/>
    <n v="13.2"/>
    <x v="1"/>
    <m/>
  </r>
  <r>
    <n v="1758.42"/>
    <n v="199.46"/>
    <n v="29.18"/>
    <n v="64.760000000000005"/>
    <x v="5517"/>
    <n v="765.43"/>
    <n v="3675.93"/>
    <n v="0"/>
    <n v="0"/>
    <x v="0"/>
    <n v="21.34"/>
    <x v="1"/>
    <m/>
  </r>
  <r>
    <n v="6095.84"/>
    <n v="95.93"/>
    <n v="13.52"/>
    <n v="29.2"/>
    <x v="1979"/>
    <n v="895.24"/>
    <n v="1543.58"/>
    <n v="0"/>
    <n v="0"/>
    <x v="0"/>
    <n v="5.8"/>
    <x v="1"/>
    <m/>
  </r>
  <r>
    <n v="4666.34"/>
    <n v="172.97"/>
    <n v="30.73"/>
    <n v="23.19"/>
    <x v="5518"/>
    <n v="1691.46"/>
    <n v="4349.05"/>
    <n v="0"/>
    <n v="0"/>
    <x v="0"/>
    <n v="10.74"/>
    <x v="1"/>
    <m/>
  </r>
  <r>
    <n v="107.9"/>
    <n v="41.59"/>
    <n v="55.13"/>
    <n v="138.57"/>
    <x v="3485"/>
    <n v="360.34"/>
    <n v="1506.84"/>
    <n v="0"/>
    <n v="0"/>
    <x v="0"/>
    <n v="67.45"/>
    <x v="2"/>
    <m/>
  </r>
  <r>
    <n v="5674.05"/>
    <n v="147.80000000000001"/>
    <n v="6.5"/>
    <n v="29.06"/>
    <x v="4737"/>
    <n v="962.55"/>
    <n v="1442.72"/>
    <n v="0"/>
    <n v="0"/>
    <x v="0"/>
    <n v="4.01"/>
    <x v="1"/>
    <m/>
  </r>
  <r>
    <n v="1433.2"/>
    <n v="107.31"/>
    <n v="21.21"/>
    <n v="43.71"/>
    <x v="5519"/>
    <n v="946.11"/>
    <n v="2083.9899999999998"/>
    <n v="0"/>
    <n v="0"/>
    <x v="1"/>
    <n v="29.22"/>
    <x v="1"/>
    <m/>
  </r>
  <r>
    <n v="1957.39"/>
    <n v="123.76"/>
    <n v="26.3"/>
    <n v="55.77"/>
    <x v="5520"/>
    <n v="1043.51"/>
    <n v="2671.16"/>
    <n v="0"/>
    <n v="0"/>
    <x v="0"/>
    <n v="17.22"/>
    <x v="1"/>
    <m/>
  </r>
  <r>
    <n v="99.7"/>
    <n v="103.89"/>
    <n v="44.37"/>
    <n v="146"/>
    <x v="3484"/>
    <n v="688.08"/>
    <n v="2993.17"/>
    <n v="0"/>
    <n v="0"/>
    <x v="0"/>
    <n v="70.63"/>
    <x v="2"/>
    <m/>
  </r>
  <r>
    <n v="129.34"/>
    <n v="29.85"/>
    <n v="47.39"/>
    <n v="110.15"/>
    <x v="5521"/>
    <n v="153.87"/>
    <n v="861.21"/>
    <n v="33.299999999999997"/>
    <n v="467.1"/>
    <x v="0"/>
    <n v="43.66"/>
    <x v="0"/>
    <m/>
  </r>
  <r>
    <n v="420.2"/>
    <n v="159.03"/>
    <n v="44.91"/>
    <n v="129.37"/>
    <x v="2428"/>
    <n v="1408.02"/>
    <n v="4979.04"/>
    <n v="0"/>
    <n v="0"/>
    <x v="1"/>
    <n v="73.430000000000007"/>
    <x v="2"/>
    <m/>
  </r>
  <r>
    <n v="1714.51"/>
    <n v="197.16"/>
    <n v="31.36"/>
    <n v="115.94"/>
    <x v="5522"/>
    <n v="1886.79"/>
    <n v="4978.43"/>
    <n v="0"/>
    <n v="0"/>
    <x v="0"/>
    <n v="33.79"/>
    <x v="0"/>
    <m/>
  </r>
  <r>
    <n v="6.35"/>
    <n v="12.35"/>
    <n v="50.57"/>
    <n v="138.47"/>
    <x v="537"/>
    <n v="118.49"/>
    <n v="430.87"/>
    <n v="0"/>
    <n v="0"/>
    <x v="0"/>
    <n v="73.459999999999994"/>
    <x v="2"/>
    <m/>
  </r>
  <r>
    <n v="151.22"/>
    <n v="113.95"/>
    <n v="47.7"/>
    <n v="143.52000000000001"/>
    <x v="1885"/>
    <n v="1012.18"/>
    <n v="3730.13"/>
    <n v="0"/>
    <n v="0"/>
    <x v="1"/>
    <n v="78.92"/>
    <x v="2"/>
    <m/>
  </r>
  <r>
    <n v="1788.81"/>
    <n v="38.270000000000003"/>
    <n v="15.59"/>
    <n v="13.22"/>
    <x v="3439"/>
    <n v="376.4"/>
    <n v="674.7"/>
    <n v="0"/>
    <n v="0"/>
    <x v="0"/>
    <n v="6.36"/>
    <x v="1"/>
    <m/>
  </r>
  <r>
    <n v="179.82"/>
    <n v="25.56"/>
    <n v="32.69"/>
    <n v="102.89"/>
    <x v="4569"/>
    <n v="194.14"/>
    <n v="611.9"/>
    <n v="0"/>
    <n v="0"/>
    <x v="0"/>
    <n v="40.42"/>
    <x v="0"/>
    <m/>
  </r>
  <r>
    <n v="94.68"/>
    <n v="167.91"/>
    <n v="48.92"/>
    <n v="118.48"/>
    <x v="5523"/>
    <n v="811.4"/>
    <n v="4918.66"/>
    <n v="0"/>
    <n v="0"/>
    <x v="1"/>
    <n v="79.08"/>
    <x v="2"/>
    <m/>
  </r>
  <r>
    <n v="96.75"/>
    <n v="9.24"/>
    <n v="28.34"/>
    <n v="25.17"/>
    <x v="5524"/>
    <n v="39.11"/>
    <n v="170.11"/>
    <n v="0"/>
    <n v="0"/>
    <x v="0"/>
    <n v="27.94"/>
    <x v="1"/>
    <m/>
  </r>
  <r>
    <n v="20.440000000000001"/>
    <n v="31.64"/>
    <n v="40.92"/>
    <n v="142.63999999999999"/>
    <x v="5525"/>
    <n v="143.16"/>
    <n v="790.52"/>
    <n v="0"/>
    <n v="0"/>
    <x v="1"/>
    <n v="79.45"/>
    <x v="2"/>
    <m/>
  </r>
  <r>
    <n v="306.39"/>
    <n v="175.15"/>
    <n v="41.98"/>
    <n v="120.12"/>
    <x v="4825"/>
    <n v="1311.08"/>
    <n v="4987.4399999999996"/>
    <n v="0"/>
    <n v="0"/>
    <x v="1"/>
    <n v="72.17"/>
    <x v="2"/>
    <m/>
  </r>
  <r>
    <n v="83.09"/>
    <n v="44.11"/>
    <n v="41.25"/>
    <n v="118.66"/>
    <x v="4307"/>
    <n v="439.7"/>
    <n v="1349.49"/>
    <n v="0"/>
    <n v="0"/>
    <x v="1"/>
    <n v="79.09"/>
    <x v="2"/>
    <m/>
  </r>
  <r>
    <n v="615.45000000000005"/>
    <n v="94.16"/>
    <n v="20.78"/>
    <n v="55.92"/>
    <x v="5526"/>
    <n v="312.11"/>
    <n v="1290.52"/>
    <n v="0"/>
    <n v="0"/>
    <x v="0"/>
    <n v="23.56"/>
    <x v="1"/>
    <m/>
  </r>
  <r>
    <n v="1477.59"/>
    <n v="88.94"/>
    <n v="13.43"/>
    <n v="37.96"/>
    <x v="2872"/>
    <n v="680.21"/>
    <n v="1277.48"/>
    <n v="0"/>
    <n v="0"/>
    <x v="0"/>
    <n v="11.15"/>
    <x v="1"/>
    <m/>
  </r>
  <r>
    <n v="1567.43"/>
    <n v="147.35"/>
    <n v="7.18"/>
    <n v="19.07"/>
    <x v="846"/>
    <n v="484.71"/>
    <n v="1013.72"/>
    <n v="0"/>
    <n v="0"/>
    <x v="0"/>
    <n v="3.1"/>
    <x v="1"/>
    <m/>
  </r>
  <r>
    <n v="95.87"/>
    <n v="147.74"/>
    <n v="58.71"/>
    <n v="132.41"/>
    <x v="2270"/>
    <n v="806.83"/>
    <n v="5143.5600000000004"/>
    <n v="0"/>
    <n v="0"/>
    <x v="1"/>
    <n v="80.66"/>
    <x v="3"/>
    <m/>
  </r>
  <r>
    <n v="47.27"/>
    <n v="49.42"/>
    <n v="54.5"/>
    <n v="117.55"/>
    <x v="4877"/>
    <n v="182.89"/>
    <n v="1529.34"/>
    <n v="0"/>
    <n v="0"/>
    <x v="0"/>
    <n v="66.67"/>
    <x v="2"/>
    <m/>
  </r>
  <r>
    <n v="485.84"/>
    <n v="194.84"/>
    <n v="42.28"/>
    <n v="144.59"/>
    <x v="5527"/>
    <n v="1720.59"/>
    <n v="5839.88"/>
    <n v="0"/>
    <n v="0"/>
    <x v="1"/>
    <n v="70.599999999999994"/>
    <x v="2"/>
    <m/>
  </r>
  <r>
    <n v="477.86"/>
    <n v="113.4"/>
    <n v="31.04"/>
    <n v="79.239999999999995"/>
    <x v="1988"/>
    <n v="443.74"/>
    <n v="2203.86"/>
    <n v="14.1"/>
    <n v="1558.9"/>
    <x v="1"/>
    <n v="40.450000000000003"/>
    <x v="0"/>
    <m/>
  </r>
  <r>
    <n v="801.07"/>
    <n v="102.08"/>
    <n v="38.47"/>
    <n v="86.18"/>
    <x v="1404"/>
    <n v="899.76"/>
    <n v="2863.09"/>
    <n v="0"/>
    <n v="0"/>
    <x v="0"/>
    <n v="38.43"/>
    <x v="0"/>
    <m/>
  </r>
  <r>
    <n v="159.09"/>
    <n v="25.76"/>
    <n v="33.58"/>
    <n v="99.9"/>
    <x v="1691"/>
    <n v="199.29"/>
    <n v="631.82000000000005"/>
    <n v="0"/>
    <n v="0"/>
    <x v="1"/>
    <n v="52.45"/>
    <x v="0"/>
    <m/>
  </r>
  <r>
    <n v="1242.77"/>
    <n v="21.2"/>
    <n v="15.07"/>
    <n v="17.059999999999999"/>
    <x v="5528"/>
    <n v="202.53"/>
    <n v="362.26"/>
    <n v="0"/>
    <n v="0"/>
    <x v="0"/>
    <n v="13.94"/>
    <x v="1"/>
    <m/>
  </r>
  <r>
    <n v="261.66000000000003"/>
    <n v="155.18"/>
    <n v="55.46"/>
    <n v="123.13"/>
    <x v="5529"/>
    <n v="1305.83"/>
    <n v="5609.06"/>
    <n v="0"/>
    <n v="0"/>
    <x v="1"/>
    <n v="77.36"/>
    <x v="2"/>
    <m/>
  </r>
  <r>
    <n v="178.63"/>
    <n v="199.53"/>
    <n v="40.479999999999997"/>
    <n v="122.22"/>
    <x v="5159"/>
    <n v="1944.39"/>
    <n v="5983.09"/>
    <n v="0"/>
    <n v="0"/>
    <x v="1"/>
    <n v="76.72"/>
    <x v="2"/>
    <m/>
  </r>
  <r>
    <n v="964.56"/>
    <n v="147.5"/>
    <n v="47.72"/>
    <n v="69.84"/>
    <x v="5530"/>
    <n v="943.33"/>
    <n v="4462.5600000000004"/>
    <n v="28"/>
    <n v="1678.56"/>
    <x v="1"/>
    <n v="43.53"/>
    <x v="0"/>
    <m/>
  </r>
  <r>
    <n v="101.79"/>
    <n v="126.81"/>
    <n v="51.31"/>
    <n v="148.51"/>
    <x v="4412"/>
    <n v="996.28"/>
    <n v="4249.8999999999996"/>
    <n v="0"/>
    <n v="0"/>
    <x v="1"/>
    <n v="81.569999999999993"/>
    <x v="3"/>
    <m/>
  </r>
  <r>
    <n v="1403.67"/>
    <n v="161.6"/>
    <n v="26.06"/>
    <n v="99.43"/>
    <x v="1107"/>
    <n v="1262.8900000000001"/>
    <n v="3368.53"/>
    <n v="0"/>
    <n v="0"/>
    <x v="1"/>
    <n v="40.020000000000003"/>
    <x v="0"/>
    <m/>
  </r>
  <r>
    <n v="690.41"/>
    <n v="52.62"/>
    <n v="31.46"/>
    <n v="55.49"/>
    <x v="3421"/>
    <n v="490.07"/>
    <n v="1317.75"/>
    <n v="5.6"/>
    <n v="462.77"/>
    <x v="0"/>
    <n v="23.63"/>
    <x v="1"/>
    <m/>
  </r>
  <r>
    <n v="5266.61"/>
    <n v="115.35"/>
    <n v="9.42"/>
    <n v="0.34"/>
    <x v="5531"/>
    <n v="830"/>
    <n v="1373.09"/>
    <n v="0"/>
    <n v="0"/>
    <x v="0"/>
    <n v="2.13"/>
    <x v="1"/>
    <m/>
  </r>
  <r>
    <n v="945.92"/>
    <n v="45.85"/>
    <n v="14.64"/>
    <n v="24.51"/>
    <x v="1427"/>
    <n v="304.12"/>
    <n v="639.66"/>
    <n v="4.5999999999999996"/>
    <n v="851.99"/>
    <x v="0"/>
    <n v="4.03"/>
    <x v="1"/>
    <m/>
  </r>
  <r>
    <n v="618.9"/>
    <n v="151.32"/>
    <n v="38.19"/>
    <n v="103.36"/>
    <x v="5532"/>
    <n v="678.64"/>
    <n v="3568.27"/>
    <n v="4.9000000000000004"/>
    <n v="1247.82"/>
    <x v="0"/>
    <n v="33.979999999999997"/>
    <x v="0"/>
    <m/>
  </r>
  <r>
    <n v="169.44"/>
    <n v="24.84"/>
    <n v="34.1"/>
    <n v="66.02"/>
    <x v="637"/>
    <n v="174.81"/>
    <n v="598.26"/>
    <n v="28.7"/>
    <n v="252.86"/>
    <x v="1"/>
    <n v="45.95"/>
    <x v="0"/>
    <m/>
  </r>
  <r>
    <n v="528.86"/>
    <n v="180"/>
    <n v="42.81"/>
    <n v="106.6"/>
    <x v="1916"/>
    <n v="560.38"/>
    <n v="4413.74"/>
    <n v="4.2"/>
    <n v="2781.01"/>
    <x v="0"/>
    <n v="35.24"/>
    <x v="0"/>
    <m/>
  </r>
  <r>
    <n v="327.60000000000002"/>
    <n v="116.93"/>
    <n v="54"/>
    <n v="112.34"/>
    <x v="5533"/>
    <n v="1151.96"/>
    <n v="4309.16"/>
    <n v="0"/>
    <n v="0"/>
    <x v="1"/>
    <n v="74.75"/>
    <x v="2"/>
    <m/>
  </r>
  <r>
    <n v="1026.6099999999999"/>
    <n v="92.13"/>
    <n v="12.01"/>
    <n v="45.36"/>
    <x v="5534"/>
    <n v="628.79999999999995"/>
    <n v="1182.24"/>
    <n v="5.7"/>
    <n v="708.11"/>
    <x v="1"/>
    <n v="19.93"/>
    <x v="1"/>
    <m/>
  </r>
  <r>
    <n v="182.29"/>
    <n v="43.53"/>
    <n v="47.99"/>
    <n v="110.08"/>
    <x v="1638"/>
    <n v="239.69"/>
    <n v="1284.04"/>
    <n v="36.1"/>
    <n v="822.45"/>
    <x v="1"/>
    <n v="55.91"/>
    <x v="0"/>
    <m/>
  </r>
  <r>
    <n v="1027.07"/>
    <n v="91.21"/>
    <n v="48.75"/>
    <n v="96.87"/>
    <x v="1171"/>
    <n v="863.05"/>
    <n v="3086.53"/>
    <n v="27.5"/>
    <n v="1048.5999999999999"/>
    <x v="1"/>
    <n v="47.57"/>
    <x v="0"/>
    <m/>
  </r>
  <r>
    <n v="1035"/>
    <n v="138.91"/>
    <n v="40.69"/>
    <n v="109.16"/>
    <x v="5535"/>
    <n v="1290.5899999999999"/>
    <n v="4116.8"/>
    <n v="0"/>
    <n v="0"/>
    <x v="1"/>
    <n v="51.86"/>
    <x v="0"/>
    <m/>
  </r>
  <r>
    <n v="73.86"/>
    <n v="61.37"/>
    <n v="54.96"/>
    <n v="134.46"/>
    <x v="5536"/>
    <n v="533.33000000000004"/>
    <n v="2219.62"/>
    <n v="0"/>
    <n v="0"/>
    <x v="1"/>
    <n v="81.38"/>
    <x v="3"/>
    <m/>
  </r>
  <r>
    <n v="849.81"/>
    <n v="185.44"/>
    <n v="45.21"/>
    <n v="111.03"/>
    <x v="5537"/>
    <n v="1043.6600000000001"/>
    <n v="5235.88"/>
    <n v="0"/>
    <n v="0"/>
    <x v="1"/>
    <n v="51.33"/>
    <x v="0"/>
    <m/>
  </r>
  <r>
    <n v="8.01"/>
    <n v="13.65"/>
    <n v="49.26"/>
    <n v="140.36000000000001"/>
    <x v="4754"/>
    <n v="41.1"/>
    <n v="377.22"/>
    <n v="0"/>
    <n v="0"/>
    <x v="1"/>
    <n v="79.47"/>
    <x v="2"/>
    <m/>
  </r>
  <r>
    <n v="133.87"/>
    <n v="141.47999999999999"/>
    <n v="41.66"/>
    <n v="125.9"/>
    <x v="5538"/>
    <n v="675.68"/>
    <n v="3622.32"/>
    <n v="0"/>
    <n v="0"/>
    <x v="1"/>
    <n v="76.180000000000007"/>
    <x v="2"/>
    <m/>
  </r>
  <r>
    <n v="3476.91"/>
    <n v="173.52"/>
    <n v="15.53"/>
    <n v="7.31"/>
    <x v="5539"/>
    <n v="636.85"/>
    <n v="1984.36"/>
    <n v="0"/>
    <n v="0"/>
    <x v="0"/>
    <n v="2.78"/>
    <x v="1"/>
    <m/>
  </r>
  <r>
    <n v="631.91"/>
    <n v="55.18"/>
    <n v="8.14"/>
    <n v="24.45"/>
    <x v="5540"/>
    <n v="179.02"/>
    <n v="403.53"/>
    <n v="0"/>
    <n v="0"/>
    <x v="0"/>
    <n v="8.73"/>
    <x v="1"/>
    <m/>
  </r>
  <r>
    <n v="517.03"/>
    <n v="41.61"/>
    <n v="15.42"/>
    <n v="29.17"/>
    <x v="2330"/>
    <n v="192.41"/>
    <n v="513.29"/>
    <n v="0"/>
    <n v="0"/>
    <x v="0"/>
    <n v="13.29"/>
    <x v="1"/>
    <m/>
  </r>
  <r>
    <n v="1427.49"/>
    <n v="176.96"/>
    <n v="31.21"/>
    <n v="57.09"/>
    <x v="5421"/>
    <n v="941.32"/>
    <n v="3702.52"/>
    <n v="0"/>
    <n v="0"/>
    <x v="0"/>
    <n v="24.4"/>
    <x v="1"/>
    <m/>
  </r>
  <r>
    <n v="3828.8"/>
    <n v="144.61000000000001"/>
    <n v="16.14"/>
    <n v="29.19"/>
    <x v="5541"/>
    <n v="1027.43"/>
    <n v="2194.27"/>
    <n v="0"/>
    <n v="0"/>
    <x v="0"/>
    <n v="6.33"/>
    <x v="1"/>
    <m/>
  </r>
  <r>
    <n v="424.09"/>
    <n v="129.02000000000001"/>
    <n v="32.21"/>
    <n v="71.47"/>
    <x v="5542"/>
    <n v="507.15"/>
    <n v="2585.04"/>
    <n v="30.4"/>
    <n v="1457.62"/>
    <x v="1"/>
    <n v="45.79"/>
    <x v="0"/>
    <m/>
  </r>
  <r>
    <n v="1224"/>
    <n v="170.61"/>
    <n v="35.56"/>
    <n v="73.13"/>
    <x v="5543"/>
    <n v="1059.1500000000001"/>
    <n v="4092.3"/>
    <n v="0"/>
    <n v="0"/>
    <x v="1"/>
    <n v="40.07"/>
    <x v="0"/>
    <m/>
  </r>
  <r>
    <n v="71.290000000000006"/>
    <n v="6.15"/>
    <n v="28.36"/>
    <n v="73.73"/>
    <x v="2863"/>
    <n v="57.6"/>
    <n v="144.88"/>
    <n v="12.5"/>
    <n v="105.49"/>
    <x v="0"/>
    <n v="23.9"/>
    <x v="1"/>
    <m/>
  </r>
  <r>
    <n v="1762.37"/>
    <n v="37.26"/>
    <n v="9.18"/>
    <n v="15.02"/>
    <x v="5544"/>
    <n v="298.04000000000002"/>
    <n v="469.11"/>
    <n v="0"/>
    <n v="0"/>
    <x v="0"/>
    <n v="6.97"/>
    <x v="1"/>
    <m/>
  </r>
  <r>
    <n v="71.25"/>
    <n v="22.05"/>
    <n v="26.49"/>
    <n v="109.6"/>
    <x v="4817"/>
    <n v="75.63"/>
    <n v="367.65"/>
    <n v="16.2"/>
    <n v="115.33"/>
    <x v="0"/>
    <n v="36.86"/>
    <x v="0"/>
    <m/>
  </r>
  <r>
    <n v="1041.8699999999999"/>
    <n v="25.62"/>
    <n v="7.25"/>
    <n v="22.65"/>
    <x v="4750"/>
    <n v="169.12"/>
    <n v="261.98"/>
    <n v="0"/>
    <n v="0"/>
    <x v="0"/>
    <n v="12.67"/>
    <x v="1"/>
    <m/>
  </r>
  <r>
    <n v="5193.7700000000004"/>
    <n v="78.84"/>
    <n v="9.56"/>
    <n v="2.84"/>
    <x v="5545"/>
    <n v="767.6"/>
    <n v="1144.32"/>
    <n v="0"/>
    <n v="0"/>
    <x v="0"/>
    <n v="3.25"/>
    <x v="1"/>
    <m/>
  </r>
  <r>
    <n v="2173.6999999999998"/>
    <n v="160.84"/>
    <n v="26.03"/>
    <n v="42.12"/>
    <x v="5546"/>
    <n v="877.63"/>
    <n v="2971.24"/>
    <n v="2.4"/>
    <n v="1488.25"/>
    <x v="0"/>
    <n v="12.81"/>
    <x v="1"/>
    <m/>
  </r>
  <r>
    <n v="5628.09"/>
    <n v="167.03"/>
    <n v="12.07"/>
    <n v="15.6"/>
    <x v="514"/>
    <n v="1538.69"/>
    <n v="2546.8200000000002"/>
    <n v="0"/>
    <n v="0"/>
    <x v="0"/>
    <n v="4.95"/>
    <x v="1"/>
    <m/>
  </r>
  <r>
    <n v="40.130000000000003"/>
    <n v="42.26"/>
    <n v="53.51"/>
    <n v="146.19999999999999"/>
    <x v="1246"/>
    <n v="184.74"/>
    <n v="1315.31"/>
    <n v="0"/>
    <n v="0"/>
    <x v="1"/>
    <n v="79.37"/>
    <x v="2"/>
    <m/>
  </r>
  <r>
    <n v="2115.0300000000002"/>
    <n v="56.61"/>
    <n v="10.51"/>
    <n v="7.41"/>
    <x v="3418"/>
    <n v="505.38"/>
    <n v="802.74"/>
    <n v="9.6"/>
    <n v="1108.6600000000001"/>
    <x v="0"/>
    <n v="0.65"/>
    <x v="1"/>
    <m/>
  </r>
  <r>
    <n v="2518.2399999999998"/>
    <n v="188.73"/>
    <n v="11.36"/>
    <n v="25.05"/>
    <x v="5547"/>
    <n v="736.47"/>
    <n v="1808.39"/>
    <n v="0"/>
    <n v="0"/>
    <x v="0"/>
    <n v="3.97"/>
    <x v="1"/>
    <m/>
  </r>
  <r>
    <n v="3.14"/>
    <n v="23.73"/>
    <n v="55.76"/>
    <n v="129.02000000000001"/>
    <x v="5548"/>
    <n v="145.4"/>
    <n v="806.93"/>
    <n v="0"/>
    <n v="0"/>
    <x v="1"/>
    <n v="86.51"/>
    <x v="3"/>
    <m/>
  </r>
  <r>
    <n v="2838.09"/>
    <n v="67.33"/>
    <n v="6.01"/>
    <n v="22.65"/>
    <x v="3418"/>
    <n v="417.64"/>
    <n v="619.89"/>
    <n v="0"/>
    <n v="0"/>
    <x v="0"/>
    <n v="5.32"/>
    <x v="1"/>
    <m/>
  </r>
  <r>
    <n v="7766.98"/>
    <n v="160.61000000000001"/>
    <n v="13.47"/>
    <n v="16.43"/>
    <x v="976"/>
    <n v="1233.2"/>
    <n v="2314.7199999999998"/>
    <n v="0"/>
    <n v="0"/>
    <x v="0"/>
    <n v="4.91"/>
    <x v="1"/>
    <m/>
  </r>
  <r>
    <n v="8456.24"/>
    <n v="149.75"/>
    <n v="8.61"/>
    <n v="28.39"/>
    <x v="2863"/>
    <n v="1262.94"/>
    <n v="1907.58"/>
    <n v="2.2000000000000002"/>
    <n v="1371.93"/>
    <x v="0"/>
    <n v="0.78"/>
    <x v="1"/>
    <m/>
  </r>
  <r>
    <n v="1376.01"/>
    <n v="86.87"/>
    <n v="20.63"/>
    <n v="28.97"/>
    <x v="5549"/>
    <n v="682.94"/>
    <n v="1578.87"/>
    <n v="17.100000000000001"/>
    <n v="1269.76"/>
    <x v="0"/>
    <n v="10.33"/>
    <x v="1"/>
    <m/>
  </r>
  <r>
    <n v="368.18"/>
    <n v="119.42"/>
    <n v="30.59"/>
    <n v="109.51"/>
    <x v="5550"/>
    <n v="424.98"/>
    <n v="2251.59"/>
    <n v="4.9000000000000004"/>
    <n v="1291.8900000000001"/>
    <x v="1"/>
    <n v="49.58"/>
    <x v="0"/>
    <m/>
  </r>
  <r>
    <n v="178.99"/>
    <n v="147.63"/>
    <n v="47.38"/>
    <n v="114.54"/>
    <x v="5551"/>
    <n v="1118.33"/>
    <n v="4616.05"/>
    <n v="0"/>
    <n v="0"/>
    <x v="1"/>
    <n v="76.989999999999995"/>
    <x v="2"/>
    <m/>
  </r>
  <r>
    <n v="458.52"/>
    <n v="195.25"/>
    <n v="45.42"/>
    <n v="111.38"/>
    <x v="2797"/>
    <n v="732.03"/>
    <n v="5166.2700000000004"/>
    <n v="22.6"/>
    <n v="1553.54"/>
    <x v="1"/>
    <n v="56.59"/>
    <x v="0"/>
    <m/>
  </r>
  <r>
    <n v="627.65"/>
    <n v="67.81"/>
    <n v="32.67"/>
    <n v="64.37"/>
    <x v="5552"/>
    <n v="346.05"/>
    <n v="1453.75"/>
    <n v="0"/>
    <n v="0"/>
    <x v="0"/>
    <n v="29.99"/>
    <x v="1"/>
    <m/>
  </r>
  <r>
    <n v="589.35"/>
    <n v="45.32"/>
    <n v="20.9"/>
    <n v="41.19"/>
    <x v="5553"/>
    <n v="218.09"/>
    <n v="691.74"/>
    <n v="0"/>
    <n v="0"/>
    <x v="0"/>
    <n v="20.96"/>
    <x v="1"/>
    <m/>
  </r>
  <r>
    <n v="256.45999999999998"/>
    <n v="47.95"/>
    <n v="47.14"/>
    <n v="77.930000000000007"/>
    <x v="5554"/>
    <n v="236"/>
    <n v="1366.24"/>
    <n v="0"/>
    <n v="0"/>
    <x v="1"/>
    <n v="51.61"/>
    <x v="0"/>
    <m/>
  </r>
  <r>
    <n v="194.99"/>
    <n v="54.25"/>
    <n v="43.37"/>
    <n v="118.25"/>
    <x v="2348"/>
    <n v="342.88"/>
    <n v="1519.3"/>
    <n v="0"/>
    <n v="0"/>
    <x v="1"/>
    <n v="64.540000000000006"/>
    <x v="2"/>
    <m/>
  </r>
  <r>
    <n v="517.79999999999995"/>
    <n v="37.97"/>
    <n v="6.11"/>
    <n v="1.59"/>
    <x v="3782"/>
    <n v="152.68"/>
    <n v="268.68"/>
    <n v="0"/>
    <n v="0"/>
    <x v="0"/>
    <n v="1.76"/>
    <x v="1"/>
    <m/>
  </r>
  <r>
    <n v="118.06"/>
    <n v="28.46"/>
    <n v="28.01"/>
    <n v="71.569999999999993"/>
    <x v="5417"/>
    <n v="141.75"/>
    <n v="540.38"/>
    <n v="12.4"/>
    <n v="410.25"/>
    <x v="1"/>
    <n v="47.69"/>
    <x v="0"/>
    <m/>
  </r>
  <r>
    <n v="284.93"/>
    <n v="88.37"/>
    <n v="28.99"/>
    <n v="61.22"/>
    <x v="3632"/>
    <n v="362.33"/>
    <n v="1643.15"/>
    <n v="11.4"/>
    <n v="1058.49"/>
    <x v="1"/>
    <n v="49.45"/>
    <x v="0"/>
    <m/>
  </r>
  <r>
    <n v="406.65"/>
    <n v="191.41"/>
    <n v="47.35"/>
    <n v="146.88999999999999"/>
    <x v="5205"/>
    <n v="1605.03"/>
    <n v="6136.62"/>
    <n v="0"/>
    <n v="0"/>
    <x v="1"/>
    <n v="74.900000000000006"/>
    <x v="2"/>
    <m/>
  </r>
  <r>
    <n v="63.45"/>
    <n v="16.23"/>
    <n v="29.06"/>
    <n v="68.680000000000007"/>
    <x v="5555"/>
    <n v="99.13"/>
    <n v="334.98"/>
    <n v="10.9"/>
    <n v="154.12"/>
    <x v="1"/>
    <n v="56.11"/>
    <x v="0"/>
    <m/>
  </r>
  <r>
    <n v="14.54"/>
    <n v="112.98"/>
    <n v="48.98"/>
    <n v="126.66"/>
    <x v="4738"/>
    <n v="525.84"/>
    <n v="3292.87"/>
    <n v="0"/>
    <n v="0"/>
    <x v="1"/>
    <n v="84.84"/>
    <x v="3"/>
    <m/>
  </r>
  <r>
    <n v="341.83"/>
    <n v="93.04"/>
    <n v="45.11"/>
    <n v="103.52"/>
    <x v="5556"/>
    <n v="451.02"/>
    <n v="2549.48"/>
    <n v="0"/>
    <n v="0"/>
    <x v="1"/>
    <n v="58.44"/>
    <x v="0"/>
    <m/>
  </r>
  <r>
    <n v="837.35"/>
    <n v="96.03"/>
    <n v="35.58"/>
    <n v="92.23"/>
    <x v="5557"/>
    <n v="727.02"/>
    <n v="2435.2199999999998"/>
    <n v="16.5"/>
    <n v="1220.47"/>
    <x v="1"/>
    <n v="44.44"/>
    <x v="0"/>
    <m/>
  </r>
  <r>
    <n v="300.19"/>
    <n v="9.34"/>
    <n v="17.16"/>
    <n v="1.82"/>
    <x v="1118"/>
    <n v="43.03"/>
    <n v="123.14"/>
    <n v="0"/>
    <n v="0"/>
    <x v="0"/>
    <n v="6.99"/>
    <x v="1"/>
    <m/>
  </r>
  <r>
    <n v="1123.71"/>
    <n v="96.39"/>
    <n v="19.2"/>
    <n v="6.52"/>
    <x v="2832"/>
    <n v="372.32"/>
    <n v="1297.51"/>
    <n v="0"/>
    <n v="0"/>
    <x v="0"/>
    <n v="8.11"/>
    <x v="1"/>
    <m/>
  </r>
  <r>
    <n v="940.43"/>
    <n v="40.92"/>
    <n v="23.67"/>
    <n v="54.56"/>
    <x v="4492"/>
    <n v="378.15"/>
    <n v="862.29"/>
    <n v="15.6"/>
    <n v="481.59"/>
    <x v="0"/>
    <n v="15.71"/>
    <x v="1"/>
    <m/>
  </r>
  <r>
    <n v="830.84"/>
    <n v="79.37"/>
    <n v="24.27"/>
    <n v="26.44"/>
    <x v="4253"/>
    <n v="424.75"/>
    <n v="1387.84"/>
    <n v="0"/>
    <n v="0"/>
    <x v="0"/>
    <n v="18.73"/>
    <x v="1"/>
    <m/>
  </r>
  <r>
    <n v="658.87"/>
    <n v="64.44"/>
    <n v="33.99"/>
    <n v="104.18"/>
    <x v="5558"/>
    <n v="602.83000000000004"/>
    <n v="1697.87"/>
    <n v="0"/>
    <n v="0"/>
    <x v="1"/>
    <n v="43.8"/>
    <x v="0"/>
    <m/>
  </r>
  <r>
    <n v="20.23"/>
    <n v="19.14"/>
    <n v="58.99"/>
    <n v="138.80000000000001"/>
    <x v="4997"/>
    <n v="174.82"/>
    <n v="739.46"/>
    <n v="0"/>
    <n v="0"/>
    <x v="1"/>
    <n v="82.84"/>
    <x v="3"/>
    <m/>
  </r>
  <r>
    <n v="463.49"/>
    <n v="160.71"/>
    <n v="29.24"/>
    <n v="72.92"/>
    <x v="2818"/>
    <n v="730.3"/>
    <n v="3079.69"/>
    <n v="0"/>
    <n v="0"/>
    <x v="1"/>
    <n v="52.04"/>
    <x v="0"/>
    <m/>
  </r>
  <r>
    <n v="54.16"/>
    <n v="67.12"/>
    <n v="54.32"/>
    <n v="116.74"/>
    <x v="5153"/>
    <n v="550.23"/>
    <n v="2373.29"/>
    <n v="0"/>
    <n v="0"/>
    <x v="1"/>
    <n v="81.98"/>
    <x v="3"/>
    <m/>
  </r>
  <r>
    <n v="1425.52"/>
    <n v="149.38"/>
    <n v="46.41"/>
    <n v="83.04"/>
    <x v="5559"/>
    <n v="1341.83"/>
    <n v="4808.42"/>
    <n v="0"/>
    <n v="0"/>
    <x v="0"/>
    <n v="31.69"/>
    <x v="0"/>
    <m/>
  </r>
  <r>
    <n v="830.9"/>
    <n v="62.88"/>
    <n v="26.31"/>
    <n v="75.59"/>
    <x v="5560"/>
    <n v="618.14"/>
    <n v="1445.21"/>
    <n v="0"/>
    <n v="0"/>
    <x v="0"/>
    <n v="26.5"/>
    <x v="1"/>
    <m/>
  </r>
  <r>
    <n v="7022.07"/>
    <n v="135.97999999999999"/>
    <n v="19.82"/>
    <n v="20.37"/>
    <x v="5561"/>
    <n v="1142.58"/>
    <n v="2489.86"/>
    <n v="0"/>
    <n v="0"/>
    <x v="0"/>
    <n v="4.54"/>
    <x v="1"/>
    <m/>
  </r>
  <r>
    <n v="88.63"/>
    <n v="105.15"/>
    <n v="51.11"/>
    <n v="148.37"/>
    <x v="4156"/>
    <n v="391.57"/>
    <n v="3078.57"/>
    <n v="0"/>
    <n v="0"/>
    <x v="1"/>
    <n v="78.72"/>
    <x v="2"/>
    <m/>
  </r>
  <r>
    <n v="1284.67"/>
    <n v="127.09"/>
    <n v="12.83"/>
    <n v="21.03"/>
    <x v="5562"/>
    <n v="465.07"/>
    <n v="1280.2"/>
    <n v="6.1"/>
    <n v="1004.46"/>
    <x v="0"/>
    <n v="3.56"/>
    <x v="1"/>
    <m/>
  </r>
  <r>
    <n v="784.07"/>
    <n v="125.92"/>
    <n v="21.58"/>
    <n v="73.150000000000006"/>
    <x v="2442"/>
    <n v="407.87"/>
    <n v="1766.64"/>
    <n v="0"/>
    <n v="0"/>
    <x v="0"/>
    <n v="22.33"/>
    <x v="1"/>
    <m/>
  </r>
  <r>
    <n v="63.04"/>
    <n v="95.09"/>
    <n v="43.39"/>
    <n v="118.47"/>
    <x v="5563"/>
    <n v="598.86"/>
    <n v="2661.7"/>
    <n v="0"/>
    <n v="0"/>
    <x v="0"/>
    <n v="71.38"/>
    <x v="2"/>
    <m/>
  </r>
  <r>
    <n v="125.53"/>
    <n v="63.85"/>
    <n v="54.4"/>
    <n v="149.97999999999999"/>
    <x v="417"/>
    <n v="561.05999999999995"/>
    <n v="2297.81"/>
    <n v="0"/>
    <n v="0"/>
    <x v="1"/>
    <n v="79.959999999999994"/>
    <x v="2"/>
    <m/>
  </r>
  <r>
    <n v="2936.93"/>
    <n v="127.68"/>
    <n v="18.260000000000002"/>
    <n v="11.58"/>
    <x v="581"/>
    <n v="869"/>
    <n v="2034.68"/>
    <n v="0"/>
    <n v="0"/>
    <x v="0"/>
    <n v="4.12"/>
    <x v="1"/>
    <m/>
  </r>
  <r>
    <n v="1278.06"/>
    <n v="111.86"/>
    <n v="15.31"/>
    <n v="43.68"/>
    <x v="301"/>
    <n v="954.07"/>
    <n v="1810.55"/>
    <n v="8.3000000000000007"/>
    <n v="884.31"/>
    <x v="0"/>
    <n v="15.34"/>
    <x v="1"/>
    <m/>
  </r>
  <r>
    <n v="10356.23"/>
    <n v="171.03"/>
    <n v="18.149999999999999"/>
    <n v="19.47"/>
    <x v="3028"/>
    <n v="1651.18"/>
    <n v="3202.99"/>
    <n v="15"/>
    <n v="1988.46"/>
    <x v="0"/>
    <n v="4.17"/>
    <x v="1"/>
    <m/>
  </r>
  <r>
    <n v="218.52"/>
    <n v="135.86000000000001"/>
    <n v="57.87"/>
    <n v="147.93"/>
    <x v="1421"/>
    <n v="1162.97"/>
    <n v="5093.96"/>
    <n v="0"/>
    <n v="0"/>
    <x v="1"/>
    <n v="79.91"/>
    <x v="2"/>
    <m/>
  </r>
  <r>
    <n v="2232.8200000000002"/>
    <n v="104.95"/>
    <n v="12.65"/>
    <n v="5.26"/>
    <x v="640"/>
    <n v="502.9"/>
    <n v="1166.72"/>
    <n v="0"/>
    <n v="0"/>
    <x v="0"/>
    <n v="5.14"/>
    <x v="1"/>
    <m/>
  </r>
  <r>
    <n v="3173.81"/>
    <n v="116.98"/>
    <n v="6.7"/>
    <n v="14.78"/>
    <x v="5564"/>
    <n v="653.09"/>
    <n v="1045.24"/>
    <n v="0"/>
    <n v="0"/>
    <x v="0"/>
    <n v="4.3899999999999997"/>
    <x v="1"/>
    <m/>
  </r>
  <r>
    <n v="427.23"/>
    <n v="116.51"/>
    <n v="16.36"/>
    <n v="27.24"/>
    <x v="627"/>
    <n v="352.3"/>
    <n v="1305.17"/>
    <n v="0"/>
    <n v="0"/>
    <x v="0"/>
    <n v="20.65"/>
    <x v="1"/>
    <m/>
  </r>
  <r>
    <n v="736.4"/>
    <n v="48.09"/>
    <n v="6.02"/>
    <n v="4.18"/>
    <x v="5565"/>
    <n v="226.04"/>
    <n v="370.84"/>
    <n v="0"/>
    <n v="0"/>
    <x v="0"/>
    <n v="2.95"/>
    <x v="1"/>
    <m/>
  </r>
  <r>
    <n v="51.59"/>
    <n v="98.16"/>
    <n v="41.62"/>
    <n v="140.02000000000001"/>
    <x v="5566"/>
    <n v="334.74"/>
    <n v="2377.39"/>
    <n v="0"/>
    <n v="0"/>
    <x v="1"/>
    <n v="80.59"/>
    <x v="3"/>
    <m/>
  </r>
  <r>
    <n v="208.64"/>
    <n v="59.92"/>
    <n v="42.48"/>
    <n v="77.87"/>
    <x v="5567"/>
    <n v="410.1"/>
    <n v="1682.84"/>
    <n v="0"/>
    <n v="0"/>
    <x v="0"/>
    <n v="56.18"/>
    <x v="0"/>
    <m/>
  </r>
  <r>
    <n v="440.47"/>
    <n v="15.16"/>
    <n v="18.32"/>
    <n v="24.92"/>
    <x v="5568"/>
    <n v="83.48"/>
    <n v="222.35"/>
    <n v="0"/>
    <n v="0"/>
    <x v="0"/>
    <n v="16.55"/>
    <x v="1"/>
    <m/>
  </r>
  <r>
    <n v="631.19000000000005"/>
    <n v="141.88999999999999"/>
    <n v="47.4"/>
    <n v="114.01"/>
    <x v="4640"/>
    <n v="1220.78"/>
    <n v="4583.63"/>
    <n v="0"/>
    <n v="0"/>
    <x v="1"/>
    <n v="62.95"/>
    <x v="2"/>
    <m/>
  </r>
  <r>
    <n v="1626.43"/>
    <n v="128.81"/>
    <n v="20.92"/>
    <n v="70.59"/>
    <x v="515"/>
    <n v="894.48"/>
    <n v="2242.1"/>
    <n v="0"/>
    <n v="0"/>
    <x v="1"/>
    <n v="29.24"/>
    <x v="1"/>
    <m/>
  </r>
  <r>
    <n v="79.739999999999995"/>
    <n v="188.12"/>
    <n v="54.72"/>
    <n v="128.08000000000001"/>
    <x v="51"/>
    <n v="661.45"/>
    <n v="5807.93"/>
    <n v="0"/>
    <n v="0"/>
    <x v="0"/>
    <n v="67.19"/>
    <x v="2"/>
    <m/>
  </r>
  <r>
    <n v="2762.08"/>
    <n v="167.38"/>
    <n v="21.44"/>
    <n v="61.3"/>
    <x v="5484"/>
    <n v="1029.6300000000001"/>
    <n v="2823.91"/>
    <n v="1.8"/>
    <n v="2264.8000000000002"/>
    <x v="1"/>
    <n v="17.489999999999998"/>
    <x v="1"/>
    <m/>
  </r>
  <r>
    <n v="4820.12"/>
    <n v="198.18"/>
    <n v="16.940000000000001"/>
    <n v="21.56"/>
    <x v="4187"/>
    <n v="789.44"/>
    <n v="2467.9499999999998"/>
    <n v="0"/>
    <n v="0"/>
    <x v="0"/>
    <n v="4.2699999999999996"/>
    <x v="1"/>
    <m/>
  </r>
  <r>
    <n v="742.96"/>
    <n v="35.19"/>
    <n v="29.73"/>
    <n v="30.11"/>
    <x v="5175"/>
    <n v="287.48"/>
    <n v="810.54"/>
    <n v="0"/>
    <n v="0"/>
    <x v="1"/>
    <n v="31.56"/>
    <x v="0"/>
    <m/>
  </r>
  <r>
    <n v="420.52"/>
    <n v="73.94"/>
    <n v="25.37"/>
    <n v="28.12"/>
    <x v="5569"/>
    <n v="346.94"/>
    <n v="1284.82"/>
    <n v="0"/>
    <n v="0"/>
    <x v="0"/>
    <n v="24.57"/>
    <x v="1"/>
    <m/>
  </r>
  <r>
    <n v="3583.12"/>
    <n v="88.23"/>
    <n v="8.39"/>
    <n v="16.89"/>
    <x v="3956"/>
    <n v="630.66999999999996"/>
    <n v="1000.71"/>
    <n v="0"/>
    <n v="0"/>
    <x v="0"/>
    <n v="5.41"/>
    <x v="1"/>
    <m/>
  </r>
  <r>
    <n v="354.14"/>
    <n v="97.7"/>
    <n v="42.46"/>
    <n v="97.45"/>
    <x v="5570"/>
    <n v="583.17999999999995"/>
    <n v="2657.07"/>
    <n v="14.2"/>
    <n v="1182.1099999999999"/>
    <x v="0"/>
    <n v="48.16"/>
    <x v="0"/>
    <m/>
  </r>
  <r>
    <n v="1289.21"/>
    <n v="196.14"/>
    <n v="34.79"/>
    <n v="115.55"/>
    <x v="5571"/>
    <n v="1109.92"/>
    <n v="4521.9799999999996"/>
    <n v="0"/>
    <n v="0"/>
    <x v="0"/>
    <n v="31.74"/>
    <x v="0"/>
    <m/>
  </r>
  <r>
    <n v="1694.83"/>
    <n v="146.75"/>
    <n v="21.5"/>
    <n v="31.89"/>
    <x v="4918"/>
    <n v="630.47"/>
    <n v="2207.7199999999998"/>
    <n v="8.6999999999999993"/>
    <n v="760.56"/>
    <x v="0"/>
    <n v="12.88"/>
    <x v="1"/>
    <m/>
  </r>
  <r>
    <n v="2908.79"/>
    <n v="60.49"/>
    <n v="17.850000000000001"/>
    <n v="18.3"/>
    <x v="2833"/>
    <n v="492.15"/>
    <n v="1032"/>
    <n v="0"/>
    <n v="0"/>
    <x v="1"/>
    <n v="16.54"/>
    <x v="1"/>
    <m/>
  </r>
  <r>
    <n v="7.44"/>
    <n v="91.22"/>
    <n v="44.78"/>
    <n v="122.01"/>
    <x v="345"/>
    <n v="453.13"/>
    <n v="2495.5500000000002"/>
    <n v="0"/>
    <n v="0"/>
    <x v="1"/>
    <n v="84.15"/>
    <x v="3"/>
    <m/>
  </r>
  <r>
    <n v="9041.9599999999991"/>
    <n v="155.53"/>
    <n v="6.56"/>
    <n v="8.65"/>
    <x v="1965"/>
    <n v="1344.29"/>
    <n v="1854.56"/>
    <n v="0"/>
    <n v="0"/>
    <x v="0"/>
    <n v="2.2999999999999998"/>
    <x v="1"/>
    <m/>
  </r>
  <r>
    <n v="173.99"/>
    <n v="26.97"/>
    <n v="45.56"/>
    <n v="105.46"/>
    <x v="5572"/>
    <n v="256.02999999999997"/>
    <n v="870.3"/>
    <n v="40.6"/>
    <n v="170.46"/>
    <x v="1"/>
    <n v="57.28"/>
    <x v="0"/>
    <m/>
  </r>
  <r>
    <n v="1682.09"/>
    <n v="179.47"/>
    <n v="18.440000000000001"/>
    <n v="49.6"/>
    <x v="1672"/>
    <n v="1041.6300000000001"/>
    <n v="2696.09"/>
    <n v="4.0999999999999996"/>
    <n v="2644.58"/>
    <x v="1"/>
    <n v="23.9"/>
    <x v="1"/>
    <m/>
  </r>
  <r>
    <n v="2856"/>
    <n v="71.930000000000007"/>
    <n v="10.96"/>
    <n v="10.06"/>
    <x v="5573"/>
    <n v="436.19"/>
    <n v="830.31"/>
    <n v="0"/>
    <n v="0"/>
    <x v="0"/>
    <n v="5.25"/>
    <x v="1"/>
    <m/>
  </r>
  <r>
    <n v="74.459999999999994"/>
    <n v="128.36000000000001"/>
    <n v="44.15"/>
    <n v="127.67"/>
    <x v="5574"/>
    <n v="415.37"/>
    <n v="3248.79"/>
    <n v="0"/>
    <n v="0"/>
    <x v="1"/>
    <n v="78.790000000000006"/>
    <x v="2"/>
    <m/>
  </r>
  <r>
    <n v="4708.54"/>
    <n v="178.38"/>
    <n v="6.88"/>
    <n v="1.04"/>
    <x v="5575"/>
    <n v="1287.52"/>
    <n v="1901.22"/>
    <n v="0"/>
    <n v="0"/>
    <x v="0"/>
    <n v="1.46"/>
    <x v="1"/>
    <m/>
  </r>
  <r>
    <n v="113.9"/>
    <n v="32.26"/>
    <n v="38.53"/>
    <n v="92.85"/>
    <x v="3463"/>
    <n v="120.05"/>
    <n v="741.54"/>
    <n v="14.8"/>
    <n v="195.97"/>
    <x v="1"/>
    <n v="47.45"/>
    <x v="0"/>
    <m/>
  </r>
  <r>
    <n v="9390.5400000000009"/>
    <n v="193.55"/>
    <n v="18.7"/>
    <n v="29.8"/>
    <x v="1894"/>
    <n v="1465.45"/>
    <n v="3275.51"/>
    <n v="7.8"/>
    <n v="2649.22"/>
    <x v="1"/>
    <n v="10.87"/>
    <x v="1"/>
    <m/>
  </r>
  <r>
    <n v="1013.44"/>
    <n v="180.25"/>
    <n v="36.380000000000003"/>
    <n v="87.17"/>
    <x v="4375"/>
    <n v="1007.25"/>
    <n v="4286.13"/>
    <n v="4.2"/>
    <n v="1547.41"/>
    <x v="1"/>
    <n v="39.36"/>
    <x v="0"/>
    <m/>
  </r>
  <r>
    <n v="772.67"/>
    <n v="82.79"/>
    <n v="32.659999999999997"/>
    <n v="72.959999999999994"/>
    <x v="5576"/>
    <n v="735.43"/>
    <n v="2087.25"/>
    <n v="0"/>
    <n v="0"/>
    <x v="1"/>
    <n v="45.77"/>
    <x v="0"/>
    <m/>
  </r>
  <r>
    <n v="2494.04"/>
    <n v="112.65"/>
    <n v="27.26"/>
    <n v="37.619999999999997"/>
    <x v="3150"/>
    <n v="1031.94"/>
    <n v="2567.16"/>
    <n v="1.2"/>
    <n v="1615.02"/>
    <x v="0"/>
    <n v="6.77"/>
    <x v="1"/>
    <m/>
  </r>
  <r>
    <n v="133.65"/>
    <n v="21.77"/>
    <n v="22.99"/>
    <n v="76.42"/>
    <x v="5577"/>
    <n v="93.53"/>
    <n v="343.81"/>
    <n v="0"/>
    <n v="0"/>
    <x v="0"/>
    <n v="31.15"/>
    <x v="0"/>
    <m/>
  </r>
  <r>
    <n v="7333.4"/>
    <n v="196.05"/>
    <n v="8.5500000000000007"/>
    <n v="6.68"/>
    <x v="2729"/>
    <n v="1135.53"/>
    <n v="1973.36"/>
    <n v="0"/>
    <n v="0"/>
    <x v="0"/>
    <n v="2.1800000000000002"/>
    <x v="1"/>
    <m/>
  </r>
  <r>
    <n v="160.77000000000001"/>
    <n v="27.53"/>
    <n v="42.39"/>
    <n v="92.3"/>
    <x v="5578"/>
    <n v="188.26"/>
    <n v="771.76"/>
    <n v="0"/>
    <n v="0"/>
    <x v="0"/>
    <n v="44.38"/>
    <x v="0"/>
    <m/>
  </r>
  <r>
    <n v="1452.75"/>
    <n v="105.85"/>
    <n v="25.5"/>
    <n v="45.72"/>
    <x v="1628"/>
    <n v="520.41999999999996"/>
    <n v="1870.02"/>
    <n v="3.8"/>
    <n v="963.12"/>
    <x v="0"/>
    <n v="14.5"/>
    <x v="1"/>
    <m/>
  </r>
  <r>
    <n v="143.9"/>
    <n v="124.91"/>
    <n v="46.26"/>
    <n v="135.65"/>
    <x v="5579"/>
    <n v="511.46"/>
    <n v="3400.51"/>
    <n v="0"/>
    <n v="0"/>
    <x v="1"/>
    <n v="75.81"/>
    <x v="2"/>
    <m/>
  </r>
  <r>
    <n v="1856.03"/>
    <n v="104.92"/>
    <n v="17.72"/>
    <n v="8.23"/>
    <x v="3871"/>
    <n v="350.18"/>
    <n v="1279.47"/>
    <n v="0"/>
    <n v="0"/>
    <x v="0"/>
    <n v="3.86"/>
    <x v="1"/>
    <m/>
  </r>
  <r>
    <n v="104.95"/>
    <n v="7.99"/>
    <n v="30.89"/>
    <n v="30.83"/>
    <x v="1215"/>
    <n v="74.599999999999994"/>
    <n v="198.07"/>
    <n v="9"/>
    <n v="89.35"/>
    <x v="0"/>
    <n v="24.14"/>
    <x v="1"/>
    <m/>
  </r>
  <r>
    <n v="4341.5600000000004"/>
    <n v="106.71"/>
    <n v="9.17"/>
    <n v="12.61"/>
    <x v="3553"/>
    <n v="822.52"/>
    <n v="1311.86"/>
    <n v="0"/>
    <n v="0"/>
    <x v="0"/>
    <n v="5.62"/>
    <x v="1"/>
    <m/>
  </r>
  <r>
    <n v="1167.8599999999999"/>
    <n v="53.96"/>
    <n v="9.09"/>
    <n v="21.94"/>
    <x v="3635"/>
    <n v="258.63"/>
    <n v="503.99"/>
    <n v="5.4"/>
    <n v="849.87"/>
    <x v="0"/>
    <n v="3.54"/>
    <x v="1"/>
    <m/>
  </r>
  <r>
    <n v="9.32"/>
    <n v="5.75"/>
    <n v="52.2"/>
    <n v="112.5"/>
    <x v="5120"/>
    <n v="39.880000000000003"/>
    <n v="189.99"/>
    <n v="0"/>
    <n v="0"/>
    <x v="0"/>
    <n v="67.75"/>
    <x v="2"/>
    <m/>
  </r>
  <r>
    <n v="1740.9"/>
    <n v="191.64"/>
    <n v="29.46"/>
    <n v="42.09"/>
    <x v="3773"/>
    <n v="743.48"/>
    <n v="3566.23"/>
    <n v="0"/>
    <n v="0"/>
    <x v="0"/>
    <n v="18.52"/>
    <x v="1"/>
    <m/>
  </r>
  <r>
    <n v="2355.21"/>
    <n v="141.74"/>
    <n v="10.6"/>
    <n v="35.979999999999997"/>
    <x v="5580"/>
    <n v="1054.2"/>
    <n v="1805.38"/>
    <n v="6.1"/>
    <n v="905.18"/>
    <x v="1"/>
    <n v="14.92"/>
    <x v="1"/>
    <m/>
  </r>
  <r>
    <n v="3782.28"/>
    <n v="173.81"/>
    <n v="7.42"/>
    <n v="27.38"/>
    <x v="2058"/>
    <n v="1227.75"/>
    <n v="1872.33"/>
    <n v="0"/>
    <n v="0"/>
    <x v="0"/>
    <n v="5.15"/>
    <x v="1"/>
    <m/>
  </r>
  <r>
    <n v="7013.86"/>
    <n v="113.96"/>
    <n v="15.06"/>
    <n v="14.4"/>
    <x v="5581"/>
    <n v="1128.79"/>
    <n v="1987.16"/>
    <n v="0"/>
    <n v="0"/>
    <x v="1"/>
    <n v="15.13"/>
    <x v="1"/>
    <m/>
  </r>
  <r>
    <n v="276.66000000000003"/>
    <n v="146.13999999999999"/>
    <n v="45.52"/>
    <n v="90.76"/>
    <x v="1193"/>
    <n v="499.17"/>
    <n v="3825.58"/>
    <n v="0"/>
    <n v="0"/>
    <x v="0"/>
    <n v="49.54"/>
    <x v="0"/>
    <m/>
  </r>
  <r>
    <n v="1228.98"/>
    <n v="103.99"/>
    <n v="29.77"/>
    <n v="50.12"/>
    <x v="5582"/>
    <n v="818.99"/>
    <n v="2366.7600000000002"/>
    <n v="0"/>
    <n v="0"/>
    <x v="0"/>
    <n v="23.61"/>
    <x v="1"/>
    <m/>
  </r>
  <r>
    <n v="172.31"/>
    <n v="108.77"/>
    <n v="58.21"/>
    <n v="121.15"/>
    <x v="414"/>
    <n v="587.9"/>
    <n v="3753.3"/>
    <n v="31.3"/>
    <n v="1738.76"/>
    <x v="0"/>
    <n v="63.65"/>
    <x v="2"/>
    <m/>
  </r>
  <r>
    <n v="919.84"/>
    <n v="46.54"/>
    <n v="13.52"/>
    <n v="58.22"/>
    <x v="1818"/>
    <n v="414.67"/>
    <n v="729.26"/>
    <n v="0"/>
    <n v="0"/>
    <x v="0"/>
    <n v="17.64"/>
    <x v="1"/>
    <m/>
  </r>
  <r>
    <n v="1250.3399999999999"/>
    <n v="139.66999999999999"/>
    <n v="32.770000000000003"/>
    <n v="66.8"/>
    <x v="5142"/>
    <n v="1044.02"/>
    <n v="3332.8"/>
    <n v="27.2"/>
    <n v="2059.54"/>
    <x v="0"/>
    <n v="28.71"/>
    <x v="1"/>
    <m/>
  </r>
  <r>
    <n v="748.64"/>
    <n v="19.89"/>
    <n v="16.420000000000002"/>
    <n v="20.53"/>
    <x v="5583"/>
    <n v="108.85"/>
    <n v="272.14"/>
    <n v="0"/>
    <n v="0"/>
    <x v="0"/>
    <n v="15.43"/>
    <x v="1"/>
    <m/>
  </r>
  <r>
    <n v="1956.2"/>
    <n v="92.51"/>
    <n v="16.02"/>
    <n v="0.17"/>
    <x v="1116"/>
    <n v="545.4"/>
    <n v="1286.32"/>
    <n v="0"/>
    <n v="0"/>
    <x v="1"/>
    <n v="13.97"/>
    <x v="1"/>
    <m/>
  </r>
  <r>
    <n v="2463.23"/>
    <n v="91.36"/>
    <n v="5.75"/>
    <n v="13.99"/>
    <x v="5584"/>
    <n v="528.29999999999995"/>
    <n v="790.79"/>
    <n v="0"/>
    <n v="0"/>
    <x v="1"/>
    <n v="13.05"/>
    <x v="1"/>
    <m/>
  </r>
  <r>
    <n v="218.15"/>
    <n v="5.85"/>
    <n v="6.45"/>
    <n v="30"/>
    <x v="769"/>
    <n v="49"/>
    <n v="67.849999999999994"/>
    <n v="0"/>
    <n v="0"/>
    <x v="0"/>
    <n v="15.11"/>
    <x v="1"/>
    <m/>
  </r>
  <r>
    <n v="1339.73"/>
    <n v="43.34"/>
    <n v="18.5"/>
    <n v="29.63"/>
    <x v="3439"/>
    <n v="248.87"/>
    <n v="649.75"/>
    <n v="0"/>
    <n v="0"/>
    <x v="0"/>
    <n v="10.81"/>
    <x v="1"/>
    <m/>
  </r>
  <r>
    <n v="441.74"/>
    <n v="8.01"/>
    <n v="19.989999999999998"/>
    <n v="7.1"/>
    <x v="1138"/>
    <n v="68.900000000000006"/>
    <n v="148.99"/>
    <n v="0"/>
    <n v="0"/>
    <x v="0"/>
    <n v="13.98"/>
    <x v="1"/>
    <m/>
  </r>
  <r>
    <n v="780.64"/>
    <n v="54.62"/>
    <n v="7.6"/>
    <n v="11.54"/>
    <x v="130"/>
    <n v="256.51"/>
    <n v="464.14"/>
    <n v="0"/>
    <n v="0"/>
    <x v="0"/>
    <n v="4.67"/>
    <x v="1"/>
    <m/>
  </r>
  <r>
    <n v="55.4"/>
    <n v="119.08"/>
    <n v="42.95"/>
    <n v="114.53"/>
    <x v="5585"/>
    <n v="1131.4000000000001"/>
    <n v="3688.46"/>
    <n v="0"/>
    <n v="0"/>
    <x v="1"/>
    <n v="81.61"/>
    <x v="3"/>
    <m/>
  </r>
  <r>
    <n v="730.45"/>
    <n v="58.11"/>
    <n v="31.6"/>
    <n v="73.180000000000007"/>
    <x v="3568"/>
    <n v="252.8"/>
    <n v="1171.07"/>
    <n v="0"/>
    <n v="0"/>
    <x v="0"/>
    <n v="25.62"/>
    <x v="1"/>
    <m/>
  </r>
  <r>
    <n v="461.75"/>
    <n v="35.86"/>
    <n v="30.46"/>
    <n v="47.62"/>
    <x v="5586"/>
    <n v="244.5"/>
    <n v="790.64"/>
    <n v="26.9"/>
    <n v="549.07000000000005"/>
    <x v="1"/>
    <n v="34.47"/>
    <x v="0"/>
    <m/>
  </r>
  <r>
    <n v="30.52"/>
    <n v="9.2899999999999991"/>
    <n v="31.46"/>
    <n v="85.45"/>
    <x v="5587"/>
    <n v="34.21"/>
    <n v="180.39"/>
    <n v="0"/>
    <n v="0"/>
    <x v="1"/>
    <n v="52.21"/>
    <x v="0"/>
    <m/>
  </r>
  <r>
    <n v="6039.91"/>
    <n v="155.36000000000001"/>
    <n v="10.32"/>
    <n v="25.27"/>
    <x v="5588"/>
    <n v="1491.48"/>
    <n v="2292.8000000000002"/>
    <n v="0"/>
    <n v="0"/>
    <x v="0"/>
    <n v="4.6100000000000003"/>
    <x v="1"/>
    <m/>
  </r>
  <r>
    <n v="1757.13"/>
    <n v="167.08"/>
    <n v="18.850000000000001"/>
    <n v="59.43"/>
    <x v="5589"/>
    <n v="791.68"/>
    <n v="2366.38"/>
    <n v="14"/>
    <n v="1253.19"/>
    <x v="0"/>
    <n v="12.66"/>
    <x v="1"/>
    <m/>
  </r>
  <r>
    <n v="1261.68"/>
    <n v="179.86"/>
    <n v="35.03"/>
    <n v="119.34"/>
    <x v="1994"/>
    <n v="1772.56"/>
    <n v="4922.7"/>
    <n v="32.5"/>
    <n v="1933.69"/>
    <x v="1"/>
    <n v="52.11"/>
    <x v="0"/>
    <m/>
  </r>
  <r>
    <n v="2517.33"/>
    <n v="159.74"/>
    <n v="5.78"/>
    <n v="20.6"/>
    <x v="2909"/>
    <n v="576.04999999999995"/>
    <n v="1037.5899999999999"/>
    <n v="0"/>
    <n v="0"/>
    <x v="0"/>
    <n v="4.53"/>
    <x v="1"/>
    <m/>
  </r>
  <r>
    <n v="1559.44"/>
    <n v="94.54"/>
    <n v="8.3699999999999992"/>
    <n v="8.07"/>
    <x v="5590"/>
    <n v="472.17"/>
    <n v="867.66"/>
    <n v="0"/>
    <n v="0"/>
    <x v="0"/>
    <n v="3.83"/>
    <x v="1"/>
    <m/>
  </r>
  <r>
    <n v="2252.7199999999998"/>
    <n v="92.99"/>
    <n v="9.23"/>
    <n v="6.93"/>
    <x v="5591"/>
    <n v="701.72"/>
    <n v="1130.83"/>
    <n v="1.6"/>
    <n v="560.29"/>
    <x v="0"/>
    <n v="0"/>
    <x v="1"/>
    <m/>
  </r>
  <r>
    <n v="315.81"/>
    <n v="197.68"/>
    <n v="38.67"/>
    <n v="86"/>
    <x v="5311"/>
    <n v="594.64"/>
    <n v="4417.04"/>
    <n v="0"/>
    <n v="0"/>
    <x v="0"/>
    <n v="46.57"/>
    <x v="0"/>
    <m/>
  </r>
  <r>
    <n v="299.95999999999998"/>
    <n v="148.96"/>
    <n v="59.84"/>
    <n v="134.30000000000001"/>
    <x v="4170"/>
    <n v="1314.62"/>
    <n v="5771.4"/>
    <n v="0"/>
    <n v="0"/>
    <x v="1"/>
    <n v="77.430000000000007"/>
    <x v="2"/>
    <m/>
  </r>
  <r>
    <n v="27.35"/>
    <n v="79.349999999999994"/>
    <n v="58.46"/>
    <n v="132.41999999999999"/>
    <x v="683"/>
    <n v="517.17999999999995"/>
    <n v="2836.63"/>
    <n v="0"/>
    <n v="0"/>
    <x v="1"/>
    <n v="83.72"/>
    <x v="3"/>
    <m/>
  </r>
  <r>
    <n v="6311.81"/>
    <n v="133.29"/>
    <n v="13.78"/>
    <n v="23.3"/>
    <x v="5592"/>
    <n v="1253.01"/>
    <n v="2171.09"/>
    <n v="0"/>
    <n v="0"/>
    <x v="0"/>
    <n v="4.6900000000000004"/>
    <x v="1"/>
    <m/>
  </r>
  <r>
    <n v="2531.52"/>
    <n v="152.44"/>
    <n v="25.21"/>
    <n v="34.6"/>
    <x v="5593"/>
    <n v="987.7"/>
    <n v="2909.21"/>
    <n v="0"/>
    <n v="0"/>
    <x v="0"/>
    <n v="13.66"/>
    <x v="1"/>
    <m/>
  </r>
  <r>
    <n v="7600.31"/>
    <n v="131.38"/>
    <n v="16.43"/>
    <n v="0.89"/>
    <x v="438"/>
    <n v="1267.52"/>
    <n v="2346.73"/>
    <n v="0"/>
    <n v="0"/>
    <x v="0"/>
    <n v="2.48"/>
    <x v="1"/>
    <m/>
  </r>
  <r>
    <n v="3220.14"/>
    <n v="63.16"/>
    <n v="13.52"/>
    <n v="2.02"/>
    <x v="1308"/>
    <n v="500.31"/>
    <n v="927.14"/>
    <n v="0"/>
    <n v="0"/>
    <x v="0"/>
    <n v="3.42"/>
    <x v="1"/>
    <m/>
  </r>
  <r>
    <n v="418.52"/>
    <n v="199.57"/>
    <n v="32.01"/>
    <n v="115.16"/>
    <x v="5594"/>
    <n v="760.83"/>
    <n v="3954.65"/>
    <n v="22"/>
    <n v="2355.21"/>
    <x v="1"/>
    <n v="56.56"/>
    <x v="0"/>
    <m/>
  </r>
  <r>
    <n v="1582.97"/>
    <n v="170.6"/>
    <n v="25.52"/>
    <n v="66.489999999999995"/>
    <x v="4665"/>
    <n v="1144.1400000000001"/>
    <n v="3321.45"/>
    <n v="21.7"/>
    <n v="2662.68"/>
    <x v="0"/>
    <n v="18.48"/>
    <x v="1"/>
    <m/>
  </r>
  <r>
    <n v="4883.93"/>
    <n v="116.42"/>
    <n v="14.32"/>
    <n v="13.2"/>
    <x v="5595"/>
    <n v="896.09"/>
    <n v="1729.49"/>
    <n v="10.3"/>
    <n v="955.97"/>
    <x v="0"/>
    <n v="1.91"/>
    <x v="1"/>
    <m/>
  </r>
  <r>
    <n v="306"/>
    <n v="189.08"/>
    <n v="58.1"/>
    <n v="148.74"/>
    <x v="5596"/>
    <n v="1029.6099999999999"/>
    <n v="6522.28"/>
    <n v="0"/>
    <n v="0"/>
    <x v="0"/>
    <n v="64.040000000000006"/>
    <x v="2"/>
    <m/>
  </r>
  <r>
    <n v="437.09"/>
    <n v="136.15"/>
    <n v="43.82"/>
    <n v="97.12"/>
    <x v="3367"/>
    <n v="570.54999999999995"/>
    <n v="3553.91"/>
    <n v="23.5"/>
    <n v="1218.49"/>
    <x v="0"/>
    <n v="41.15"/>
    <x v="0"/>
    <m/>
  </r>
  <r>
    <n v="80.72"/>
    <n v="5.31"/>
    <n v="15.51"/>
    <n v="11.6"/>
    <x v="5177"/>
    <n v="24.42"/>
    <n v="65.58"/>
    <n v="0"/>
    <n v="0"/>
    <x v="0"/>
    <n v="16.21"/>
    <x v="1"/>
    <m/>
  </r>
  <r>
    <n v="25.54"/>
    <n v="5.08"/>
    <n v="26.69"/>
    <n v="98.28"/>
    <x v="4424"/>
    <n v="22.95"/>
    <n v="90.79"/>
    <n v="0"/>
    <n v="0"/>
    <x v="1"/>
    <n v="47.9"/>
    <x v="0"/>
    <m/>
  </r>
  <r>
    <n v="1827.67"/>
    <n v="51.95"/>
    <n v="5.29"/>
    <n v="22.92"/>
    <x v="2330"/>
    <n v="310.07"/>
    <n v="447.43"/>
    <n v="0"/>
    <n v="0"/>
    <x v="0"/>
    <n v="8.82"/>
    <x v="1"/>
    <m/>
  </r>
  <r>
    <n v="283.12"/>
    <n v="124.78"/>
    <n v="42.52"/>
    <n v="148.81"/>
    <x v="2425"/>
    <n v="982.35"/>
    <n v="3635.34"/>
    <n v="0"/>
    <n v="0"/>
    <x v="1"/>
    <n v="75.02"/>
    <x v="2"/>
    <m/>
  </r>
  <r>
    <n v="273.17"/>
    <n v="57.28"/>
    <n v="37.53"/>
    <n v="80.010000000000005"/>
    <x v="2085"/>
    <n v="269.77"/>
    <n v="1344.61"/>
    <n v="0"/>
    <n v="0"/>
    <x v="0"/>
    <n v="39.46"/>
    <x v="0"/>
    <m/>
  </r>
  <r>
    <n v="1434.56"/>
    <n v="93.18"/>
    <n v="34.299999999999997"/>
    <n v="30.61"/>
    <x v="4033"/>
    <n v="706.61"/>
    <n v="2304.4"/>
    <n v="0"/>
    <n v="0"/>
    <x v="0"/>
    <n v="17.84"/>
    <x v="1"/>
    <m/>
  </r>
  <r>
    <n v="143.81"/>
    <n v="75.430000000000007"/>
    <n v="46.71"/>
    <n v="119.31"/>
    <x v="5597"/>
    <n v="723"/>
    <n v="2484.5500000000002"/>
    <n v="0"/>
    <n v="0"/>
    <x v="1"/>
    <n v="78.36"/>
    <x v="2"/>
    <m/>
  </r>
  <r>
    <n v="869.51"/>
    <n v="152.31"/>
    <n v="12.45"/>
    <n v="66.849999999999994"/>
    <x v="5598"/>
    <n v="518.88"/>
    <n v="1467.31"/>
    <n v="8.5"/>
    <n v="1820.77"/>
    <x v="1"/>
    <n v="25.97"/>
    <x v="1"/>
    <m/>
  </r>
  <r>
    <n v="235.3"/>
    <n v="126.94"/>
    <n v="53.78"/>
    <n v="137.49"/>
    <x v="4486"/>
    <n v="823.71"/>
    <n v="4236.84"/>
    <n v="0"/>
    <n v="0"/>
    <x v="1"/>
    <n v="76.95"/>
    <x v="2"/>
    <m/>
  </r>
  <r>
    <n v="1174.3599999999999"/>
    <n v="102.14"/>
    <n v="11.82"/>
    <n v="54.76"/>
    <x v="5599"/>
    <n v="511.96"/>
    <n v="1115.5899999999999"/>
    <n v="2.2000000000000002"/>
    <n v="1857.59"/>
    <x v="0"/>
    <n v="8.91"/>
    <x v="1"/>
    <m/>
  </r>
  <r>
    <n v="1420.49"/>
    <n v="34.85"/>
    <n v="18.23"/>
    <n v="11.57"/>
    <x v="4957"/>
    <n v="319.98"/>
    <n v="637.63"/>
    <n v="0"/>
    <n v="0"/>
    <x v="0"/>
    <n v="6.44"/>
    <x v="1"/>
    <m/>
  </r>
  <r>
    <n v="1313.45"/>
    <n v="34.64"/>
    <n v="17.32"/>
    <n v="15.06"/>
    <x v="5600"/>
    <n v="191.57"/>
    <n v="491.61"/>
    <n v="11.7"/>
    <n v="611.30999999999995"/>
    <x v="0"/>
    <n v="5.0999999999999996"/>
    <x v="1"/>
    <m/>
  </r>
  <r>
    <n v="886.78"/>
    <n v="141.27000000000001"/>
    <n v="30.25"/>
    <n v="43.86"/>
    <x v="129"/>
    <n v="521.62"/>
    <n v="2658.46"/>
    <n v="15.6"/>
    <n v="1839.54"/>
    <x v="1"/>
    <n v="30.61"/>
    <x v="0"/>
    <m/>
  </r>
  <r>
    <n v="44.24"/>
    <n v="172.73"/>
    <n v="59.61"/>
    <n v="115.19"/>
    <x v="1033"/>
    <n v="1676.68"/>
    <n v="6825.15"/>
    <n v="14"/>
    <n v="2903.08"/>
    <x v="0"/>
    <n v="68.98"/>
    <x v="2"/>
    <m/>
  </r>
  <r>
    <n v="2455.08"/>
    <n v="78.010000000000005"/>
    <n v="10.48"/>
    <n v="15.83"/>
    <x v="5601"/>
    <n v="637.89"/>
    <n v="1046.8"/>
    <n v="0"/>
    <n v="0"/>
    <x v="0"/>
    <n v="5.43"/>
    <x v="1"/>
    <m/>
  </r>
  <r>
    <n v="187.04"/>
    <n v="23.31"/>
    <n v="48.97"/>
    <n v="91.32"/>
    <x v="2899"/>
    <n v="189.78"/>
    <n v="760.6"/>
    <n v="0"/>
    <n v="0"/>
    <x v="1"/>
    <n v="49.04"/>
    <x v="0"/>
    <m/>
  </r>
  <r>
    <n v="1237.56"/>
    <n v="117.2"/>
    <n v="33.31"/>
    <n v="63.85"/>
    <x v="2820"/>
    <n v="1072.54"/>
    <n v="3024.22"/>
    <n v="1.7"/>
    <n v="1212.75"/>
    <x v="1"/>
    <n v="35.36"/>
    <x v="0"/>
    <m/>
  </r>
  <r>
    <n v="71.14"/>
    <n v="188.15"/>
    <n v="58.48"/>
    <n v="120.02"/>
    <x v="5602"/>
    <n v="1134.93"/>
    <n v="6636.43"/>
    <n v="0"/>
    <n v="0"/>
    <x v="1"/>
    <n v="79.599999999999994"/>
    <x v="2"/>
    <m/>
  </r>
  <r>
    <n v="58.88"/>
    <n v="47.16"/>
    <n v="56.24"/>
    <n v="117.87"/>
    <x v="5603"/>
    <n v="471.19"/>
    <n v="1797.34"/>
    <n v="0"/>
    <n v="0"/>
    <x v="1"/>
    <n v="81.61"/>
    <x v="3"/>
    <m/>
  </r>
  <r>
    <n v="41.3"/>
    <n v="162.55000000000001"/>
    <n v="42.75"/>
    <n v="127.06"/>
    <x v="5004"/>
    <n v="1110.52"/>
    <n v="4584.71"/>
    <n v="0"/>
    <n v="0"/>
    <x v="1"/>
    <n v="79.8"/>
    <x v="2"/>
    <m/>
  </r>
  <r>
    <n v="4046.47"/>
    <n v="185.26"/>
    <n v="32.159999999999997"/>
    <n v="36.71"/>
    <x v="5604"/>
    <n v="1723.17"/>
    <n v="4702"/>
    <n v="2.4"/>
    <n v="1825.59"/>
    <x v="0"/>
    <n v="10.59"/>
    <x v="1"/>
    <m/>
  </r>
  <r>
    <n v="489.64"/>
    <n v="87.6"/>
    <n v="13.57"/>
    <n v="41.95"/>
    <x v="2459"/>
    <n v="264.41000000000003"/>
    <n v="858.58"/>
    <n v="2.2999999999999998"/>
    <n v="532.16999999999996"/>
    <x v="0"/>
    <n v="16.98"/>
    <x v="1"/>
    <m/>
  </r>
  <r>
    <n v="1259.3699999999999"/>
    <n v="61.71"/>
    <n v="6.32"/>
    <n v="16.63"/>
    <x v="4721"/>
    <n v="337.58"/>
    <n v="532.49"/>
    <n v="3.1"/>
    <n v="926.21"/>
    <x v="0"/>
    <n v="2.66"/>
    <x v="1"/>
    <m/>
  </r>
  <r>
    <n v="24.77"/>
    <n v="88.35"/>
    <n v="51.8"/>
    <n v="137.55000000000001"/>
    <x v="3824"/>
    <n v="340.51"/>
    <n v="2628.5"/>
    <n v="0"/>
    <n v="0"/>
    <x v="1"/>
    <n v="82.83"/>
    <x v="3"/>
    <m/>
  </r>
  <r>
    <n v="5.43"/>
    <n v="91.37"/>
    <n v="55.85"/>
    <n v="126.7"/>
    <x v="3386"/>
    <n v="427.49"/>
    <n v="2978.82"/>
    <n v="0"/>
    <n v="0"/>
    <x v="1"/>
    <n v="84.52"/>
    <x v="3"/>
    <m/>
  </r>
  <r>
    <n v="3872.53"/>
    <n v="96.36"/>
    <n v="19.3"/>
    <n v="20.059999999999999"/>
    <x v="3245"/>
    <n v="633.58000000000004"/>
    <n v="1563.24"/>
    <n v="0"/>
    <n v="0"/>
    <x v="0"/>
    <n v="7.57"/>
    <x v="1"/>
    <m/>
  </r>
  <r>
    <n v="1123.74"/>
    <n v="124.41"/>
    <n v="47.08"/>
    <n v="110.1"/>
    <x v="2174"/>
    <n v="986.84"/>
    <n v="3915.5"/>
    <n v="0"/>
    <n v="0"/>
    <x v="0"/>
    <n v="38.6"/>
    <x v="0"/>
    <m/>
  </r>
  <r>
    <n v="8.7100000000000009"/>
    <n v="74.209999999999994"/>
    <n v="57.92"/>
    <n v="138.22"/>
    <x v="1183"/>
    <n v="468"/>
    <n v="2617.36"/>
    <n v="0"/>
    <n v="0"/>
    <x v="1"/>
    <n v="85.27"/>
    <x v="3"/>
    <m/>
  </r>
  <r>
    <n v="72.98"/>
    <n v="55.08"/>
    <n v="43.18"/>
    <n v="143.41"/>
    <x v="5605"/>
    <n v="355.88"/>
    <n v="1545.08"/>
    <n v="0"/>
    <n v="0"/>
    <x v="1"/>
    <n v="77.62"/>
    <x v="2"/>
    <m/>
  </r>
  <r>
    <n v="14.51"/>
    <n v="65.66"/>
    <n v="56.83"/>
    <n v="135.47999999999999"/>
    <x v="5606"/>
    <n v="427.18"/>
    <n v="2292.89"/>
    <n v="0"/>
    <n v="0"/>
    <x v="1"/>
    <n v="85.99"/>
    <x v="3"/>
    <m/>
  </r>
  <r>
    <n v="247"/>
    <n v="12.58"/>
    <n v="14.31"/>
    <n v="2.64"/>
    <x v="5607"/>
    <n v="45.97"/>
    <n v="136.01"/>
    <n v="0"/>
    <n v="0"/>
    <x v="0"/>
    <n v="6.72"/>
    <x v="1"/>
    <m/>
  </r>
  <r>
    <n v="499.11"/>
    <n v="16.66"/>
    <n v="8.48"/>
    <n v="7.93"/>
    <x v="3031"/>
    <n v="148.54"/>
    <n v="219.14"/>
    <n v="0"/>
    <n v="0"/>
    <x v="0"/>
    <n v="8.16"/>
    <x v="1"/>
    <m/>
  </r>
  <r>
    <n v="1887.35"/>
    <n v="197.46"/>
    <n v="27.1"/>
    <n v="72.91"/>
    <x v="5608"/>
    <n v="922.08"/>
    <n v="3598.09"/>
    <n v="24.9"/>
    <n v="3052.03"/>
    <x v="0"/>
    <n v="20.05"/>
    <x v="1"/>
    <m/>
  </r>
  <r>
    <n v="4347.67"/>
    <n v="166.01"/>
    <n v="10.48"/>
    <n v="25.06"/>
    <x v="1875"/>
    <n v="784.79"/>
    <n v="1654.8"/>
    <n v="0"/>
    <n v="0"/>
    <x v="1"/>
    <n v="13.95"/>
    <x v="1"/>
    <m/>
  </r>
  <r>
    <n v="213.33"/>
    <n v="101.68"/>
    <n v="44.35"/>
    <n v="147.16999999999999"/>
    <x v="5609"/>
    <n v="966.72"/>
    <n v="3221.47"/>
    <n v="0"/>
    <n v="0"/>
    <x v="1"/>
    <n v="76.42"/>
    <x v="2"/>
    <m/>
  </r>
  <r>
    <n v="70.069999999999993"/>
    <n v="7.72"/>
    <n v="30.46"/>
    <n v="60.97"/>
    <x v="544"/>
    <n v="26.66"/>
    <n v="144.16"/>
    <n v="2.4"/>
    <n v="149.41"/>
    <x v="0"/>
    <n v="24.6"/>
    <x v="1"/>
    <m/>
  </r>
  <r>
    <n v="1888.21"/>
    <n v="162.22"/>
    <n v="28.92"/>
    <n v="41.11"/>
    <x v="3228"/>
    <n v="726.97"/>
    <n v="3072.35"/>
    <n v="0"/>
    <n v="0"/>
    <x v="0"/>
    <n v="20.059999999999999"/>
    <x v="1"/>
    <m/>
  </r>
  <r>
    <n v="34.06"/>
    <n v="9.4600000000000009"/>
    <n v="26.2"/>
    <n v="89.58"/>
    <x v="5610"/>
    <n v="33.380000000000003"/>
    <n v="157.28"/>
    <n v="0"/>
    <n v="0"/>
    <x v="0"/>
    <n v="37.31"/>
    <x v="0"/>
    <m/>
  </r>
  <r>
    <n v="791.83"/>
    <n v="156.74"/>
    <n v="41.8"/>
    <n v="103.28"/>
    <x v="5611"/>
    <n v="1291.47"/>
    <n v="4567.26"/>
    <n v="15.1"/>
    <n v="1942.54"/>
    <x v="0"/>
    <n v="44.5"/>
    <x v="0"/>
    <m/>
  </r>
  <r>
    <n v="6571.03"/>
    <n v="115.02"/>
    <n v="10.29"/>
    <n v="29.38"/>
    <x v="1259"/>
    <n v="976.96"/>
    <n v="1568.69"/>
    <n v="0"/>
    <n v="0"/>
    <x v="0"/>
    <n v="6.51"/>
    <x v="1"/>
    <m/>
  </r>
  <r>
    <n v="589.11"/>
    <n v="82.68"/>
    <n v="42.35"/>
    <n v="95.56"/>
    <x v="3740"/>
    <n v="503.14"/>
    <n v="2253.89"/>
    <n v="0"/>
    <n v="0"/>
    <x v="1"/>
    <n v="49.91"/>
    <x v="0"/>
    <m/>
  </r>
  <r>
    <n v="1134.21"/>
    <n v="87.79"/>
    <n v="25.16"/>
    <n v="51.9"/>
    <x v="5612"/>
    <n v="539.99"/>
    <n v="1644.19"/>
    <n v="0"/>
    <n v="0"/>
    <x v="0"/>
    <n v="20.6"/>
    <x v="1"/>
    <m/>
  </r>
  <r>
    <n v="6227.96"/>
    <n v="170.59"/>
    <n v="19.05"/>
    <n v="16.170000000000002"/>
    <x v="5613"/>
    <n v="1352.48"/>
    <n v="2977.6"/>
    <n v="0"/>
    <n v="0"/>
    <x v="0"/>
    <n v="3.87"/>
    <x v="1"/>
    <m/>
  </r>
  <r>
    <n v="2351.1999999999998"/>
    <n v="174.29"/>
    <n v="14.18"/>
    <n v="29.69"/>
    <x v="2859"/>
    <n v="1254.43"/>
    <n v="2490.23"/>
    <n v="4"/>
    <n v="1914.7"/>
    <x v="0"/>
    <n v="6.84"/>
    <x v="1"/>
    <m/>
  </r>
  <r>
    <n v="2550.65"/>
    <n v="126.82"/>
    <n v="22.87"/>
    <n v="65.900000000000006"/>
    <x v="5614"/>
    <n v="915.02"/>
    <n v="2365.36"/>
    <n v="0"/>
    <n v="0"/>
    <x v="0"/>
    <n v="15.75"/>
    <x v="1"/>
    <m/>
  </r>
  <r>
    <n v="146.96"/>
    <n v="71.81"/>
    <n v="42.94"/>
    <n v="78.84"/>
    <x v="2946"/>
    <n v="258.57"/>
    <n v="1800.47"/>
    <n v="0"/>
    <n v="0"/>
    <x v="0"/>
    <n v="55.93"/>
    <x v="0"/>
    <m/>
  </r>
  <r>
    <n v="18.23"/>
    <n v="19.18"/>
    <n v="51.59"/>
    <n v="145.53"/>
    <x v="1074"/>
    <n v="67.69"/>
    <n v="562.48"/>
    <n v="0"/>
    <n v="0"/>
    <x v="0"/>
    <n v="67.45"/>
    <x v="2"/>
    <m/>
  </r>
  <r>
    <n v="490.65"/>
    <n v="93.18"/>
    <n v="32.58"/>
    <n v="91.64"/>
    <x v="5615"/>
    <n v="850.79"/>
    <n v="2368.67"/>
    <n v="7.2"/>
    <n v="976"/>
    <x v="1"/>
    <n v="56.42"/>
    <x v="0"/>
    <m/>
  </r>
  <r>
    <n v="1445.41"/>
    <n v="171.54"/>
    <n v="25.57"/>
    <n v="87.9"/>
    <x v="1122"/>
    <n v="1468.18"/>
    <n v="3661.6"/>
    <n v="0"/>
    <n v="0"/>
    <x v="0"/>
    <n v="27.65"/>
    <x v="1"/>
    <m/>
  </r>
  <r>
    <n v="1684.63"/>
    <n v="63.28"/>
    <n v="12.27"/>
    <n v="25.14"/>
    <x v="5616"/>
    <n v="417.11"/>
    <n v="805.32"/>
    <n v="0"/>
    <n v="0"/>
    <x v="0"/>
    <n v="8.11"/>
    <x v="1"/>
    <m/>
  </r>
  <r>
    <n v="1313.04"/>
    <n v="147.35"/>
    <n v="19.52"/>
    <n v="52.24"/>
    <x v="4050"/>
    <n v="1084.77"/>
    <n v="2522.77"/>
    <n v="3.8"/>
    <n v="1408.06"/>
    <x v="0"/>
    <n v="15.04"/>
    <x v="1"/>
    <m/>
  </r>
  <r>
    <n v="13.07"/>
    <n v="194.81"/>
    <n v="41.85"/>
    <n v="110.73"/>
    <x v="5617"/>
    <n v="647.59"/>
    <n v="4723.6499999999996"/>
    <n v="0"/>
    <n v="0"/>
    <x v="1"/>
    <n v="77.959999999999994"/>
    <x v="2"/>
    <m/>
  </r>
  <r>
    <n v="37.590000000000003"/>
    <n v="14.08"/>
    <n v="36.57"/>
    <n v="105.67"/>
    <x v="1515"/>
    <n v="44.43"/>
    <n v="301.85000000000002"/>
    <n v="0"/>
    <n v="0"/>
    <x v="0"/>
    <n v="44.95"/>
    <x v="0"/>
    <m/>
  </r>
  <r>
    <n v="9.07"/>
    <n v="38.56"/>
    <n v="50.54"/>
    <n v="149.96"/>
    <x v="1315"/>
    <n v="117.63"/>
    <n v="1092.06"/>
    <n v="0"/>
    <n v="0"/>
    <x v="1"/>
    <n v="83.54"/>
    <x v="3"/>
    <m/>
  </r>
  <r>
    <n v="6354.6"/>
    <n v="170.46"/>
    <n v="19.86"/>
    <n v="9.25"/>
    <x v="2891"/>
    <n v="1145.74"/>
    <n v="2838.61"/>
    <n v="0"/>
    <n v="0"/>
    <x v="0"/>
    <n v="5.84"/>
    <x v="1"/>
    <m/>
  </r>
  <r>
    <n v="3919.91"/>
    <n v="165.4"/>
    <n v="30.35"/>
    <n v="78.16"/>
    <x v="5618"/>
    <n v="1600.49"/>
    <n v="4110.5"/>
    <n v="9.8000000000000007"/>
    <n v="2929.29"/>
    <x v="0"/>
    <n v="9.76"/>
    <x v="1"/>
    <m/>
  </r>
  <r>
    <n v="4365.8599999999997"/>
    <n v="152"/>
    <n v="6.32"/>
    <n v="6.74"/>
    <x v="5619"/>
    <n v="1363.1"/>
    <n v="1843.67"/>
    <n v="0"/>
    <n v="0"/>
    <x v="0"/>
    <n v="3.75"/>
    <x v="1"/>
    <m/>
  </r>
  <r>
    <n v="1030.6400000000001"/>
    <n v="164.23"/>
    <n v="25.14"/>
    <n v="72.08"/>
    <x v="3243"/>
    <n v="510.74"/>
    <n v="2575.29"/>
    <n v="0"/>
    <n v="0"/>
    <x v="0"/>
    <n v="22.22"/>
    <x v="1"/>
    <m/>
  </r>
  <r>
    <n v="10779.74"/>
    <n v="194.38"/>
    <n v="11.21"/>
    <n v="20.54"/>
    <x v="3182"/>
    <n v="1557.41"/>
    <n v="2647.08"/>
    <n v="0"/>
    <n v="0"/>
    <x v="0"/>
    <n v="5.07"/>
    <x v="1"/>
    <m/>
  </r>
  <r>
    <n v="409.28"/>
    <n v="128.97999999999999"/>
    <n v="47.75"/>
    <n v="75.819999999999993"/>
    <x v="4225"/>
    <n v="456.94"/>
    <n v="3536.14"/>
    <n v="0"/>
    <n v="0"/>
    <x v="1"/>
    <n v="51.32"/>
    <x v="0"/>
    <m/>
  </r>
  <r>
    <n v="1358.4"/>
    <n v="162.30000000000001"/>
    <n v="31.59"/>
    <n v="63.38"/>
    <x v="4585"/>
    <n v="1409.96"/>
    <n v="3973.23"/>
    <n v="6.5"/>
    <n v="2010.25"/>
    <x v="1"/>
    <n v="35.71"/>
    <x v="0"/>
    <m/>
  </r>
  <r>
    <n v="1707.11"/>
    <n v="39.869999999999997"/>
    <n v="6.04"/>
    <n v="23.61"/>
    <x v="5620"/>
    <n v="365.69"/>
    <n v="486.09"/>
    <n v="0"/>
    <n v="0"/>
    <x v="0"/>
    <n v="10.06"/>
    <x v="1"/>
    <m/>
  </r>
  <r>
    <n v="2095.58"/>
    <n v="192.69"/>
    <n v="12.68"/>
    <n v="72.540000000000006"/>
    <x v="4688"/>
    <n v="1606.51"/>
    <n v="2828.29"/>
    <n v="3.4"/>
    <n v="1857.89"/>
    <x v="1"/>
    <n v="20.81"/>
    <x v="1"/>
    <m/>
  </r>
  <r>
    <n v="819.51"/>
    <n v="191.63"/>
    <n v="27.24"/>
    <n v="92.52"/>
    <x v="3722"/>
    <n v="1160.97"/>
    <n v="3770.56"/>
    <n v="0"/>
    <n v="0"/>
    <x v="1"/>
    <n v="51.13"/>
    <x v="0"/>
    <m/>
  </r>
  <r>
    <n v="1468.54"/>
    <n v="108.58"/>
    <n v="34.869999999999997"/>
    <n v="44.49"/>
    <x v="1667"/>
    <n v="767.39"/>
    <n v="2660.32"/>
    <n v="31"/>
    <n v="768.52"/>
    <x v="0"/>
    <n v="20.65"/>
    <x v="1"/>
    <m/>
  </r>
  <r>
    <n v="5600.73"/>
    <n v="199.54"/>
    <n v="14.84"/>
    <n v="24.57"/>
    <x v="991"/>
    <n v="972.43"/>
    <n v="2452.92"/>
    <n v="0"/>
    <n v="0"/>
    <x v="0"/>
    <n v="3.97"/>
    <x v="1"/>
    <m/>
  </r>
  <r>
    <n v="1132.31"/>
    <n v="111.24"/>
    <n v="13.55"/>
    <n v="61.94"/>
    <x v="5621"/>
    <n v="827.66"/>
    <n v="1581.45"/>
    <n v="0"/>
    <n v="0"/>
    <x v="1"/>
    <n v="28.71"/>
    <x v="1"/>
    <m/>
  </r>
  <r>
    <n v="2563.13"/>
    <n v="191.83"/>
    <n v="20.100000000000001"/>
    <n v="49.64"/>
    <x v="5622"/>
    <n v="1433.37"/>
    <n v="3361.37"/>
    <n v="0"/>
    <n v="0"/>
    <x v="1"/>
    <n v="23.62"/>
    <x v="1"/>
    <m/>
  </r>
  <r>
    <n v="886.05"/>
    <n v="114.75"/>
    <n v="35.590000000000003"/>
    <n v="60.27"/>
    <x v="5623"/>
    <n v="928.65"/>
    <n v="2970.8"/>
    <n v="0"/>
    <n v="0"/>
    <x v="1"/>
    <n v="41.84"/>
    <x v="0"/>
    <m/>
  </r>
  <r>
    <n v="2857.73"/>
    <n v="179.57"/>
    <n v="24.15"/>
    <n v="44.25"/>
    <x v="4701"/>
    <n v="973.65"/>
    <n v="3142.22"/>
    <n v="0"/>
    <n v="0"/>
    <x v="0"/>
    <n v="12.02"/>
    <x v="1"/>
    <m/>
  </r>
  <r>
    <n v="100.78"/>
    <n v="24.45"/>
    <n v="21.22"/>
    <n v="78.709999999999994"/>
    <x v="1722"/>
    <n v="82.54"/>
    <n v="341.87"/>
    <n v="1.7"/>
    <n v="346.7"/>
    <x v="1"/>
    <n v="35.24"/>
    <x v="0"/>
    <m/>
  </r>
  <r>
    <n v="1585.51"/>
    <n v="104.61"/>
    <n v="10.75"/>
    <n v="20.52"/>
    <x v="1937"/>
    <n v="357.34"/>
    <n v="919.8"/>
    <n v="0"/>
    <n v="0"/>
    <x v="0"/>
    <n v="5.66"/>
    <x v="1"/>
    <m/>
  </r>
  <r>
    <n v="86.77"/>
    <n v="91.36"/>
    <n v="41.04"/>
    <n v="122.72"/>
    <x v="1778"/>
    <n v="563.92999999999995"/>
    <n v="2438.61"/>
    <n v="7.7"/>
    <n v="1115.83"/>
    <x v="0"/>
    <n v="65.25"/>
    <x v="2"/>
    <m/>
  </r>
  <r>
    <n v="2414.8000000000002"/>
    <n v="94.5"/>
    <n v="15.62"/>
    <n v="0.89"/>
    <x v="5328"/>
    <n v="736.63"/>
    <n v="1474.71"/>
    <n v="0"/>
    <n v="0"/>
    <x v="1"/>
    <n v="12.28"/>
    <x v="1"/>
    <m/>
  </r>
  <r>
    <n v="4705.97"/>
    <n v="181.15"/>
    <n v="15.53"/>
    <n v="65.41"/>
    <x v="4302"/>
    <n v="1598.18"/>
    <n v="3004.55"/>
    <n v="5"/>
    <n v="3230.6"/>
    <x v="0"/>
    <n v="4.72"/>
    <x v="1"/>
    <m/>
  </r>
  <r>
    <n v="3866.63"/>
    <n v="186.86"/>
    <n v="20.14"/>
    <n v="23.43"/>
    <x v="5624"/>
    <n v="1831.24"/>
    <n v="3712.64"/>
    <n v="0"/>
    <n v="0"/>
    <x v="0"/>
    <n v="7.21"/>
    <x v="1"/>
    <m/>
  </r>
  <r>
    <n v="2154.64"/>
    <n v="135.47"/>
    <n v="14.14"/>
    <n v="14.86"/>
    <x v="5625"/>
    <n v="451.27"/>
    <n v="1409.33"/>
    <n v="0"/>
    <n v="0"/>
    <x v="0"/>
    <n v="3.43"/>
    <x v="1"/>
    <m/>
  </r>
  <r>
    <n v="795.98"/>
    <n v="112.84"/>
    <n v="32.35"/>
    <n v="80.45"/>
    <x v="3712"/>
    <n v="767.04"/>
    <n v="2592.25"/>
    <n v="30.5"/>
    <n v="1994.18"/>
    <x v="0"/>
    <n v="31.91"/>
    <x v="0"/>
    <m/>
  </r>
  <r>
    <n v="13.79"/>
    <n v="49.23"/>
    <n v="54.39"/>
    <n v="139.56"/>
    <x v="5626"/>
    <n v="309.43"/>
    <n v="1648.21"/>
    <n v="0"/>
    <n v="0"/>
    <x v="1"/>
    <n v="84.14"/>
    <x v="3"/>
    <m/>
  </r>
  <r>
    <n v="951.07"/>
    <n v="120.32"/>
    <n v="34.53"/>
    <n v="35.14"/>
    <x v="4923"/>
    <n v="686.05"/>
    <n v="2763.22"/>
    <n v="0"/>
    <n v="0"/>
    <x v="0"/>
    <n v="24.69"/>
    <x v="1"/>
    <m/>
  </r>
  <r>
    <n v="53.88"/>
    <n v="55.43"/>
    <n v="44.53"/>
    <n v="137.49"/>
    <x v="1477"/>
    <n v="534.53"/>
    <n v="1768.64"/>
    <n v="0"/>
    <n v="0"/>
    <x v="1"/>
    <n v="82.34"/>
    <x v="3"/>
    <m/>
  </r>
  <r>
    <n v="89.21"/>
    <n v="188.71"/>
    <n v="44.38"/>
    <n v="130.09"/>
    <x v="577"/>
    <n v="586.24"/>
    <n v="4773.71"/>
    <n v="0"/>
    <n v="0"/>
    <x v="0"/>
    <n v="67.239999999999995"/>
    <x v="2"/>
    <m/>
  </r>
  <r>
    <n v="51.49"/>
    <n v="45.38"/>
    <n v="42.15"/>
    <n v="144.61000000000001"/>
    <x v="559"/>
    <n v="187.32"/>
    <n v="1143.6199999999999"/>
    <n v="0"/>
    <n v="0"/>
    <x v="1"/>
    <n v="75.38"/>
    <x v="2"/>
    <m/>
  </r>
  <r>
    <n v="1954.81"/>
    <n v="29.86"/>
    <n v="6.67"/>
    <n v="6.78"/>
    <x v="5627"/>
    <n v="296.10000000000002"/>
    <n v="395.74"/>
    <n v="0"/>
    <n v="0"/>
    <x v="0"/>
    <n v="4.62"/>
    <x v="1"/>
    <m/>
  </r>
  <r>
    <n v="457.67"/>
    <n v="70.88"/>
    <n v="45.83"/>
    <n v="83.19"/>
    <x v="5628"/>
    <n v="582.91999999999996"/>
    <n v="2207.31"/>
    <n v="0"/>
    <n v="0"/>
    <x v="0"/>
    <n v="46.02"/>
    <x v="0"/>
    <m/>
  </r>
  <r>
    <n v="883"/>
    <n v="176.82"/>
    <n v="43.95"/>
    <n v="60.66"/>
    <x v="835"/>
    <n v="1718.54"/>
    <n v="5603.87"/>
    <n v="0"/>
    <n v="0"/>
    <x v="1"/>
    <n v="54.95"/>
    <x v="0"/>
    <m/>
  </r>
  <r>
    <n v="2292.89"/>
    <n v="181.69"/>
    <n v="26.52"/>
    <n v="33.24"/>
    <x v="3234"/>
    <n v="1286.07"/>
    <n v="3695.29"/>
    <n v="0"/>
    <n v="0"/>
    <x v="0"/>
    <n v="15.01"/>
    <x v="1"/>
    <m/>
  </r>
  <r>
    <n v="23.38"/>
    <n v="113.49"/>
    <n v="42.1"/>
    <n v="136.80000000000001"/>
    <x v="4819"/>
    <n v="511.85"/>
    <n v="2900.6"/>
    <n v="0"/>
    <n v="0"/>
    <x v="1"/>
    <n v="84.03"/>
    <x v="3"/>
    <m/>
  </r>
  <r>
    <n v="364.05"/>
    <n v="9.26"/>
    <n v="6.26"/>
    <n v="16.97"/>
    <x v="5629"/>
    <n v="73.59"/>
    <n v="102.56"/>
    <n v="1.8"/>
    <n v="141.52000000000001"/>
    <x v="0"/>
    <n v="10.3"/>
    <x v="1"/>
    <m/>
  </r>
  <r>
    <n v="1537.93"/>
    <n v="69.349999999999994"/>
    <n v="10.71"/>
    <n v="54.3"/>
    <x v="5630"/>
    <n v="685.02"/>
    <n v="1056.55"/>
    <n v="0"/>
    <n v="0"/>
    <x v="1"/>
    <n v="24.85"/>
    <x v="1"/>
    <m/>
  </r>
  <r>
    <n v="122.69"/>
    <n v="29.44"/>
    <n v="38.29"/>
    <n v="67.3"/>
    <x v="5631"/>
    <n v="203.94"/>
    <n v="767.43"/>
    <n v="4"/>
    <n v="463.49"/>
    <x v="0"/>
    <n v="47.73"/>
    <x v="0"/>
    <m/>
  </r>
  <r>
    <n v="2655.8"/>
    <n v="70"/>
    <n v="15.65"/>
    <n v="23.9"/>
    <x v="5632"/>
    <n v="640.54999999999995"/>
    <n v="1188.3900000000001"/>
    <n v="14.9"/>
    <n v="587.91"/>
    <x v="0"/>
    <n v="6.87"/>
    <x v="1"/>
    <m/>
  </r>
  <r>
    <n v="705.23"/>
    <n v="196.24"/>
    <n v="41.9"/>
    <n v="112.39"/>
    <x v="4733"/>
    <n v="1178.5999999999999"/>
    <n v="5289.74"/>
    <n v="30.6"/>
    <n v="1450.78"/>
    <x v="0"/>
    <n v="43.98"/>
    <x v="0"/>
    <m/>
  </r>
  <r>
    <n v="667.99"/>
    <n v="88.68"/>
    <n v="10.65"/>
    <n v="48.12"/>
    <x v="5633"/>
    <n v="281.02"/>
    <n v="753.13"/>
    <n v="0"/>
    <n v="0"/>
    <x v="0"/>
    <n v="15.38"/>
    <x v="1"/>
    <m/>
  </r>
  <r>
    <n v="320.26"/>
    <n v="151.37"/>
    <n v="47.62"/>
    <n v="113.3"/>
    <x v="5634"/>
    <n v="1344.15"/>
    <n v="4948.09"/>
    <n v="0"/>
    <n v="0"/>
    <x v="1"/>
    <n v="74.45"/>
    <x v="2"/>
    <m/>
  </r>
  <r>
    <n v="1022.24"/>
    <n v="84.65"/>
    <n v="19.79"/>
    <n v="34.57"/>
    <x v="4733"/>
    <n v="653.16999999999996"/>
    <n v="1490.71"/>
    <n v="0"/>
    <n v="0"/>
    <x v="0"/>
    <n v="19.25"/>
    <x v="1"/>
    <m/>
  </r>
  <r>
    <n v="2.85"/>
    <n v="66.92"/>
    <n v="55.4"/>
    <n v="114.38"/>
    <x v="607"/>
    <n v="586.95000000000005"/>
    <n v="2440.6799999999998"/>
    <n v="5"/>
    <n v="909.98"/>
    <x v="1"/>
    <n v="82.89"/>
    <x v="3"/>
    <m/>
  </r>
  <r>
    <n v="4203.72"/>
    <n v="90.92"/>
    <n v="19.41"/>
    <n v="11.22"/>
    <x v="3077"/>
    <n v="869"/>
    <n v="1751.49"/>
    <n v="0"/>
    <n v="0"/>
    <x v="0"/>
    <n v="7.02"/>
    <x v="1"/>
    <m/>
  </r>
  <r>
    <n v="888.32"/>
    <n v="115.74"/>
    <n v="31.27"/>
    <n v="92.6"/>
    <x v="332"/>
    <n v="1041.56"/>
    <n v="2851.37"/>
    <n v="8"/>
    <n v="1628.74"/>
    <x v="0"/>
    <n v="35.74"/>
    <x v="0"/>
    <m/>
  </r>
  <r>
    <n v="836.39"/>
    <n v="39.21"/>
    <n v="18.690000000000001"/>
    <n v="16.48"/>
    <x v="5635"/>
    <n v="192.57"/>
    <n v="559.05999999999995"/>
    <n v="0"/>
    <n v="0"/>
    <x v="0"/>
    <n v="9.18"/>
    <x v="1"/>
    <m/>
  </r>
  <r>
    <n v="141.93"/>
    <n v="196.11"/>
    <n v="59.06"/>
    <n v="112.06"/>
    <x v="5636"/>
    <n v="650.71"/>
    <n v="6442"/>
    <n v="0"/>
    <n v="0"/>
    <x v="1"/>
    <n v="74.3"/>
    <x v="2"/>
    <m/>
  </r>
  <r>
    <n v="74.959999999999994"/>
    <n v="11.65"/>
    <n v="40.69"/>
    <n v="94.73"/>
    <x v="275"/>
    <n v="69.44"/>
    <n v="306.54000000000002"/>
    <n v="16.5"/>
    <n v="222.9"/>
    <x v="1"/>
    <n v="46.57"/>
    <x v="0"/>
    <m/>
  </r>
  <r>
    <n v="2597.91"/>
    <n v="90"/>
    <n v="11.58"/>
    <n v="28.48"/>
    <x v="5497"/>
    <n v="639.66999999999996"/>
    <n v="1160.6300000000001"/>
    <n v="0"/>
    <n v="0"/>
    <x v="0"/>
    <n v="7.7"/>
    <x v="1"/>
    <m/>
  </r>
  <r>
    <n v="1321.7"/>
    <n v="122.81"/>
    <n v="29.85"/>
    <n v="118.4"/>
    <x v="3201"/>
    <n v="1208.21"/>
    <n v="3041.25"/>
    <n v="20.2"/>
    <n v="1201.21"/>
    <x v="1"/>
    <n v="40.5"/>
    <x v="0"/>
    <m/>
  </r>
  <r>
    <n v="926.66"/>
    <n v="34.840000000000003"/>
    <n v="5.05"/>
    <n v="4.28"/>
    <x v="5637"/>
    <n v="146"/>
    <n v="234.04"/>
    <n v="0"/>
    <n v="0"/>
    <x v="0"/>
    <n v="2.5299999999999998"/>
    <x v="1"/>
    <m/>
  </r>
  <r>
    <n v="294.89"/>
    <n v="11.96"/>
    <n v="13.45"/>
    <n v="10.14"/>
    <x v="5638"/>
    <n v="72.959999999999994"/>
    <n v="153.38999999999999"/>
    <n v="0"/>
    <n v="0"/>
    <x v="0"/>
    <n v="14.16"/>
    <x v="1"/>
    <m/>
  </r>
  <r>
    <n v="3725.66"/>
    <n v="142.07"/>
    <n v="17.399999999999999"/>
    <n v="5.22"/>
    <x v="4784"/>
    <n v="766.81"/>
    <n v="2002.84"/>
    <n v="0"/>
    <n v="0"/>
    <x v="0"/>
    <n v="4.83"/>
    <x v="1"/>
    <m/>
  </r>
  <r>
    <n v="320.26"/>
    <n v="90.97"/>
    <n v="30.35"/>
    <n v="94.74"/>
    <x v="1227"/>
    <n v="614.64"/>
    <n v="1995.18"/>
    <n v="27"/>
    <n v="1688.77"/>
    <x v="1"/>
    <n v="59.67"/>
    <x v="0"/>
    <m/>
  </r>
  <r>
    <n v="236.34"/>
    <n v="30.13"/>
    <n v="45.11"/>
    <n v="114.93"/>
    <x v="1669"/>
    <n v="245.71"/>
    <n v="925.21"/>
    <n v="0"/>
    <n v="0"/>
    <x v="1"/>
    <n v="48.71"/>
    <x v="0"/>
    <m/>
  </r>
  <r>
    <n v="2993.83"/>
    <n v="164.03"/>
    <n v="8.15"/>
    <n v="11.16"/>
    <x v="41"/>
    <n v="625.87"/>
    <n v="1294.17"/>
    <n v="0"/>
    <n v="0"/>
    <x v="0"/>
    <n v="4.5599999999999996"/>
    <x v="1"/>
    <m/>
  </r>
  <r>
    <n v="712.84"/>
    <n v="72.239999999999995"/>
    <n v="31.47"/>
    <n v="28.24"/>
    <x v="5639"/>
    <n v="567.80999999999995"/>
    <n v="1704.4"/>
    <n v="16.3"/>
    <n v="1409.48"/>
    <x v="0"/>
    <n v="20"/>
    <x v="1"/>
    <m/>
  </r>
  <r>
    <n v="12.53"/>
    <n v="110.23"/>
    <n v="50.06"/>
    <n v="125.61"/>
    <x v="5640"/>
    <n v="733.12"/>
    <n v="3492.05"/>
    <n v="0"/>
    <n v="0"/>
    <x v="1"/>
    <n v="86.12"/>
    <x v="3"/>
    <m/>
  </r>
  <r>
    <n v="2341.9"/>
    <n v="66.48"/>
    <n v="18.71"/>
    <n v="21.94"/>
    <x v="5641"/>
    <n v="529.98"/>
    <n v="1151.82"/>
    <n v="16.5"/>
    <n v="1184.1400000000001"/>
    <x v="0"/>
    <n v="4.18"/>
    <x v="1"/>
    <m/>
  </r>
  <r>
    <n v="2330.9899999999998"/>
    <n v="116.63"/>
    <n v="5.44"/>
    <n v="18.489999999999998"/>
    <x v="5642"/>
    <n v="502.44"/>
    <n v="819.82"/>
    <n v="0"/>
    <n v="0"/>
    <x v="0"/>
    <n v="4.2699999999999996"/>
    <x v="1"/>
    <m/>
  </r>
  <r>
    <n v="197.58"/>
    <n v="34.380000000000003"/>
    <n v="44.33"/>
    <n v="108.15"/>
    <x v="3151"/>
    <n v="266.27"/>
    <n v="1028.27"/>
    <n v="0"/>
    <n v="0"/>
    <x v="0"/>
    <n v="45.84"/>
    <x v="0"/>
    <m/>
  </r>
  <r>
    <n v="2278.67"/>
    <n v="86.25"/>
    <n v="11.09"/>
    <n v="16.559999999999999"/>
    <x v="5372"/>
    <n v="405.5"/>
    <n v="883.6"/>
    <n v="0"/>
    <n v="0"/>
    <x v="0"/>
    <n v="6.24"/>
    <x v="1"/>
    <m/>
  </r>
  <r>
    <n v="3009.83"/>
    <n v="82.94"/>
    <n v="18.77"/>
    <n v="17.399999999999999"/>
    <x v="5514"/>
    <n v="518.13"/>
    <n v="1296.49"/>
    <n v="9.1999999999999993"/>
    <n v="1399.68"/>
    <x v="0"/>
    <n v="3.86"/>
    <x v="1"/>
    <m/>
  </r>
  <r>
    <n v="3273.27"/>
    <n v="196.96"/>
    <n v="30"/>
    <n v="26.01"/>
    <x v="4991"/>
    <n v="1144.1600000000001"/>
    <n v="4098.34"/>
    <n v="0"/>
    <n v="0"/>
    <x v="0"/>
    <n v="11.72"/>
    <x v="1"/>
    <m/>
  </r>
  <r>
    <n v="1228.08"/>
    <n v="74.03"/>
    <n v="23.72"/>
    <n v="28.58"/>
    <x v="331"/>
    <n v="563.75"/>
    <n v="1441.84"/>
    <n v="9.6"/>
    <n v="848.76"/>
    <x v="0"/>
    <n v="11.97"/>
    <x v="1"/>
    <m/>
  </r>
  <r>
    <n v="155.94999999999999"/>
    <n v="148.33000000000001"/>
    <n v="50.58"/>
    <n v="127.17"/>
    <x v="5643"/>
    <n v="909.49"/>
    <n v="4660.8500000000004"/>
    <n v="0"/>
    <n v="0"/>
    <x v="0"/>
    <n v="69.400000000000006"/>
    <x v="2"/>
    <m/>
  </r>
  <r>
    <n v="3067.68"/>
    <n v="184.19"/>
    <n v="34.92"/>
    <n v="59.4"/>
    <x v="5644"/>
    <n v="1047.01"/>
    <n v="4262.88"/>
    <n v="0"/>
    <n v="0"/>
    <x v="0"/>
    <n v="16.559999999999999"/>
    <x v="1"/>
    <m/>
  </r>
  <r>
    <n v="82.87"/>
    <n v="46.04"/>
    <n v="52.6"/>
    <n v="139.72"/>
    <x v="308"/>
    <n v="416.69"/>
    <n v="1627.53"/>
    <n v="0"/>
    <n v="0"/>
    <x v="0"/>
    <n v="69.459999999999994"/>
    <x v="2"/>
    <m/>
  </r>
  <r>
    <n v="126.53"/>
    <n v="16.010000000000002"/>
    <n v="43.09"/>
    <n v="106.92"/>
    <x v="318"/>
    <n v="108.05"/>
    <n v="452.89"/>
    <n v="0"/>
    <n v="0"/>
    <x v="0"/>
    <n v="37.049999999999997"/>
    <x v="0"/>
    <m/>
  </r>
  <r>
    <n v="945.59"/>
    <n v="45.91"/>
    <n v="28.11"/>
    <n v="32.19"/>
    <x v="5645"/>
    <n v="370.47"/>
    <n v="1015.71"/>
    <n v="0"/>
    <n v="0"/>
    <x v="0"/>
    <n v="17.11"/>
    <x v="1"/>
    <m/>
  </r>
  <r>
    <n v="6433.78"/>
    <n v="171.72"/>
    <n v="17.73"/>
    <n v="18.78"/>
    <x v="5646"/>
    <n v="1221.47"/>
    <n v="2744.09"/>
    <n v="0"/>
    <n v="0"/>
    <x v="0"/>
    <n v="4.2"/>
    <x v="1"/>
    <m/>
  </r>
  <r>
    <n v="142.03"/>
    <n v="174.76"/>
    <n v="49.8"/>
    <n v="126.59"/>
    <x v="4700"/>
    <n v="1281.73"/>
    <n v="5632.97"/>
    <n v="0"/>
    <n v="0"/>
    <x v="1"/>
    <n v="78.959999999999994"/>
    <x v="2"/>
    <m/>
  </r>
  <r>
    <n v="1440.26"/>
    <n v="112.7"/>
    <n v="18.52"/>
    <n v="74.77"/>
    <x v="5647"/>
    <n v="608.28"/>
    <n v="1651.6"/>
    <n v="0"/>
    <n v="0"/>
    <x v="0"/>
    <n v="17.66"/>
    <x v="1"/>
    <m/>
  </r>
  <r>
    <n v="264.87"/>
    <n v="9.66"/>
    <n v="6.9"/>
    <n v="20.149999999999999"/>
    <x v="4219"/>
    <n v="86.9"/>
    <n v="120.21"/>
    <n v="0"/>
    <n v="0"/>
    <x v="0"/>
    <n v="14.71"/>
    <x v="1"/>
    <m/>
  </r>
  <r>
    <n v="778.24"/>
    <n v="110.49"/>
    <n v="11.25"/>
    <n v="64.06"/>
    <x v="5648"/>
    <n v="519.77"/>
    <n v="1141.47"/>
    <n v="0"/>
    <n v="0"/>
    <x v="0"/>
    <n v="18.899999999999999"/>
    <x v="1"/>
    <m/>
  </r>
  <r>
    <n v="1656"/>
    <n v="127.58"/>
    <n v="15.19"/>
    <n v="67.95"/>
    <x v="5507"/>
    <n v="1254.3900000000001"/>
    <n v="2223.37"/>
    <n v="0"/>
    <n v="0"/>
    <x v="0"/>
    <n v="15.87"/>
    <x v="1"/>
    <m/>
  </r>
  <r>
    <n v="3326.94"/>
    <n v="173.91"/>
    <n v="23.51"/>
    <n v="79.540000000000006"/>
    <x v="5649"/>
    <n v="1737.02"/>
    <n v="3781.66"/>
    <n v="0"/>
    <n v="0"/>
    <x v="0"/>
    <n v="14.03"/>
    <x v="1"/>
    <m/>
  </r>
  <r>
    <n v="1742.32"/>
    <n v="28.95"/>
    <n v="15.2"/>
    <n v="7.95"/>
    <x v="5650"/>
    <n v="279.88"/>
    <n v="499.91"/>
    <n v="0"/>
    <n v="0"/>
    <x v="0"/>
    <n v="6.79"/>
    <x v="1"/>
    <m/>
  </r>
  <r>
    <n v="1116.73"/>
    <n v="116.36"/>
    <n v="40.14"/>
    <n v="82.35"/>
    <x v="3159"/>
    <n v="1106.1099999999999"/>
    <n v="3441.61"/>
    <n v="7.1"/>
    <n v="682.1"/>
    <x v="1"/>
    <n v="40.71"/>
    <x v="0"/>
    <m/>
  </r>
  <r>
    <n v="1889.77"/>
    <n v="103.31"/>
    <n v="17.87"/>
    <n v="5.63"/>
    <x v="5651"/>
    <n v="324.92"/>
    <n v="1247.79"/>
    <n v="0"/>
    <n v="0"/>
    <x v="0"/>
    <n v="4.5999999999999996"/>
    <x v="1"/>
    <m/>
  </r>
  <r>
    <n v="4174.8100000000004"/>
    <n v="198.42"/>
    <n v="5.74"/>
    <n v="24.16"/>
    <x v="5652"/>
    <n v="686.46"/>
    <n v="1255.78"/>
    <n v="0"/>
    <n v="0"/>
    <x v="0"/>
    <n v="4.54"/>
    <x v="1"/>
    <m/>
  </r>
  <r>
    <n v="1588.01"/>
    <n v="166.71"/>
    <n v="17.38"/>
    <n v="67.2"/>
    <x v="208"/>
    <n v="742.51"/>
    <n v="2191.34"/>
    <n v="0"/>
    <n v="0"/>
    <x v="0"/>
    <n v="16.489999999999998"/>
    <x v="1"/>
    <m/>
  </r>
  <r>
    <n v="4852.01"/>
    <n v="175.59"/>
    <n v="18.440000000000001"/>
    <n v="21.24"/>
    <x v="1854"/>
    <n v="1015.1"/>
    <n v="2633.68"/>
    <n v="0"/>
    <n v="0"/>
    <x v="1"/>
    <n v="15.8"/>
    <x v="1"/>
    <m/>
  </r>
  <r>
    <n v="405.24"/>
    <n v="72.53"/>
    <n v="44.32"/>
    <n v="106.35"/>
    <x v="1755"/>
    <n v="370.75"/>
    <n v="1978.15"/>
    <n v="42.9"/>
    <n v="1041.71"/>
    <x v="0"/>
    <n v="38.1"/>
    <x v="0"/>
    <m/>
  </r>
  <r>
    <n v="178.95"/>
    <n v="24.6"/>
    <n v="20.58"/>
    <n v="67.45"/>
    <x v="5653"/>
    <n v="140.63"/>
    <n v="393.75"/>
    <n v="0"/>
    <n v="0"/>
    <x v="0"/>
    <n v="30.8"/>
    <x v="0"/>
    <m/>
  </r>
  <r>
    <n v="3990"/>
    <n v="97.48"/>
    <n v="10.98"/>
    <n v="4.71"/>
    <x v="1725"/>
    <n v="974.27"/>
    <n v="1509.63"/>
    <n v="0"/>
    <n v="0"/>
    <x v="0"/>
    <n v="4.33"/>
    <x v="1"/>
    <m/>
  </r>
  <r>
    <n v="902.39"/>
    <n v="111.47"/>
    <n v="17.579999999999998"/>
    <n v="74.430000000000007"/>
    <x v="2955"/>
    <n v="493.61"/>
    <n v="1473.38"/>
    <n v="14.8"/>
    <n v="1025.95"/>
    <x v="0"/>
    <n v="19.79"/>
    <x v="1"/>
    <m/>
  </r>
  <r>
    <n v="367.89"/>
    <n v="91.07"/>
    <n v="31.24"/>
    <n v="83.13"/>
    <x v="5654"/>
    <n v="332.08"/>
    <n v="1754.5"/>
    <n v="10.7"/>
    <n v="863.33"/>
    <x v="0"/>
    <n v="32.9"/>
    <x v="0"/>
    <m/>
  </r>
  <r>
    <n v="1221.3399999999999"/>
    <n v="84.9"/>
    <n v="6.83"/>
    <n v="7.43"/>
    <x v="2206"/>
    <n v="380.67"/>
    <n v="670.49"/>
    <n v="0"/>
    <n v="0"/>
    <x v="0"/>
    <n v="2.38"/>
    <x v="1"/>
    <m/>
  </r>
  <r>
    <n v="217.63"/>
    <n v="145.09"/>
    <n v="55.85"/>
    <n v="131.58000000000001"/>
    <x v="5655"/>
    <n v="1152.95"/>
    <n v="5204.8500000000004"/>
    <n v="0"/>
    <n v="0"/>
    <x v="1"/>
    <n v="80.239999999999995"/>
    <x v="3"/>
    <m/>
  </r>
  <r>
    <n v="4139.5200000000004"/>
    <n v="124.36"/>
    <n v="5.34"/>
    <n v="19.95"/>
    <x v="4014"/>
    <n v="1077.02"/>
    <n v="1409.17"/>
    <n v="0"/>
    <n v="0"/>
    <x v="0"/>
    <n v="2.91"/>
    <x v="1"/>
    <m/>
  </r>
  <r>
    <n v="3533.76"/>
    <n v="141.16999999999999"/>
    <n v="5.96"/>
    <n v="27.09"/>
    <x v="3545"/>
    <n v="982.66"/>
    <n v="1403.49"/>
    <n v="0"/>
    <n v="0"/>
    <x v="0"/>
    <n v="5.9"/>
    <x v="1"/>
    <m/>
  </r>
  <r>
    <n v="2120.9"/>
    <n v="92.78"/>
    <n v="19.28"/>
    <n v="2.46"/>
    <x v="5656"/>
    <n v="691.94"/>
    <n v="1586.07"/>
    <n v="0"/>
    <n v="0"/>
    <x v="0"/>
    <n v="2.97"/>
    <x v="1"/>
    <m/>
  </r>
  <r>
    <n v="929.23"/>
    <n v="167.21"/>
    <n v="33.36"/>
    <n v="64.930000000000007"/>
    <x v="2453"/>
    <n v="1301.47"/>
    <n v="4090.38"/>
    <n v="0"/>
    <n v="0"/>
    <x v="0"/>
    <n v="38.44"/>
    <x v="0"/>
    <m/>
  </r>
  <r>
    <n v="580.51"/>
    <n v="180.33"/>
    <n v="37.590000000000003"/>
    <n v="84.07"/>
    <x v="5657"/>
    <n v="926.53"/>
    <n v="4315.6099999999997"/>
    <n v="0"/>
    <n v="0"/>
    <x v="0"/>
    <n v="43.72"/>
    <x v="0"/>
    <m/>
  </r>
  <r>
    <n v="641.16999999999996"/>
    <n v="38.79"/>
    <n v="12.56"/>
    <n v="44.82"/>
    <x v="3272"/>
    <n v="223.06"/>
    <n v="466.69"/>
    <n v="0"/>
    <n v="0"/>
    <x v="0"/>
    <n v="16.45"/>
    <x v="1"/>
    <m/>
  </r>
  <r>
    <n v="659.13"/>
    <n v="110.23"/>
    <n v="18.59"/>
    <n v="34.58"/>
    <x v="2442"/>
    <n v="456.84"/>
    <n v="1481.35"/>
    <n v="0"/>
    <n v="0"/>
    <x v="0"/>
    <n v="18.7"/>
    <x v="1"/>
    <m/>
  </r>
  <r>
    <n v="2.62"/>
    <n v="5.66"/>
    <n v="53.28"/>
    <n v="141.77000000000001"/>
    <x v="5658"/>
    <n v="45.25"/>
    <n v="196.12"/>
    <n v="0"/>
    <n v="0"/>
    <x v="1"/>
    <n v="84.71"/>
    <x v="3"/>
    <m/>
  </r>
  <r>
    <n v="351.61"/>
    <n v="109.07"/>
    <n v="41.74"/>
    <n v="98.44"/>
    <x v="5659"/>
    <n v="550.91"/>
    <n v="2827.33"/>
    <n v="0"/>
    <n v="0"/>
    <x v="0"/>
    <n v="50.52"/>
    <x v="0"/>
    <m/>
  </r>
  <r>
    <n v="2203.13"/>
    <n v="133.88999999999999"/>
    <n v="28.31"/>
    <n v="44.68"/>
    <x v="2619"/>
    <n v="1109.6400000000001"/>
    <n v="3004.74"/>
    <n v="22.1"/>
    <n v="2034.43"/>
    <x v="1"/>
    <n v="23.51"/>
    <x v="1"/>
    <m/>
  </r>
  <r>
    <n v="623.69000000000005"/>
    <n v="73.78"/>
    <n v="48.03"/>
    <n v="95.53"/>
    <x v="293"/>
    <n v="715.25"/>
    <n v="2486.96"/>
    <n v="0"/>
    <n v="0"/>
    <x v="1"/>
    <n v="54.51"/>
    <x v="0"/>
    <m/>
  </r>
  <r>
    <n v="2824.49"/>
    <n v="121.73"/>
    <n v="28.9"/>
    <n v="72.73"/>
    <x v="5660"/>
    <n v="962.07"/>
    <n v="2721.12"/>
    <n v="4.4000000000000004"/>
    <n v="2079.87"/>
    <x v="0"/>
    <n v="9.33"/>
    <x v="1"/>
    <m/>
  </r>
  <r>
    <n v="126.98"/>
    <n v="6.88"/>
    <n v="5.65"/>
    <n v="21.86"/>
    <x v="2622"/>
    <n v="31.15"/>
    <n v="50.57"/>
    <n v="0"/>
    <n v="0"/>
    <x v="0"/>
    <n v="14.97"/>
    <x v="1"/>
    <m/>
  </r>
  <r>
    <n v="1063.97"/>
    <n v="123.95"/>
    <n v="33.869999999999997"/>
    <n v="90.57"/>
    <x v="5661"/>
    <n v="1230.44"/>
    <n v="3329.37"/>
    <n v="26"/>
    <n v="1516.15"/>
    <x v="0"/>
    <n v="36.19"/>
    <x v="0"/>
    <m/>
  </r>
  <r>
    <n v="5599.75"/>
    <n v="192.63"/>
    <n v="16.84"/>
    <n v="26.8"/>
    <x v="5662"/>
    <n v="1355.09"/>
    <n v="2976.58"/>
    <n v="0"/>
    <n v="0"/>
    <x v="1"/>
    <n v="16.239999999999998"/>
    <x v="1"/>
    <m/>
  </r>
  <r>
    <n v="43.05"/>
    <n v="182.43"/>
    <n v="46.54"/>
    <n v="111.23"/>
    <x v="5207"/>
    <n v="663.14"/>
    <n v="4908"/>
    <n v="0"/>
    <n v="0"/>
    <x v="1"/>
    <n v="78.98"/>
    <x v="2"/>
    <m/>
  </r>
  <r>
    <n v="13.02"/>
    <n v="5.47"/>
    <n v="25.29"/>
    <n v="104.04"/>
    <x v="5663"/>
    <n v="24.29"/>
    <n v="93.43"/>
    <n v="0"/>
    <n v="0"/>
    <x v="1"/>
    <n v="61.56"/>
    <x v="2"/>
    <m/>
  </r>
  <r>
    <n v="233.94"/>
    <n v="156.69"/>
    <n v="43.67"/>
    <n v="111.94"/>
    <x v="79"/>
    <n v="1049.3499999999999"/>
    <n v="4470.8500000000004"/>
    <n v="0"/>
    <n v="0"/>
    <x v="1"/>
    <n v="74.97"/>
    <x v="2"/>
    <m/>
  </r>
  <r>
    <n v="260.27"/>
    <n v="65.05"/>
    <n v="30.58"/>
    <n v="68.37"/>
    <x v="5664"/>
    <n v="295.39999999999998"/>
    <n v="1289.8699999999999"/>
    <n v="16.399999999999999"/>
    <n v="973.89"/>
    <x v="0"/>
    <n v="38"/>
    <x v="0"/>
    <m/>
  </r>
  <r>
    <n v="8476.2099999999991"/>
    <n v="142.97"/>
    <n v="15.33"/>
    <n v="27.04"/>
    <x v="1410"/>
    <n v="1393.04"/>
    <n v="2489.27"/>
    <n v="0"/>
    <n v="0"/>
    <x v="0"/>
    <n v="6.57"/>
    <x v="1"/>
    <m/>
  </r>
  <r>
    <n v="1838.78"/>
    <n v="78.680000000000007"/>
    <n v="8.65"/>
    <n v="25.62"/>
    <x v="4046"/>
    <n v="288.99"/>
    <n v="629.29"/>
    <n v="0"/>
    <n v="0"/>
    <x v="0"/>
    <n v="7.03"/>
    <x v="1"/>
    <m/>
  </r>
  <r>
    <n v="4490"/>
    <n v="112.96"/>
    <n v="10.51"/>
    <n v="21.77"/>
    <x v="2584"/>
    <n v="644.57000000000005"/>
    <n v="1238.3"/>
    <n v="0"/>
    <n v="0"/>
    <x v="0"/>
    <n v="6.19"/>
    <x v="1"/>
    <m/>
  </r>
  <r>
    <n v="1591.02"/>
    <n v="69.760000000000005"/>
    <n v="11.65"/>
    <n v="2.81"/>
    <x v="5665"/>
    <n v="365.91"/>
    <n v="772.38"/>
    <n v="0"/>
    <n v="0"/>
    <x v="0"/>
    <n v="3.99"/>
    <x v="1"/>
    <m/>
  </r>
  <r>
    <n v="581.33000000000004"/>
    <n v="63.44"/>
    <n v="17.54"/>
    <n v="52.31"/>
    <x v="5666"/>
    <n v="216.05"/>
    <n v="772.44"/>
    <n v="0"/>
    <n v="0"/>
    <x v="0"/>
    <n v="19.98"/>
    <x v="1"/>
    <m/>
  </r>
  <r>
    <n v="5675.53"/>
    <n v="161.62"/>
    <n v="17.86"/>
    <n v="8.8699999999999992"/>
    <x v="5667"/>
    <n v="903.97"/>
    <n v="2347.39"/>
    <n v="0"/>
    <n v="0"/>
    <x v="0"/>
    <n v="3.89"/>
    <x v="1"/>
    <m/>
  </r>
  <r>
    <n v="502.6"/>
    <n v="89.16"/>
    <n v="48.81"/>
    <n v="86.24"/>
    <x v="5668"/>
    <n v="624.09"/>
    <n v="2800.07"/>
    <n v="40"/>
    <n v="743.03"/>
    <x v="1"/>
    <n v="53.6"/>
    <x v="0"/>
    <m/>
  </r>
  <r>
    <n v="522.58000000000004"/>
    <n v="38.71"/>
    <n v="12.35"/>
    <n v="55.47"/>
    <x v="1372"/>
    <n v="297.76"/>
    <n v="536.9"/>
    <n v="10.9"/>
    <n v="306.48"/>
    <x v="0"/>
    <n v="16.46"/>
    <x v="1"/>
    <m/>
  </r>
  <r>
    <n v="47.09"/>
    <n v="82.17"/>
    <n v="52.16"/>
    <n v="130.78"/>
    <x v="5669"/>
    <n v="324.06"/>
    <n v="2467.1999999999998"/>
    <n v="0"/>
    <n v="0"/>
    <x v="0"/>
    <n v="70.760000000000005"/>
    <x v="2"/>
    <m/>
  </r>
  <r>
    <n v="56.91"/>
    <n v="63.43"/>
    <n v="51.45"/>
    <n v="117.63"/>
    <x v="1911"/>
    <n v="193.7"/>
    <n v="1825.32"/>
    <n v="0"/>
    <n v="0"/>
    <x v="1"/>
    <n v="76.099999999999994"/>
    <x v="2"/>
    <m/>
  </r>
  <r>
    <n v="32.340000000000003"/>
    <n v="173.33"/>
    <n v="43.98"/>
    <n v="118.97"/>
    <x v="4934"/>
    <n v="611.85"/>
    <n v="4423.71"/>
    <n v="0"/>
    <n v="0"/>
    <x v="0"/>
    <n v="69.23"/>
    <x v="2"/>
    <m/>
  </r>
  <r>
    <n v="3640.92"/>
    <n v="115.41"/>
    <n v="15.42"/>
    <n v="2.69"/>
    <x v="5670"/>
    <n v="635.26"/>
    <n v="1524.8"/>
    <n v="0"/>
    <n v="0"/>
    <x v="0"/>
    <n v="2.99"/>
    <x v="1"/>
    <m/>
  </r>
  <r>
    <n v="60.29"/>
    <n v="83.16"/>
    <n v="41.03"/>
    <n v="115.97"/>
    <x v="1025"/>
    <n v="447.43"/>
    <n v="2153.34"/>
    <n v="0"/>
    <n v="0"/>
    <x v="1"/>
    <n v="79.48"/>
    <x v="2"/>
    <m/>
  </r>
  <r>
    <n v="6036.06"/>
    <n v="118.63"/>
    <n v="11.48"/>
    <n v="14.21"/>
    <x v="5671"/>
    <n v="992.96"/>
    <n v="1673.93"/>
    <n v="0"/>
    <n v="0"/>
    <x v="0"/>
    <n v="4.62"/>
    <x v="1"/>
    <m/>
  </r>
  <r>
    <n v="274.07"/>
    <n v="12.18"/>
    <n v="26.11"/>
    <n v="47.83"/>
    <x v="516"/>
    <n v="92.8"/>
    <n v="251.8"/>
    <n v="0"/>
    <n v="0"/>
    <x v="0"/>
    <n v="18.59"/>
    <x v="1"/>
    <m/>
  </r>
  <r>
    <n v="2787.42"/>
    <n v="115.33"/>
    <n v="19.920000000000002"/>
    <n v="4.57"/>
    <x v="4985"/>
    <n v="619.63"/>
    <n v="1768.13"/>
    <n v="0"/>
    <n v="0"/>
    <x v="0"/>
    <n v="3.45"/>
    <x v="1"/>
    <m/>
  </r>
  <r>
    <n v="990.71"/>
    <n v="118.17"/>
    <n v="36.299999999999997"/>
    <n v="103.33"/>
    <x v="2420"/>
    <n v="873.53"/>
    <n v="3018.62"/>
    <n v="0"/>
    <n v="0"/>
    <x v="1"/>
    <n v="46.93"/>
    <x v="0"/>
    <m/>
  </r>
  <r>
    <n v="44.71"/>
    <n v="59.56"/>
    <n v="55.78"/>
    <n v="135.44999999999999"/>
    <x v="5672"/>
    <n v="482.47"/>
    <n v="2143.63"/>
    <n v="0"/>
    <n v="0"/>
    <x v="1"/>
    <n v="82.42"/>
    <x v="3"/>
    <m/>
  </r>
  <r>
    <n v="6228.62"/>
    <n v="123.68"/>
    <n v="5.75"/>
    <n v="27.13"/>
    <x v="5673"/>
    <n v="1205.3399999999999"/>
    <n v="1560.7"/>
    <n v="5.2"/>
    <n v="1269.71"/>
    <x v="0"/>
    <n v="2.38"/>
    <x v="1"/>
    <m/>
  </r>
  <r>
    <n v="2206.0300000000002"/>
    <n v="94.21"/>
    <n v="14.78"/>
    <n v="20.99"/>
    <x v="1026"/>
    <n v="884.2"/>
    <n v="1580.56"/>
    <n v="0"/>
    <n v="0"/>
    <x v="1"/>
    <n v="18.75"/>
    <x v="1"/>
    <m/>
  </r>
  <r>
    <n v="665.32"/>
    <n v="74"/>
    <n v="38.68"/>
    <n v="110.29"/>
    <x v="1935"/>
    <n v="707.63"/>
    <n v="2138.9"/>
    <n v="0"/>
    <n v="0"/>
    <x v="1"/>
    <n v="47.5"/>
    <x v="0"/>
    <m/>
  </r>
  <r>
    <n v="6357.22"/>
    <n v="174.15"/>
    <n v="13.06"/>
    <n v="9.14"/>
    <x v="5674"/>
    <n v="1469.46"/>
    <n v="2606.34"/>
    <n v="1.6"/>
    <n v="1667.32"/>
    <x v="0"/>
    <n v="0"/>
    <x v="1"/>
    <m/>
  </r>
  <r>
    <n v="3967.49"/>
    <n v="117.25"/>
    <n v="7.73"/>
    <n v="21.17"/>
    <x v="2285"/>
    <n v="1144.1400000000001"/>
    <n v="1597.41"/>
    <n v="3.8"/>
    <n v="1911.52"/>
    <x v="0"/>
    <n v="0.36"/>
    <x v="1"/>
    <m/>
  </r>
  <r>
    <n v="689.67"/>
    <n v="34.22"/>
    <n v="13.02"/>
    <n v="18.98"/>
    <x v="5675"/>
    <n v="149.85"/>
    <n v="372.61"/>
    <n v="0"/>
    <n v="0"/>
    <x v="0"/>
    <n v="10.95"/>
    <x v="1"/>
    <m/>
  </r>
  <r>
    <n v="101.99"/>
    <n v="27.54"/>
    <n v="49.95"/>
    <n v="112.26"/>
    <x v="5676"/>
    <n v="101.39"/>
    <n v="789.35"/>
    <n v="46.4"/>
    <n v="521.37"/>
    <x v="1"/>
    <n v="49.35"/>
    <x v="0"/>
    <m/>
  </r>
  <r>
    <n v="3210.16"/>
    <n v="64.28"/>
    <n v="18.43"/>
    <n v="7.41"/>
    <x v="186"/>
    <n v="465.75"/>
    <n v="1058.1400000000001"/>
    <n v="0"/>
    <n v="0"/>
    <x v="0"/>
    <n v="5.41"/>
    <x v="1"/>
    <m/>
  </r>
  <r>
    <n v="653.95000000000005"/>
    <n v="102.41"/>
    <n v="11.55"/>
    <n v="32.31"/>
    <x v="3314"/>
    <n v="515.04999999999995"/>
    <n v="1106.7"/>
    <n v="0"/>
    <n v="0"/>
    <x v="0"/>
    <n v="17.7"/>
    <x v="1"/>
    <m/>
  </r>
  <r>
    <n v="616.67999999999995"/>
    <n v="73.8"/>
    <n v="26.87"/>
    <n v="79.38"/>
    <x v="5030"/>
    <n v="570.44000000000005"/>
    <n v="1561.9"/>
    <n v="0"/>
    <n v="0"/>
    <x v="0"/>
    <n v="35.979999999999997"/>
    <x v="0"/>
    <m/>
  </r>
  <r>
    <n v="447.49"/>
    <n v="172.84"/>
    <n v="40.049999999999997"/>
    <n v="118.22"/>
    <x v="5677"/>
    <n v="1696.71"/>
    <n v="5157.5"/>
    <n v="0"/>
    <n v="0"/>
    <x v="1"/>
    <n v="72.150000000000006"/>
    <x v="2"/>
    <m/>
  </r>
  <r>
    <n v="520.85"/>
    <n v="161.5"/>
    <n v="38.049999999999997"/>
    <n v="109.33"/>
    <x v="226"/>
    <n v="882.47"/>
    <n v="3954.74"/>
    <n v="25.4"/>
    <n v="3180.57"/>
    <x v="1"/>
    <n v="55.4"/>
    <x v="0"/>
    <m/>
  </r>
  <r>
    <n v="84.94"/>
    <n v="120.95"/>
    <n v="47.49"/>
    <n v="129.03"/>
    <x v="3084"/>
    <n v="949.63"/>
    <n v="3821.67"/>
    <n v="31.8"/>
    <n v="1308.53"/>
    <x v="1"/>
    <n v="78.97"/>
    <x v="2"/>
    <m/>
  </r>
  <r>
    <n v="515.04999999999995"/>
    <n v="16.559999999999999"/>
    <n v="17.649999999999999"/>
    <n v="25.68"/>
    <x v="3916"/>
    <n v="86"/>
    <n v="232.18"/>
    <n v="0"/>
    <n v="0"/>
    <x v="0"/>
    <n v="16.149999999999999"/>
    <x v="1"/>
    <m/>
  </r>
  <r>
    <n v="239.61"/>
    <n v="188.17"/>
    <n v="57.38"/>
    <n v="114.04"/>
    <x v="5678"/>
    <n v="1475.73"/>
    <n v="6874.25"/>
    <n v="0"/>
    <n v="0"/>
    <x v="0"/>
    <n v="66.959999999999994"/>
    <x v="2"/>
    <m/>
  </r>
  <r>
    <n v="1130.3800000000001"/>
    <n v="140.16"/>
    <n v="47.31"/>
    <n v="118.68"/>
    <x v="5679"/>
    <n v="963.03"/>
    <n v="4278.26"/>
    <n v="27.3"/>
    <n v="2633.51"/>
    <x v="0"/>
    <n v="33.94"/>
    <x v="0"/>
    <m/>
  </r>
  <r>
    <n v="7160.41"/>
    <n v="160.84"/>
    <n v="8.6199999999999992"/>
    <n v="6.66"/>
    <x v="4107"/>
    <n v="1281.01"/>
    <n v="1974.15"/>
    <n v="5.4"/>
    <n v="2329.9899999999998"/>
    <x v="1"/>
    <n v="8.02"/>
    <x v="1"/>
    <m/>
  </r>
  <r>
    <n v="2252.58"/>
    <n v="199.53"/>
    <n v="34.659999999999997"/>
    <n v="73.55"/>
    <x v="129"/>
    <n v="1145.68"/>
    <n v="4603.0600000000004"/>
    <n v="0"/>
    <n v="0"/>
    <x v="0"/>
    <n v="21.85"/>
    <x v="1"/>
    <m/>
  </r>
  <r>
    <n v="1.41"/>
    <n v="39.99"/>
    <n v="40.299999999999997"/>
    <n v="137.22999999999999"/>
    <x v="5680"/>
    <n v="233.88"/>
    <n v="1039.75"/>
    <n v="0"/>
    <n v="0"/>
    <x v="0"/>
    <n v="74.89"/>
    <x v="2"/>
    <m/>
  </r>
  <r>
    <n v="112.9"/>
    <n v="81.89"/>
    <n v="57.21"/>
    <n v="137.63"/>
    <x v="1144"/>
    <n v="777.57"/>
    <n v="3119.99"/>
    <n v="0"/>
    <n v="0"/>
    <x v="1"/>
    <n v="82.81"/>
    <x v="3"/>
    <m/>
  </r>
  <r>
    <n v="266.58999999999997"/>
    <n v="151.46"/>
    <n v="48.47"/>
    <n v="147.77000000000001"/>
    <x v="5681"/>
    <n v="1032.3800000000001"/>
    <n v="4702.8100000000004"/>
    <n v="0"/>
    <n v="0"/>
    <x v="1"/>
    <n v="77.69"/>
    <x v="2"/>
    <m/>
  </r>
  <r>
    <n v="2098.66"/>
    <n v="111.21"/>
    <n v="23.44"/>
    <n v="56"/>
    <x v="5682"/>
    <n v="739.54"/>
    <n v="2042.63"/>
    <n v="0"/>
    <n v="0"/>
    <x v="1"/>
    <n v="24.64"/>
    <x v="1"/>
    <m/>
  </r>
  <r>
    <n v="373.55"/>
    <n v="61.88"/>
    <n v="17.170000000000002"/>
    <n v="54.75"/>
    <x v="5683"/>
    <n v="293.83999999999997"/>
    <n v="825.18"/>
    <n v="0"/>
    <n v="0"/>
    <x v="1"/>
    <n v="38.21"/>
    <x v="0"/>
    <m/>
  </r>
  <r>
    <n v="207.52"/>
    <n v="176.59"/>
    <n v="46.39"/>
    <n v="117.81"/>
    <x v="4184"/>
    <n v="1330.79"/>
    <n v="5426.96"/>
    <n v="0"/>
    <n v="0"/>
    <x v="1"/>
    <n v="74.510000000000005"/>
    <x v="2"/>
    <m/>
  </r>
  <r>
    <n v="5.22"/>
    <n v="153.24"/>
    <n v="41.42"/>
    <n v="120.2"/>
    <x v="999"/>
    <n v="865.51"/>
    <n v="4038.76"/>
    <n v="0"/>
    <n v="0"/>
    <x v="1"/>
    <n v="79.930000000000007"/>
    <x v="2"/>
    <m/>
  </r>
  <r>
    <n v="114.69"/>
    <n v="74.930000000000007"/>
    <n v="49.64"/>
    <n v="130.07"/>
    <x v="5030"/>
    <n v="488.69"/>
    <n v="2348.63"/>
    <n v="0"/>
    <n v="0"/>
    <x v="1"/>
    <n v="76.67"/>
    <x v="2"/>
    <m/>
  </r>
  <r>
    <n v="816.37"/>
    <n v="114.4"/>
    <n v="23.27"/>
    <n v="30.36"/>
    <x v="4183"/>
    <n v="447.9"/>
    <n v="1779.12"/>
    <n v="0"/>
    <n v="0"/>
    <x v="0"/>
    <n v="22.53"/>
    <x v="1"/>
    <m/>
  </r>
  <r>
    <n v="534.96"/>
    <n v="10.63"/>
    <n v="9.6300000000000008"/>
    <n v="24.95"/>
    <x v="5584"/>
    <n v="104.38"/>
    <n v="155.52000000000001"/>
    <n v="6.4"/>
    <n v="143.72"/>
    <x v="0"/>
    <n v="10.039999999999999"/>
    <x v="1"/>
    <m/>
  </r>
  <r>
    <n v="860.86"/>
    <n v="158.55000000000001"/>
    <n v="36.32"/>
    <n v="66.430000000000007"/>
    <x v="1453"/>
    <n v="1474.09"/>
    <n v="4353.05"/>
    <n v="0"/>
    <n v="0"/>
    <x v="1"/>
    <n v="52.33"/>
    <x v="0"/>
    <m/>
  </r>
  <r>
    <n v="1994.25"/>
    <n v="43.37"/>
    <n v="12.52"/>
    <n v="17.55"/>
    <x v="877"/>
    <n v="409.46"/>
    <n v="680.95"/>
    <n v="0"/>
    <n v="0"/>
    <x v="0"/>
    <n v="7.59"/>
    <x v="1"/>
    <m/>
  </r>
  <r>
    <n v="76.84"/>
    <n v="116.33"/>
    <n v="46.81"/>
    <n v="119.42"/>
    <x v="1863"/>
    <n v="389.08"/>
    <n v="3111.99"/>
    <n v="0"/>
    <n v="0"/>
    <x v="1"/>
    <n v="79.41"/>
    <x v="2"/>
    <m/>
  </r>
  <r>
    <n v="1868.26"/>
    <n v="31.77"/>
    <n v="19.87"/>
    <n v="14.15"/>
    <x v="5684"/>
    <n v="285.95999999999998"/>
    <n v="601.61"/>
    <n v="3.8"/>
    <n v="362.51"/>
    <x v="0"/>
    <n v="4.3600000000000003"/>
    <x v="1"/>
    <m/>
  </r>
  <r>
    <n v="1078.8900000000001"/>
    <n v="51.01"/>
    <n v="11.27"/>
    <n v="23.2"/>
    <x v="5685"/>
    <n v="258.27999999999997"/>
    <n v="545.66999999999996"/>
    <n v="0"/>
    <n v="0"/>
    <x v="0"/>
    <n v="7.6"/>
    <x v="1"/>
    <m/>
  </r>
  <r>
    <n v="799.11"/>
    <n v="95.75"/>
    <n v="24.42"/>
    <n v="67.680000000000007"/>
    <x v="5686"/>
    <n v="398.5"/>
    <n v="1567.65"/>
    <n v="0"/>
    <n v="0"/>
    <x v="0"/>
    <n v="26.21"/>
    <x v="1"/>
    <m/>
  </r>
  <r>
    <n v="911.98"/>
    <n v="42.62"/>
    <n v="23.61"/>
    <n v="61.65"/>
    <x v="5687"/>
    <n v="344.28"/>
    <n v="847.46"/>
    <n v="10.4"/>
    <n v="495.33"/>
    <x v="1"/>
    <n v="28.36"/>
    <x v="1"/>
    <m/>
  </r>
  <r>
    <n v="427.73"/>
    <n v="54.75"/>
    <n v="16.28"/>
    <n v="34.35"/>
    <x v="5688"/>
    <n v="320"/>
    <n v="765.79"/>
    <n v="0"/>
    <n v="0"/>
    <x v="0"/>
    <n v="22.76"/>
    <x v="1"/>
    <m/>
  </r>
  <r>
    <n v="169.83"/>
    <n v="84.45"/>
    <n v="48.69"/>
    <n v="148.5"/>
    <x v="3321"/>
    <n v="611.76"/>
    <n v="2667.65"/>
    <n v="0"/>
    <n v="0"/>
    <x v="0"/>
    <n v="66.13"/>
    <x v="2"/>
    <m/>
  </r>
  <r>
    <n v="16.010000000000002"/>
    <n v="37.49"/>
    <n v="46.75"/>
    <n v="120.15"/>
    <x v="4586"/>
    <n v="304.70999999999998"/>
    <n v="1180.93"/>
    <n v="0"/>
    <n v="0"/>
    <x v="1"/>
    <n v="83.06"/>
    <x v="3"/>
    <m/>
  </r>
  <r>
    <n v="712.04"/>
    <n v="149.6"/>
    <n v="46.63"/>
    <n v="71.91"/>
    <x v="5689"/>
    <n v="687.27"/>
    <n v="4175.26"/>
    <n v="0"/>
    <n v="0"/>
    <x v="0"/>
    <n v="34.409999999999997"/>
    <x v="0"/>
    <m/>
  </r>
  <r>
    <n v="3147.23"/>
    <n v="192.78"/>
    <n v="23.05"/>
    <n v="69.87"/>
    <x v="5690"/>
    <n v="1182.82"/>
    <n v="3405"/>
    <n v="0"/>
    <n v="0"/>
    <x v="1"/>
    <n v="24.45"/>
    <x v="1"/>
    <m/>
  </r>
  <r>
    <n v="5532.92"/>
    <n v="137.29"/>
    <n v="17.64"/>
    <n v="4.6500000000000004"/>
    <x v="5691"/>
    <n v="1191.32"/>
    <n v="2402.16"/>
    <n v="0"/>
    <n v="0"/>
    <x v="0"/>
    <n v="3.6"/>
    <x v="1"/>
    <m/>
  </r>
  <r>
    <n v="300.87"/>
    <n v="45.99"/>
    <n v="14.46"/>
    <n v="39.5"/>
    <x v="5692"/>
    <n v="148.5"/>
    <n v="481.1"/>
    <n v="14.3"/>
    <n v="450.06"/>
    <x v="0"/>
    <n v="22.18"/>
    <x v="1"/>
    <m/>
  </r>
  <r>
    <n v="2417.29"/>
    <n v="133.63999999999999"/>
    <n v="16.63"/>
    <n v="3.61"/>
    <x v="187"/>
    <n v="620.09"/>
    <n v="1731.15"/>
    <n v="0"/>
    <n v="0"/>
    <x v="0"/>
    <n v="3.77"/>
    <x v="1"/>
    <m/>
  </r>
  <r>
    <n v="105.96"/>
    <n v="151.88999999999999"/>
    <n v="49.02"/>
    <n v="129.78"/>
    <x v="2686"/>
    <n v="740.6"/>
    <n v="4463.74"/>
    <n v="0"/>
    <n v="0"/>
    <x v="1"/>
    <n v="78.040000000000006"/>
    <x v="2"/>
    <m/>
  </r>
  <r>
    <n v="1517.17"/>
    <n v="30.54"/>
    <n v="16"/>
    <n v="2.7"/>
    <x v="5349"/>
    <n v="252.69"/>
    <n v="497.1"/>
    <n v="0"/>
    <n v="0"/>
    <x v="0"/>
    <n v="4.96"/>
    <x v="1"/>
    <m/>
  </r>
  <r>
    <n v="45.89"/>
    <n v="57.26"/>
    <n v="51.21"/>
    <n v="115.62"/>
    <x v="5693"/>
    <n v="235.04"/>
    <n v="1701.2"/>
    <n v="0"/>
    <n v="0"/>
    <x v="0"/>
    <n v="68.58"/>
    <x v="2"/>
    <m/>
  </r>
  <r>
    <n v="1218.17"/>
    <n v="112.33"/>
    <n v="17.100000000000001"/>
    <n v="67.17"/>
    <x v="402"/>
    <n v="431.09"/>
    <n v="1391.6"/>
    <n v="0"/>
    <n v="0"/>
    <x v="0"/>
    <n v="14.69"/>
    <x v="1"/>
    <m/>
  </r>
  <r>
    <n v="989.96"/>
    <n v="151.58000000000001"/>
    <n v="11.98"/>
    <n v="60.81"/>
    <x v="5515"/>
    <n v="576.95000000000005"/>
    <n v="1484.64"/>
    <n v="0"/>
    <n v="0"/>
    <x v="1"/>
    <n v="27.24"/>
    <x v="1"/>
    <m/>
  </r>
  <r>
    <n v="5831.88"/>
    <n v="191.23"/>
    <n v="15.41"/>
    <n v="14.36"/>
    <x v="466"/>
    <n v="1794.56"/>
    <n v="3268.47"/>
    <n v="0"/>
    <n v="0"/>
    <x v="0"/>
    <n v="5.8"/>
    <x v="1"/>
    <m/>
  </r>
  <r>
    <n v="1449.61"/>
    <n v="91.4"/>
    <n v="14.3"/>
    <n v="30.16"/>
    <x v="5694"/>
    <n v="848.54"/>
    <n v="1501.96"/>
    <n v="12.5"/>
    <n v="955.16"/>
    <x v="0"/>
    <n v="10.07"/>
    <x v="1"/>
    <m/>
  </r>
  <r>
    <n v="207.19"/>
    <n v="143.33000000000001"/>
    <n v="55.7"/>
    <n v="125.75"/>
    <x v="2948"/>
    <n v="753.4"/>
    <n v="4744.8500000000004"/>
    <n v="0"/>
    <n v="0"/>
    <x v="1"/>
    <n v="74.58"/>
    <x v="2"/>
    <m/>
  </r>
  <r>
    <n v="134.59"/>
    <n v="86.48"/>
    <n v="46.92"/>
    <n v="142.47999999999999"/>
    <x v="5695"/>
    <n v="679.86"/>
    <n v="2708.52"/>
    <n v="0"/>
    <n v="0"/>
    <x v="1"/>
    <n v="78.63"/>
    <x v="2"/>
    <m/>
  </r>
  <r>
    <n v="75.53"/>
    <n v="190.43"/>
    <n v="43.28"/>
    <n v="122.08"/>
    <x v="3138"/>
    <n v="1047.54"/>
    <n v="5168.38"/>
    <n v="0"/>
    <n v="0"/>
    <x v="1"/>
    <n v="76.34"/>
    <x v="2"/>
    <m/>
  </r>
  <r>
    <n v="2091.58"/>
    <n v="155.88"/>
    <n v="12.34"/>
    <n v="29.13"/>
    <x v="5696"/>
    <n v="502.65"/>
    <n v="1464.61"/>
    <n v="12.3"/>
    <n v="2619.19"/>
    <x v="0"/>
    <n v="3.15"/>
    <x v="1"/>
    <m/>
  </r>
  <r>
    <n v="24.86"/>
    <n v="49.61"/>
    <n v="45.33"/>
    <n v="132.72"/>
    <x v="986"/>
    <n v="420.76"/>
    <n v="1545.34"/>
    <n v="0"/>
    <n v="0"/>
    <x v="1"/>
    <n v="81.23"/>
    <x v="3"/>
    <m/>
  </r>
  <r>
    <n v="454.7"/>
    <n v="189.72"/>
    <n v="43.91"/>
    <n v="67.599999999999994"/>
    <x v="5483"/>
    <n v="595.87"/>
    <n v="4761.34"/>
    <n v="0"/>
    <n v="0"/>
    <x v="1"/>
    <n v="51.5"/>
    <x v="0"/>
    <m/>
  </r>
  <r>
    <n v="9.33"/>
    <n v="11.3"/>
    <n v="44.83"/>
    <n v="126.03"/>
    <x v="3332"/>
    <n v="46.9"/>
    <n v="300.22000000000003"/>
    <n v="2.1"/>
    <n v="116"/>
    <x v="1"/>
    <n v="75.87"/>
    <x v="2"/>
    <m/>
  </r>
  <r>
    <n v="141.71"/>
    <n v="159.07"/>
    <n v="43.86"/>
    <n v="129.62"/>
    <x v="3580"/>
    <n v="501.01"/>
    <n v="3989.22"/>
    <n v="0"/>
    <n v="0"/>
    <x v="1"/>
    <n v="72.260000000000005"/>
    <x v="2"/>
    <m/>
  </r>
  <r>
    <n v="107.47"/>
    <n v="16.8"/>
    <n v="48.17"/>
    <n v="82.26"/>
    <x v="4270"/>
    <n v="126.64"/>
    <n v="531.29999999999995"/>
    <n v="13.2"/>
    <n v="208.57"/>
    <x v="0"/>
    <n v="42.44"/>
    <x v="0"/>
    <m/>
  </r>
  <r>
    <n v="1872.29"/>
    <n v="83.11"/>
    <n v="26.65"/>
    <n v="45.1"/>
    <x v="4974"/>
    <n v="660.57"/>
    <n v="1767.89"/>
    <n v="0"/>
    <n v="0"/>
    <x v="0"/>
    <n v="13.19"/>
    <x v="1"/>
    <m/>
  </r>
  <r>
    <n v="1192.17"/>
    <n v="127.37"/>
    <n v="12.88"/>
    <n v="50.5"/>
    <x v="4372"/>
    <n v="644.85"/>
    <n v="1465.22"/>
    <n v="0"/>
    <n v="0"/>
    <x v="0"/>
    <n v="13.45"/>
    <x v="1"/>
    <m/>
  </r>
  <r>
    <n v="6158.98"/>
    <n v="194.41"/>
    <n v="5.53"/>
    <n v="26.85"/>
    <x v="5697"/>
    <n v="1831.38"/>
    <n v="2369.2800000000002"/>
    <n v="0"/>
    <n v="0"/>
    <x v="0"/>
    <n v="4.79"/>
    <x v="1"/>
    <m/>
  </r>
  <r>
    <n v="16.850000000000001"/>
    <n v="123.2"/>
    <n v="51.48"/>
    <n v="131.27000000000001"/>
    <x v="604"/>
    <n v="916.7"/>
    <n v="4087.56"/>
    <n v="40"/>
    <n v="2201.36"/>
    <x v="1"/>
    <n v="83.46"/>
    <x v="3"/>
    <m/>
  </r>
  <r>
    <n v="1513.17"/>
    <n v="69.86"/>
    <n v="13.04"/>
    <n v="34.69"/>
    <x v="4857"/>
    <n v="628.96"/>
    <n v="1084.53"/>
    <n v="4.4000000000000004"/>
    <n v="366.6"/>
    <x v="0"/>
    <n v="7.87"/>
    <x v="1"/>
    <m/>
  </r>
  <r>
    <n v="1000.1"/>
    <n v="176.74"/>
    <n v="34.46"/>
    <n v="107.63"/>
    <x v="2911"/>
    <n v="1629.58"/>
    <n v="4675.17"/>
    <n v="1"/>
    <n v="1397.8"/>
    <x v="1"/>
    <n v="49.13"/>
    <x v="0"/>
    <m/>
  </r>
  <r>
    <n v="253.56"/>
    <n v="28.33"/>
    <n v="11.07"/>
    <n v="72.25"/>
    <x v="2279"/>
    <n v="91.28"/>
    <n v="248.05"/>
    <n v="5"/>
    <n v="446.06"/>
    <x v="0"/>
    <n v="11.98"/>
    <x v="1"/>
    <m/>
  </r>
  <r>
    <n v="303.97000000000003"/>
    <n v="143.47999999999999"/>
    <n v="54.77"/>
    <n v="149.97"/>
    <x v="3891"/>
    <n v="1077.6199999999999"/>
    <n v="5006.49"/>
    <n v="0"/>
    <n v="0"/>
    <x v="0"/>
    <n v="67.13"/>
    <x v="2"/>
    <m/>
  </r>
  <r>
    <n v="604.75"/>
    <n v="87.95"/>
    <n v="48.14"/>
    <n v="90.17"/>
    <x v="5698"/>
    <n v="775.62"/>
    <n v="2892.51"/>
    <n v="26.5"/>
    <n v="1690.1"/>
    <x v="0"/>
    <n v="45.56"/>
    <x v="0"/>
    <m/>
  </r>
  <r>
    <n v="618.48"/>
    <n v="54.52"/>
    <n v="14.61"/>
    <n v="23.79"/>
    <x v="4281"/>
    <n v="187.14"/>
    <n v="585.47"/>
    <n v="5.6"/>
    <n v="707.56"/>
    <x v="0"/>
    <n v="4.29"/>
    <x v="1"/>
    <m/>
  </r>
  <r>
    <n v="109.65"/>
    <n v="78.58"/>
    <n v="48.95"/>
    <n v="133.94999999999999"/>
    <x v="5699"/>
    <n v="702.11"/>
    <n v="2625.57"/>
    <n v="0"/>
    <n v="0"/>
    <x v="1"/>
    <n v="79.62"/>
    <x v="2"/>
    <m/>
  </r>
  <r>
    <n v="1119.02"/>
    <n v="57.15"/>
    <n v="7.12"/>
    <n v="22.6"/>
    <x v="5700"/>
    <n v="297.01"/>
    <n v="500.42"/>
    <n v="1.4"/>
    <n v="793.28"/>
    <x v="0"/>
    <n v="1.18"/>
    <x v="1"/>
    <m/>
  </r>
  <r>
    <n v="1230.1400000000001"/>
    <n v="162.91"/>
    <n v="11"/>
    <n v="27.19"/>
    <x v="1624"/>
    <n v="831.31"/>
    <n v="1727.35"/>
    <n v="0"/>
    <n v="0"/>
    <x v="0"/>
    <n v="14.89"/>
    <x v="1"/>
    <m/>
  </r>
  <r>
    <n v="683.98"/>
    <n v="35.5"/>
    <n v="20.7"/>
    <n v="38.92"/>
    <x v="5701"/>
    <n v="250.46"/>
    <n v="617.82000000000005"/>
    <n v="1.3"/>
    <n v="309.98"/>
    <x v="0"/>
    <n v="14.67"/>
    <x v="1"/>
    <m/>
  </r>
  <r>
    <n v="769.8"/>
    <n v="38.299999999999997"/>
    <n v="18.940000000000001"/>
    <n v="16.579999999999998"/>
    <x v="3490"/>
    <n v="222.27"/>
    <n v="585.04"/>
    <n v="0"/>
    <n v="0"/>
    <x v="0"/>
    <n v="7.78"/>
    <x v="1"/>
    <m/>
  </r>
  <r>
    <n v="1309.31"/>
    <n v="144.6"/>
    <n v="30.68"/>
    <n v="67.89"/>
    <x v="1699"/>
    <n v="1240.6199999999999"/>
    <n v="3458.58"/>
    <n v="0"/>
    <n v="0"/>
    <x v="1"/>
    <n v="37.19"/>
    <x v="0"/>
    <m/>
  </r>
  <r>
    <n v="2556.4899999999998"/>
    <n v="125.39"/>
    <n v="23.56"/>
    <n v="20.81"/>
    <x v="5618"/>
    <n v="1003.63"/>
    <n v="2480.9499999999998"/>
    <n v="0"/>
    <n v="0"/>
    <x v="0"/>
    <n v="8.17"/>
    <x v="1"/>
    <m/>
  </r>
  <r>
    <n v="179.19"/>
    <n v="49.07"/>
    <n v="49.85"/>
    <n v="62.33"/>
    <x v="5702"/>
    <n v="212.3"/>
    <n v="1435.38"/>
    <n v="0"/>
    <n v="0"/>
    <x v="0"/>
    <n v="47.08"/>
    <x v="0"/>
    <m/>
  </r>
  <r>
    <n v="1073.24"/>
    <n v="22.51"/>
    <n v="5.7"/>
    <n v="6.33"/>
    <x v="5703"/>
    <n v="212.47"/>
    <n v="276.64"/>
    <n v="0"/>
    <n v="0"/>
    <x v="0"/>
    <n v="4.5999999999999996"/>
    <x v="1"/>
    <m/>
  </r>
  <r>
    <n v="946.24"/>
    <n v="22.3"/>
    <n v="11.5"/>
    <n v="21.98"/>
    <x v="5704"/>
    <n v="198.24"/>
    <n v="326.43"/>
    <n v="0"/>
    <n v="0"/>
    <x v="0"/>
    <n v="13.95"/>
    <x v="1"/>
    <m/>
  </r>
  <r>
    <n v="61.05"/>
    <n v="84.8"/>
    <n v="51.56"/>
    <n v="139.62"/>
    <x v="5705"/>
    <n v="802.54"/>
    <n v="2988.43"/>
    <n v="0"/>
    <n v="0"/>
    <x v="1"/>
    <n v="83.58"/>
    <x v="3"/>
    <m/>
  </r>
  <r>
    <n v="1920.35"/>
    <n v="198.31"/>
    <n v="33.5"/>
    <n v="40.03"/>
    <x v="147"/>
    <n v="1512"/>
    <n v="4834.07"/>
    <n v="0"/>
    <n v="0"/>
    <x v="0"/>
    <n v="22.36"/>
    <x v="1"/>
    <m/>
  </r>
  <r>
    <n v="196.3"/>
    <n v="97.68"/>
    <n v="53"/>
    <n v="126.69"/>
    <x v="4659"/>
    <n v="662.56"/>
    <n v="3251.13"/>
    <n v="0"/>
    <n v="0"/>
    <x v="1"/>
    <n v="77.27"/>
    <x v="2"/>
    <m/>
  </r>
  <r>
    <n v="988.64"/>
    <n v="90.17"/>
    <n v="18.850000000000001"/>
    <n v="71.75"/>
    <x v="5706"/>
    <n v="497.3"/>
    <n v="1347.37"/>
    <n v="7.7"/>
    <n v="451.75"/>
    <x v="0"/>
    <n v="18.2"/>
    <x v="1"/>
    <m/>
  </r>
  <r>
    <n v="6366.4"/>
    <n v="190.74"/>
    <n v="7.86"/>
    <n v="19.16"/>
    <x v="877"/>
    <n v="1535.94"/>
    <n v="2285.73"/>
    <n v="3.9"/>
    <n v="1755.74"/>
    <x v="0"/>
    <n v="0"/>
    <x v="1"/>
    <m/>
  </r>
  <r>
    <n v="64.209999999999994"/>
    <n v="34.21"/>
    <n v="57.35"/>
    <n v="143.88999999999999"/>
    <x v="5707"/>
    <n v="338.81"/>
    <n v="1319.64"/>
    <n v="0"/>
    <n v="0"/>
    <x v="1"/>
    <n v="79.11"/>
    <x v="2"/>
    <m/>
  </r>
  <r>
    <n v="295.94"/>
    <n v="68.489999999999995"/>
    <n v="26.05"/>
    <n v="90.79"/>
    <x v="5708"/>
    <n v="319.35000000000002"/>
    <n v="1211.54"/>
    <n v="17.2"/>
    <n v="582.41999999999996"/>
    <x v="0"/>
    <n v="37.54"/>
    <x v="0"/>
    <m/>
  </r>
  <r>
    <n v="97.82"/>
    <n v="24.44"/>
    <n v="34.01"/>
    <n v="95.52"/>
    <x v="5709"/>
    <n v="169.08"/>
    <n v="584.64"/>
    <n v="5.0999999999999996"/>
    <n v="455.79"/>
    <x v="1"/>
    <n v="55.93"/>
    <x v="0"/>
    <m/>
  </r>
  <r>
    <n v="128.28"/>
    <n v="64.64"/>
    <n v="49.48"/>
    <n v="123.8"/>
    <x v="2686"/>
    <n v="639.97"/>
    <n v="2239.08"/>
    <n v="0"/>
    <n v="0"/>
    <x v="1"/>
    <n v="77.63"/>
    <x v="2"/>
    <m/>
  </r>
  <r>
    <n v="408.85"/>
    <n v="60.98"/>
    <n v="19.5"/>
    <n v="64.75"/>
    <x v="5710"/>
    <n v="230.3"/>
    <n v="824.88"/>
    <n v="0"/>
    <n v="0"/>
    <x v="0"/>
    <n v="30.22"/>
    <x v="0"/>
    <m/>
  </r>
  <r>
    <n v="342"/>
    <n v="163.86"/>
    <n v="41.1"/>
    <n v="122.07"/>
    <x v="5315"/>
    <n v="1502.29"/>
    <n v="4869.78"/>
    <n v="0"/>
    <n v="0"/>
    <x v="1"/>
    <n v="72.48"/>
    <x v="2"/>
    <m/>
  </r>
  <r>
    <n v="123.1"/>
    <n v="155.59"/>
    <n v="58.22"/>
    <n v="134.97"/>
    <x v="5536"/>
    <n v="521.04999999999995"/>
    <n v="5050.46"/>
    <n v="0"/>
    <n v="0"/>
    <x v="0"/>
    <n v="67.650000000000006"/>
    <x v="2"/>
    <m/>
  </r>
  <r>
    <n v="24.43"/>
    <n v="62.99"/>
    <n v="56.64"/>
    <n v="128.97"/>
    <x v="5711"/>
    <n v="419.8"/>
    <n v="2203.52"/>
    <n v="0"/>
    <n v="0"/>
    <x v="1"/>
    <n v="84.72"/>
    <x v="3"/>
    <m/>
  </r>
  <r>
    <n v="70.86"/>
    <n v="108.69"/>
    <n v="49.95"/>
    <n v="138.65"/>
    <x v="3732"/>
    <n v="843.92"/>
    <n v="3558.23"/>
    <n v="0"/>
    <n v="0"/>
    <x v="1"/>
    <n v="81.760000000000005"/>
    <x v="3"/>
    <m/>
  </r>
  <r>
    <n v="848.71"/>
    <n v="80.72"/>
    <n v="28.45"/>
    <n v="64.42"/>
    <x v="1849"/>
    <n v="291.55"/>
    <n v="1439.63"/>
    <n v="0"/>
    <n v="0"/>
    <x v="0"/>
    <n v="27.3"/>
    <x v="1"/>
    <m/>
  </r>
  <r>
    <n v="96.71"/>
    <n v="52.05"/>
    <n v="50.09"/>
    <n v="111.28"/>
    <x v="5712"/>
    <n v="388.14"/>
    <n v="1691.7"/>
    <n v="0"/>
    <n v="0"/>
    <x v="0"/>
    <n v="66.319999999999993"/>
    <x v="2"/>
    <m/>
  </r>
  <r>
    <n v="1501.15"/>
    <n v="197.63"/>
    <n v="26.78"/>
    <n v="86.44"/>
    <x v="5410"/>
    <n v="1642.56"/>
    <n v="4288.66"/>
    <n v="0"/>
    <n v="0"/>
    <x v="0"/>
    <n v="31.4"/>
    <x v="0"/>
    <m/>
  </r>
  <r>
    <n v="62.19"/>
    <n v="12.33"/>
    <n v="31.76"/>
    <n v="114.86"/>
    <x v="5319"/>
    <n v="70.22"/>
    <n v="266.04000000000002"/>
    <n v="0"/>
    <n v="0"/>
    <x v="1"/>
    <n v="49.88"/>
    <x v="0"/>
    <m/>
  </r>
  <r>
    <n v="558.59"/>
    <n v="116.48"/>
    <n v="43.85"/>
    <n v="89.9"/>
    <x v="573"/>
    <n v="476.44"/>
    <n v="3030.22"/>
    <n v="8.5"/>
    <n v="1563.5"/>
    <x v="1"/>
    <n v="43.56"/>
    <x v="0"/>
    <m/>
  </r>
  <r>
    <n v="1451.83"/>
    <n v="87.37"/>
    <n v="10.86"/>
    <n v="22.02"/>
    <x v="5713"/>
    <n v="468.32"/>
    <n v="942.65"/>
    <n v="0"/>
    <n v="0"/>
    <x v="0"/>
    <n v="5.54"/>
    <x v="1"/>
    <m/>
  </r>
  <r>
    <n v="711.61"/>
    <n v="133.34"/>
    <n v="39"/>
    <n v="73.540000000000006"/>
    <x v="3162"/>
    <n v="1257.43"/>
    <n v="3857.64"/>
    <n v="24.1"/>
    <n v="2327.88"/>
    <x v="1"/>
    <n v="54.78"/>
    <x v="0"/>
    <m/>
  </r>
  <r>
    <n v="3204.01"/>
    <n v="88.86"/>
    <n v="14.55"/>
    <n v="12.42"/>
    <x v="653"/>
    <n v="591.74"/>
    <n v="1238.01"/>
    <n v="0"/>
    <n v="0"/>
    <x v="0"/>
    <n v="5.65"/>
    <x v="1"/>
    <m/>
  </r>
  <r>
    <n v="114.37"/>
    <n v="86.35"/>
    <n v="47.05"/>
    <n v="141.51"/>
    <x v="97"/>
    <n v="665.91"/>
    <n v="2697.29"/>
    <n v="0"/>
    <n v="0"/>
    <x v="1"/>
    <n v="78.900000000000006"/>
    <x v="2"/>
    <m/>
  </r>
  <r>
    <n v="160.77000000000001"/>
    <n v="159.66"/>
    <n v="53.06"/>
    <n v="115.99"/>
    <x v="5714"/>
    <n v="857.57"/>
    <n v="5093.71"/>
    <n v="0"/>
    <n v="0"/>
    <x v="1"/>
    <n v="76.58"/>
    <x v="2"/>
    <m/>
  </r>
  <r>
    <n v="3322.8"/>
    <n v="106.63"/>
    <n v="7.51"/>
    <n v="4.83"/>
    <x v="5715"/>
    <n v="507.48"/>
    <n v="908.08"/>
    <n v="1.5"/>
    <n v="1865.36"/>
    <x v="0"/>
    <n v="0"/>
    <x v="1"/>
    <m/>
  </r>
  <r>
    <n v="174.11"/>
    <n v="170.21"/>
    <n v="50.48"/>
    <n v="146.16"/>
    <x v="5136"/>
    <n v="715.27"/>
    <n v="5011.47"/>
    <n v="0"/>
    <n v="0"/>
    <x v="1"/>
    <n v="76.099999999999994"/>
    <x v="2"/>
    <m/>
  </r>
  <r>
    <n v="322.75"/>
    <n v="20.43"/>
    <n v="8.01"/>
    <n v="1.33"/>
    <x v="5716"/>
    <n v="61.94"/>
    <n v="143.76"/>
    <n v="0"/>
    <n v="0"/>
    <x v="0"/>
    <n v="3.17"/>
    <x v="1"/>
    <m/>
  </r>
  <r>
    <n v="196.23"/>
    <n v="171.41"/>
    <n v="43.35"/>
    <n v="121.18"/>
    <x v="1361"/>
    <n v="1210.97"/>
    <n v="4926.46"/>
    <n v="0"/>
    <n v="0"/>
    <x v="1"/>
    <n v="76.78"/>
    <x v="2"/>
    <m/>
  </r>
  <r>
    <n v="95.8"/>
    <n v="91.45"/>
    <n v="41.51"/>
    <n v="127.5"/>
    <x v="3517"/>
    <n v="892.03"/>
    <n v="2790.21"/>
    <n v="13.2"/>
    <n v="1404.95"/>
    <x v="1"/>
    <n v="76.61"/>
    <x v="2"/>
    <m/>
  </r>
  <r>
    <n v="884.82"/>
    <n v="95.95"/>
    <n v="22.59"/>
    <n v="34.340000000000003"/>
    <x v="5717"/>
    <n v="404.88"/>
    <n v="1488.75"/>
    <n v="21"/>
    <n v="567.77"/>
    <x v="0"/>
    <n v="18.2"/>
    <x v="1"/>
    <m/>
  </r>
  <r>
    <n v="2670.92"/>
    <n v="119.63"/>
    <n v="13.16"/>
    <n v="12.32"/>
    <x v="43"/>
    <n v="408.55"/>
    <n v="1195.6600000000001"/>
    <n v="0"/>
    <n v="0"/>
    <x v="0"/>
    <n v="4.37"/>
    <x v="1"/>
    <m/>
  </r>
  <r>
    <n v="59.41"/>
    <n v="37.82"/>
    <n v="56.31"/>
    <n v="114.65"/>
    <x v="1538"/>
    <n v="201.2"/>
    <n v="1266.1300000000001"/>
    <n v="0"/>
    <n v="0"/>
    <x v="1"/>
    <n v="76.48"/>
    <x v="2"/>
    <m/>
  </r>
  <r>
    <n v="3302.81"/>
    <n v="167.44"/>
    <n v="30.35"/>
    <n v="26.55"/>
    <x v="244"/>
    <n v="1557.12"/>
    <n v="4097.53"/>
    <n v="0"/>
    <n v="0"/>
    <x v="0"/>
    <n v="12.15"/>
    <x v="1"/>
    <m/>
  </r>
  <r>
    <n v="671.96"/>
    <n v="110.77"/>
    <n v="43.21"/>
    <n v="119.39"/>
    <x v="13"/>
    <n v="835.07"/>
    <n v="3228.39"/>
    <n v="0"/>
    <n v="0"/>
    <x v="0"/>
    <n v="45.95"/>
    <x v="0"/>
    <m/>
  </r>
  <r>
    <n v="255.24"/>
    <n v="25.27"/>
    <n v="19"/>
    <n v="20.440000000000001"/>
    <x v="5718"/>
    <n v="94.13"/>
    <n v="334.15"/>
    <n v="10.8"/>
    <n v="275.56"/>
    <x v="1"/>
    <n v="29.78"/>
    <x v="1"/>
    <m/>
  </r>
  <r>
    <n v="5038.71"/>
    <n v="169.78"/>
    <n v="16.09"/>
    <n v="29.96"/>
    <x v="3027"/>
    <n v="728.91"/>
    <n v="2094.35"/>
    <n v="0"/>
    <n v="0"/>
    <x v="0"/>
    <n v="4.47"/>
    <x v="1"/>
    <m/>
  </r>
  <r>
    <n v="161.24"/>
    <n v="40.96"/>
    <n v="49.8"/>
    <n v="79.58"/>
    <x v="5719"/>
    <n v="190.84"/>
    <n v="1210.73"/>
    <n v="0"/>
    <n v="0"/>
    <x v="0"/>
    <n v="45.7"/>
    <x v="0"/>
    <m/>
  </r>
  <r>
    <n v="700.73"/>
    <n v="131.38999999999999"/>
    <n v="27.96"/>
    <n v="93.7"/>
    <x v="5720"/>
    <n v="1134.77"/>
    <n v="2971.35"/>
    <n v="0"/>
    <n v="0"/>
    <x v="1"/>
    <n v="53.13"/>
    <x v="0"/>
    <m/>
  </r>
  <r>
    <n v="188.55"/>
    <n v="7.48"/>
    <n v="25.71"/>
    <n v="62.48"/>
    <x v="5721"/>
    <n v="69.94"/>
    <n v="166.12"/>
    <n v="0"/>
    <n v="0"/>
    <x v="0"/>
    <n v="21.4"/>
    <x v="1"/>
    <m/>
  </r>
  <r>
    <n v="659.36"/>
    <n v="36.590000000000003"/>
    <n v="10.31"/>
    <n v="43.64"/>
    <x v="5722"/>
    <n v="264.2"/>
    <n v="452.87"/>
    <n v="2.9"/>
    <n v="573.12"/>
    <x v="1"/>
    <n v="22.63"/>
    <x v="1"/>
    <m/>
  </r>
  <r>
    <n v="65.84"/>
    <n v="100.75"/>
    <n v="45.96"/>
    <n v="123.33"/>
    <x v="543"/>
    <n v="941.36"/>
    <n v="3256.61"/>
    <n v="0"/>
    <n v="0"/>
    <x v="1"/>
    <n v="81.03"/>
    <x v="3"/>
    <m/>
  </r>
  <r>
    <n v="2883"/>
    <n v="194.78"/>
    <n v="22.25"/>
    <n v="78.959999999999994"/>
    <x v="5723"/>
    <n v="1167.3599999999999"/>
    <n v="3334.01"/>
    <n v="0"/>
    <n v="0"/>
    <x v="0"/>
    <n v="15.75"/>
    <x v="1"/>
    <m/>
  </r>
  <r>
    <n v="124.37"/>
    <n v="169.33"/>
    <n v="50.54"/>
    <n v="144.27000000000001"/>
    <x v="5724"/>
    <n v="1013.3"/>
    <n v="5292.43"/>
    <n v="0"/>
    <n v="0"/>
    <x v="1"/>
    <n v="79.47"/>
    <x v="2"/>
    <m/>
  </r>
  <r>
    <n v="6"/>
    <n v="103.6"/>
    <n v="43.37"/>
    <n v="127.2"/>
    <x v="5725"/>
    <n v="790.45"/>
    <n v="3036.74"/>
    <n v="0"/>
    <n v="0"/>
    <x v="1"/>
    <n v="83.42"/>
    <x v="3"/>
    <m/>
  </r>
  <r>
    <n v="1603.71"/>
    <n v="173.62"/>
    <n v="39.44"/>
    <n v="100.6"/>
    <x v="4781"/>
    <n v="1483.89"/>
    <n v="4907.5"/>
    <n v="0"/>
    <n v="0"/>
    <x v="1"/>
    <n v="40.97"/>
    <x v="0"/>
    <m/>
  </r>
  <r>
    <n v="9043.11"/>
    <n v="157.91"/>
    <n v="9.24"/>
    <n v="14.38"/>
    <x v="2123"/>
    <n v="1542.21"/>
    <n v="2272.0300000000002"/>
    <n v="0"/>
    <n v="0"/>
    <x v="0"/>
    <n v="2.39"/>
    <x v="1"/>
    <m/>
  </r>
  <r>
    <n v="4836.91"/>
    <n v="112.27"/>
    <n v="9.34"/>
    <n v="11.98"/>
    <x v="5726"/>
    <n v="691.31"/>
    <n v="1215.8"/>
    <n v="0"/>
    <n v="0"/>
    <x v="0"/>
    <n v="4.99"/>
    <x v="1"/>
    <m/>
  </r>
  <r>
    <n v="1903.87"/>
    <n v="98.96"/>
    <n v="5.86"/>
    <n v="11.06"/>
    <x v="5727"/>
    <n v="327.95"/>
    <n v="618"/>
    <n v="0"/>
    <n v="0"/>
    <x v="0"/>
    <n v="4.75"/>
    <x v="1"/>
    <m/>
  </r>
  <r>
    <n v="107.16"/>
    <n v="28.63"/>
    <n v="26.15"/>
    <n v="93.15"/>
    <x v="1793"/>
    <n v="108.2"/>
    <n v="482.55"/>
    <n v="0"/>
    <n v="0"/>
    <x v="1"/>
    <n v="46.91"/>
    <x v="0"/>
    <m/>
  </r>
  <r>
    <n v="981.79"/>
    <n v="102.57"/>
    <n v="37.159999999999997"/>
    <n v="105.97"/>
    <x v="5728"/>
    <n v="906.4"/>
    <n v="2812.23"/>
    <n v="0"/>
    <n v="0"/>
    <x v="0"/>
    <n v="38.08"/>
    <x v="0"/>
    <m/>
  </r>
  <r>
    <n v="5345.06"/>
    <n v="114.32"/>
    <n v="5.2"/>
    <n v="21.92"/>
    <x v="5295"/>
    <n v="768.83"/>
    <n v="1065.8399999999999"/>
    <n v="0"/>
    <n v="0"/>
    <x v="0"/>
    <n v="3.01"/>
    <x v="1"/>
    <m/>
  </r>
  <r>
    <n v="997.04"/>
    <n v="45.3"/>
    <n v="19.440000000000001"/>
    <n v="11.93"/>
    <x v="4729"/>
    <n v="144.72999999999999"/>
    <n v="585"/>
    <n v="0"/>
    <n v="0"/>
    <x v="0"/>
    <n v="6"/>
    <x v="1"/>
    <m/>
  </r>
  <r>
    <n v="2769.67"/>
    <n v="102.47"/>
    <n v="16.36"/>
    <n v="18.25"/>
    <x v="5729"/>
    <n v="836.29"/>
    <n v="1674.69"/>
    <n v="0"/>
    <n v="0"/>
    <x v="0"/>
    <n v="7.26"/>
    <x v="1"/>
    <m/>
  </r>
  <r>
    <n v="122.69"/>
    <n v="151.46"/>
    <n v="43.19"/>
    <n v="142.16"/>
    <x v="4472"/>
    <n v="1190.31"/>
    <n v="4460.95"/>
    <n v="0"/>
    <n v="0"/>
    <x v="1"/>
    <n v="79"/>
    <x v="2"/>
    <m/>
  </r>
  <r>
    <n v="735.15"/>
    <n v="25.15"/>
    <n v="15.64"/>
    <n v="25.21"/>
    <x v="5730"/>
    <n v="244.35"/>
    <n v="440.99"/>
    <n v="10.8"/>
    <n v="472.66"/>
    <x v="0"/>
    <n v="12.2"/>
    <x v="1"/>
    <m/>
  </r>
  <r>
    <n v="4832.13"/>
    <n v="134.82"/>
    <n v="11.27"/>
    <n v="25.4"/>
    <x v="3255"/>
    <n v="1183.1300000000001"/>
    <n v="1943.13"/>
    <n v="0"/>
    <n v="0"/>
    <x v="0"/>
    <n v="4.12"/>
    <x v="1"/>
    <m/>
  </r>
  <r>
    <n v="609.91"/>
    <n v="155.24"/>
    <n v="29.99"/>
    <n v="115.25"/>
    <x v="5731"/>
    <n v="822.21"/>
    <n v="3150.13"/>
    <n v="0"/>
    <n v="0"/>
    <x v="1"/>
    <n v="52.98"/>
    <x v="0"/>
    <m/>
  </r>
  <r>
    <n v="227.54"/>
    <n v="111.23"/>
    <n v="46.4"/>
    <n v="134.46"/>
    <x v="5732"/>
    <n v="860.38"/>
    <n v="3441.01"/>
    <n v="0"/>
    <n v="0"/>
    <x v="1"/>
    <n v="77.37"/>
    <x v="2"/>
    <m/>
  </r>
  <r>
    <n v="35.35"/>
    <n v="6.4"/>
    <n v="36.36"/>
    <n v="95.58"/>
    <x v="5555"/>
    <n v="40.07"/>
    <n v="156.52000000000001"/>
    <n v="32.799999999999997"/>
    <n v="106.34"/>
    <x v="1"/>
    <n v="51.17"/>
    <x v="0"/>
    <m/>
  </r>
  <r>
    <n v="3159.48"/>
    <n v="72.19"/>
    <n v="18.63"/>
    <n v="29.6"/>
    <x v="5733"/>
    <n v="614.76"/>
    <n v="1287.07"/>
    <n v="0"/>
    <n v="0"/>
    <x v="0"/>
    <n v="10.08"/>
    <x v="1"/>
    <m/>
  </r>
  <r>
    <n v="50.68"/>
    <n v="132.86000000000001"/>
    <n v="47.75"/>
    <n v="142.76"/>
    <x v="4940"/>
    <n v="442.56"/>
    <n v="3614.9"/>
    <n v="0"/>
    <n v="0"/>
    <x v="1"/>
    <n v="82.88"/>
    <x v="3"/>
    <m/>
  </r>
  <r>
    <n v="46.42"/>
    <n v="33.229999999999997"/>
    <n v="53.05"/>
    <n v="114.18"/>
    <x v="5734"/>
    <n v="309.70999999999998"/>
    <n v="1191.0899999999999"/>
    <n v="0"/>
    <n v="0"/>
    <x v="1"/>
    <n v="81.540000000000006"/>
    <x v="3"/>
    <m/>
  </r>
  <r>
    <n v="1411.63"/>
    <n v="186.1"/>
    <n v="49.06"/>
    <n v="75.42"/>
    <x v="100"/>
    <n v="1269.0999999999999"/>
    <n v="5834.08"/>
    <n v="0"/>
    <n v="0"/>
    <x v="1"/>
    <n v="43.87"/>
    <x v="0"/>
    <m/>
  </r>
  <r>
    <n v="328.89"/>
    <n v="127.35"/>
    <n v="26.31"/>
    <n v="105.46"/>
    <x v="5110"/>
    <n v="419.94"/>
    <n v="2095.2800000000002"/>
    <n v="0"/>
    <n v="0"/>
    <x v="0"/>
    <n v="41.31"/>
    <x v="0"/>
    <m/>
  </r>
  <r>
    <n v="882.34"/>
    <n v="74.88"/>
    <n v="12.07"/>
    <n v="77.58"/>
    <x v="5735"/>
    <n v="686.91"/>
    <n v="1138.67"/>
    <n v="2.5"/>
    <n v="752.89"/>
    <x v="0"/>
    <n v="19.29"/>
    <x v="1"/>
    <m/>
  </r>
  <r>
    <n v="1438.72"/>
    <n v="161.65"/>
    <n v="19.52"/>
    <n v="57.41"/>
    <x v="5736"/>
    <n v="677.2"/>
    <n v="2254.65"/>
    <n v="3.6"/>
    <n v="3089.68"/>
    <x v="0"/>
    <n v="12.34"/>
    <x v="1"/>
    <m/>
  </r>
  <r>
    <n v="989.63"/>
    <n v="167.23"/>
    <n v="46.95"/>
    <n v="97.93"/>
    <x v="2140"/>
    <n v="1602.64"/>
    <n v="5528.3"/>
    <n v="0"/>
    <n v="0"/>
    <x v="1"/>
    <n v="56.29"/>
    <x v="0"/>
    <m/>
  </r>
  <r>
    <n v="798.19"/>
    <n v="81.52"/>
    <n v="28.22"/>
    <n v="43.2"/>
    <x v="5234"/>
    <n v="522.88"/>
    <n v="1673.27"/>
    <n v="0"/>
    <n v="0"/>
    <x v="1"/>
    <n v="33.36"/>
    <x v="0"/>
    <m/>
  </r>
  <r>
    <n v="4622.97"/>
    <n v="143.32"/>
    <n v="12.85"/>
    <n v="21.79"/>
    <x v="2285"/>
    <n v="863.07"/>
    <n v="1783.89"/>
    <n v="0"/>
    <n v="0"/>
    <x v="0"/>
    <n v="4.9800000000000004"/>
    <x v="1"/>
    <m/>
  </r>
  <r>
    <n v="89.36"/>
    <n v="152.22"/>
    <n v="55.34"/>
    <n v="148.57"/>
    <x v="338"/>
    <n v="548.29999999999995"/>
    <n v="4760.3599999999997"/>
    <n v="0"/>
    <n v="0"/>
    <x v="1"/>
    <n v="80.540000000000006"/>
    <x v="3"/>
    <m/>
  </r>
  <r>
    <n v="125.75"/>
    <n v="92.96"/>
    <n v="43.56"/>
    <n v="120.73"/>
    <x v="5737"/>
    <n v="631.30999999999995"/>
    <n v="2656.03"/>
    <n v="0"/>
    <n v="0"/>
    <x v="0"/>
    <n v="69.23"/>
    <x v="2"/>
    <m/>
  </r>
  <r>
    <n v="82.75"/>
    <n v="56.1"/>
    <n v="57.89"/>
    <n v="129.63"/>
    <x v="5738"/>
    <n v="424.36"/>
    <n v="2048.35"/>
    <n v="0"/>
    <n v="0"/>
    <x v="1"/>
    <n v="79.16"/>
    <x v="2"/>
    <m/>
  </r>
  <r>
    <n v="25.32"/>
    <n v="29.29"/>
    <n v="53.04"/>
    <n v="146.71"/>
    <x v="1663"/>
    <n v="142.77000000000001"/>
    <n v="919.5"/>
    <n v="0"/>
    <n v="0"/>
    <x v="1"/>
    <n v="79.290000000000006"/>
    <x v="2"/>
    <m/>
  </r>
  <r>
    <n v="351.22"/>
    <n v="35.340000000000003"/>
    <n v="19.260000000000002"/>
    <n v="45.8"/>
    <x v="3661"/>
    <n v="156.54"/>
    <n v="496.75"/>
    <n v="0"/>
    <n v="0"/>
    <x v="0"/>
    <n v="22.52"/>
    <x v="1"/>
    <m/>
  </r>
  <r>
    <n v="35.96"/>
    <n v="152.04"/>
    <n v="57.25"/>
    <n v="115.77"/>
    <x v="5739"/>
    <n v="721.63"/>
    <n v="5074.07"/>
    <n v="0"/>
    <n v="0"/>
    <x v="1"/>
    <n v="81.81"/>
    <x v="3"/>
    <m/>
  </r>
  <r>
    <n v="279.45999999999998"/>
    <n v="21.5"/>
    <n v="14.9"/>
    <n v="31.85"/>
    <x v="5740"/>
    <n v="141.69999999999999"/>
    <n v="301.89999999999998"/>
    <n v="0"/>
    <n v="0"/>
    <x v="0"/>
    <n v="17.75"/>
    <x v="1"/>
    <m/>
  </r>
  <r>
    <n v="112.01"/>
    <n v="144.66999999999999"/>
    <n v="42.96"/>
    <n v="132.25"/>
    <x v="5741"/>
    <n v="820.99"/>
    <n v="3928.83"/>
    <n v="0"/>
    <n v="0"/>
    <x v="1"/>
    <n v="78.349999999999994"/>
    <x v="2"/>
    <m/>
  </r>
  <r>
    <n v="625.46"/>
    <n v="29.35"/>
    <n v="30.76"/>
    <n v="77.08"/>
    <x v="2320"/>
    <n v="257.95999999999998"/>
    <n v="709.39"/>
    <n v="0"/>
    <n v="0"/>
    <x v="0"/>
    <n v="22.46"/>
    <x v="1"/>
    <m/>
  </r>
  <r>
    <n v="559.88"/>
    <n v="91.88"/>
    <n v="34.299999999999997"/>
    <n v="56.66"/>
    <x v="5742"/>
    <n v="416.82"/>
    <n v="1992.35"/>
    <n v="20.7"/>
    <n v="1521.51"/>
    <x v="1"/>
    <n v="36.85"/>
    <x v="0"/>
    <m/>
  </r>
  <r>
    <n v="2587.61"/>
    <n v="50.62"/>
    <n v="14.67"/>
    <n v="13.68"/>
    <x v="5743"/>
    <n v="431.91"/>
    <n v="803.26"/>
    <n v="0"/>
    <n v="0"/>
    <x v="0"/>
    <n v="6.25"/>
    <x v="1"/>
    <m/>
  </r>
  <r>
    <n v="97.42"/>
    <n v="38.47"/>
    <n v="34.08"/>
    <n v="101.2"/>
    <x v="5744"/>
    <n v="193.69"/>
    <n v="849.22"/>
    <n v="4.5999999999999996"/>
    <n v="247.84"/>
    <x v="1"/>
    <n v="61.68"/>
    <x v="2"/>
    <m/>
  </r>
  <r>
    <n v="2142.86"/>
    <n v="176.69"/>
    <n v="17.739999999999998"/>
    <n v="39.5"/>
    <x v="5745"/>
    <n v="966.01"/>
    <n v="2533.16"/>
    <n v="1.7"/>
    <n v="1198.8"/>
    <x v="0"/>
    <n v="6.91"/>
    <x v="1"/>
    <m/>
  </r>
  <r>
    <n v="178.61"/>
    <n v="159.32"/>
    <n v="54.14"/>
    <n v="121.39"/>
    <x v="5746"/>
    <n v="915.27"/>
    <n v="5228.0600000000004"/>
    <n v="0"/>
    <n v="0"/>
    <x v="1"/>
    <n v="76.38"/>
    <x v="2"/>
    <m/>
  </r>
  <r>
    <n v="551.12"/>
    <n v="50.34"/>
    <n v="27.58"/>
    <n v="48.46"/>
    <x v="3736"/>
    <n v="236.99"/>
    <n v="931.04"/>
    <n v="0"/>
    <n v="0"/>
    <x v="0"/>
    <n v="25.34"/>
    <x v="1"/>
    <m/>
  </r>
  <r>
    <n v="132.83000000000001"/>
    <n v="154.54"/>
    <n v="41.08"/>
    <n v="123.85"/>
    <x v="5678"/>
    <n v="1063.3800000000001"/>
    <n v="4237.42"/>
    <n v="0"/>
    <n v="0"/>
    <x v="1"/>
    <n v="78.239999999999995"/>
    <x v="2"/>
    <m/>
  </r>
  <r>
    <n v="156.80000000000001"/>
    <n v="109.41"/>
    <n v="54.31"/>
    <n v="148.01"/>
    <x v="5282"/>
    <n v="669.1"/>
    <n v="3639.83"/>
    <n v="0"/>
    <n v="0"/>
    <x v="1"/>
    <n v="78.790000000000006"/>
    <x v="2"/>
    <m/>
  </r>
  <r>
    <n v="971.92"/>
    <n v="131.84"/>
    <n v="12.81"/>
    <n v="77.45"/>
    <x v="4875"/>
    <n v="568.29"/>
    <n v="1412.43"/>
    <n v="12.7"/>
    <n v="1127.5999999999999"/>
    <x v="0"/>
    <n v="16.34"/>
    <x v="1"/>
    <m/>
  </r>
  <r>
    <n v="508.97"/>
    <n v="28.35"/>
    <n v="16.239999999999998"/>
    <n v="58.07"/>
    <x v="762"/>
    <n v="185.25"/>
    <n v="415.39"/>
    <n v="0"/>
    <n v="0"/>
    <x v="1"/>
    <n v="27.46"/>
    <x v="1"/>
    <m/>
  </r>
  <r>
    <n v="146.97"/>
    <n v="157.31"/>
    <n v="59.73"/>
    <n v="147.25"/>
    <x v="5747"/>
    <n v="1484.76"/>
    <n v="6182.55"/>
    <n v="0"/>
    <n v="0"/>
    <x v="0"/>
    <n v="72.77"/>
    <x v="2"/>
    <m/>
  </r>
  <r>
    <n v="732.97"/>
    <n v="149.16"/>
    <n v="45.62"/>
    <n v="106.07"/>
    <x v="2907"/>
    <n v="1010.38"/>
    <n v="4412.43"/>
    <n v="26.2"/>
    <n v="1340.74"/>
    <x v="1"/>
    <n v="52.48"/>
    <x v="0"/>
    <m/>
  </r>
  <r>
    <n v="106.21"/>
    <n v="156.91999999999999"/>
    <n v="51.95"/>
    <n v="138.71"/>
    <x v="3484"/>
    <n v="1076.3599999999999"/>
    <n v="5152.43"/>
    <n v="0"/>
    <n v="0"/>
    <x v="1"/>
    <n v="81.77"/>
    <x v="3"/>
    <m/>
  </r>
  <r>
    <n v="1389.71"/>
    <n v="153.53"/>
    <n v="33.9"/>
    <n v="44.57"/>
    <x v="1192"/>
    <n v="648.76"/>
    <n v="3251.29"/>
    <n v="0"/>
    <n v="0"/>
    <x v="1"/>
    <n v="34.71"/>
    <x v="0"/>
    <m/>
  </r>
  <r>
    <n v="7759.81"/>
    <n v="196"/>
    <n v="6.42"/>
    <n v="23.36"/>
    <x v="3296"/>
    <n v="1939.29"/>
    <n v="2568.46"/>
    <n v="0"/>
    <n v="0"/>
    <x v="0"/>
    <n v="2.65"/>
    <x v="1"/>
    <m/>
  </r>
  <r>
    <n v="77.92"/>
    <n v="46.74"/>
    <n v="40.619999999999997"/>
    <n v="127.24"/>
    <x v="5748"/>
    <n v="321.88"/>
    <n v="1271.17"/>
    <n v="0"/>
    <n v="0"/>
    <x v="1"/>
    <n v="76.69"/>
    <x v="2"/>
    <m/>
  </r>
  <r>
    <n v="315.51"/>
    <n v="10.3"/>
    <n v="15.7"/>
    <n v="20.7"/>
    <x v="4904"/>
    <n v="78.28"/>
    <n v="159.1"/>
    <n v="0"/>
    <n v="0"/>
    <x v="0"/>
    <n v="15.94"/>
    <x v="1"/>
    <m/>
  </r>
  <r>
    <n v="580.22"/>
    <n v="49.55"/>
    <n v="18.260000000000002"/>
    <n v="18.47"/>
    <x v="5749"/>
    <n v="171.92"/>
    <n v="624.33000000000004"/>
    <n v="12.6"/>
    <n v="958.94"/>
    <x v="0"/>
    <n v="4.8499999999999996"/>
    <x v="1"/>
    <m/>
  </r>
  <r>
    <n v="75.19"/>
    <n v="183.68"/>
    <n v="51.21"/>
    <n v="111.39"/>
    <x v="1295"/>
    <n v="1783.51"/>
    <n v="6486.52"/>
    <n v="0"/>
    <n v="0"/>
    <x v="1"/>
    <n v="79.02"/>
    <x v="2"/>
    <m/>
  </r>
  <r>
    <n v="2552.0500000000002"/>
    <n v="91.62"/>
    <n v="8.59"/>
    <n v="13.51"/>
    <x v="486"/>
    <n v="441.92"/>
    <n v="835.43"/>
    <n v="0"/>
    <n v="0"/>
    <x v="0"/>
    <n v="4.8499999999999996"/>
    <x v="1"/>
    <m/>
  </r>
  <r>
    <n v="546.83000000000004"/>
    <n v="80.73"/>
    <n v="33.869999999999997"/>
    <n v="64.180000000000007"/>
    <x v="3442"/>
    <n v="490.66"/>
    <n v="1857.84"/>
    <n v="12.9"/>
    <n v="1539.43"/>
    <x v="1"/>
    <n v="40.520000000000003"/>
    <x v="0"/>
    <m/>
  </r>
  <r>
    <n v="1760.88"/>
    <n v="179.5"/>
    <n v="49.08"/>
    <n v="83.43"/>
    <x v="2305"/>
    <n v="1524.96"/>
    <n v="5929.64"/>
    <n v="0"/>
    <n v="0"/>
    <x v="1"/>
    <n v="43.8"/>
    <x v="0"/>
    <m/>
  </r>
  <r>
    <n v="257.52999999999997"/>
    <n v="92.23"/>
    <n v="49.84"/>
    <n v="111.96"/>
    <x v="5367"/>
    <n v="330.44"/>
    <n v="2628.93"/>
    <n v="9.1"/>
    <n v="835.28"/>
    <x v="0"/>
    <n v="44.55"/>
    <x v="0"/>
    <m/>
  </r>
  <r>
    <n v="86.75"/>
    <n v="140.22999999999999"/>
    <n v="42.93"/>
    <n v="146.69"/>
    <x v="5750"/>
    <n v="1112.56"/>
    <n v="4122.97"/>
    <n v="0"/>
    <n v="0"/>
    <x v="1"/>
    <n v="81.069999999999993"/>
    <x v="3"/>
    <m/>
  </r>
  <r>
    <n v="353.46"/>
    <n v="122.39"/>
    <n v="46.32"/>
    <n v="114.13"/>
    <x v="5751"/>
    <n v="500.53"/>
    <n v="3335.15"/>
    <n v="0"/>
    <n v="0"/>
    <x v="0"/>
    <n v="50.2"/>
    <x v="0"/>
    <m/>
  </r>
  <r>
    <n v="17.14"/>
    <n v="121.24"/>
    <n v="59.89"/>
    <n v="110.08"/>
    <x v="5752"/>
    <n v="518.14"/>
    <n v="4148.34"/>
    <n v="0"/>
    <n v="0"/>
    <x v="1"/>
    <n v="85.73"/>
    <x v="3"/>
    <m/>
  </r>
  <r>
    <n v="395.72"/>
    <n v="8.8800000000000008"/>
    <n v="5.36"/>
    <n v="19.28"/>
    <x v="3395"/>
    <n v="80.349999999999994"/>
    <n v="104.14"/>
    <n v="5.2"/>
    <n v="154.09"/>
    <x v="0"/>
    <n v="10.91"/>
    <x v="1"/>
    <m/>
  </r>
  <r>
    <n v="27.15"/>
    <n v="27.23"/>
    <n v="40.270000000000003"/>
    <n v="121.39"/>
    <x v="2767"/>
    <n v="147.72999999999999"/>
    <n v="695.88"/>
    <n v="0"/>
    <n v="0"/>
    <x v="1"/>
    <n v="77.38"/>
    <x v="2"/>
    <m/>
  </r>
  <r>
    <n v="238.03"/>
    <n v="102.32"/>
    <n v="48.5"/>
    <n v="149.21"/>
    <x v="5732"/>
    <n v="830.09"/>
    <n v="3311.24"/>
    <n v="0"/>
    <n v="0"/>
    <x v="1"/>
    <n v="76.92"/>
    <x v="2"/>
    <m/>
  </r>
  <r>
    <n v="1906.56"/>
    <n v="145.63999999999999"/>
    <n v="16.260000000000002"/>
    <n v="10.49"/>
    <x v="3078"/>
    <n v="634.72"/>
    <n v="1818.87"/>
    <n v="0"/>
    <n v="0"/>
    <x v="0"/>
    <n v="4.49"/>
    <x v="1"/>
    <m/>
  </r>
  <r>
    <n v="1248.94"/>
    <n v="86.13"/>
    <n v="20.76"/>
    <n v="27.29"/>
    <x v="1094"/>
    <n v="822.97"/>
    <n v="1716.9"/>
    <n v="15.6"/>
    <n v="497.38"/>
    <x v="0"/>
    <n v="16.420000000000002"/>
    <x v="1"/>
    <m/>
  </r>
  <r>
    <n v="6251.17"/>
    <n v="125.75"/>
    <n v="16.46"/>
    <n v="23.43"/>
    <x v="348"/>
    <n v="926.53"/>
    <n v="1961.19"/>
    <n v="0"/>
    <n v="0"/>
    <x v="0"/>
    <n v="7.39"/>
    <x v="1"/>
    <m/>
  </r>
  <r>
    <n v="231.37"/>
    <n v="42.78"/>
    <n v="48.44"/>
    <n v="112.18"/>
    <x v="3872"/>
    <n v="309.51"/>
    <n v="1345.67"/>
    <n v="0"/>
    <n v="0"/>
    <x v="1"/>
    <n v="57"/>
    <x v="0"/>
    <m/>
  </r>
  <r>
    <n v="796.99"/>
    <n v="190.26"/>
    <n v="42.85"/>
    <n v="118.22"/>
    <x v="5256"/>
    <n v="1202.79"/>
    <n v="5278.95"/>
    <n v="15.3"/>
    <n v="3283.42"/>
    <x v="0"/>
    <n v="42.54"/>
    <x v="0"/>
    <m/>
  </r>
  <r>
    <n v="1634.62"/>
    <n v="74.95"/>
    <n v="6.87"/>
    <n v="26.45"/>
    <x v="1790"/>
    <n v="234.57"/>
    <n v="492.18"/>
    <n v="0"/>
    <n v="0"/>
    <x v="0"/>
    <n v="5.83"/>
    <x v="1"/>
    <m/>
  </r>
  <r>
    <n v="374.8"/>
    <n v="198.42"/>
    <n v="57.6"/>
    <n v="145.88"/>
    <x v="881"/>
    <n v="1476.86"/>
    <n v="7191.86"/>
    <n v="0"/>
    <n v="0"/>
    <x v="1"/>
    <n v="74.52"/>
    <x v="2"/>
    <m/>
  </r>
  <r>
    <n v="101.92"/>
    <n v="171.93"/>
    <n v="57.39"/>
    <n v="135.32"/>
    <x v="5753"/>
    <n v="971.45"/>
    <n v="5904.97"/>
    <n v="0"/>
    <n v="0"/>
    <x v="1"/>
    <n v="80.599999999999994"/>
    <x v="3"/>
    <m/>
  </r>
  <r>
    <n v="634.54999999999995"/>
    <n v="57.99"/>
    <n v="23.66"/>
    <n v="39.39"/>
    <x v="4432"/>
    <n v="289.61"/>
    <n v="975.62"/>
    <n v="20.5"/>
    <n v="465.69"/>
    <x v="1"/>
    <n v="30.82"/>
    <x v="0"/>
    <m/>
  </r>
  <r>
    <n v="1290.02"/>
    <n v="149.36000000000001"/>
    <n v="23.94"/>
    <n v="48.85"/>
    <x v="5754"/>
    <n v="949.47"/>
    <n v="2737.16"/>
    <n v="0"/>
    <n v="0"/>
    <x v="0"/>
    <n v="20.079999999999998"/>
    <x v="1"/>
    <m/>
  </r>
  <r>
    <n v="525.19000000000005"/>
    <n v="87"/>
    <n v="13.62"/>
    <n v="55.64"/>
    <x v="5755"/>
    <n v="386.55"/>
    <n v="979.24"/>
    <n v="13.1"/>
    <n v="850.82"/>
    <x v="1"/>
    <n v="31.01"/>
    <x v="0"/>
    <m/>
  </r>
  <r>
    <n v="854.75"/>
    <n v="106.01"/>
    <n v="17.149999999999999"/>
    <n v="45.36"/>
    <x v="2046"/>
    <n v="318.08"/>
    <n v="1227.29"/>
    <n v="15.3"/>
    <n v="1264.54"/>
    <x v="0"/>
    <n v="14.76"/>
    <x v="1"/>
    <m/>
  </r>
  <r>
    <n v="2259.62"/>
    <n v="115.27"/>
    <n v="22.13"/>
    <n v="53.09"/>
    <x v="5076"/>
    <n v="1129.6500000000001"/>
    <n v="2405.35"/>
    <n v="0"/>
    <n v="0"/>
    <x v="0"/>
    <n v="14.38"/>
    <x v="1"/>
    <m/>
  </r>
  <r>
    <n v="919.81"/>
    <n v="71.7"/>
    <n v="30.06"/>
    <n v="46.57"/>
    <x v="5756"/>
    <n v="329.67"/>
    <n v="1407.37"/>
    <n v="17.5"/>
    <n v="736.06"/>
    <x v="1"/>
    <n v="28.99"/>
    <x v="1"/>
    <m/>
  </r>
  <r>
    <n v="1.96"/>
    <n v="13.36"/>
    <n v="54.59"/>
    <n v="133.72999999999999"/>
    <x v="4589"/>
    <n v="131.81"/>
    <n v="496.45"/>
    <n v="0"/>
    <n v="0"/>
    <x v="0"/>
    <n v="75.16"/>
    <x v="2"/>
    <m/>
  </r>
  <r>
    <n v="1809.49"/>
    <n v="62.48"/>
    <n v="19.440000000000001"/>
    <n v="18.02"/>
    <x v="5627"/>
    <n v="489.13"/>
    <n v="1096.45"/>
    <n v="0"/>
    <n v="0"/>
    <x v="1"/>
    <n v="17.059999999999999"/>
    <x v="1"/>
    <m/>
  </r>
  <r>
    <n v="477.43"/>
    <n v="43.86"/>
    <n v="31.84"/>
    <n v="71.56"/>
    <x v="5757"/>
    <n v="181.64"/>
    <n v="879.78"/>
    <n v="0"/>
    <n v="0"/>
    <x v="1"/>
    <n v="39.01"/>
    <x v="0"/>
    <m/>
  </r>
  <r>
    <n v="1995.93"/>
    <n v="121.48"/>
    <n v="19.100000000000001"/>
    <n v="8.93"/>
    <x v="5758"/>
    <n v="430.01"/>
    <n v="1590.11"/>
    <n v="0"/>
    <n v="0"/>
    <x v="0"/>
    <n v="4.9000000000000004"/>
    <x v="1"/>
    <m/>
  </r>
  <r>
    <n v="73.94"/>
    <n v="106.87"/>
    <n v="43.69"/>
    <n v="124.6"/>
    <x v="5759"/>
    <n v="906.45"/>
    <n v="3241.24"/>
    <n v="0"/>
    <n v="0"/>
    <x v="1"/>
    <n v="82.82"/>
    <x v="3"/>
    <m/>
  </r>
  <r>
    <n v="107.75"/>
    <n v="100.65"/>
    <n v="40.68"/>
    <n v="142.47"/>
    <x v="5760"/>
    <n v="432.16"/>
    <n v="2479.2199999999998"/>
    <n v="20"/>
    <n v="1649.84"/>
    <x v="1"/>
    <n v="72.98"/>
    <x v="2"/>
    <m/>
  </r>
  <r>
    <n v="320.62"/>
    <n v="70.459999999999994"/>
    <n v="36.590000000000003"/>
    <n v="71.87"/>
    <x v="2294"/>
    <n v="409.09"/>
    <n v="1698.21"/>
    <n v="0"/>
    <n v="0"/>
    <x v="1"/>
    <n v="56.22"/>
    <x v="0"/>
    <m/>
  </r>
  <r>
    <n v="2063.62"/>
    <n v="91.89"/>
    <n v="9.18"/>
    <n v="29.27"/>
    <x v="5761"/>
    <n v="389.01"/>
    <n v="810.84"/>
    <n v="0"/>
    <n v="0"/>
    <x v="0"/>
    <n v="7.97"/>
    <x v="1"/>
    <m/>
  </r>
  <r>
    <n v="4676.74"/>
    <n v="105.39"/>
    <n v="17.07"/>
    <n v="5.91"/>
    <x v="3472"/>
    <n v="759.37"/>
    <n v="1658.99"/>
    <n v="0"/>
    <n v="0"/>
    <x v="0"/>
    <n v="4.96"/>
    <x v="1"/>
    <m/>
  </r>
  <r>
    <n v="3086.83"/>
    <n v="101.17"/>
    <n v="11.27"/>
    <n v="12.62"/>
    <x v="3634"/>
    <n v="938.29"/>
    <n v="1508.37"/>
    <n v="0"/>
    <n v="0"/>
    <x v="0"/>
    <n v="5.69"/>
    <x v="1"/>
    <m/>
  </r>
  <r>
    <n v="32.549999999999997"/>
    <n v="40.46"/>
    <n v="53.09"/>
    <n v="121.37"/>
    <x v="5762"/>
    <n v="270.97000000000003"/>
    <n v="1344.97"/>
    <n v="50.1"/>
    <n v="695.67"/>
    <x v="1"/>
    <n v="79.94"/>
    <x v="2"/>
    <m/>
  </r>
  <r>
    <n v="1210.73"/>
    <n v="127.61"/>
    <n v="20.82"/>
    <n v="62.61"/>
    <x v="5763"/>
    <n v="976.67"/>
    <n v="2305.33"/>
    <n v="0"/>
    <n v="0"/>
    <x v="0"/>
    <n v="22.37"/>
    <x v="1"/>
    <m/>
  </r>
  <r>
    <n v="120.89"/>
    <n v="110.13"/>
    <n v="58.97"/>
    <n v="147.75"/>
    <x v="5764"/>
    <n v="621.21"/>
    <n v="3868.53"/>
    <n v="0"/>
    <n v="0"/>
    <x v="0"/>
    <n v="70.400000000000006"/>
    <x v="2"/>
    <m/>
  </r>
  <r>
    <n v="2289.75"/>
    <n v="95.84"/>
    <n v="10.23"/>
    <n v="39.36"/>
    <x v="1239"/>
    <n v="853.39"/>
    <n v="1343.52"/>
    <n v="0"/>
    <n v="0"/>
    <x v="0"/>
    <n v="12.73"/>
    <x v="1"/>
    <m/>
  </r>
  <r>
    <n v="1259.33"/>
    <n v="114.11"/>
    <n v="16.899999999999999"/>
    <n v="74.31"/>
    <x v="5765"/>
    <n v="928.65"/>
    <n v="1892.84"/>
    <n v="5.2"/>
    <n v="1530.1"/>
    <x v="0"/>
    <n v="16.27"/>
    <x v="1"/>
    <m/>
  </r>
  <r>
    <n v="521.38"/>
    <n v="187.15"/>
    <n v="49.31"/>
    <n v="71.84"/>
    <x v="5766"/>
    <n v="980.34"/>
    <n v="5594.81"/>
    <n v="0"/>
    <n v="0"/>
    <x v="0"/>
    <n v="49.86"/>
    <x v="0"/>
    <m/>
  </r>
  <r>
    <n v="497.7"/>
    <n v="85.73"/>
    <n v="39.83"/>
    <n v="77.56"/>
    <x v="3765"/>
    <n v="657.31"/>
    <n v="2364.7600000000002"/>
    <n v="3.4"/>
    <n v="1016.56"/>
    <x v="1"/>
    <n v="49.94"/>
    <x v="0"/>
    <m/>
  </r>
  <r>
    <n v="3.23"/>
    <n v="25.57"/>
    <n v="49.37"/>
    <n v="114.55"/>
    <x v="5767"/>
    <n v="197.89"/>
    <n v="829.14"/>
    <n v="0"/>
    <n v="0"/>
    <x v="1"/>
    <n v="85.02"/>
    <x v="3"/>
    <m/>
  </r>
  <r>
    <n v="1988.32"/>
    <n v="146.47999999999999"/>
    <n v="22.76"/>
    <n v="73.3"/>
    <x v="5768"/>
    <n v="1063.95"/>
    <n v="2731.01"/>
    <n v="2.2000000000000002"/>
    <n v="2223.79"/>
    <x v="0"/>
    <n v="12.94"/>
    <x v="1"/>
    <m/>
  </r>
  <r>
    <n v="5003.3100000000004"/>
    <n v="136.28"/>
    <n v="5.31"/>
    <n v="14.58"/>
    <x v="830"/>
    <n v="966.07"/>
    <n v="1327.71"/>
    <n v="0"/>
    <n v="0"/>
    <x v="0"/>
    <n v="3.37"/>
    <x v="1"/>
    <m/>
  </r>
  <r>
    <n v="1560.15"/>
    <n v="85.67"/>
    <n v="13.37"/>
    <n v="45.66"/>
    <x v="2559"/>
    <n v="615.69000000000005"/>
    <n v="1188.49"/>
    <n v="5.9"/>
    <n v="1593.88"/>
    <x v="0"/>
    <n v="7.46"/>
    <x v="1"/>
    <m/>
  </r>
  <r>
    <n v="268.93"/>
    <n v="30.58"/>
    <n v="17.079999999999998"/>
    <n v="79.52"/>
    <x v="2089"/>
    <n v="117.4"/>
    <n v="378.61"/>
    <n v="0"/>
    <n v="0"/>
    <x v="1"/>
    <n v="35"/>
    <x v="0"/>
    <m/>
  </r>
  <r>
    <n v="682.22"/>
    <n v="45.68"/>
    <n v="19.52"/>
    <n v="68"/>
    <x v="1002"/>
    <n v="434.84"/>
    <n v="880.78"/>
    <n v="0"/>
    <n v="0"/>
    <x v="1"/>
    <n v="31.81"/>
    <x v="0"/>
    <m/>
  </r>
  <r>
    <n v="5044.5200000000004"/>
    <n v="105.17"/>
    <n v="9.0500000000000007"/>
    <n v="0.6"/>
    <x v="4568"/>
    <n v="1024.97"/>
    <n v="1500.73"/>
    <n v="0"/>
    <n v="0"/>
    <x v="0"/>
    <n v="4.2300000000000004"/>
    <x v="1"/>
    <m/>
  </r>
  <r>
    <n v="1496.92"/>
    <n v="178.55"/>
    <n v="17.52"/>
    <n v="40.65"/>
    <x v="727"/>
    <n v="1063.8800000000001"/>
    <n v="2627.86"/>
    <n v="0"/>
    <n v="0"/>
    <x v="0"/>
    <n v="16.48"/>
    <x v="1"/>
    <m/>
  </r>
  <r>
    <n v="410.98"/>
    <n v="70.239999999999995"/>
    <n v="41.28"/>
    <n v="92.18"/>
    <x v="2755"/>
    <n v="666.62"/>
    <n v="2116.4699999999998"/>
    <n v="0"/>
    <n v="0"/>
    <x v="1"/>
    <n v="61.19"/>
    <x v="2"/>
    <m/>
  </r>
  <r>
    <n v="2747.29"/>
    <n v="108.5"/>
    <n v="18.38"/>
    <n v="22.83"/>
    <x v="5769"/>
    <n v="696.82"/>
    <n v="1693.94"/>
    <n v="0"/>
    <n v="0"/>
    <x v="0"/>
    <n v="6.72"/>
    <x v="1"/>
    <m/>
  </r>
  <r>
    <n v="1168.46"/>
    <n v="50.03"/>
    <n v="9.18"/>
    <n v="1.98"/>
    <x v="5565"/>
    <n v="225.28"/>
    <n v="454.85"/>
    <n v="0"/>
    <n v="0"/>
    <x v="0"/>
    <n v="2.8"/>
    <x v="1"/>
    <m/>
  </r>
  <r>
    <n v="12.8"/>
    <n v="8.41"/>
    <n v="32.299999999999997"/>
    <n v="84.32"/>
    <x v="1153"/>
    <n v="25.3"/>
    <n v="161.06"/>
    <n v="0"/>
    <n v="0"/>
    <x v="1"/>
    <n v="64.72"/>
    <x v="2"/>
    <m/>
  </r>
  <r>
    <n v="104.3"/>
    <n v="10.3"/>
    <n v="36.25"/>
    <n v="98.17"/>
    <x v="5770"/>
    <n v="89.02"/>
    <n v="275.77"/>
    <n v="9.3000000000000007"/>
    <n v="197.81"/>
    <x v="1"/>
    <n v="42.02"/>
    <x v="0"/>
    <m/>
  </r>
  <r>
    <n v="284.44"/>
    <n v="189.62"/>
    <n v="49.13"/>
    <n v="125.84"/>
    <x v="2913"/>
    <n v="1499"/>
    <n v="6157.31"/>
    <n v="0"/>
    <n v="0"/>
    <x v="1"/>
    <n v="75.38"/>
    <x v="2"/>
    <m/>
  </r>
  <r>
    <n v="123.89"/>
    <n v="52.88"/>
    <n v="41.6"/>
    <n v="114.99"/>
    <x v="4678"/>
    <n v="242.08"/>
    <n v="1341.75"/>
    <n v="0"/>
    <n v="0"/>
    <x v="0"/>
    <n v="55.31"/>
    <x v="0"/>
    <m/>
  </r>
  <r>
    <n v="2313.84"/>
    <n v="197.62"/>
    <n v="31.3"/>
    <n v="54.41"/>
    <x v="5771"/>
    <n v="793.02"/>
    <n v="3885.94"/>
    <n v="27.4"/>
    <n v="2258.75"/>
    <x v="1"/>
    <n v="26.81"/>
    <x v="1"/>
    <m/>
  </r>
  <r>
    <n v="2132.91"/>
    <n v="136.97999999999999"/>
    <n v="31.06"/>
    <n v="24.89"/>
    <x v="5772"/>
    <n v="1293.53"/>
    <n v="3420.71"/>
    <n v="13.8"/>
    <n v="1248.6500000000001"/>
    <x v="1"/>
    <n v="26.75"/>
    <x v="1"/>
    <m/>
  </r>
  <r>
    <n v="255.97"/>
    <n v="39.06"/>
    <n v="47.37"/>
    <n v="92.99"/>
    <x v="5735"/>
    <n v="323.56"/>
    <n v="1248.6400000000001"/>
    <n v="0"/>
    <n v="0"/>
    <x v="1"/>
    <n v="54.96"/>
    <x v="0"/>
    <m/>
  </r>
  <r>
    <n v="23.27"/>
    <n v="53.2"/>
    <n v="52.31"/>
    <n v="127.32"/>
    <x v="5773"/>
    <n v="525.72"/>
    <n v="1917.28"/>
    <n v="0"/>
    <n v="0"/>
    <x v="1"/>
    <n v="84.72"/>
    <x v="3"/>
    <m/>
  </r>
  <r>
    <n v="269.42"/>
    <n v="174.31"/>
    <n v="51.59"/>
    <n v="133.07"/>
    <x v="3694"/>
    <n v="1357.13"/>
    <n v="5853.51"/>
    <n v="0"/>
    <n v="0"/>
    <x v="0"/>
    <n v="65.239999999999995"/>
    <x v="2"/>
    <m/>
  </r>
  <r>
    <n v="1018.2"/>
    <n v="41.82"/>
    <n v="10.220000000000001"/>
    <n v="36.799999999999997"/>
    <x v="5774"/>
    <n v="359.79"/>
    <n v="573.49"/>
    <n v="6.4"/>
    <n v="348.82"/>
    <x v="0"/>
    <n v="13.48"/>
    <x v="1"/>
    <m/>
  </r>
  <r>
    <n v="1551.54"/>
    <n v="117.36"/>
    <n v="19.21"/>
    <n v="21.78"/>
    <x v="5443"/>
    <n v="658"/>
    <n v="1785.45"/>
    <n v="0"/>
    <n v="0"/>
    <x v="1"/>
    <n v="19.760000000000002"/>
    <x v="1"/>
    <m/>
  </r>
  <r>
    <n v="131.82"/>
    <n v="170.51"/>
    <n v="56.68"/>
    <n v="121.04"/>
    <x v="5511"/>
    <n v="1467.27"/>
    <n v="6299.63"/>
    <n v="0"/>
    <n v="0"/>
    <x v="1"/>
    <n v="80.7"/>
    <x v="3"/>
    <m/>
  </r>
  <r>
    <n v="76.27"/>
    <n v="9.34"/>
    <n v="28.12"/>
    <n v="96.72"/>
    <x v="4569"/>
    <n v="87.55"/>
    <n v="218.84"/>
    <n v="0"/>
    <n v="0"/>
    <x v="1"/>
    <n v="50.37"/>
    <x v="0"/>
    <m/>
  </r>
  <r>
    <n v="177.61"/>
    <n v="19.57"/>
    <n v="42.53"/>
    <n v="61.55"/>
    <x v="4946"/>
    <n v="180.1"/>
    <n v="596.29999999999995"/>
    <n v="0"/>
    <n v="0"/>
    <x v="1"/>
    <n v="47.93"/>
    <x v="0"/>
    <m/>
  </r>
  <r>
    <n v="2434.5"/>
    <n v="124.61"/>
    <n v="10.48"/>
    <n v="21.97"/>
    <x v="5775"/>
    <n v="1170.32"/>
    <n v="1823.42"/>
    <n v="0"/>
    <n v="0"/>
    <x v="0"/>
    <n v="9.76"/>
    <x v="1"/>
    <m/>
  </r>
  <r>
    <n v="736.62"/>
    <n v="56.12"/>
    <n v="13.16"/>
    <n v="33.549999999999997"/>
    <x v="5776"/>
    <n v="427.58"/>
    <n v="796.84"/>
    <n v="0"/>
    <n v="0"/>
    <x v="0"/>
    <n v="16.02"/>
    <x v="1"/>
    <m/>
  </r>
  <r>
    <n v="97.13"/>
    <n v="29.88"/>
    <n v="46.7"/>
    <n v="99.62"/>
    <x v="5777"/>
    <n v="172.88"/>
    <n v="870.63"/>
    <n v="0"/>
    <n v="0"/>
    <x v="1"/>
    <n v="62.64"/>
    <x v="2"/>
    <m/>
  </r>
  <r>
    <n v="178.17"/>
    <n v="112.48"/>
    <n v="48.28"/>
    <n v="123.76"/>
    <x v="1848"/>
    <n v="720.1"/>
    <n v="3435.15"/>
    <n v="0"/>
    <n v="0"/>
    <x v="1"/>
    <n v="78.400000000000006"/>
    <x v="2"/>
    <m/>
  </r>
  <r>
    <n v="1376.43"/>
    <n v="190.23"/>
    <n v="32.21"/>
    <n v="97.81"/>
    <x v="2777"/>
    <n v="1682.51"/>
    <n v="4745.7700000000004"/>
    <n v="0"/>
    <n v="0"/>
    <x v="1"/>
    <n v="45.91"/>
    <x v="0"/>
    <m/>
  </r>
  <r>
    <n v="4338.6000000000004"/>
    <n v="198.01"/>
    <n v="11.22"/>
    <n v="19.07"/>
    <x v="5778"/>
    <n v="1312.45"/>
    <n v="2422.9899999999998"/>
    <n v="0"/>
    <n v="0"/>
    <x v="0"/>
    <n v="4.1399999999999997"/>
    <x v="1"/>
    <m/>
  </r>
  <r>
    <n v="3313.53"/>
    <n v="181.06"/>
    <n v="10.3"/>
    <n v="50.6"/>
    <x v="5779"/>
    <n v="1122.22"/>
    <n v="2054.36"/>
    <n v="0"/>
    <n v="0"/>
    <x v="0"/>
    <n v="10.07"/>
    <x v="1"/>
    <m/>
  </r>
  <r>
    <n v="6.39"/>
    <n v="56.73"/>
    <n v="48.84"/>
    <n v="113.09"/>
    <x v="3155"/>
    <n v="174.26"/>
    <n v="1559.7"/>
    <n v="0"/>
    <n v="0"/>
    <x v="0"/>
    <n v="72.94"/>
    <x v="2"/>
    <m/>
  </r>
  <r>
    <n v="1173.9000000000001"/>
    <n v="30.87"/>
    <n v="11.31"/>
    <n v="18.5"/>
    <x v="612"/>
    <n v="193.47"/>
    <n v="367.95"/>
    <n v="0"/>
    <n v="0"/>
    <x v="0"/>
    <n v="8.86"/>
    <x v="1"/>
    <m/>
  </r>
  <r>
    <n v="2673.72"/>
    <n v="198.53"/>
    <n v="23.32"/>
    <n v="50.18"/>
    <x v="5780"/>
    <n v="908.97"/>
    <n v="3223.41"/>
    <n v="0"/>
    <n v="0"/>
    <x v="1"/>
    <n v="23.54"/>
    <x v="1"/>
    <m/>
  </r>
  <r>
    <n v="319.86"/>
    <n v="43.98"/>
    <n v="48.73"/>
    <n v="81.23"/>
    <x v="5781"/>
    <n v="399.05"/>
    <n v="1470.61"/>
    <n v="22.5"/>
    <n v="833.37"/>
    <x v="0"/>
    <n v="44.15"/>
    <x v="0"/>
    <m/>
  </r>
  <r>
    <n v="11298.41"/>
    <n v="186.3"/>
    <n v="13.04"/>
    <n v="23.12"/>
    <x v="196"/>
    <n v="1758.32"/>
    <n v="2972.72"/>
    <n v="0"/>
    <n v="0"/>
    <x v="0"/>
    <n v="4.9800000000000004"/>
    <x v="1"/>
    <m/>
  </r>
  <r>
    <n v="537.12"/>
    <n v="36.51"/>
    <n v="27.37"/>
    <n v="52.5"/>
    <x v="5782"/>
    <n v="260.76"/>
    <n v="760.4"/>
    <n v="0"/>
    <n v="0"/>
    <x v="1"/>
    <n v="36.520000000000003"/>
    <x v="0"/>
    <m/>
  </r>
  <r>
    <n v="100.58"/>
    <n v="119.42"/>
    <n v="46.35"/>
    <n v="146.49"/>
    <x v="5783"/>
    <n v="1140.83"/>
    <n v="3908.35"/>
    <n v="0"/>
    <n v="0"/>
    <x v="1"/>
    <n v="81.510000000000005"/>
    <x v="3"/>
    <m/>
  </r>
  <r>
    <n v="1715.26"/>
    <n v="146.84"/>
    <n v="29.47"/>
    <n v="47.2"/>
    <x v="5784"/>
    <n v="1269.8699999999999"/>
    <n v="3433.85"/>
    <n v="0"/>
    <n v="0"/>
    <x v="0"/>
    <n v="23.14"/>
    <x v="1"/>
    <m/>
  </r>
  <r>
    <n v="539.1"/>
    <n v="75.75"/>
    <n v="27.52"/>
    <n v="83.75"/>
    <x v="5785"/>
    <n v="692.71"/>
    <n v="1735.13"/>
    <n v="3.7"/>
    <n v="1316.06"/>
    <x v="1"/>
    <n v="46.76"/>
    <x v="0"/>
    <m/>
  </r>
  <r>
    <n v="880.72"/>
    <n v="99.8"/>
    <n v="25.95"/>
    <n v="24.65"/>
    <x v="5786"/>
    <n v="638.9"/>
    <n v="1934.03"/>
    <n v="0"/>
    <n v="0"/>
    <x v="0"/>
    <n v="19.07"/>
    <x v="1"/>
    <m/>
  </r>
  <r>
    <n v="127.31"/>
    <n v="14.5"/>
    <n v="29.7"/>
    <n v="114.84"/>
    <x v="5787"/>
    <n v="113.52"/>
    <n v="328.81"/>
    <n v="2.4"/>
    <n v="138.69999999999999"/>
    <x v="1"/>
    <n v="41.79"/>
    <x v="0"/>
    <m/>
  </r>
  <r>
    <n v="352.54"/>
    <n v="166.4"/>
    <n v="58.47"/>
    <n v="123.28"/>
    <x v="2988"/>
    <n v="1380.63"/>
    <n v="6245.57"/>
    <n v="0"/>
    <n v="0"/>
    <x v="1"/>
    <n v="73.66"/>
    <x v="2"/>
    <m/>
  </r>
  <r>
    <n v="994.25"/>
    <n v="160.68"/>
    <n v="49.78"/>
    <n v="64.290000000000006"/>
    <x v="5788"/>
    <n v="1512.55"/>
    <n v="5511.97"/>
    <n v="0"/>
    <n v="0"/>
    <x v="1"/>
    <n v="53.51"/>
    <x v="0"/>
    <m/>
  </r>
  <r>
    <n v="552.11"/>
    <n v="115.93"/>
    <n v="49.39"/>
    <n v="98.67"/>
    <x v="4954"/>
    <n v="563.1"/>
    <n v="3425.75"/>
    <n v="0"/>
    <n v="0"/>
    <x v="1"/>
    <n v="50.31"/>
    <x v="0"/>
    <m/>
  </r>
  <r>
    <n v="369.3"/>
    <n v="32.700000000000003"/>
    <n v="46.66"/>
    <n v="75.260000000000005"/>
    <x v="5789"/>
    <n v="325.68"/>
    <n v="1088.6099999999999"/>
    <n v="8.1"/>
    <n v="541.67999999999995"/>
    <x v="1"/>
    <n v="43.29"/>
    <x v="0"/>
    <m/>
  </r>
  <r>
    <n v="1746.88"/>
    <n v="54.29"/>
    <n v="7.25"/>
    <n v="29.08"/>
    <x v="5790"/>
    <n v="438.21"/>
    <n v="635"/>
    <n v="0"/>
    <n v="0"/>
    <x v="0"/>
    <n v="8.59"/>
    <x v="1"/>
    <m/>
  </r>
  <r>
    <n v="3123.61"/>
    <n v="105.74"/>
    <n v="15.21"/>
    <n v="24.36"/>
    <x v="5791"/>
    <n v="762.02"/>
    <n v="1565.89"/>
    <n v="12.2"/>
    <n v="1049.33"/>
    <x v="0"/>
    <n v="4"/>
    <x v="1"/>
    <m/>
  </r>
  <r>
    <n v="35.76"/>
    <n v="46.55"/>
    <n v="46.9"/>
    <n v="147.11000000000001"/>
    <x v="5792"/>
    <n v="239.03"/>
    <n v="1330.6"/>
    <n v="0"/>
    <n v="0"/>
    <x v="1"/>
    <n v="79.3"/>
    <x v="2"/>
    <m/>
  </r>
  <r>
    <n v="571.9"/>
    <n v="135.35"/>
    <n v="49.94"/>
    <n v="102.39"/>
    <x v="5793"/>
    <n v="760.66"/>
    <n v="4140.25"/>
    <n v="0"/>
    <n v="0"/>
    <x v="0"/>
    <n v="47.24"/>
    <x v="0"/>
    <m/>
  </r>
  <r>
    <n v="50.1"/>
    <n v="33.65"/>
    <n v="40.4"/>
    <n v="144.47999999999999"/>
    <x v="5794"/>
    <n v="283.47000000000003"/>
    <n v="963.05"/>
    <n v="18.5"/>
    <n v="439.94"/>
    <x v="1"/>
    <n v="76.59"/>
    <x v="2"/>
    <m/>
  </r>
  <r>
    <n v="688.11"/>
    <n v="36.61"/>
    <n v="15.8"/>
    <n v="39.619999999999997"/>
    <x v="5795"/>
    <n v="318.94"/>
    <n v="608.14"/>
    <n v="0"/>
    <n v="0"/>
    <x v="0"/>
    <n v="16.940000000000001"/>
    <x v="1"/>
    <m/>
  </r>
  <r>
    <n v="239.99"/>
    <n v="56.66"/>
    <n v="21.64"/>
    <n v="56.45"/>
    <x v="1546"/>
    <n v="188.24"/>
    <n v="801.3"/>
    <n v="0"/>
    <n v="0"/>
    <x v="0"/>
    <n v="31.28"/>
    <x v="0"/>
    <m/>
  </r>
  <r>
    <n v="3491.24"/>
    <n v="183.76"/>
    <n v="10.23"/>
    <n v="13.74"/>
    <x v="4744"/>
    <n v="713.03"/>
    <n v="1652.65"/>
    <n v="3.6"/>
    <n v="2706.91"/>
    <x v="0"/>
    <n v="0"/>
    <x v="1"/>
    <m/>
  </r>
  <r>
    <n v="10.130000000000001"/>
    <n v="23.96"/>
    <n v="49.07"/>
    <n v="110.2"/>
    <x v="3799"/>
    <n v="85.83"/>
    <n v="673.69"/>
    <n v="0"/>
    <n v="0"/>
    <x v="1"/>
    <n v="80.180000000000007"/>
    <x v="3"/>
    <m/>
  </r>
  <r>
    <n v="3038.08"/>
    <n v="127.35"/>
    <n v="18.07"/>
    <n v="29.99"/>
    <x v="869"/>
    <n v="517.49"/>
    <n v="1668.21"/>
    <n v="0"/>
    <n v="0"/>
    <x v="0"/>
    <n v="7.72"/>
    <x v="1"/>
    <m/>
  </r>
  <r>
    <n v="99.95"/>
    <n v="75.5"/>
    <n v="45.11"/>
    <n v="117.5"/>
    <x v="5796"/>
    <n v="754.39"/>
    <n v="2457.21"/>
    <n v="0"/>
    <n v="0"/>
    <x v="1"/>
    <n v="81.510000000000005"/>
    <x v="3"/>
    <m/>
  </r>
  <r>
    <n v="1129.57"/>
    <n v="97.18"/>
    <n v="19.809999999999999"/>
    <n v="20.58"/>
    <x v="5797"/>
    <n v="305.82"/>
    <n v="1268.28"/>
    <n v="0"/>
    <n v="0"/>
    <x v="0"/>
    <n v="9.61"/>
    <x v="1"/>
    <m/>
  </r>
  <r>
    <n v="2649.44"/>
    <n v="40.19"/>
    <n v="5.03"/>
    <n v="5.64"/>
    <x v="2729"/>
    <n v="385.98"/>
    <n v="487.09"/>
    <n v="0"/>
    <n v="0"/>
    <x v="0"/>
    <n v="2.99"/>
    <x v="1"/>
    <m/>
  </r>
  <r>
    <n v="1223.6300000000001"/>
    <n v="104.79"/>
    <n v="24.65"/>
    <n v="67.55"/>
    <x v="1743"/>
    <n v="802.46"/>
    <n v="2094.1799999999998"/>
    <n v="14.3"/>
    <n v="1196.3499999999999"/>
    <x v="0"/>
    <n v="20.38"/>
    <x v="1"/>
    <m/>
  </r>
  <r>
    <n v="217.34"/>
    <n v="52.39"/>
    <n v="49.27"/>
    <n v="86.64"/>
    <x v="4643"/>
    <n v="287.74"/>
    <n v="1578.28"/>
    <n v="0"/>
    <n v="0"/>
    <x v="1"/>
    <n v="60.24"/>
    <x v="2"/>
    <m/>
  </r>
  <r>
    <n v="1196.1099999999999"/>
    <n v="155.13999999999999"/>
    <n v="49.71"/>
    <n v="66.319999999999993"/>
    <x v="3951"/>
    <n v="1086.1300000000001"/>
    <n v="4942.2"/>
    <n v="0"/>
    <n v="0"/>
    <x v="1"/>
    <n v="43.88"/>
    <x v="0"/>
    <m/>
  </r>
  <r>
    <n v="114.26"/>
    <n v="146.5"/>
    <n v="55.61"/>
    <n v="130.13"/>
    <x v="5798"/>
    <n v="1326.21"/>
    <n v="5399.74"/>
    <n v="0"/>
    <n v="0"/>
    <x v="1"/>
    <n v="81.36"/>
    <x v="3"/>
    <m/>
  </r>
  <r>
    <n v="3577.87"/>
    <n v="185.34"/>
    <n v="29.31"/>
    <n v="44.42"/>
    <x v="4401"/>
    <n v="1322.82"/>
    <n v="4039.33"/>
    <n v="26.6"/>
    <n v="1233.95"/>
    <x v="1"/>
    <n v="24.43"/>
    <x v="1"/>
    <m/>
  </r>
  <r>
    <n v="1149.6300000000001"/>
    <n v="74.040000000000006"/>
    <n v="23.26"/>
    <n v="60.54"/>
    <x v="704"/>
    <n v="398.69"/>
    <n v="1259.95"/>
    <n v="0"/>
    <n v="0"/>
    <x v="1"/>
    <n v="28"/>
    <x v="1"/>
    <m/>
  </r>
  <r>
    <n v="1762.28"/>
    <n v="49.57"/>
    <n v="6.36"/>
    <n v="7.73"/>
    <x v="5799"/>
    <n v="324.02"/>
    <n v="481.56"/>
    <n v="0"/>
    <n v="0"/>
    <x v="0"/>
    <n v="3.52"/>
    <x v="1"/>
    <m/>
  </r>
  <r>
    <n v="159.99"/>
    <n v="20.7"/>
    <n v="28.77"/>
    <n v="48.85"/>
    <x v="5800"/>
    <n v="67.489999999999995"/>
    <n v="365.29"/>
    <n v="9.6"/>
    <n v="267.57"/>
    <x v="0"/>
    <n v="25.62"/>
    <x v="1"/>
    <m/>
  </r>
  <r>
    <n v="123.91"/>
    <n v="8.84"/>
    <n v="33.69"/>
    <n v="43.43"/>
    <x v="3153"/>
    <n v="51.56"/>
    <n v="200.52"/>
    <n v="0"/>
    <n v="0"/>
    <x v="1"/>
    <n v="36.49"/>
    <x v="0"/>
    <m/>
  </r>
  <r>
    <n v="6589.05"/>
    <n v="150.71"/>
    <n v="17.260000000000002"/>
    <n v="26.84"/>
    <x v="4175"/>
    <n v="1366.8"/>
    <n v="2667.23"/>
    <n v="12.9"/>
    <n v="2383.02"/>
    <x v="0"/>
    <n v="1.48"/>
    <x v="1"/>
    <m/>
  </r>
  <r>
    <n v="136.80000000000001"/>
    <n v="183.64"/>
    <n v="55.52"/>
    <n v="120.12"/>
    <x v="5801"/>
    <n v="601.75"/>
    <n v="5699.49"/>
    <n v="0"/>
    <n v="0"/>
    <x v="1"/>
    <n v="73.77"/>
    <x v="2"/>
    <m/>
  </r>
  <r>
    <n v="1197.6500000000001"/>
    <n v="124.59"/>
    <n v="26.43"/>
    <n v="55.57"/>
    <x v="5802"/>
    <n v="940.65"/>
    <n v="2587.1799999999998"/>
    <n v="0"/>
    <n v="0"/>
    <x v="0"/>
    <n v="23.96"/>
    <x v="1"/>
    <m/>
  </r>
  <r>
    <n v="830.56"/>
    <n v="102.6"/>
    <n v="19.61"/>
    <n v="79.25"/>
    <x v="5803"/>
    <n v="579.47"/>
    <n v="1585.25"/>
    <n v="2.6"/>
    <n v="538.30999999999995"/>
    <x v="0"/>
    <n v="22.51"/>
    <x v="1"/>
    <m/>
  </r>
  <r>
    <n v="13.66"/>
    <n v="44.26"/>
    <n v="51.98"/>
    <n v="127.33"/>
    <x v="5804"/>
    <n v="214.41"/>
    <n v="1364.58"/>
    <n v="0"/>
    <n v="0"/>
    <x v="1"/>
    <n v="83.52"/>
    <x v="3"/>
    <m/>
  </r>
  <r>
    <n v="332.59"/>
    <n v="108.77"/>
    <n v="32.229999999999997"/>
    <n v="75.900000000000006"/>
    <x v="5805"/>
    <n v="373.51"/>
    <n v="2126.23"/>
    <n v="18.3"/>
    <n v="1265.96"/>
    <x v="0"/>
    <n v="37.31"/>
    <x v="0"/>
    <m/>
  </r>
  <r>
    <n v="1241.3699999999999"/>
    <n v="191.08"/>
    <n v="34.01"/>
    <n v="90.68"/>
    <x v="2337"/>
    <n v="1318.04"/>
    <n v="4567.12"/>
    <n v="0"/>
    <n v="0"/>
    <x v="0"/>
    <n v="34.51"/>
    <x v="0"/>
    <m/>
  </r>
  <r>
    <n v="4062.77"/>
    <n v="198.94"/>
    <n v="30.94"/>
    <n v="50.38"/>
    <x v="159"/>
    <n v="1489.18"/>
    <n v="4566.88"/>
    <n v="0"/>
    <n v="0"/>
    <x v="0"/>
    <n v="13.16"/>
    <x v="1"/>
    <m/>
  </r>
  <r>
    <n v="202.78"/>
    <n v="72.78"/>
    <n v="31.48"/>
    <n v="111.56"/>
    <x v="2167"/>
    <n v="224.5"/>
    <n v="1370.23"/>
    <n v="0"/>
    <n v="0"/>
    <x v="0"/>
    <n v="42.87"/>
    <x v="0"/>
    <m/>
  </r>
  <r>
    <n v="5018.8100000000004"/>
    <n v="176.71"/>
    <n v="6.7"/>
    <n v="16.88"/>
    <x v="4197"/>
    <n v="1321.77"/>
    <n v="1913.3"/>
    <n v="0"/>
    <n v="0"/>
    <x v="0"/>
    <n v="2.58"/>
    <x v="1"/>
    <m/>
  </r>
  <r>
    <n v="1981.9"/>
    <n v="128.75"/>
    <n v="17.760000000000002"/>
    <n v="22.34"/>
    <x v="706"/>
    <n v="505.83"/>
    <n v="1648.84"/>
    <n v="0"/>
    <n v="0"/>
    <x v="0"/>
    <n v="7.23"/>
    <x v="1"/>
    <m/>
  </r>
  <r>
    <n v="1300.46"/>
    <n v="94.25"/>
    <n v="27.37"/>
    <n v="38.81"/>
    <x v="4897"/>
    <n v="928.53"/>
    <n v="2218.5100000000002"/>
    <n v="0"/>
    <n v="0"/>
    <x v="0"/>
    <n v="20.89"/>
    <x v="1"/>
    <m/>
  </r>
  <r>
    <n v="658.55"/>
    <n v="136.15"/>
    <n v="31.53"/>
    <n v="111.32"/>
    <x v="131"/>
    <n v="1132.2"/>
    <n v="3278.52"/>
    <n v="0"/>
    <n v="0"/>
    <x v="1"/>
    <n v="56.2"/>
    <x v="0"/>
    <m/>
  </r>
  <r>
    <n v="465.91"/>
    <n v="107.6"/>
    <n v="10.34"/>
    <n v="37.68"/>
    <x v="5073"/>
    <n v="355.3"/>
    <n v="911.72"/>
    <n v="7.6"/>
    <n v="1512.65"/>
    <x v="0"/>
    <n v="14.87"/>
    <x v="1"/>
    <m/>
  </r>
  <r>
    <n v="704.39"/>
    <n v="160.24"/>
    <n v="49.77"/>
    <n v="101.07"/>
    <x v="5806"/>
    <n v="790.5"/>
    <n v="4778.2299999999996"/>
    <n v="10.9"/>
    <n v="2826.41"/>
    <x v="1"/>
    <n v="45.3"/>
    <x v="0"/>
    <m/>
  </r>
  <r>
    <n v="25.78"/>
    <n v="120.73"/>
    <n v="48.8"/>
    <n v="112.65"/>
    <x v="5807"/>
    <n v="464.81"/>
    <n v="3410.86"/>
    <n v="0"/>
    <n v="0"/>
    <x v="1"/>
    <n v="83.58"/>
    <x v="3"/>
    <m/>
  </r>
  <r>
    <n v="85.7"/>
    <n v="192.92"/>
    <n v="43.02"/>
    <n v="132.47999999999999"/>
    <x v="5808"/>
    <n v="999.64"/>
    <n v="5149.75"/>
    <n v="0"/>
    <n v="0"/>
    <x v="1"/>
    <n v="76.849999999999994"/>
    <x v="2"/>
    <m/>
  </r>
  <r>
    <n v="278.83"/>
    <n v="115.86"/>
    <n v="41.05"/>
    <n v="131.11000000000001"/>
    <x v="5809"/>
    <n v="1135.0999999999999"/>
    <n v="3513.34"/>
    <n v="0"/>
    <n v="0"/>
    <x v="1"/>
    <n v="75.83"/>
    <x v="2"/>
    <m/>
  </r>
  <r>
    <n v="46.45"/>
    <n v="63.56"/>
    <n v="50.4"/>
    <n v="114.5"/>
    <x v="5810"/>
    <n v="240.53"/>
    <n v="1842.2"/>
    <n v="0"/>
    <n v="0"/>
    <x v="1"/>
    <n v="80.489999999999995"/>
    <x v="3"/>
    <m/>
  </r>
  <r>
    <n v="63.78"/>
    <n v="49.57"/>
    <n v="50.96"/>
    <n v="114.25"/>
    <x v="2906"/>
    <n v="296.13"/>
    <n v="1559.25"/>
    <n v="0"/>
    <n v="0"/>
    <x v="0"/>
    <n v="67.760000000000005"/>
    <x v="2"/>
    <m/>
  </r>
  <r>
    <n v="6855.5"/>
    <n v="120.68"/>
    <n v="12.07"/>
    <n v="22.39"/>
    <x v="261"/>
    <n v="1191.8"/>
    <n v="1919.89"/>
    <n v="0"/>
    <n v="0"/>
    <x v="0"/>
    <n v="5.88"/>
    <x v="1"/>
    <m/>
  </r>
  <r>
    <n v="7553.54"/>
    <n v="151.87"/>
    <n v="11.12"/>
    <n v="28.5"/>
    <x v="5811"/>
    <n v="1324.47"/>
    <n v="2168.4899999999998"/>
    <n v="0"/>
    <n v="0"/>
    <x v="0"/>
    <n v="5.76"/>
    <x v="1"/>
    <m/>
  </r>
  <r>
    <n v="192.38"/>
    <n v="122.3"/>
    <n v="54.98"/>
    <n v="122.96"/>
    <x v="4128"/>
    <n v="691.74"/>
    <n v="4053.94"/>
    <n v="0"/>
    <n v="0"/>
    <x v="1"/>
    <n v="76.959999999999994"/>
    <x v="2"/>
    <m/>
  </r>
  <r>
    <n v="18.05"/>
    <n v="152.44"/>
    <n v="46.3"/>
    <n v="120.7"/>
    <x v="5812"/>
    <n v="1025.19"/>
    <n v="4553.97"/>
    <n v="0"/>
    <n v="0"/>
    <x v="0"/>
    <n v="73.06"/>
    <x v="2"/>
    <m/>
  </r>
  <r>
    <n v="441.54"/>
    <n v="32.11"/>
    <n v="13.12"/>
    <n v="74.87"/>
    <x v="1636"/>
    <n v="298.41000000000003"/>
    <n v="509.1"/>
    <n v="0"/>
    <n v="0"/>
    <x v="0"/>
    <n v="21.49"/>
    <x v="1"/>
    <m/>
  </r>
  <r>
    <n v="1191.71"/>
    <n v="189.41"/>
    <n v="29.64"/>
    <n v="68.19"/>
    <x v="5813"/>
    <n v="1174.43"/>
    <n v="3981.04"/>
    <n v="0"/>
    <n v="0"/>
    <x v="1"/>
    <n v="38.39"/>
    <x v="0"/>
    <m/>
  </r>
  <r>
    <n v="1310.26"/>
    <n v="182.36"/>
    <n v="26.9"/>
    <n v="62.95"/>
    <x v="2364"/>
    <n v="604.73"/>
    <n v="3057.55"/>
    <n v="11.5"/>
    <n v="2794.05"/>
    <x v="0"/>
    <n v="19.93"/>
    <x v="1"/>
    <m/>
  </r>
  <r>
    <n v="13.99"/>
    <n v="117.69"/>
    <n v="40.25"/>
    <n v="130.62"/>
    <x v="5814"/>
    <n v="776.53"/>
    <n v="3144.73"/>
    <n v="0"/>
    <n v="0"/>
    <x v="1"/>
    <n v="82.04"/>
    <x v="3"/>
    <m/>
  </r>
  <r>
    <n v="269.95999999999998"/>
    <n v="36.1"/>
    <n v="25.41"/>
    <n v="103.5"/>
    <x v="410"/>
    <n v="318.06"/>
    <n v="776.66"/>
    <n v="0"/>
    <n v="0"/>
    <x v="0"/>
    <n v="37.67"/>
    <x v="0"/>
    <m/>
  </r>
  <r>
    <n v="1934.62"/>
    <n v="137.52000000000001"/>
    <n v="22.16"/>
    <n v="69.790000000000006"/>
    <x v="4517"/>
    <n v="1015.64"/>
    <n v="2539.39"/>
    <n v="0"/>
    <n v="0"/>
    <x v="0"/>
    <n v="19.53"/>
    <x v="1"/>
    <m/>
  </r>
  <r>
    <n v="1379.23"/>
    <n v="188.16"/>
    <n v="46.87"/>
    <n v="76.010000000000005"/>
    <x v="947"/>
    <n v="1525.46"/>
    <n v="5935.47"/>
    <n v="0"/>
    <n v="0"/>
    <x v="1"/>
    <n v="43.81"/>
    <x v="0"/>
    <m/>
  </r>
  <r>
    <n v="1242.6400000000001"/>
    <n v="199.92"/>
    <n v="31.81"/>
    <n v="98.78"/>
    <x v="3204"/>
    <n v="1215.5899999999999"/>
    <n v="4395.58"/>
    <n v="0"/>
    <n v="0"/>
    <x v="1"/>
    <n v="39.43"/>
    <x v="0"/>
    <m/>
  </r>
  <r>
    <n v="781.51"/>
    <n v="64.8"/>
    <n v="22.59"/>
    <n v="62.6"/>
    <x v="5815"/>
    <n v="351.83"/>
    <n v="1083.56"/>
    <n v="0"/>
    <n v="0"/>
    <x v="0"/>
    <n v="25.75"/>
    <x v="1"/>
    <m/>
  </r>
  <r>
    <n v="900.01"/>
    <n v="136.19999999999999"/>
    <n v="21.17"/>
    <n v="27.76"/>
    <x v="5816"/>
    <n v="508.42"/>
    <n v="1950.03"/>
    <n v="4.5999999999999996"/>
    <n v="1937.77"/>
    <x v="0"/>
    <n v="15.48"/>
    <x v="1"/>
    <m/>
  </r>
  <r>
    <n v="4634.76"/>
    <n v="150.54"/>
    <n v="15.4"/>
    <n v="18.739999999999998"/>
    <x v="579"/>
    <n v="958.36"/>
    <n v="2117.13"/>
    <n v="0"/>
    <n v="0"/>
    <x v="0"/>
    <n v="4.6900000000000004"/>
    <x v="1"/>
    <m/>
  </r>
  <r>
    <n v="11.52"/>
    <n v="6.97"/>
    <n v="44.12"/>
    <n v="132.15"/>
    <x v="114"/>
    <n v="39.97"/>
    <n v="193.73"/>
    <n v="0"/>
    <n v="0"/>
    <x v="0"/>
    <n v="65.349999999999994"/>
    <x v="2"/>
    <m/>
  </r>
  <r>
    <n v="923.06"/>
    <n v="80.55"/>
    <n v="25.74"/>
    <n v="51.44"/>
    <x v="5817"/>
    <n v="646.59"/>
    <n v="1683.29"/>
    <n v="0"/>
    <n v="0"/>
    <x v="0"/>
    <n v="23.58"/>
    <x v="1"/>
    <m/>
  </r>
  <r>
    <n v="3062.41"/>
    <n v="148.21"/>
    <n v="21.75"/>
    <n v="66.55"/>
    <x v="4804"/>
    <n v="1221.58"/>
    <n v="2833.27"/>
    <n v="0"/>
    <n v="0"/>
    <x v="1"/>
    <n v="24.78"/>
    <x v="1"/>
    <m/>
  </r>
  <r>
    <n v="4187.59"/>
    <n v="191.2"/>
    <n v="6.13"/>
    <n v="20.28"/>
    <x v="5818"/>
    <n v="1365.73"/>
    <n v="1951.83"/>
    <n v="0"/>
    <n v="0"/>
    <x v="0"/>
    <n v="5"/>
    <x v="1"/>
    <m/>
  </r>
  <r>
    <n v="437.49"/>
    <n v="29.25"/>
    <n v="10.59"/>
    <n v="24.24"/>
    <x v="3622"/>
    <n v="277.07"/>
    <n v="431.93"/>
    <n v="0"/>
    <n v="0"/>
    <x v="1"/>
    <n v="24.91"/>
    <x v="1"/>
    <m/>
  </r>
  <r>
    <n v="1700.48"/>
    <n v="141.71"/>
    <n v="29.39"/>
    <n v="27.86"/>
    <x v="1701"/>
    <n v="748.37"/>
    <n v="2830.74"/>
    <n v="0"/>
    <n v="0"/>
    <x v="0"/>
    <n v="19.739999999999998"/>
    <x v="1"/>
    <m/>
  </r>
  <r>
    <n v="48.74"/>
    <n v="32.369999999999997"/>
    <n v="56.96"/>
    <n v="116.2"/>
    <x v="4000"/>
    <n v="266.76"/>
    <n v="1188.5899999999999"/>
    <n v="0"/>
    <n v="0"/>
    <x v="1"/>
    <n v="80.319999999999993"/>
    <x v="3"/>
    <m/>
  </r>
  <r>
    <n v="4435.66"/>
    <n v="195.55"/>
    <n v="15.72"/>
    <n v="7.74"/>
    <x v="5244"/>
    <n v="852.38"/>
    <n v="2389.09"/>
    <n v="9"/>
    <n v="3569.24"/>
    <x v="0"/>
    <n v="0"/>
    <x v="1"/>
    <m/>
  </r>
  <r>
    <n v="663.19"/>
    <n v="74.83"/>
    <n v="26.77"/>
    <n v="27.99"/>
    <x v="2291"/>
    <n v="343.25"/>
    <n v="1344.9"/>
    <n v="0"/>
    <n v="0"/>
    <x v="1"/>
    <n v="29.64"/>
    <x v="1"/>
    <m/>
  </r>
  <r>
    <n v="1371.38"/>
    <n v="142.97"/>
    <n v="11.09"/>
    <n v="48.73"/>
    <x v="5819"/>
    <n v="627.44000000000005"/>
    <n v="1419.99"/>
    <n v="0"/>
    <n v="0"/>
    <x v="0"/>
    <n v="9.7200000000000006"/>
    <x v="1"/>
    <m/>
  </r>
  <r>
    <n v="516.77"/>
    <n v="193.13"/>
    <n v="47.74"/>
    <n v="87.92"/>
    <x v="5820"/>
    <n v="842.43"/>
    <n v="5452.88"/>
    <n v="33.799999999999997"/>
    <n v="1946.74"/>
    <x v="0"/>
    <n v="44.72"/>
    <x v="0"/>
    <m/>
  </r>
  <r>
    <n v="43.85"/>
    <n v="44.73"/>
    <n v="46.71"/>
    <n v="139.69999999999999"/>
    <x v="3369"/>
    <n v="146.65"/>
    <n v="1191.3599999999999"/>
    <n v="0"/>
    <n v="0"/>
    <x v="1"/>
    <n v="76.959999999999994"/>
    <x v="2"/>
    <m/>
  </r>
  <r>
    <n v="1689.46"/>
    <n v="188.16"/>
    <n v="26.35"/>
    <n v="105.08"/>
    <x v="3626"/>
    <n v="1816.1"/>
    <n v="4294.7299999999996"/>
    <n v="0"/>
    <n v="0"/>
    <x v="0"/>
    <n v="30.73"/>
    <x v="0"/>
    <m/>
  </r>
  <r>
    <n v="513.52"/>
    <n v="83.29"/>
    <n v="47.14"/>
    <n v="95.16"/>
    <x v="1498"/>
    <n v="677.14"/>
    <n v="2640.47"/>
    <n v="23.9"/>
    <n v="1020.5"/>
    <x v="1"/>
    <n v="56.38"/>
    <x v="0"/>
    <m/>
  </r>
  <r>
    <n v="59.77"/>
    <n v="60.05"/>
    <n v="45.85"/>
    <n v="121.52"/>
    <x v="5821"/>
    <n v="402"/>
    <n v="1778.54"/>
    <n v="0"/>
    <n v="0"/>
    <x v="1"/>
    <n v="79.98"/>
    <x v="2"/>
    <m/>
  </r>
  <r>
    <n v="13.73"/>
    <n v="53.66"/>
    <n v="49.28"/>
    <n v="110.78"/>
    <x v="5822"/>
    <n v="354.89"/>
    <n v="1677.12"/>
    <n v="16.3"/>
    <n v="415.58"/>
    <x v="0"/>
    <n v="71.02"/>
    <x v="2"/>
    <m/>
  </r>
  <r>
    <n v="8704.16"/>
    <n v="188.33"/>
    <n v="16.36"/>
    <n v="28.62"/>
    <x v="5823"/>
    <n v="1320.64"/>
    <n v="2861.02"/>
    <n v="10.5"/>
    <n v="1339.28"/>
    <x v="0"/>
    <n v="1.93"/>
    <x v="1"/>
    <m/>
  </r>
  <r>
    <n v="1083.29"/>
    <n v="120.19"/>
    <n v="41.41"/>
    <n v="85.88"/>
    <x v="677"/>
    <n v="912.03"/>
    <n v="3400.28"/>
    <n v="0"/>
    <n v="0"/>
    <x v="1"/>
    <n v="44.41"/>
    <x v="0"/>
    <m/>
  </r>
  <r>
    <n v="3086.9"/>
    <n v="153.22"/>
    <n v="11.91"/>
    <n v="55.75"/>
    <x v="1570"/>
    <n v="1489.64"/>
    <n v="2402.2199999999998"/>
    <n v="3.6"/>
    <n v="1865.19"/>
    <x v="0"/>
    <n v="4.71"/>
    <x v="1"/>
    <m/>
  </r>
  <r>
    <n v="800.78"/>
    <n v="55.69"/>
    <n v="27.91"/>
    <n v="74.36"/>
    <x v="5824"/>
    <n v="447.99"/>
    <n v="1225.27"/>
    <n v="0"/>
    <n v="0"/>
    <x v="1"/>
    <n v="35.409999999999997"/>
    <x v="0"/>
    <m/>
  </r>
  <r>
    <n v="807.06"/>
    <n v="131.37"/>
    <n v="25.25"/>
    <n v="104.51"/>
    <x v="5825"/>
    <n v="726.42"/>
    <n v="2384.92"/>
    <n v="20.7"/>
    <n v="1494.77"/>
    <x v="1"/>
    <n v="41.3"/>
    <x v="0"/>
    <m/>
  </r>
  <r>
    <n v="3520.45"/>
    <n v="165.18"/>
    <n v="23.21"/>
    <n v="63.52"/>
    <x v="5826"/>
    <n v="1316.41"/>
    <n v="3233.25"/>
    <n v="21.4"/>
    <n v="1555.03"/>
    <x v="0"/>
    <n v="11.69"/>
    <x v="1"/>
    <m/>
  </r>
  <r>
    <n v="4007.18"/>
    <n v="85.06"/>
    <n v="12.29"/>
    <n v="3.45"/>
    <x v="5827"/>
    <n v="789.55"/>
    <n v="1312.1"/>
    <n v="0"/>
    <n v="0"/>
    <x v="0"/>
    <n v="2.5299999999999998"/>
    <x v="1"/>
    <m/>
  </r>
  <r>
    <n v="131"/>
    <n v="58.62"/>
    <n v="56.52"/>
    <n v="133.82"/>
    <x v="5828"/>
    <n v="491.02"/>
    <n v="2147.7399999999998"/>
    <n v="0"/>
    <n v="0"/>
    <x v="1"/>
    <n v="77.64"/>
    <x v="2"/>
    <m/>
  </r>
  <r>
    <n v="5227.68"/>
    <n v="94.43"/>
    <n v="18.36"/>
    <n v="2.87"/>
    <x v="5829"/>
    <n v="793.06"/>
    <n v="1659.93"/>
    <n v="0"/>
    <n v="0"/>
    <x v="0"/>
    <n v="5.46"/>
    <x v="1"/>
    <m/>
  </r>
  <r>
    <n v="9.56"/>
    <n v="92.58"/>
    <n v="43.78"/>
    <n v="149"/>
    <x v="169"/>
    <n v="408.75"/>
    <n v="2435.46"/>
    <n v="0"/>
    <n v="0"/>
    <x v="1"/>
    <n v="82.41"/>
    <x v="3"/>
    <m/>
  </r>
  <r>
    <n v="7234.34"/>
    <n v="136.29"/>
    <n v="11.92"/>
    <n v="9.6"/>
    <x v="5830"/>
    <n v="1058.08"/>
    <n v="1870.43"/>
    <n v="0"/>
    <n v="0"/>
    <x v="0"/>
    <n v="4.71"/>
    <x v="1"/>
    <m/>
  </r>
  <r>
    <n v="47.97"/>
    <n v="180.61"/>
    <n v="57.91"/>
    <n v="124.83"/>
    <x v="3297"/>
    <n v="1786.57"/>
    <n v="7015.73"/>
    <n v="0"/>
    <n v="0"/>
    <x v="1"/>
    <n v="82.49"/>
    <x v="3"/>
    <m/>
  </r>
  <r>
    <n v="9582.59"/>
    <n v="150.5"/>
    <n v="18.86"/>
    <n v="22.84"/>
    <x v="4152"/>
    <n v="1416.37"/>
    <n v="2835.81"/>
    <n v="0"/>
    <n v="0"/>
    <x v="0"/>
    <n v="4.54"/>
    <x v="1"/>
    <m/>
  </r>
  <r>
    <n v="2630.69"/>
    <n v="79.67"/>
    <n v="10.8"/>
    <n v="19.53"/>
    <x v="3615"/>
    <n v="757.91"/>
    <n v="1188.18"/>
    <n v="0"/>
    <n v="0"/>
    <x v="0"/>
    <n v="7.29"/>
    <x v="1"/>
    <m/>
  </r>
  <r>
    <n v="440.11"/>
    <n v="70.83"/>
    <n v="25.38"/>
    <n v="114.69"/>
    <x v="543"/>
    <n v="404.57"/>
    <n v="1303.43"/>
    <n v="20.3"/>
    <n v="933.27"/>
    <x v="1"/>
    <n v="44.53"/>
    <x v="0"/>
    <m/>
  </r>
  <r>
    <n v="560.5"/>
    <n v="168.15"/>
    <n v="47.16"/>
    <n v="108.68"/>
    <x v="5831"/>
    <n v="1048.5999999999999"/>
    <n v="5014.03"/>
    <n v="0"/>
    <n v="0"/>
    <x v="0"/>
    <n v="51.11"/>
    <x v="0"/>
    <m/>
  </r>
  <r>
    <n v="2677.64"/>
    <n v="113.83"/>
    <n v="17.22"/>
    <n v="8.32"/>
    <x v="5832"/>
    <n v="502.48"/>
    <n v="1482.35"/>
    <n v="0"/>
    <n v="0"/>
    <x v="0"/>
    <n v="4.8600000000000003"/>
    <x v="1"/>
    <m/>
  </r>
  <r>
    <n v="1622.05"/>
    <n v="30.7"/>
    <n v="9.26"/>
    <n v="27.64"/>
    <x v="300"/>
    <n v="263.33"/>
    <n v="405.39"/>
    <n v="0"/>
    <n v="0"/>
    <x v="0"/>
    <n v="14.9"/>
    <x v="1"/>
    <m/>
  </r>
  <r>
    <n v="658.53"/>
    <n v="144.21"/>
    <n v="46.29"/>
    <n v="105.07"/>
    <x v="5833"/>
    <n v="694.97"/>
    <n v="4032.72"/>
    <n v="0"/>
    <n v="0"/>
    <x v="1"/>
    <n v="48.58"/>
    <x v="0"/>
    <m/>
  </r>
  <r>
    <n v="1582.1"/>
    <n v="173.05"/>
    <n v="33.32"/>
    <n v="60.71"/>
    <x v="880"/>
    <n v="1180.68"/>
    <n v="4063.29"/>
    <n v="0"/>
    <n v="0"/>
    <x v="1"/>
    <n v="33.86"/>
    <x v="0"/>
    <m/>
  </r>
  <r>
    <n v="5308.14"/>
    <n v="186.29"/>
    <n v="12.9"/>
    <n v="8.7200000000000006"/>
    <x v="5834"/>
    <n v="876.02"/>
    <n v="2077.89"/>
    <n v="0"/>
    <n v="0"/>
    <x v="0"/>
    <n v="2.52"/>
    <x v="1"/>
    <m/>
  </r>
  <r>
    <n v="751.99"/>
    <n v="148.16"/>
    <n v="19.53"/>
    <n v="44.98"/>
    <x v="2587"/>
    <n v="534.48"/>
    <n v="1981.03"/>
    <n v="0"/>
    <n v="0"/>
    <x v="0"/>
    <n v="21.61"/>
    <x v="1"/>
    <m/>
  </r>
  <r>
    <n v="1088.69"/>
    <n v="58.24"/>
    <n v="17.8"/>
    <n v="28.12"/>
    <x v="2004"/>
    <n v="473.43"/>
    <n v="991.7"/>
    <n v="13.8"/>
    <n v="304.44"/>
    <x v="0"/>
    <n v="9.9700000000000006"/>
    <x v="1"/>
    <m/>
  </r>
  <r>
    <n v="487.26"/>
    <n v="28.47"/>
    <n v="25.92"/>
    <n v="63"/>
    <x v="5835"/>
    <n v="170.44"/>
    <n v="539.45000000000005"/>
    <n v="0"/>
    <n v="0"/>
    <x v="0"/>
    <n v="21.54"/>
    <x v="1"/>
    <m/>
  </r>
  <r>
    <n v="2802.31"/>
    <n v="113.6"/>
    <n v="15.79"/>
    <n v="27.54"/>
    <x v="3683"/>
    <n v="745.16"/>
    <n v="1642.24"/>
    <n v="0"/>
    <n v="0"/>
    <x v="0"/>
    <n v="5.0999999999999996"/>
    <x v="1"/>
    <m/>
  </r>
  <r>
    <n v="301.83"/>
    <n v="188.49"/>
    <n v="47.98"/>
    <n v="130.75"/>
    <x v="137"/>
    <n v="1202.3699999999999"/>
    <n v="5724.1"/>
    <n v="0"/>
    <n v="0"/>
    <x v="1"/>
    <n v="74.37"/>
    <x v="2"/>
    <m/>
  </r>
  <r>
    <n v="1336.85"/>
    <n v="158.4"/>
    <n v="31.88"/>
    <n v="20.92"/>
    <x v="3972"/>
    <n v="726.58"/>
    <n v="3251.48"/>
    <n v="0"/>
    <n v="0"/>
    <x v="0"/>
    <n v="20.350000000000001"/>
    <x v="1"/>
    <m/>
  </r>
  <r>
    <n v="192.18"/>
    <n v="195.48"/>
    <n v="42.19"/>
    <n v="118.73"/>
    <x v="5836"/>
    <n v="909.11"/>
    <n v="5032.6000000000004"/>
    <n v="0"/>
    <n v="0"/>
    <x v="0"/>
    <n v="62.57"/>
    <x v="2"/>
    <m/>
  </r>
  <r>
    <n v="92.12"/>
    <n v="21.64"/>
    <n v="30.39"/>
    <n v="87.59"/>
    <x v="5837"/>
    <n v="118.26"/>
    <n v="447.05"/>
    <n v="0"/>
    <n v="0"/>
    <x v="1"/>
    <n v="52.78"/>
    <x v="0"/>
    <m/>
  </r>
  <r>
    <n v="226.89"/>
    <n v="122.54"/>
    <n v="49.75"/>
    <n v="115.78"/>
    <x v="5838"/>
    <n v="954.3"/>
    <n v="4002.44"/>
    <n v="0"/>
    <n v="0"/>
    <x v="1"/>
    <n v="77.69"/>
    <x v="2"/>
    <m/>
  </r>
  <r>
    <n v="401.55"/>
    <n v="117.03"/>
    <n v="35.31"/>
    <n v="88.71"/>
    <x v="2548"/>
    <n v="376.44"/>
    <n v="2442.35"/>
    <n v="15"/>
    <n v="1520.36"/>
    <x v="1"/>
    <n v="44.96"/>
    <x v="0"/>
    <m/>
  </r>
  <r>
    <n v="331.64"/>
    <n v="106.8"/>
    <n v="33.26"/>
    <n v="103.73"/>
    <x v="5839"/>
    <n v="511.45"/>
    <n v="2287.4"/>
    <n v="26.6"/>
    <n v="1189.69"/>
    <x v="1"/>
    <n v="56.42"/>
    <x v="0"/>
    <m/>
  </r>
  <r>
    <n v="4228.8900000000003"/>
    <n v="144.09"/>
    <n v="12.07"/>
    <n v="3.37"/>
    <x v="5840"/>
    <n v="758.69"/>
    <n v="1628.03"/>
    <n v="2.2000000000000002"/>
    <n v="1498.26"/>
    <x v="0"/>
    <n v="0"/>
    <x v="1"/>
    <m/>
  </r>
  <r>
    <n v="530.59"/>
    <n v="65.23"/>
    <n v="12.1"/>
    <n v="27.49"/>
    <x v="5841"/>
    <n v="317.63"/>
    <n v="712.22"/>
    <n v="5.7"/>
    <n v="711.55"/>
    <x v="1"/>
    <n v="22.43"/>
    <x v="1"/>
    <m/>
  </r>
  <r>
    <n v="686.33"/>
    <n v="40.39"/>
    <n v="11.77"/>
    <n v="64.09"/>
    <x v="5842"/>
    <n v="350.87"/>
    <n v="588.6"/>
    <n v="3.4"/>
    <n v="541.29"/>
    <x v="0"/>
    <n v="12.8"/>
    <x v="1"/>
    <m/>
  </r>
  <r>
    <n v="1479.04"/>
    <n v="38.94"/>
    <n v="15.18"/>
    <n v="17.32"/>
    <x v="5843"/>
    <n v="315.77"/>
    <n v="611.25"/>
    <n v="0"/>
    <n v="0"/>
    <x v="0"/>
    <n v="7.37"/>
    <x v="1"/>
    <m/>
  </r>
  <r>
    <n v="407.32"/>
    <n v="160.09"/>
    <n v="31.57"/>
    <n v="62.22"/>
    <x v="4070"/>
    <n v="723.39"/>
    <n v="3250.53"/>
    <n v="0"/>
    <n v="0"/>
    <x v="0"/>
    <n v="45.85"/>
    <x v="0"/>
    <m/>
  </r>
  <r>
    <n v="4133.8900000000003"/>
    <n v="123.2"/>
    <n v="9.48"/>
    <n v="12.7"/>
    <x v="3381"/>
    <n v="971.68"/>
    <n v="1555.68"/>
    <n v="0"/>
    <n v="0"/>
    <x v="0"/>
    <n v="3.95"/>
    <x v="1"/>
    <m/>
  </r>
  <r>
    <n v="4789.5200000000004"/>
    <n v="112.59"/>
    <n v="17.04"/>
    <n v="19.86"/>
    <x v="4250"/>
    <n v="947.98"/>
    <n v="1907.35"/>
    <n v="13.2"/>
    <n v="1540.99"/>
    <x v="0"/>
    <n v="2.13"/>
    <x v="1"/>
    <m/>
  </r>
  <r>
    <n v="960.33"/>
    <n v="79.23"/>
    <n v="17.75"/>
    <n v="14.26"/>
    <x v="2983"/>
    <n v="249.8"/>
    <n v="953"/>
    <n v="9.6999999999999993"/>
    <n v="898.86"/>
    <x v="0"/>
    <n v="4.2699999999999996"/>
    <x v="1"/>
    <m/>
  </r>
  <r>
    <n v="7191"/>
    <n v="147.24"/>
    <n v="6.43"/>
    <n v="22.29"/>
    <x v="5844"/>
    <n v="1468.66"/>
    <n v="1941.77"/>
    <n v="0"/>
    <n v="0"/>
    <x v="0"/>
    <n v="3.91"/>
    <x v="1"/>
    <m/>
  </r>
  <r>
    <n v="5998.94"/>
    <n v="166.35"/>
    <n v="7.66"/>
    <n v="12.36"/>
    <x v="113"/>
    <n v="878.93"/>
    <n v="1515.71"/>
    <n v="0"/>
    <n v="0"/>
    <x v="0"/>
    <n v="4.38"/>
    <x v="1"/>
    <m/>
  </r>
  <r>
    <n v="12259.89"/>
    <n v="198.26"/>
    <n v="9.26"/>
    <n v="5.97"/>
    <x v="1566"/>
    <n v="1808.4"/>
    <n v="2725.96"/>
    <n v="0"/>
    <n v="0"/>
    <x v="0"/>
    <n v="4.42"/>
    <x v="1"/>
    <m/>
  </r>
  <r>
    <n v="61.22"/>
    <n v="191.86"/>
    <n v="52.65"/>
    <n v="125.84"/>
    <x v="5845"/>
    <n v="730.03"/>
    <n v="5780.59"/>
    <n v="28.6"/>
    <n v="1304.46"/>
    <x v="1"/>
    <n v="76.099999999999994"/>
    <x v="2"/>
    <m/>
  </r>
  <r>
    <n v="1611.03"/>
    <n v="195.73"/>
    <n v="35.18"/>
    <n v="110.07"/>
    <x v="5846"/>
    <n v="1653.12"/>
    <n v="5095.79"/>
    <n v="17.399999999999999"/>
    <n v="1794.91"/>
    <x v="0"/>
    <n v="28.78"/>
    <x v="1"/>
    <m/>
  </r>
  <r>
    <n v="1028.26"/>
    <n v="164.76"/>
    <n v="39.32"/>
    <n v="66.47"/>
    <x v="5847"/>
    <n v="1170.08"/>
    <n v="4409.08"/>
    <n v="33.299999999999997"/>
    <n v="2263.0100000000002"/>
    <x v="0"/>
    <n v="34.32"/>
    <x v="0"/>
    <m/>
  </r>
  <r>
    <n v="827.48"/>
    <n v="168.14"/>
    <n v="27.98"/>
    <n v="88.23"/>
    <x v="4165"/>
    <n v="1612.32"/>
    <n v="3964.77"/>
    <n v="0"/>
    <n v="0"/>
    <x v="0"/>
    <n v="45.73"/>
    <x v="0"/>
    <m/>
  </r>
  <r>
    <n v="4.13"/>
    <n v="127.41"/>
    <n v="45.89"/>
    <n v="135.29"/>
    <x v="2236"/>
    <n v="1025.95"/>
    <n v="3949.62"/>
    <n v="0"/>
    <n v="0"/>
    <x v="1"/>
    <n v="84.27"/>
    <x v="3"/>
    <m/>
  </r>
  <r>
    <n v="141.13"/>
    <n v="32.5"/>
    <n v="47.54"/>
    <n v="117.52"/>
    <x v="5848"/>
    <n v="257.83"/>
    <n v="1030.4100000000001"/>
    <n v="0"/>
    <n v="0"/>
    <x v="1"/>
    <n v="64.27"/>
    <x v="2"/>
    <m/>
  </r>
  <r>
    <n v="263.39"/>
    <n v="123.14"/>
    <n v="42.56"/>
    <n v="113.53"/>
    <x v="5849"/>
    <n v="1190.6199999999999"/>
    <n v="3811.22"/>
    <n v="0"/>
    <n v="0"/>
    <x v="1"/>
    <n v="75.349999999999994"/>
    <x v="2"/>
    <m/>
  </r>
  <r>
    <n v="2840.27"/>
    <n v="56.13"/>
    <n v="8.25"/>
    <n v="26.3"/>
    <x v="5850"/>
    <n v="459.63"/>
    <n v="691.21"/>
    <n v="0"/>
    <n v="0"/>
    <x v="0"/>
    <n v="7.48"/>
    <x v="1"/>
    <m/>
  </r>
  <r>
    <n v="130.15"/>
    <n v="66.66"/>
    <n v="40.78"/>
    <n v="71.62"/>
    <x v="5851"/>
    <n v="248.41"/>
    <n v="1607.82"/>
    <n v="0"/>
    <n v="0"/>
    <x v="0"/>
    <n v="55.45"/>
    <x v="0"/>
    <m/>
  </r>
  <r>
    <n v="13.32"/>
    <n v="52.35"/>
    <n v="47.23"/>
    <n v="120.55"/>
    <x v="5852"/>
    <n v="315.68"/>
    <n v="1552.1"/>
    <n v="0"/>
    <n v="0"/>
    <x v="1"/>
    <n v="84.4"/>
    <x v="3"/>
    <m/>
  </r>
  <r>
    <n v="4371.71"/>
    <n v="147.05000000000001"/>
    <n v="6.77"/>
    <n v="10.29"/>
    <x v="1979"/>
    <n v="975.88"/>
    <n v="1473.92"/>
    <n v="5.6"/>
    <n v="1579.47"/>
    <x v="0"/>
    <n v="0"/>
    <x v="1"/>
    <m/>
  </r>
  <r>
    <n v="512.41"/>
    <n v="28.7"/>
    <n v="13.48"/>
    <n v="78.34"/>
    <x v="2408"/>
    <n v="204.07"/>
    <n v="397.45"/>
    <n v="10.1"/>
    <n v="489.97"/>
    <x v="0"/>
    <n v="13.64"/>
    <x v="1"/>
    <m/>
  </r>
  <r>
    <n v="3101.11"/>
    <n v="146.5"/>
    <n v="25.12"/>
    <n v="33.17"/>
    <x v="1058"/>
    <n v="1337.48"/>
    <n v="3177.36"/>
    <n v="13.8"/>
    <n v="2785"/>
    <x v="0"/>
    <n v="9.39"/>
    <x v="1"/>
    <m/>
  </r>
  <r>
    <n v="7660.98"/>
    <n v="138.44999999999999"/>
    <n v="18.88"/>
    <n v="23.84"/>
    <x v="1688"/>
    <n v="1294.07"/>
    <n v="2601.2399999999998"/>
    <n v="0"/>
    <n v="0"/>
    <x v="0"/>
    <n v="5.86"/>
    <x v="1"/>
    <m/>
  </r>
  <r>
    <n v="474.86"/>
    <n v="45.99"/>
    <n v="14.87"/>
    <n v="73.72"/>
    <x v="3035"/>
    <n v="226.4"/>
    <n v="568.42999999999995"/>
    <n v="7.1"/>
    <n v="657.43"/>
    <x v="0"/>
    <n v="15.39"/>
    <x v="1"/>
    <m/>
  </r>
  <r>
    <n v="728.03"/>
    <n v="24.58"/>
    <n v="7.27"/>
    <n v="21.08"/>
    <x v="3793"/>
    <n v="195.08"/>
    <n v="284.37"/>
    <n v="0"/>
    <n v="0"/>
    <x v="0"/>
    <n v="12.71"/>
    <x v="1"/>
    <m/>
  </r>
  <r>
    <n v="4306.57"/>
    <n v="149.03"/>
    <n v="10.130000000000001"/>
    <n v="25.09"/>
    <x v="628"/>
    <n v="736.79"/>
    <n v="1491.36"/>
    <n v="0"/>
    <n v="0"/>
    <x v="0"/>
    <n v="6.15"/>
    <x v="1"/>
    <m/>
  </r>
  <r>
    <n v="2341.0100000000002"/>
    <n v="94.52"/>
    <n v="30.22"/>
    <n v="41.17"/>
    <x v="5853"/>
    <n v="877.53"/>
    <n v="2305.87"/>
    <n v="0"/>
    <n v="0"/>
    <x v="0"/>
    <n v="12.43"/>
    <x v="1"/>
    <m/>
  </r>
  <r>
    <n v="1837.65"/>
    <n v="46.49"/>
    <n v="8.73"/>
    <n v="6.7"/>
    <x v="2313"/>
    <n v="286.81"/>
    <n v="489.66"/>
    <n v="8.1"/>
    <n v="348.8"/>
    <x v="0"/>
    <n v="3.47"/>
    <x v="1"/>
    <m/>
  </r>
  <r>
    <n v="1318.9"/>
    <n v="107.84"/>
    <n v="16.649999999999999"/>
    <n v="63.92"/>
    <x v="5854"/>
    <n v="578.41999999999996"/>
    <n v="1476.39"/>
    <n v="1.9"/>
    <n v="1848.94"/>
    <x v="0"/>
    <n v="11.92"/>
    <x v="1"/>
    <m/>
  </r>
  <r>
    <n v="523.42999999999995"/>
    <n v="94.39"/>
    <n v="46.05"/>
    <n v="77.91"/>
    <x v="3080"/>
    <n v="439.66"/>
    <n v="2612.79"/>
    <n v="34.1"/>
    <n v="866.32"/>
    <x v="1"/>
    <n v="45.98"/>
    <x v="0"/>
    <m/>
  </r>
  <r>
    <n v="199.7"/>
    <n v="57.9"/>
    <n v="30.64"/>
    <n v="97.65"/>
    <x v="4888"/>
    <n v="227.57"/>
    <n v="1114.55"/>
    <n v="6.5"/>
    <n v="562.73"/>
    <x v="0"/>
    <n v="40.1"/>
    <x v="0"/>
    <m/>
  </r>
  <r>
    <n v="1672.46"/>
    <n v="168.89"/>
    <n v="47.81"/>
    <n v="89.4"/>
    <x v="2301"/>
    <n v="1594.08"/>
    <n v="5631.14"/>
    <n v="0"/>
    <n v="0"/>
    <x v="1"/>
    <n v="44.8"/>
    <x v="0"/>
    <m/>
  </r>
  <r>
    <n v="37.92"/>
    <n v="125.99"/>
    <n v="44.69"/>
    <n v="130.47999999999999"/>
    <x v="2452"/>
    <n v="578.98"/>
    <n v="3394.34"/>
    <n v="0"/>
    <n v="0"/>
    <x v="0"/>
    <n v="73.540000000000006"/>
    <x v="2"/>
    <m/>
  </r>
  <r>
    <n v="1087.92"/>
    <n v="135.65"/>
    <n v="26.26"/>
    <n v="81.93"/>
    <x v="83"/>
    <n v="1073.74"/>
    <n v="2854.8"/>
    <n v="0"/>
    <n v="0"/>
    <x v="1"/>
    <n v="40.01"/>
    <x v="0"/>
    <m/>
  </r>
  <r>
    <n v="2509"/>
    <n v="142.75"/>
    <n v="17.350000000000001"/>
    <n v="15.79"/>
    <x v="5855"/>
    <n v="492.99"/>
    <n v="1731.3"/>
    <n v="0"/>
    <n v="0"/>
    <x v="0"/>
    <n v="4.45"/>
    <x v="1"/>
    <m/>
  </r>
  <r>
    <n v="1252.74"/>
    <n v="47.48"/>
    <n v="6.4"/>
    <n v="3.38"/>
    <x v="849"/>
    <n v="368.97"/>
    <n v="520.91999999999996"/>
    <n v="0"/>
    <n v="0"/>
    <x v="0"/>
    <n v="4.4800000000000004"/>
    <x v="1"/>
    <m/>
  </r>
  <r>
    <n v="2212.2600000000002"/>
    <n v="56.69"/>
    <n v="16.690000000000001"/>
    <n v="24.42"/>
    <x v="2734"/>
    <n v="448.81"/>
    <n v="921.83"/>
    <n v="0"/>
    <n v="0"/>
    <x v="0"/>
    <n v="9.1999999999999993"/>
    <x v="1"/>
    <m/>
  </r>
  <r>
    <n v="2193.9"/>
    <n v="196.01"/>
    <n v="11.8"/>
    <n v="68.36"/>
    <x v="1696"/>
    <n v="1053.8699999999999"/>
    <n v="2209.85"/>
    <n v="0"/>
    <n v="0"/>
    <x v="0"/>
    <n v="10.97"/>
    <x v="1"/>
    <m/>
  </r>
  <r>
    <n v="6.08"/>
    <n v="9.6999999999999993"/>
    <n v="59.92"/>
    <n v="132.09"/>
    <x v="980"/>
    <n v="65.91"/>
    <n v="356.65"/>
    <n v="0"/>
    <n v="0"/>
    <x v="1"/>
    <n v="82.22"/>
    <x v="3"/>
    <m/>
  </r>
  <r>
    <n v="3033.1"/>
    <n v="121.11"/>
    <n v="7.93"/>
    <n v="1.44"/>
    <x v="711"/>
    <n v="1008.72"/>
    <n v="1488.68"/>
    <n v="0"/>
    <n v="0"/>
    <x v="0"/>
    <n v="1.54"/>
    <x v="1"/>
    <m/>
  </r>
  <r>
    <n v="31.74"/>
    <n v="65.98"/>
    <n v="45.97"/>
    <n v="147.63"/>
    <x v="1631"/>
    <n v="320.52999999999997"/>
    <n v="1836.94"/>
    <n v="0"/>
    <n v="0"/>
    <x v="1"/>
    <n v="81.73"/>
    <x v="3"/>
    <m/>
  </r>
  <r>
    <n v="755.98"/>
    <n v="32.729999999999997"/>
    <n v="19.2"/>
    <n v="40.06"/>
    <x v="5856"/>
    <n v="321.7"/>
    <n v="635.80999999999995"/>
    <n v="1.4"/>
    <n v="374.27"/>
    <x v="1"/>
    <n v="23.95"/>
    <x v="1"/>
    <m/>
  </r>
  <r>
    <n v="1769.48"/>
    <n v="71.33"/>
    <n v="11.12"/>
    <n v="50.62"/>
    <x v="5857"/>
    <n v="672.99"/>
    <n v="1069.6300000000001"/>
    <n v="0"/>
    <n v="0"/>
    <x v="0"/>
    <n v="14.75"/>
    <x v="1"/>
    <m/>
  </r>
  <r>
    <n v="48.14"/>
    <n v="123.22"/>
    <n v="52.39"/>
    <n v="115.05"/>
    <x v="3112"/>
    <n v="448.13"/>
    <n v="3675.91"/>
    <n v="0"/>
    <n v="0"/>
    <x v="1"/>
    <n v="80.28"/>
    <x v="3"/>
    <m/>
  </r>
  <r>
    <n v="261.77"/>
    <n v="33.57"/>
    <n v="27.62"/>
    <n v="61.63"/>
    <x v="2385"/>
    <n v="325.52"/>
    <n v="789.06"/>
    <n v="0"/>
    <n v="0"/>
    <x v="1"/>
    <n v="52.63"/>
    <x v="0"/>
    <m/>
  </r>
  <r>
    <n v="49.85"/>
    <n v="148.31"/>
    <n v="53.03"/>
    <n v="116.71"/>
    <x v="3628"/>
    <n v="1358.37"/>
    <n v="5290.89"/>
    <n v="0"/>
    <n v="0"/>
    <x v="0"/>
    <n v="71.489999999999995"/>
    <x v="2"/>
    <m/>
  </r>
  <r>
    <n v="225.55"/>
    <n v="132.01"/>
    <n v="47.76"/>
    <n v="149.31"/>
    <x v="5213"/>
    <n v="880.92"/>
    <n v="4032.99"/>
    <n v="0"/>
    <n v="0"/>
    <x v="1"/>
    <n v="77.239999999999995"/>
    <x v="2"/>
    <m/>
  </r>
  <r>
    <n v="806.57"/>
    <n v="177.85"/>
    <n v="43.89"/>
    <n v="77.260000000000005"/>
    <x v="5858"/>
    <n v="689.01"/>
    <n v="4592.25"/>
    <n v="0"/>
    <n v="0"/>
    <x v="0"/>
    <n v="33.07"/>
    <x v="0"/>
    <m/>
  </r>
  <r>
    <n v="655.12"/>
    <n v="186.08"/>
    <n v="28.82"/>
    <n v="69.17"/>
    <x v="8"/>
    <n v="775.65"/>
    <n v="3456.82"/>
    <n v="27"/>
    <n v="1714.12"/>
    <x v="1"/>
    <n v="45.8"/>
    <x v="0"/>
    <m/>
  </r>
  <r>
    <n v="1933.04"/>
    <n v="139.91"/>
    <n v="11.38"/>
    <n v="40.36"/>
    <x v="871"/>
    <n v="1147.28"/>
    <n v="1943.55"/>
    <n v="2.2999999999999998"/>
    <n v="1668.26"/>
    <x v="0"/>
    <n v="2.8"/>
    <x v="1"/>
    <m/>
  </r>
  <r>
    <n v="404.71"/>
    <n v="166.59"/>
    <n v="40.85"/>
    <n v="63.85"/>
    <x v="445"/>
    <n v="712.7"/>
    <n v="4115.6000000000004"/>
    <n v="27"/>
    <n v="1257.2"/>
    <x v="0"/>
    <n v="46.32"/>
    <x v="0"/>
    <m/>
  </r>
  <r>
    <n v="3839.94"/>
    <n v="188.29"/>
    <n v="33.01"/>
    <n v="65.790000000000006"/>
    <x v="2200"/>
    <n v="1486.17"/>
    <n v="4593.4799999999996"/>
    <n v="19.2"/>
    <n v="3548.86"/>
    <x v="1"/>
    <n v="23.65"/>
    <x v="1"/>
    <m/>
  </r>
  <r>
    <n v="145.83000000000001"/>
    <n v="140.93"/>
    <n v="44.19"/>
    <n v="111.12"/>
    <x v="5859"/>
    <n v="998.85"/>
    <n v="4112.59"/>
    <n v="0"/>
    <n v="0"/>
    <x v="1"/>
    <n v="78.27"/>
    <x v="2"/>
    <m/>
  </r>
  <r>
    <n v="444.67"/>
    <n v="33.26"/>
    <n v="10.97"/>
    <n v="55.25"/>
    <x v="2454"/>
    <n v="254.27"/>
    <n v="436.73"/>
    <n v="5"/>
    <n v="392.77"/>
    <x v="0"/>
    <n v="14.62"/>
    <x v="1"/>
    <m/>
  </r>
  <r>
    <n v="770.26"/>
    <n v="154.18"/>
    <n v="27.52"/>
    <n v="92.22"/>
    <x v="5860"/>
    <n v="964.69"/>
    <n v="3086.2"/>
    <n v="0"/>
    <n v="0"/>
    <x v="1"/>
    <n v="47.23"/>
    <x v="0"/>
    <m/>
  </r>
  <r>
    <n v="1104.05"/>
    <n v="57.98"/>
    <n v="30.92"/>
    <n v="31.93"/>
    <x v="744"/>
    <n v="379.36"/>
    <n v="1275.7"/>
    <n v="0"/>
    <n v="0"/>
    <x v="0"/>
    <n v="16.63"/>
    <x v="1"/>
    <m/>
  </r>
  <r>
    <n v="173.79"/>
    <n v="83.97"/>
    <n v="42.49"/>
    <n v="138.41999999999999"/>
    <x v="3275"/>
    <n v="686.2"/>
    <n v="2470.1"/>
    <n v="0"/>
    <n v="0"/>
    <x v="1"/>
    <n v="75.98"/>
    <x v="2"/>
    <m/>
  </r>
  <r>
    <n v="5153.76"/>
    <n v="152.96"/>
    <n v="7.12"/>
    <n v="1.46"/>
    <x v="1337"/>
    <n v="927.45"/>
    <n v="1471.77"/>
    <n v="2.2999999999999998"/>
    <n v="2346.5500000000002"/>
    <x v="0"/>
    <n v="0"/>
    <x v="1"/>
    <m/>
  </r>
  <r>
    <n v="3146.3"/>
    <n v="120.46"/>
    <n v="11.54"/>
    <n v="13.91"/>
    <x v="4973"/>
    <n v="525.25"/>
    <n v="1220.5999999999999"/>
    <n v="0"/>
    <n v="0"/>
    <x v="0"/>
    <n v="5.39"/>
    <x v="1"/>
    <m/>
  </r>
  <r>
    <n v="9010.73"/>
    <n v="188.04"/>
    <n v="5.27"/>
    <n v="6.13"/>
    <x v="3215"/>
    <n v="1455.4"/>
    <n v="1951.27"/>
    <n v="0"/>
    <n v="0"/>
    <x v="0"/>
    <n v="3.74"/>
    <x v="1"/>
    <m/>
  </r>
  <r>
    <n v="12.03"/>
    <n v="23.72"/>
    <n v="43.13"/>
    <n v="127.66"/>
    <x v="4934"/>
    <n v="163.33000000000001"/>
    <n v="674.83"/>
    <n v="0"/>
    <n v="0"/>
    <x v="1"/>
    <n v="82.11"/>
    <x v="3"/>
    <m/>
  </r>
  <r>
    <n v="203.28"/>
    <n v="33.99"/>
    <n v="31.61"/>
    <n v="71.709999999999994"/>
    <x v="3908"/>
    <n v="109.42"/>
    <n v="646.65"/>
    <n v="0"/>
    <n v="0"/>
    <x v="0"/>
    <n v="32.04"/>
    <x v="0"/>
    <m/>
  </r>
  <r>
    <n v="1029.67"/>
    <n v="82.23"/>
    <n v="6.76"/>
    <n v="14.06"/>
    <x v="2868"/>
    <n v="289.41000000000003"/>
    <n v="567.32000000000005"/>
    <n v="0"/>
    <n v="0"/>
    <x v="0"/>
    <n v="4.29"/>
    <x v="1"/>
    <m/>
  </r>
  <r>
    <n v="747.39"/>
    <n v="146.43"/>
    <n v="21.54"/>
    <n v="62.86"/>
    <x v="5861"/>
    <n v="453.96"/>
    <n v="2031.19"/>
    <n v="0"/>
    <n v="0"/>
    <x v="0"/>
    <n v="23.78"/>
    <x v="1"/>
    <m/>
  </r>
  <r>
    <n v="86.69"/>
    <n v="176.93"/>
    <n v="44.09"/>
    <n v="111.74"/>
    <x v="1184"/>
    <n v="607.29999999999995"/>
    <n v="4507.92"/>
    <n v="0"/>
    <n v="0"/>
    <x v="1"/>
    <n v="75.34"/>
    <x v="2"/>
    <m/>
  </r>
  <r>
    <n v="2197.96"/>
    <n v="92.3"/>
    <n v="16.86"/>
    <n v="13.74"/>
    <x v="3820"/>
    <n v="446.79"/>
    <n v="1224.6099999999999"/>
    <n v="0"/>
    <n v="0"/>
    <x v="0"/>
    <n v="4.71"/>
    <x v="1"/>
    <m/>
  </r>
  <r>
    <n v="2.19"/>
    <n v="16.13"/>
    <n v="48.46"/>
    <n v="131.88999999999999"/>
    <x v="263"/>
    <n v="119.67"/>
    <n v="510.58"/>
    <n v="0"/>
    <n v="0"/>
    <x v="1"/>
    <n v="83.8"/>
    <x v="3"/>
    <m/>
  </r>
  <r>
    <n v="3436.07"/>
    <n v="81.33"/>
    <n v="11.91"/>
    <n v="18.559999999999999"/>
    <x v="4186"/>
    <n v="662.89"/>
    <n v="1147.27"/>
    <n v="0"/>
    <n v="0"/>
    <x v="0"/>
    <n v="6.45"/>
    <x v="1"/>
    <m/>
  </r>
  <r>
    <n v="962.05"/>
    <n v="170.75"/>
    <n v="41.01"/>
    <n v="88.53"/>
    <x v="1011"/>
    <n v="973.55"/>
    <n v="4474.51"/>
    <n v="0"/>
    <n v="0"/>
    <x v="1"/>
    <n v="42.28"/>
    <x v="0"/>
    <m/>
  </r>
  <r>
    <n v="1766.92"/>
    <n v="67.48"/>
    <n v="9.07"/>
    <n v="11"/>
    <x v="5862"/>
    <n v="447.94"/>
    <n v="753.84"/>
    <n v="0"/>
    <n v="0"/>
    <x v="0"/>
    <n v="4.7"/>
    <x v="1"/>
    <m/>
  </r>
  <r>
    <n v="19.91"/>
    <n v="126.1"/>
    <n v="45.23"/>
    <n v="112.92"/>
    <x v="5863"/>
    <n v="409.41"/>
    <n v="3260.95"/>
    <n v="0"/>
    <n v="0"/>
    <x v="1"/>
    <n v="82.65"/>
    <x v="3"/>
    <m/>
  </r>
  <r>
    <n v="4726.82"/>
    <n v="172.39"/>
    <n v="15.99"/>
    <n v="8.25"/>
    <x v="5864"/>
    <n v="791.49"/>
    <n v="2170.13"/>
    <n v="0"/>
    <n v="0"/>
    <x v="0"/>
    <n v="3.85"/>
    <x v="1"/>
    <m/>
  </r>
  <r>
    <n v="1288.96"/>
    <n v="133.34"/>
    <n v="29.86"/>
    <n v="85.5"/>
    <x v="5865"/>
    <n v="1199.43"/>
    <n v="3190.2"/>
    <n v="13.9"/>
    <n v="2214.39"/>
    <x v="1"/>
    <n v="36.93"/>
    <x v="0"/>
    <m/>
  </r>
  <r>
    <n v="5771.23"/>
    <n v="151.38"/>
    <n v="11.44"/>
    <n v="14.74"/>
    <x v="5866"/>
    <n v="1017.49"/>
    <n v="1883.16"/>
    <n v="0"/>
    <n v="0"/>
    <x v="0"/>
    <n v="3.84"/>
    <x v="1"/>
    <m/>
  </r>
  <r>
    <n v="21.46"/>
    <n v="21.61"/>
    <n v="52.45"/>
    <n v="120.98"/>
    <x v="5867"/>
    <n v="159.97999999999999"/>
    <n v="726.78"/>
    <n v="0"/>
    <n v="0"/>
    <x v="1"/>
    <n v="81.48"/>
    <x v="3"/>
    <m/>
  </r>
  <r>
    <n v="39.700000000000003"/>
    <n v="44.71"/>
    <n v="43.74"/>
    <n v="130.84"/>
    <x v="4700"/>
    <n v="445.81"/>
    <n v="1423.65"/>
    <n v="0"/>
    <n v="0"/>
    <x v="1"/>
    <n v="82.02"/>
    <x v="3"/>
    <m/>
  </r>
  <r>
    <n v="2146.2399999999998"/>
    <n v="134.11000000000001"/>
    <n v="12.7"/>
    <n v="78.64"/>
    <x v="3622"/>
    <n v="872.17"/>
    <n v="1724.04"/>
    <n v="0"/>
    <n v="0"/>
    <x v="1"/>
    <n v="22.29"/>
    <x v="1"/>
    <m/>
  </r>
  <r>
    <n v="7139.01"/>
    <n v="198.91"/>
    <n v="6.36"/>
    <n v="27.35"/>
    <x v="1138"/>
    <n v="1744.34"/>
    <n v="2376.89"/>
    <n v="0"/>
    <n v="0"/>
    <x v="0"/>
    <n v="3.18"/>
    <x v="1"/>
    <m/>
  </r>
  <r>
    <n v="211.33"/>
    <n v="93.64"/>
    <n v="49.61"/>
    <n v="82.65"/>
    <x v="967"/>
    <n v="319.86"/>
    <n v="2642.68"/>
    <n v="0"/>
    <n v="0"/>
    <x v="1"/>
    <n v="62.12"/>
    <x v="2"/>
    <m/>
  </r>
  <r>
    <n v="841.41"/>
    <n v="177.84"/>
    <n v="14.59"/>
    <n v="31.68"/>
    <x v="1871"/>
    <n v="587.46"/>
    <n v="1884.93"/>
    <n v="0"/>
    <n v="0"/>
    <x v="0"/>
    <n v="16.75"/>
    <x v="1"/>
    <m/>
  </r>
  <r>
    <n v="414.07"/>
    <n v="20.12"/>
    <n v="8.6300000000000008"/>
    <n v="17.12"/>
    <x v="1585"/>
    <n v="81.45"/>
    <n v="168.25"/>
    <n v="0"/>
    <n v="0"/>
    <x v="0"/>
    <n v="11.78"/>
    <x v="1"/>
    <m/>
  </r>
  <r>
    <n v="537.79"/>
    <n v="33.979999999999997"/>
    <n v="12.39"/>
    <n v="25.15"/>
    <x v="3370"/>
    <n v="124.36"/>
    <n v="334.83"/>
    <n v="0"/>
    <n v="0"/>
    <x v="1"/>
    <n v="22.28"/>
    <x v="1"/>
    <m/>
  </r>
  <r>
    <n v="939.08"/>
    <n v="175.71"/>
    <n v="32.01"/>
    <n v="112.82"/>
    <x v="5868"/>
    <n v="1471.52"/>
    <n v="4284.0600000000004"/>
    <n v="12.2"/>
    <n v="1833"/>
    <x v="1"/>
    <n v="51.36"/>
    <x v="0"/>
    <m/>
  </r>
  <r>
    <n v="140.66999999999999"/>
    <n v="141.24"/>
    <n v="44.65"/>
    <n v="110.08"/>
    <x v="4288"/>
    <n v="1086.98"/>
    <n v="4239.9399999999996"/>
    <n v="0"/>
    <n v="0"/>
    <x v="1"/>
    <n v="78.06"/>
    <x v="2"/>
    <m/>
  </r>
  <r>
    <n v="686.21"/>
    <n v="124.85"/>
    <n v="45.05"/>
    <n v="117.73"/>
    <x v="313"/>
    <n v="613.39"/>
    <n v="3425.88"/>
    <n v="33.700000000000003"/>
    <n v="1767.96"/>
    <x v="1"/>
    <n v="49.51"/>
    <x v="0"/>
    <m/>
  </r>
  <r>
    <n v="269.19"/>
    <n v="16.38"/>
    <n v="20.010000000000002"/>
    <n v="60.74"/>
    <x v="5869"/>
    <n v="112.55"/>
    <n v="276.49"/>
    <n v="7.4"/>
    <n v="180.38"/>
    <x v="0"/>
    <n v="16.71"/>
    <x v="1"/>
    <m/>
  </r>
  <r>
    <n v="350.84"/>
    <n v="18.91"/>
    <n v="7.74"/>
    <n v="11.68"/>
    <x v="2328"/>
    <n v="57.25"/>
    <n v="130.47"/>
    <n v="1.2"/>
    <n v="169.15"/>
    <x v="0"/>
    <n v="4.8899999999999997"/>
    <x v="1"/>
    <m/>
  </r>
  <r>
    <n v="15.84"/>
    <n v="104.36"/>
    <n v="57.64"/>
    <n v="144.47"/>
    <x v="1544"/>
    <n v="556.70000000000005"/>
    <n v="3564.18"/>
    <n v="0"/>
    <n v="0"/>
    <x v="1"/>
    <n v="84.21"/>
    <x v="3"/>
    <m/>
  </r>
  <r>
    <n v="145.52000000000001"/>
    <n v="17.239999999999998"/>
    <n v="42.15"/>
    <n v="84.48"/>
    <x v="3747"/>
    <n v="143.30000000000001"/>
    <n v="506.74"/>
    <n v="0"/>
    <n v="0"/>
    <x v="1"/>
    <n v="47.18"/>
    <x v="0"/>
    <m/>
  </r>
  <r>
    <n v="18.03"/>
    <n v="132.55000000000001"/>
    <n v="47.26"/>
    <n v="139.86000000000001"/>
    <x v="5870"/>
    <n v="1154.3900000000001"/>
    <n v="4286.8100000000004"/>
    <n v="0"/>
    <n v="0"/>
    <x v="1"/>
    <n v="84.64"/>
    <x v="3"/>
    <m/>
  </r>
  <r>
    <n v="1201.9100000000001"/>
    <n v="35.200000000000003"/>
    <n v="8.66"/>
    <n v="13.67"/>
    <x v="5871"/>
    <n v="273.93"/>
    <n v="426.41"/>
    <n v="0"/>
    <n v="0"/>
    <x v="0"/>
    <n v="8.5399999999999991"/>
    <x v="1"/>
    <m/>
  </r>
  <r>
    <n v="1537.59"/>
    <n v="89.57"/>
    <n v="26.01"/>
    <n v="34.97"/>
    <x v="1364"/>
    <n v="723.63"/>
    <n v="1888.58"/>
    <n v="0"/>
    <n v="0"/>
    <x v="0"/>
    <n v="16.399999999999999"/>
    <x v="1"/>
    <m/>
  </r>
  <r>
    <n v="390.05"/>
    <n v="74.97"/>
    <n v="47.31"/>
    <n v="70.88"/>
    <x v="1490"/>
    <n v="676.41"/>
    <n v="2449.92"/>
    <n v="0"/>
    <n v="0"/>
    <x v="0"/>
    <n v="52.27"/>
    <x v="0"/>
    <m/>
  </r>
  <r>
    <n v="4095.6"/>
    <n v="195.37"/>
    <n v="34.49"/>
    <n v="29.57"/>
    <x v="2028"/>
    <n v="1936.38"/>
    <n v="5305.43"/>
    <n v="0"/>
    <n v="0"/>
    <x v="0"/>
    <n v="13.44"/>
    <x v="1"/>
    <m/>
  </r>
  <r>
    <n v="2628.46"/>
    <n v="130.28"/>
    <n v="7.36"/>
    <n v="6.02"/>
    <x v="2326"/>
    <n v="415.2"/>
    <n v="894.72"/>
    <n v="0"/>
    <n v="0"/>
    <x v="0"/>
    <n v="2.4900000000000002"/>
    <x v="1"/>
    <m/>
  </r>
  <r>
    <n v="145.71"/>
    <n v="70.239999999999995"/>
    <n v="44.67"/>
    <n v="137.1"/>
    <x v="5872"/>
    <n v="601.49"/>
    <n v="2170.3000000000002"/>
    <n v="0"/>
    <n v="0"/>
    <x v="0"/>
    <n v="67.47"/>
    <x v="2"/>
    <m/>
  </r>
  <r>
    <n v="194.32"/>
    <n v="54.56"/>
    <n v="27.92"/>
    <n v="110.94"/>
    <x v="5873"/>
    <n v="186.65"/>
    <n v="948.15"/>
    <n v="9.8000000000000007"/>
    <n v="881.51"/>
    <x v="1"/>
    <n v="44.91"/>
    <x v="0"/>
    <m/>
  </r>
  <r>
    <n v="99.17"/>
    <n v="139.88999999999999"/>
    <n v="46.08"/>
    <n v="126.76"/>
    <x v="5874"/>
    <n v="1198.45"/>
    <n v="4421.6400000000003"/>
    <n v="0"/>
    <n v="0"/>
    <x v="1"/>
    <n v="80.59"/>
    <x v="3"/>
    <m/>
  </r>
  <r>
    <n v="26.67"/>
    <n v="198.8"/>
    <n v="49.08"/>
    <n v="132.12"/>
    <x v="4521"/>
    <n v="1944.11"/>
    <n v="6822.77"/>
    <n v="6.4"/>
    <n v="2433.4"/>
    <x v="1"/>
    <n v="77.099999999999994"/>
    <x v="2"/>
    <m/>
  </r>
  <r>
    <n v="423.69"/>
    <n v="90.61"/>
    <n v="41.43"/>
    <n v="89.27"/>
    <x v="1229"/>
    <n v="565.21"/>
    <n v="2442.1999999999998"/>
    <n v="2.9"/>
    <n v="638.24"/>
    <x v="1"/>
    <n v="53.93"/>
    <x v="0"/>
    <m/>
  </r>
  <r>
    <n v="563.16"/>
    <n v="24.07"/>
    <n v="15.67"/>
    <n v="10.5"/>
    <x v="5875"/>
    <n v="129.16999999999999"/>
    <n v="317.75"/>
    <n v="0"/>
    <n v="0"/>
    <x v="0"/>
    <n v="8.7899999999999991"/>
    <x v="1"/>
    <m/>
  </r>
  <r>
    <n v="1489.61"/>
    <n v="141.29"/>
    <n v="36.49"/>
    <n v="80.25"/>
    <x v="5876"/>
    <n v="1244.5899999999999"/>
    <n v="3822.49"/>
    <n v="33.1"/>
    <n v="1461.53"/>
    <x v="1"/>
    <n v="40.729999999999997"/>
    <x v="0"/>
    <m/>
  </r>
  <r>
    <n v="73.239999999999995"/>
    <n v="36.97"/>
    <n v="57.32"/>
    <n v="138.36000000000001"/>
    <x v="4727"/>
    <n v="255.82"/>
    <n v="1315.21"/>
    <n v="0"/>
    <n v="0"/>
    <x v="1"/>
    <n v="76.59"/>
    <x v="2"/>
    <m/>
  </r>
  <r>
    <n v="1299.68"/>
    <n v="72.23"/>
    <n v="31.41"/>
    <n v="55.78"/>
    <x v="5877"/>
    <n v="535.23"/>
    <n v="1669.73"/>
    <n v="28.4"/>
    <n v="440.51"/>
    <x v="0"/>
    <n v="20.02"/>
    <x v="1"/>
    <m/>
  </r>
  <r>
    <n v="1600.81"/>
    <n v="45.31"/>
    <n v="10.91"/>
    <n v="12.24"/>
    <x v="5878"/>
    <n v="398.15"/>
    <n v="645.33000000000004"/>
    <n v="0"/>
    <n v="0"/>
    <x v="0"/>
    <n v="6.14"/>
    <x v="1"/>
    <m/>
  </r>
  <r>
    <n v="262.69"/>
    <n v="21.42"/>
    <n v="29.65"/>
    <n v="43.33"/>
    <x v="5879"/>
    <n v="172.8"/>
    <n v="490.36"/>
    <n v="0"/>
    <n v="0"/>
    <x v="0"/>
    <n v="29.74"/>
    <x v="1"/>
    <m/>
  </r>
  <r>
    <n v="13.51"/>
    <n v="32.71"/>
    <n v="55.71"/>
    <n v="118.41"/>
    <x v="137"/>
    <n v="325.51"/>
    <n v="1236.6400000000001"/>
    <n v="0"/>
    <n v="0"/>
    <x v="0"/>
    <n v="75.7"/>
    <x v="2"/>
    <m/>
  </r>
  <r>
    <n v="1181.3900000000001"/>
    <n v="184.41"/>
    <n v="13.76"/>
    <n v="21.43"/>
    <x v="5880"/>
    <n v="688.76"/>
    <n v="1957.28"/>
    <n v="0"/>
    <n v="0"/>
    <x v="0"/>
    <n v="16.420000000000002"/>
    <x v="1"/>
    <m/>
  </r>
  <r>
    <n v="2498.56"/>
    <n v="114.29"/>
    <n v="20.29"/>
    <n v="66.91"/>
    <x v="3868"/>
    <n v="1106.45"/>
    <n v="2265.77"/>
    <n v="0"/>
    <n v="0"/>
    <x v="1"/>
    <n v="25.22"/>
    <x v="1"/>
    <m/>
  </r>
  <r>
    <n v="384.43"/>
    <n v="196.17"/>
    <n v="47.22"/>
    <n v="78.67"/>
    <x v="3936"/>
    <n v="730.63"/>
    <n v="5362.14"/>
    <n v="0"/>
    <n v="0"/>
    <x v="1"/>
    <n v="57.6"/>
    <x v="0"/>
    <m/>
  </r>
  <r>
    <n v="672.35"/>
    <n v="146.66"/>
    <n v="37.909999999999997"/>
    <n v="74.069999999999993"/>
    <x v="1121"/>
    <n v="848.36"/>
    <n v="3628.18"/>
    <n v="0"/>
    <n v="0"/>
    <x v="0"/>
    <n v="40.770000000000003"/>
    <x v="0"/>
    <m/>
  </r>
  <r>
    <n v="623.54999999999995"/>
    <n v="101.21"/>
    <n v="47.88"/>
    <n v="90.92"/>
    <x v="2818"/>
    <n v="845.08"/>
    <n v="3267.92"/>
    <n v="0"/>
    <n v="0"/>
    <x v="1"/>
    <n v="56.25"/>
    <x v="0"/>
    <m/>
  </r>
  <r>
    <n v="3884.96"/>
    <n v="66.930000000000007"/>
    <n v="13.43"/>
    <n v="27.13"/>
    <x v="2328"/>
    <n v="604.41"/>
    <n v="1053.97"/>
    <n v="0"/>
    <n v="0"/>
    <x v="0"/>
    <n v="8.5500000000000007"/>
    <x v="1"/>
    <m/>
  </r>
  <r>
    <n v="1340.53"/>
    <n v="90.96"/>
    <n v="14.12"/>
    <n v="19.88"/>
    <x v="205"/>
    <n v="330.09"/>
    <n v="972.12"/>
    <n v="0"/>
    <n v="0"/>
    <x v="0"/>
    <n v="5.23"/>
    <x v="1"/>
    <m/>
  </r>
  <r>
    <n v="44.34"/>
    <n v="42.57"/>
    <n v="41.12"/>
    <n v="146.6"/>
    <x v="812"/>
    <n v="233.58"/>
    <n v="1108.96"/>
    <n v="26.1"/>
    <n v="223.24"/>
    <x v="1"/>
    <n v="74.87"/>
    <x v="2"/>
    <m/>
  </r>
  <r>
    <n v="1205.8900000000001"/>
    <n v="125.35"/>
    <n v="14.84"/>
    <n v="60.77"/>
    <x v="3521"/>
    <n v="538.19000000000005"/>
    <n v="1468.37"/>
    <n v="2.2999999999999998"/>
    <n v="960.42"/>
    <x v="0"/>
    <n v="12.34"/>
    <x v="1"/>
    <m/>
  </r>
  <r>
    <n v="2.0699999999999998"/>
    <n v="15.56"/>
    <n v="42.31"/>
    <n v="120.58"/>
    <x v="407"/>
    <n v="119.79"/>
    <n v="448.97"/>
    <n v="0"/>
    <n v="0"/>
    <x v="1"/>
    <n v="84.06"/>
    <x v="3"/>
    <m/>
  </r>
  <r>
    <n v="5375.96"/>
    <n v="135.91"/>
    <n v="11.76"/>
    <n v="7.62"/>
    <x v="5005"/>
    <n v="1083.23"/>
    <n v="1882.44"/>
    <n v="0"/>
    <n v="0"/>
    <x v="0"/>
    <n v="5.05"/>
    <x v="1"/>
    <m/>
  </r>
  <r>
    <n v="1405.14"/>
    <n v="155.02000000000001"/>
    <n v="39.75"/>
    <n v="95.51"/>
    <x v="1691"/>
    <n v="1325.1"/>
    <n v="4405.97"/>
    <n v="0"/>
    <n v="0"/>
    <x v="1"/>
    <n v="41.81"/>
    <x v="0"/>
    <m/>
  </r>
  <r>
    <n v="1767.81"/>
    <n v="120.26"/>
    <n v="20.36"/>
    <n v="60.94"/>
    <x v="5881"/>
    <n v="625.49"/>
    <n v="1849.99"/>
    <n v="0"/>
    <n v="0"/>
    <x v="0"/>
    <n v="12.73"/>
    <x v="1"/>
    <m/>
  </r>
  <r>
    <n v="5967.82"/>
    <n v="155.91"/>
    <n v="7.62"/>
    <n v="11.87"/>
    <x v="4321"/>
    <n v="1360.05"/>
    <n v="1954.09"/>
    <n v="0"/>
    <n v="0"/>
    <x v="0"/>
    <n v="2.29"/>
    <x v="1"/>
    <m/>
  </r>
  <r>
    <n v="953.42"/>
    <n v="119.56"/>
    <n v="35.090000000000003"/>
    <n v="71.78"/>
    <x v="5882"/>
    <n v="1069.94"/>
    <n v="3167.83"/>
    <n v="5.8"/>
    <n v="1523.73"/>
    <x v="0"/>
    <n v="31.14"/>
    <x v="0"/>
    <m/>
  </r>
  <r>
    <n v="389.18"/>
    <n v="56.57"/>
    <n v="33.520000000000003"/>
    <n v="92.53"/>
    <x v="5542"/>
    <n v="363.75"/>
    <n v="1311.94"/>
    <n v="33.1"/>
    <n v="618.41"/>
    <x v="1"/>
    <n v="44.55"/>
    <x v="0"/>
    <m/>
  </r>
  <r>
    <n v="197.68"/>
    <n v="148.41999999999999"/>
    <n v="57.59"/>
    <n v="129.41"/>
    <x v="5863"/>
    <n v="907.25"/>
    <n v="5180.82"/>
    <n v="0"/>
    <n v="0"/>
    <x v="1"/>
    <n v="78.7"/>
    <x v="2"/>
    <m/>
  </r>
  <r>
    <n v="1673.48"/>
    <n v="133.69"/>
    <n v="32.619999999999997"/>
    <n v="59.71"/>
    <x v="5883"/>
    <n v="711.55"/>
    <n v="2891.73"/>
    <n v="11.7"/>
    <n v="741.75"/>
    <x v="0"/>
    <n v="18.18"/>
    <x v="1"/>
    <m/>
  </r>
  <r>
    <n v="203.93"/>
    <n v="76.31"/>
    <n v="47.9"/>
    <n v="79.14"/>
    <x v="154"/>
    <n v="315.52999999999997"/>
    <n v="2143.19"/>
    <n v="0"/>
    <n v="0"/>
    <x v="0"/>
    <n v="52.59"/>
    <x v="0"/>
    <m/>
  </r>
  <r>
    <n v="2105.2399999999998"/>
    <n v="50.59"/>
    <n v="17.25"/>
    <n v="1.95"/>
    <x v="3880"/>
    <n v="493.29"/>
    <n v="929.67"/>
    <n v="0"/>
    <n v="0"/>
    <x v="0"/>
    <n v="4.54"/>
    <x v="1"/>
    <m/>
  </r>
  <r>
    <n v="36.9"/>
    <n v="39.020000000000003"/>
    <n v="46.67"/>
    <n v="119.34"/>
    <x v="5605"/>
    <n v="385.94"/>
    <n v="1296.52"/>
    <n v="7"/>
    <n v="628.89"/>
    <x v="1"/>
    <n v="77.66"/>
    <x v="2"/>
    <m/>
  </r>
  <r>
    <n v="92.93"/>
    <n v="49.14"/>
    <n v="46.2"/>
    <n v="133.79"/>
    <x v="1851"/>
    <n v="464.58"/>
    <n v="1599.64"/>
    <n v="0"/>
    <n v="0"/>
    <x v="1"/>
    <n v="79.38"/>
    <x v="2"/>
    <m/>
  </r>
  <r>
    <n v="730.46"/>
    <n v="124.38"/>
    <n v="40"/>
    <n v="89.3"/>
    <x v="36"/>
    <n v="820.92"/>
    <n v="3308.82"/>
    <n v="28.8"/>
    <n v="1753.9"/>
    <x v="1"/>
    <n v="48.56"/>
    <x v="0"/>
    <m/>
  </r>
  <r>
    <n v="1699.53"/>
    <n v="101.7"/>
    <n v="20.46"/>
    <n v="70.489999999999995"/>
    <x v="3933"/>
    <n v="822.12"/>
    <n v="1862.7"/>
    <n v="0"/>
    <n v="0"/>
    <x v="0"/>
    <n v="18.649999999999999"/>
    <x v="1"/>
    <m/>
  </r>
  <r>
    <n v="455.79"/>
    <n v="166.61"/>
    <n v="49.22"/>
    <n v="117.05"/>
    <x v="5884"/>
    <n v="509.53"/>
    <n v="4609.8100000000004"/>
    <n v="0"/>
    <n v="0"/>
    <x v="1"/>
    <n v="51.49"/>
    <x v="0"/>
    <m/>
  </r>
  <r>
    <n v="554.88"/>
    <n v="50.54"/>
    <n v="10.88"/>
    <n v="77.56"/>
    <x v="3257"/>
    <n v="415.09"/>
    <n v="689.94"/>
    <n v="0"/>
    <n v="0"/>
    <x v="0"/>
    <n v="22.38"/>
    <x v="1"/>
    <m/>
  </r>
  <r>
    <n v="2970.19"/>
    <n v="64.89"/>
    <n v="16.11"/>
    <n v="21.49"/>
    <x v="5885"/>
    <n v="562.23"/>
    <n v="1084.78"/>
    <n v="0"/>
    <n v="0"/>
    <x v="0"/>
    <n v="7"/>
    <x v="1"/>
    <m/>
  </r>
  <r>
    <n v="193.41"/>
    <n v="87.71"/>
    <n v="58.74"/>
    <n v="124.56"/>
    <x v="5886"/>
    <n v="753.43"/>
    <n v="3329.6"/>
    <n v="0"/>
    <n v="0"/>
    <x v="1"/>
    <n v="78.569999999999993"/>
    <x v="2"/>
    <m/>
  </r>
  <r>
    <n v="205.64"/>
    <n v="52.99"/>
    <n v="45.16"/>
    <n v="108.87"/>
    <x v="5887"/>
    <n v="295.5"/>
    <n v="1492.05"/>
    <n v="7.6"/>
    <n v="1016.42"/>
    <x v="1"/>
    <n v="55.72"/>
    <x v="0"/>
    <m/>
  </r>
  <r>
    <n v="4726.2299999999996"/>
    <n v="111.56"/>
    <n v="17.07"/>
    <n v="12.03"/>
    <x v="4737"/>
    <n v="979.92"/>
    <n v="1932.29"/>
    <n v="0"/>
    <n v="0"/>
    <x v="0"/>
    <n v="4.3499999999999996"/>
    <x v="1"/>
    <m/>
  </r>
  <r>
    <n v="483.86"/>
    <n v="20.14"/>
    <n v="7.27"/>
    <n v="24"/>
    <x v="5448"/>
    <n v="132.66"/>
    <n v="205.89"/>
    <n v="0"/>
    <n v="0"/>
    <x v="1"/>
    <n v="24.18"/>
    <x v="1"/>
    <m/>
  </r>
  <r>
    <n v="33.07"/>
    <n v="24.56"/>
    <n v="46.21"/>
    <n v="144.61000000000001"/>
    <x v="5888"/>
    <n v="232.33"/>
    <n v="799.82"/>
    <n v="13.1"/>
    <n v="124.96"/>
    <x v="1"/>
    <n v="78.23"/>
    <x v="2"/>
    <m/>
  </r>
  <r>
    <n v="29.88"/>
    <n v="36.159999999999997"/>
    <n v="42.3"/>
    <n v="122.09"/>
    <x v="2353"/>
    <n v="168.92"/>
    <n v="933.64"/>
    <n v="0"/>
    <n v="0"/>
    <x v="1"/>
    <n v="78.900000000000006"/>
    <x v="2"/>
    <m/>
  </r>
  <r>
    <n v="551.46"/>
    <n v="189.21"/>
    <n v="45.35"/>
    <n v="107.54"/>
    <x v="5889"/>
    <n v="1061.8900000000001"/>
    <n v="5351.89"/>
    <n v="24.8"/>
    <n v="2946.52"/>
    <x v="1"/>
    <n v="59.14"/>
    <x v="0"/>
    <m/>
  </r>
  <r>
    <n v="9.5399999999999991"/>
    <n v="9.89"/>
    <n v="42.48"/>
    <n v="143.37"/>
    <x v="5836"/>
    <n v="40.81"/>
    <n v="250.95"/>
    <n v="28.7"/>
    <n v="71.959999999999994"/>
    <x v="1"/>
    <n v="75.13"/>
    <x v="2"/>
    <m/>
  </r>
  <r>
    <n v="137.83000000000001"/>
    <n v="18.53"/>
    <n v="26.49"/>
    <n v="73.680000000000007"/>
    <x v="5166"/>
    <n v="56.96"/>
    <n v="302.39"/>
    <n v="1.1000000000000001"/>
    <n v="186.97"/>
    <x v="1"/>
    <n v="36.03"/>
    <x v="0"/>
    <m/>
  </r>
  <r>
    <n v="190.94"/>
    <n v="69.08"/>
    <n v="57.75"/>
    <n v="143.13999999999999"/>
    <x v="5890"/>
    <n v="640.55999999999995"/>
    <n v="2635.27"/>
    <n v="0"/>
    <n v="0"/>
    <x v="1"/>
    <n v="76.55"/>
    <x v="2"/>
    <m/>
  </r>
  <r>
    <n v="849.68"/>
    <n v="103.12"/>
    <n v="29.57"/>
    <n v="100.26"/>
    <x v="960"/>
    <n v="854.47"/>
    <n v="2379.19"/>
    <n v="0"/>
    <n v="0"/>
    <x v="0"/>
    <n v="33.79"/>
    <x v="0"/>
    <m/>
  </r>
  <r>
    <n v="11.09"/>
    <n v="58.07"/>
    <n v="59.49"/>
    <n v="129.09"/>
    <x v="5891"/>
    <n v="313.51"/>
    <n v="2040.62"/>
    <n v="0"/>
    <n v="0"/>
    <x v="1"/>
    <n v="85.87"/>
    <x v="3"/>
    <m/>
  </r>
  <r>
    <n v="159.24"/>
    <n v="77.569999999999993"/>
    <n v="55.66"/>
    <n v="146.76"/>
    <x v="1817"/>
    <n v="663.2"/>
    <n v="2822.13"/>
    <n v="0"/>
    <n v="0"/>
    <x v="1"/>
    <n v="77.95"/>
    <x v="2"/>
    <m/>
  </r>
  <r>
    <n v="1378.04"/>
    <n v="161.26"/>
    <n v="16.71"/>
    <n v="44.75"/>
    <x v="5892"/>
    <n v="1091.82"/>
    <n v="2439.4899999999998"/>
    <n v="14.5"/>
    <n v="2256.27"/>
    <x v="0"/>
    <n v="15.45"/>
    <x v="1"/>
    <m/>
  </r>
  <r>
    <n v="156.29"/>
    <n v="97.67"/>
    <n v="53.04"/>
    <n v="135.63"/>
    <x v="3540"/>
    <n v="600.07000000000005"/>
    <n v="3190.35"/>
    <n v="0"/>
    <n v="0"/>
    <x v="1"/>
    <n v="78.099999999999994"/>
    <x v="2"/>
    <m/>
  </r>
  <r>
    <n v="444.65"/>
    <n v="182.92"/>
    <n v="48.66"/>
    <n v="113.27"/>
    <x v="1523"/>
    <n v="1661.83"/>
    <n v="6111.93"/>
    <n v="0"/>
    <n v="0"/>
    <x v="1"/>
    <n v="70.599999999999994"/>
    <x v="2"/>
    <m/>
  </r>
  <r>
    <n v="520.64"/>
    <n v="117.52"/>
    <n v="35.049999999999997"/>
    <n v="110.78"/>
    <x v="2923"/>
    <n v="822.86"/>
    <n v="2882.38"/>
    <n v="25.1"/>
    <n v="2217.37"/>
    <x v="1"/>
    <n v="56.7"/>
    <x v="0"/>
    <m/>
  </r>
  <r>
    <n v="214.73"/>
    <n v="48.66"/>
    <n v="49.84"/>
    <n v="74.64"/>
    <x v="5893"/>
    <n v="414.77"/>
    <n v="1627.43"/>
    <n v="24.2"/>
    <n v="555.04999999999995"/>
    <x v="1"/>
    <n v="64.180000000000007"/>
    <x v="2"/>
    <m/>
  </r>
  <r>
    <n v="3400.14"/>
    <n v="155.99"/>
    <n v="24.01"/>
    <n v="25.26"/>
    <x v="5894"/>
    <n v="1452.6"/>
    <n v="3325.51"/>
    <n v="0"/>
    <n v="0"/>
    <x v="0"/>
    <n v="10.050000000000001"/>
    <x v="1"/>
    <m/>
  </r>
  <r>
    <n v="564.16"/>
    <n v="10.99"/>
    <n v="7.79"/>
    <n v="2.29"/>
    <x v="4623"/>
    <n v="94.42"/>
    <n v="137.19999999999999"/>
    <n v="0"/>
    <n v="0"/>
    <x v="0"/>
    <n v="6.22"/>
    <x v="1"/>
    <m/>
  </r>
  <r>
    <n v="7487.56"/>
    <n v="192.89"/>
    <n v="19.89"/>
    <n v="2.31"/>
    <x v="5895"/>
    <n v="1138.3399999999999"/>
    <n v="3056.56"/>
    <n v="0"/>
    <n v="0"/>
    <x v="0"/>
    <n v="3.31"/>
    <x v="1"/>
    <m/>
  </r>
  <r>
    <n v="1020.5"/>
    <n v="155"/>
    <n v="47.85"/>
    <n v="106.89"/>
    <x v="5896"/>
    <n v="1175.8"/>
    <n v="4884.3900000000003"/>
    <n v="0"/>
    <n v="0"/>
    <x v="1"/>
    <n v="51.2"/>
    <x v="0"/>
    <m/>
  </r>
  <r>
    <n v="1032.68"/>
    <n v="99.97"/>
    <n v="47.77"/>
    <n v="101.25"/>
    <x v="5897"/>
    <n v="868.85"/>
    <n v="3256.7"/>
    <n v="0"/>
    <n v="0"/>
    <x v="1"/>
    <n v="48.33"/>
    <x v="0"/>
    <m/>
  </r>
  <r>
    <n v="1188.73"/>
    <n v="92.08"/>
    <n v="16.59"/>
    <n v="21.13"/>
    <x v="5898"/>
    <n v="434.18"/>
    <n v="1198.01"/>
    <n v="0"/>
    <n v="0"/>
    <x v="0"/>
    <n v="9.86"/>
    <x v="1"/>
    <m/>
  </r>
  <r>
    <n v="115.18"/>
    <n v="31.47"/>
    <n v="34.380000000000003"/>
    <n v="86.74"/>
    <x v="834"/>
    <n v="195.31"/>
    <n v="736.18"/>
    <n v="0"/>
    <n v="0"/>
    <x v="1"/>
    <n v="61.13"/>
    <x v="2"/>
    <m/>
  </r>
  <r>
    <n v="1457.34"/>
    <n v="61.02"/>
    <n v="14.95"/>
    <n v="13.82"/>
    <x v="4218"/>
    <n v="330.99"/>
    <n v="787.2"/>
    <n v="0"/>
    <n v="0"/>
    <x v="0"/>
    <n v="7.37"/>
    <x v="1"/>
    <m/>
  </r>
  <r>
    <n v="2683.72"/>
    <n v="91.78"/>
    <n v="7.27"/>
    <n v="13.61"/>
    <x v="5899"/>
    <n v="448.05"/>
    <n v="781.69"/>
    <n v="0"/>
    <n v="0"/>
    <x v="0"/>
    <n v="4.6100000000000003"/>
    <x v="1"/>
    <m/>
  </r>
  <r>
    <n v="99.85"/>
    <n v="150.54"/>
    <n v="42.53"/>
    <n v="143.97999999999999"/>
    <x v="5900"/>
    <n v="601.65"/>
    <n v="3803.03"/>
    <n v="0"/>
    <n v="0"/>
    <x v="1"/>
    <n v="78.62"/>
    <x v="2"/>
    <m/>
  </r>
  <r>
    <n v="140.97999999999999"/>
    <n v="78.31"/>
    <n v="55.14"/>
    <n v="131.84"/>
    <x v="5764"/>
    <n v="522.86"/>
    <n v="2681.81"/>
    <n v="0"/>
    <n v="0"/>
    <x v="1"/>
    <n v="77.400000000000006"/>
    <x v="2"/>
    <m/>
  </r>
  <r>
    <n v="3644.36"/>
    <n v="133.78"/>
    <n v="10.54"/>
    <n v="3.23"/>
    <x v="5901"/>
    <n v="922.45"/>
    <n v="1627.75"/>
    <n v="0"/>
    <n v="0"/>
    <x v="0"/>
    <n v="1.98"/>
    <x v="1"/>
    <m/>
  </r>
  <r>
    <n v="1022.03"/>
    <n v="35.61"/>
    <n v="15.97"/>
    <n v="0.69"/>
    <x v="3131"/>
    <n v="155.65"/>
    <n v="439.94"/>
    <n v="0"/>
    <n v="0"/>
    <x v="0"/>
    <n v="2.4300000000000002"/>
    <x v="1"/>
    <m/>
  </r>
  <r>
    <n v="6656.46"/>
    <n v="192.71"/>
    <n v="5.25"/>
    <n v="23.24"/>
    <x v="5902"/>
    <n v="1206.02"/>
    <n v="1711.76"/>
    <n v="0"/>
    <n v="0"/>
    <x v="0"/>
    <n v="3.07"/>
    <x v="1"/>
    <m/>
  </r>
  <r>
    <n v="103.27"/>
    <n v="36.42"/>
    <n v="37.64"/>
    <n v="110.72"/>
    <x v="5903"/>
    <n v="159.69999999999999"/>
    <n v="845.15"/>
    <n v="6.3"/>
    <n v="287.2"/>
    <x v="0"/>
    <n v="47.17"/>
    <x v="0"/>
    <m/>
  </r>
  <r>
    <n v="11425.49"/>
    <n v="186.11"/>
    <n v="5.98"/>
    <n v="16.88"/>
    <x v="2717"/>
    <n v="1700.23"/>
    <n v="2256.42"/>
    <n v="0"/>
    <n v="0"/>
    <x v="0"/>
    <n v="4.1500000000000004"/>
    <x v="1"/>
    <m/>
  </r>
  <r>
    <n v="2149.0700000000002"/>
    <n v="197.66"/>
    <n v="31.93"/>
    <n v="62.7"/>
    <x v="2086"/>
    <n v="1580.61"/>
    <n v="4736.6099999999997"/>
    <n v="0"/>
    <n v="0"/>
    <x v="1"/>
    <n v="31.77"/>
    <x v="0"/>
    <m/>
  </r>
  <r>
    <n v="1065.3900000000001"/>
    <n v="71.11"/>
    <n v="13.8"/>
    <n v="59.35"/>
    <x v="5904"/>
    <n v="412.79"/>
    <n v="903.34"/>
    <n v="0"/>
    <n v="0"/>
    <x v="0"/>
    <n v="17.829999999999998"/>
    <x v="1"/>
    <m/>
  </r>
  <r>
    <n v="2307.02"/>
    <n v="137.06"/>
    <n v="18.940000000000001"/>
    <n v="51.57"/>
    <x v="3127"/>
    <n v="1058.98"/>
    <n v="2356.7800000000002"/>
    <n v="0"/>
    <n v="0"/>
    <x v="0"/>
    <n v="13.64"/>
    <x v="1"/>
    <m/>
  </r>
  <r>
    <n v="1669.95"/>
    <n v="144.49"/>
    <n v="11.07"/>
    <n v="64.23"/>
    <x v="5447"/>
    <n v="1157.26"/>
    <n v="1957.1"/>
    <n v="8.8000000000000007"/>
    <n v="2479.87"/>
    <x v="0"/>
    <n v="12.15"/>
    <x v="1"/>
    <m/>
  </r>
  <r>
    <n v="1474.44"/>
    <n v="169.62"/>
    <n v="43.4"/>
    <n v="93.36"/>
    <x v="5905"/>
    <n v="1602.04"/>
    <n v="5283.09"/>
    <n v="0"/>
    <n v="0"/>
    <x v="1"/>
    <n v="46.05"/>
    <x v="0"/>
    <m/>
  </r>
  <r>
    <n v="626.12"/>
    <n v="135.25"/>
    <n v="29.5"/>
    <n v="106.35"/>
    <x v="5906"/>
    <n v="746.3"/>
    <n v="2741.08"/>
    <n v="0"/>
    <n v="0"/>
    <x v="0"/>
    <n v="39.630000000000003"/>
    <x v="0"/>
    <m/>
  </r>
  <r>
    <n v="47.17"/>
    <n v="119.71"/>
    <n v="52.28"/>
    <n v="130.52000000000001"/>
    <x v="2235"/>
    <n v="512.79"/>
    <n v="3642.16"/>
    <n v="0"/>
    <n v="0"/>
    <x v="1"/>
    <n v="82.52"/>
    <x v="3"/>
    <m/>
  </r>
  <r>
    <n v="898.41"/>
    <n v="177.81"/>
    <n v="30.18"/>
    <n v="116.64"/>
    <x v="5907"/>
    <n v="939.55"/>
    <n v="3622.81"/>
    <n v="0"/>
    <n v="0"/>
    <x v="0"/>
    <n v="35.340000000000003"/>
    <x v="0"/>
    <m/>
  </r>
  <r>
    <n v="756.62"/>
    <n v="79.13"/>
    <n v="44.66"/>
    <n v="106.27"/>
    <x v="5784"/>
    <n v="704.54"/>
    <n v="2471.44"/>
    <n v="28"/>
    <n v="405.12"/>
    <x v="1"/>
    <n v="45.19"/>
    <x v="0"/>
    <m/>
  </r>
  <r>
    <n v="1281.42"/>
    <n v="74.84"/>
    <n v="29.57"/>
    <n v="31.99"/>
    <x v="4202"/>
    <n v="632.32000000000005"/>
    <n v="1738.94"/>
    <n v="0"/>
    <n v="0"/>
    <x v="1"/>
    <n v="30.02"/>
    <x v="0"/>
    <m/>
  </r>
  <r>
    <n v="1389.11"/>
    <n v="57.53"/>
    <n v="5.28"/>
    <n v="3.49"/>
    <x v="1779"/>
    <n v="238.11"/>
    <n v="389.9"/>
    <n v="0"/>
    <n v="0"/>
    <x v="0"/>
    <n v="4.07"/>
    <x v="1"/>
    <m/>
  </r>
  <r>
    <n v="1731.23"/>
    <n v="36.6"/>
    <n v="19.7"/>
    <n v="5.47"/>
    <x v="5908"/>
    <n v="263.99"/>
    <n v="624.42999999999995"/>
    <n v="0"/>
    <n v="0"/>
    <x v="0"/>
    <n v="5.84"/>
    <x v="1"/>
    <m/>
  </r>
  <r>
    <n v="84.76"/>
    <n v="13.79"/>
    <n v="25.15"/>
    <n v="69.22"/>
    <x v="5909"/>
    <n v="70.88"/>
    <n v="244.28"/>
    <n v="19.100000000000001"/>
    <n v="253.84"/>
    <x v="1"/>
    <n v="41.6"/>
    <x v="0"/>
    <m/>
  </r>
  <r>
    <n v="494.04"/>
    <n v="97.51"/>
    <n v="30.49"/>
    <n v="81.13"/>
    <x v="483"/>
    <n v="790.14"/>
    <n v="2276.91"/>
    <n v="12.4"/>
    <n v="1421.87"/>
    <x v="1"/>
    <n v="51.82"/>
    <x v="0"/>
    <m/>
  </r>
  <r>
    <n v="867.25"/>
    <n v="190.82"/>
    <n v="37.18"/>
    <n v="117.06"/>
    <x v="5910"/>
    <n v="897.63"/>
    <n v="4445.3599999999997"/>
    <n v="0"/>
    <n v="0"/>
    <x v="1"/>
    <n v="46.91"/>
    <x v="0"/>
    <m/>
  </r>
  <r>
    <n v="223.11"/>
    <n v="21.08"/>
    <n v="31.58"/>
    <n v="60.69"/>
    <x v="5911"/>
    <n v="134.38"/>
    <n v="467.15"/>
    <n v="27.8"/>
    <n v="380.3"/>
    <x v="0"/>
    <n v="27.58"/>
    <x v="1"/>
    <m/>
  </r>
  <r>
    <n v="340.08"/>
    <n v="186.65"/>
    <n v="54.73"/>
    <n v="140.41"/>
    <x v="5912"/>
    <n v="1516.81"/>
    <n v="6625.01"/>
    <n v="0"/>
    <n v="0"/>
    <x v="1"/>
    <n v="76.05"/>
    <x v="2"/>
    <m/>
  </r>
  <r>
    <n v="846.73"/>
    <n v="110.62"/>
    <n v="31.98"/>
    <n v="97.79"/>
    <x v="2343"/>
    <n v="886.79"/>
    <n v="2655.66"/>
    <n v="0"/>
    <n v="0"/>
    <x v="0"/>
    <n v="35.81"/>
    <x v="0"/>
    <m/>
  </r>
  <r>
    <n v="138.46"/>
    <n v="97.59"/>
    <n v="50.23"/>
    <n v="145.52000000000001"/>
    <x v="5913"/>
    <n v="507.62"/>
    <n v="2958.65"/>
    <n v="0"/>
    <n v="0"/>
    <x v="1"/>
    <n v="77.66"/>
    <x v="2"/>
    <m/>
  </r>
  <r>
    <n v="28.57"/>
    <n v="100.29"/>
    <n v="46.92"/>
    <n v="148.85"/>
    <x v="180"/>
    <n v="352.81"/>
    <n v="2705.94"/>
    <n v="0"/>
    <n v="0"/>
    <x v="1"/>
    <n v="80.86"/>
    <x v="3"/>
    <m/>
  </r>
  <r>
    <n v="98.49"/>
    <n v="102.93"/>
    <n v="57.09"/>
    <n v="134.79"/>
    <x v="5914"/>
    <n v="940.56"/>
    <n v="3878.84"/>
    <n v="0"/>
    <n v="0"/>
    <x v="1"/>
    <n v="83.29"/>
    <x v="3"/>
    <m/>
  </r>
  <r>
    <n v="605.78"/>
    <n v="165.79"/>
    <n v="43.21"/>
    <n v="113.09"/>
    <x v="5915"/>
    <n v="756.53"/>
    <n v="4338.16"/>
    <n v="0"/>
    <n v="0"/>
    <x v="1"/>
    <n v="52.38"/>
    <x v="0"/>
    <m/>
  </r>
  <r>
    <n v="7266.52"/>
    <n v="138.80000000000001"/>
    <n v="10.77"/>
    <n v="24.12"/>
    <x v="5916"/>
    <n v="1353.23"/>
    <n v="2100.69"/>
    <n v="0"/>
    <n v="0"/>
    <x v="0"/>
    <n v="3.63"/>
    <x v="1"/>
    <m/>
  </r>
  <r>
    <n v="528.07000000000005"/>
    <n v="71.2"/>
    <n v="10.74"/>
    <n v="48.24"/>
    <x v="5917"/>
    <n v="385.9"/>
    <n v="768.34"/>
    <n v="7.2"/>
    <n v="366.01"/>
    <x v="1"/>
    <n v="29.24"/>
    <x v="1"/>
    <m/>
  </r>
  <r>
    <n v="2670.82"/>
    <n v="138.31"/>
    <n v="9.2899999999999991"/>
    <n v="4.08"/>
    <x v="5918"/>
    <n v="684.01"/>
    <n v="1326.13"/>
    <n v="0"/>
    <n v="0"/>
    <x v="0"/>
    <n v="3.57"/>
    <x v="1"/>
    <m/>
  </r>
  <r>
    <n v="339.06"/>
    <n v="16.489999999999998"/>
    <n v="18.87"/>
    <n v="58.2"/>
    <x v="5919"/>
    <n v="127.36"/>
    <n v="282.94"/>
    <n v="5.9"/>
    <n v="321"/>
    <x v="0"/>
    <n v="12.04"/>
    <x v="1"/>
    <m/>
  </r>
  <r>
    <n v="3308.3"/>
    <n v="147.96"/>
    <n v="15.33"/>
    <n v="4.45"/>
    <x v="873"/>
    <n v="619.52"/>
    <n v="1753.37"/>
    <n v="0"/>
    <n v="0"/>
    <x v="0"/>
    <n v="5.26"/>
    <x v="1"/>
    <m/>
  </r>
  <r>
    <n v="372.19"/>
    <n v="133.22"/>
    <n v="54.66"/>
    <n v="126.18"/>
    <x v="5920"/>
    <n v="1295.8599999999999"/>
    <n v="4936.9799999999996"/>
    <n v="0"/>
    <n v="0"/>
    <x v="1"/>
    <n v="74.52"/>
    <x v="2"/>
    <m/>
  </r>
  <r>
    <n v="39.26"/>
    <n v="29.11"/>
    <n v="46.09"/>
    <n v="132.35"/>
    <x v="4562"/>
    <n v="178.32"/>
    <n v="849.06"/>
    <n v="0"/>
    <n v="0"/>
    <x v="1"/>
    <n v="78.31"/>
    <x v="2"/>
    <m/>
  </r>
  <r>
    <n v="25.79"/>
    <n v="46.85"/>
    <n v="47.7"/>
    <n v="129.77000000000001"/>
    <x v="5921"/>
    <n v="436.41"/>
    <n v="1553.76"/>
    <n v="0"/>
    <n v="0"/>
    <x v="0"/>
    <n v="74"/>
    <x v="2"/>
    <m/>
  </r>
  <r>
    <n v="547.70000000000005"/>
    <n v="158.26"/>
    <n v="30.06"/>
    <n v="68.37"/>
    <x v="1906"/>
    <n v="499.1"/>
    <n v="2877.45"/>
    <n v="5.0999999999999996"/>
    <n v="1693.43"/>
    <x v="1"/>
    <n v="39.119999999999997"/>
    <x v="0"/>
    <m/>
  </r>
  <r>
    <n v="100.02"/>
    <n v="10.029999999999999"/>
    <n v="49.19"/>
    <n v="60.6"/>
    <x v="1102"/>
    <n v="93.34"/>
    <n v="339.94"/>
    <n v="14.6"/>
    <n v="62.19"/>
    <x v="1"/>
    <n v="47.98"/>
    <x v="0"/>
    <m/>
  </r>
  <r>
    <n v="374.37"/>
    <n v="129.24"/>
    <n v="46.94"/>
    <n v="110.1"/>
    <x v="5922"/>
    <n v="420.85"/>
    <n v="3454.21"/>
    <n v="0"/>
    <n v="0"/>
    <x v="0"/>
    <n v="42.94"/>
    <x v="0"/>
    <m/>
  </r>
  <r>
    <n v="1371.04"/>
    <n v="157.02000000000001"/>
    <n v="45.35"/>
    <n v="66.150000000000006"/>
    <x v="4948"/>
    <n v="1319.42"/>
    <n v="4880.1499999999996"/>
    <n v="0"/>
    <n v="0"/>
    <x v="1"/>
    <n v="41.99"/>
    <x v="0"/>
    <m/>
  </r>
  <r>
    <n v="46.92"/>
    <n v="102.55"/>
    <n v="59.49"/>
    <n v="115.14"/>
    <x v="3297"/>
    <n v="551.35"/>
    <n v="3601.74"/>
    <n v="0"/>
    <n v="0"/>
    <x v="1"/>
    <n v="84.66"/>
    <x v="3"/>
    <m/>
  </r>
  <r>
    <n v="966.32"/>
    <n v="16.62"/>
    <n v="13.48"/>
    <n v="14.45"/>
    <x v="4125"/>
    <n v="149.57"/>
    <n v="261.58999999999997"/>
    <n v="1.4"/>
    <n v="216.02"/>
    <x v="0"/>
    <n v="7.33"/>
    <x v="1"/>
    <m/>
  </r>
  <r>
    <n v="1186.53"/>
    <n v="170.01"/>
    <n v="35.42"/>
    <n v="77.63"/>
    <x v="5923"/>
    <n v="999.1"/>
    <n v="4009.95"/>
    <n v="21.6"/>
    <n v="2936.57"/>
    <x v="1"/>
    <n v="37.19"/>
    <x v="0"/>
    <m/>
  </r>
  <r>
    <n v="7397.9"/>
    <n v="168.38"/>
    <n v="6.02"/>
    <n v="8.07"/>
    <x v="4203"/>
    <n v="1650.92"/>
    <n v="2157.59"/>
    <n v="4"/>
    <n v="2807.08"/>
    <x v="0"/>
    <n v="0"/>
    <x v="1"/>
    <m/>
  </r>
  <r>
    <n v="2656.07"/>
    <n v="139.84"/>
    <n v="33.25"/>
    <n v="46.46"/>
    <x v="5175"/>
    <n v="1146"/>
    <n v="3470.97"/>
    <n v="27.7"/>
    <n v="1896.21"/>
    <x v="0"/>
    <n v="16.87"/>
    <x v="1"/>
    <m/>
  </r>
  <r>
    <n v="866.89"/>
    <n v="111.8"/>
    <n v="33.67"/>
    <n v="97.24"/>
    <x v="870"/>
    <n v="825.08"/>
    <n v="2707.51"/>
    <n v="12.4"/>
    <n v="1309.07"/>
    <x v="1"/>
    <n v="40.770000000000003"/>
    <x v="0"/>
    <m/>
  </r>
  <r>
    <n v="714.32"/>
    <n v="74.540000000000006"/>
    <n v="29.06"/>
    <n v="35.11"/>
    <x v="5924"/>
    <n v="243.92"/>
    <n v="1327.01"/>
    <n v="25.5"/>
    <n v="1343.9"/>
    <x v="0"/>
    <n v="21.74"/>
    <x v="1"/>
    <m/>
  </r>
  <r>
    <n v="255.39"/>
    <n v="35.69"/>
    <n v="37.64"/>
    <n v="68.540000000000006"/>
    <x v="905"/>
    <n v="257.82"/>
    <n v="929.49"/>
    <n v="0"/>
    <n v="0"/>
    <x v="0"/>
    <n v="39.909999999999997"/>
    <x v="0"/>
    <m/>
  </r>
  <r>
    <n v="78.95"/>
    <n v="169.21"/>
    <n v="57.28"/>
    <n v="112.29"/>
    <x v="2726"/>
    <n v="1347.11"/>
    <n v="6193.04"/>
    <n v="0"/>
    <n v="0"/>
    <x v="0"/>
    <n v="69.47"/>
    <x v="2"/>
    <m/>
  </r>
  <r>
    <n v="856.75"/>
    <n v="129.5"/>
    <n v="29.9"/>
    <n v="79.900000000000006"/>
    <x v="5925"/>
    <n v="683.56"/>
    <n v="2619.2800000000002"/>
    <n v="0"/>
    <n v="0"/>
    <x v="0"/>
    <n v="26.97"/>
    <x v="1"/>
    <m/>
  </r>
  <r>
    <n v="1091.1099999999999"/>
    <n v="198.69"/>
    <n v="43.21"/>
    <n v="66.290000000000006"/>
    <x v="2757"/>
    <n v="1675.23"/>
    <n v="5967.51"/>
    <n v="0"/>
    <n v="0"/>
    <x v="1"/>
    <n v="50.42"/>
    <x v="0"/>
    <m/>
  </r>
  <r>
    <n v="1727.9"/>
    <n v="195.79"/>
    <n v="28.36"/>
    <n v="73.989999999999995"/>
    <x v="5742"/>
    <n v="663.11"/>
    <n v="3439.56"/>
    <n v="2.9"/>
    <n v="3627.95"/>
    <x v="1"/>
    <n v="27.03"/>
    <x v="1"/>
    <m/>
  </r>
  <r>
    <n v="2013.83"/>
    <n v="111.42"/>
    <n v="25.16"/>
    <n v="65.209999999999994"/>
    <x v="2313"/>
    <n v="720.04"/>
    <n v="2121.64"/>
    <n v="0"/>
    <n v="0"/>
    <x v="0"/>
    <n v="14.28"/>
    <x v="1"/>
    <m/>
  </r>
  <r>
    <n v="131.28"/>
    <n v="40.36"/>
    <n v="25.12"/>
    <n v="84.18"/>
    <x v="5926"/>
    <n v="144.80000000000001"/>
    <n v="651.67999999999995"/>
    <n v="0"/>
    <n v="0"/>
    <x v="1"/>
    <n v="51.31"/>
    <x v="0"/>
    <m/>
  </r>
  <r>
    <n v="1726.95"/>
    <n v="181.67"/>
    <n v="14.95"/>
    <n v="62.95"/>
    <x v="5927"/>
    <n v="770.07"/>
    <n v="2128.2199999999998"/>
    <n v="9.5"/>
    <n v="1421.53"/>
    <x v="0"/>
    <n v="11.99"/>
    <x v="1"/>
    <m/>
  </r>
  <r>
    <n v="1121.17"/>
    <n v="152.97999999999999"/>
    <n v="40.06"/>
    <n v="99.52"/>
    <x v="3636"/>
    <n v="1245.8499999999999"/>
    <n v="4309.72"/>
    <n v="15.2"/>
    <n v="1408.69"/>
    <x v="1"/>
    <n v="43.43"/>
    <x v="0"/>
    <m/>
  </r>
  <r>
    <n v="6183.92"/>
    <n v="180.86"/>
    <n v="17.52"/>
    <n v="21.56"/>
    <x v="5928"/>
    <n v="986.23"/>
    <n v="2570.41"/>
    <n v="0"/>
    <n v="0"/>
    <x v="0"/>
    <n v="4.75"/>
    <x v="1"/>
    <m/>
  </r>
  <r>
    <n v="353.47"/>
    <n v="154.44999999999999"/>
    <n v="45.63"/>
    <n v="86.29"/>
    <x v="5929"/>
    <n v="480.86"/>
    <n v="4004.96"/>
    <n v="0"/>
    <n v="0"/>
    <x v="1"/>
    <n v="54.88"/>
    <x v="0"/>
    <m/>
  </r>
  <r>
    <n v="525.46"/>
    <n v="69.91"/>
    <n v="30.1"/>
    <n v="66.94"/>
    <x v="5089"/>
    <n v="434.46"/>
    <n v="1486.52"/>
    <n v="0"/>
    <n v="0"/>
    <x v="0"/>
    <n v="32.479999999999997"/>
    <x v="0"/>
    <m/>
  </r>
  <r>
    <n v="3364.13"/>
    <n v="144.79"/>
    <n v="16.260000000000002"/>
    <n v="29.78"/>
    <x v="5930"/>
    <n v="919.64"/>
    <n v="2097.08"/>
    <n v="0"/>
    <n v="0"/>
    <x v="0"/>
    <n v="4.8600000000000003"/>
    <x v="1"/>
    <m/>
  </r>
  <r>
    <n v="24.58"/>
    <n v="15.89"/>
    <n v="51.2"/>
    <n v="143.09"/>
    <x v="5931"/>
    <n v="154.19"/>
    <n v="561.04"/>
    <n v="0"/>
    <n v="0"/>
    <x v="0"/>
    <n v="70.59"/>
    <x v="2"/>
    <m/>
  </r>
  <r>
    <n v="445.29"/>
    <n v="51.68"/>
    <n v="23.33"/>
    <n v="71.19"/>
    <x v="4022"/>
    <n v="175.87"/>
    <n v="778.58"/>
    <n v="0"/>
    <n v="0"/>
    <x v="0"/>
    <n v="28"/>
    <x v="1"/>
    <m/>
  </r>
  <r>
    <n v="1409.24"/>
    <n v="62.03"/>
    <n v="25.43"/>
    <n v="62.77"/>
    <x v="2743"/>
    <n v="513.44000000000005"/>
    <n v="1302.19"/>
    <n v="7.4"/>
    <n v="1199.01"/>
    <x v="0"/>
    <n v="16.239999999999998"/>
    <x v="1"/>
    <m/>
  </r>
  <r>
    <n v="884.78"/>
    <n v="129.1"/>
    <n v="32.549999999999997"/>
    <n v="65.66"/>
    <x v="5932"/>
    <n v="502.54"/>
    <n v="2603.84"/>
    <n v="0"/>
    <n v="0"/>
    <x v="0"/>
    <n v="26.14"/>
    <x v="1"/>
    <m/>
  </r>
  <r>
    <n v="1687.16"/>
    <n v="153.30000000000001"/>
    <n v="46.39"/>
    <n v="83.55"/>
    <x v="5664"/>
    <n v="1446.42"/>
    <n v="5002.1400000000003"/>
    <n v="31.6"/>
    <n v="1927.43"/>
    <x v="0"/>
    <n v="29.93"/>
    <x v="1"/>
    <m/>
  </r>
  <r>
    <n v="33.33"/>
    <n v="148.66999999999999"/>
    <n v="43.7"/>
    <n v="132"/>
    <x v="5933"/>
    <n v="447.26"/>
    <n v="3695.6"/>
    <n v="0"/>
    <n v="0"/>
    <x v="1"/>
    <n v="81.19"/>
    <x v="3"/>
    <m/>
  </r>
  <r>
    <n v="1878.3"/>
    <n v="150.54"/>
    <n v="22.32"/>
    <n v="46.45"/>
    <x v="5934"/>
    <n v="742.99"/>
    <n v="2423.1"/>
    <n v="0"/>
    <n v="0"/>
    <x v="0"/>
    <n v="17.32"/>
    <x v="1"/>
    <m/>
  </r>
  <r>
    <n v="5081.3500000000004"/>
    <n v="140.86000000000001"/>
    <n v="6.21"/>
    <n v="2.75"/>
    <x v="5935"/>
    <n v="1090.75"/>
    <n v="1528.41"/>
    <n v="0"/>
    <n v="0"/>
    <x v="0"/>
    <n v="1.87"/>
    <x v="1"/>
    <m/>
  </r>
  <r>
    <n v="179.04"/>
    <n v="72.040000000000006"/>
    <n v="34.090000000000003"/>
    <n v="111.12"/>
    <x v="2810"/>
    <n v="263.32"/>
    <n v="1491.33"/>
    <n v="0"/>
    <n v="0"/>
    <x v="0"/>
    <n v="48.54"/>
    <x v="0"/>
    <m/>
  </r>
  <r>
    <n v="1169.51"/>
    <n v="189.13"/>
    <n v="40.14"/>
    <n v="68.81"/>
    <x v="5936"/>
    <n v="1262.01"/>
    <n v="5058.1499999999996"/>
    <n v="0"/>
    <n v="0"/>
    <x v="0"/>
    <n v="34.03"/>
    <x v="0"/>
    <m/>
  </r>
  <r>
    <n v="45.77"/>
    <n v="91.27"/>
    <n v="48.14"/>
    <n v="113.65"/>
    <x v="20"/>
    <n v="521.66999999999996"/>
    <n v="2718.28"/>
    <n v="36.799999999999997"/>
    <n v="1512.35"/>
    <x v="1"/>
    <n v="80.08"/>
    <x v="3"/>
    <m/>
  </r>
  <r>
    <n v="1365.49"/>
    <n v="148.80000000000001"/>
    <n v="46.49"/>
    <n v="91.89"/>
    <x v="5937"/>
    <n v="1226.18"/>
    <n v="4685.1499999999996"/>
    <n v="0"/>
    <n v="0"/>
    <x v="1"/>
    <n v="43.04"/>
    <x v="0"/>
    <m/>
  </r>
  <r>
    <n v="212.42"/>
    <n v="182.2"/>
    <n v="51.46"/>
    <n v="140.85"/>
    <x v="3170"/>
    <n v="1557.44"/>
    <n v="6245.24"/>
    <n v="0"/>
    <n v="0"/>
    <x v="0"/>
    <n v="67.760000000000005"/>
    <x v="2"/>
    <m/>
  </r>
  <r>
    <n v="82.82"/>
    <n v="14.02"/>
    <n v="43.19"/>
    <n v="65.599999999999994"/>
    <x v="1483"/>
    <n v="83.23"/>
    <n v="385.9"/>
    <n v="38"/>
    <n v="254.13"/>
    <x v="1"/>
    <n v="49.97"/>
    <x v="0"/>
    <m/>
  </r>
  <r>
    <n v="1437.29"/>
    <n v="137.57"/>
    <n v="30.6"/>
    <n v="41.98"/>
    <x v="608"/>
    <n v="1181.72"/>
    <n v="3286.29"/>
    <n v="1.2"/>
    <n v="2404.96"/>
    <x v="0"/>
    <n v="19.22"/>
    <x v="1"/>
    <m/>
  </r>
  <r>
    <n v="1845.16"/>
    <n v="112.08"/>
    <n v="24.78"/>
    <n v="67.23"/>
    <x v="5938"/>
    <n v="756.73"/>
    <n v="2145.1799999999998"/>
    <n v="20.399999999999999"/>
    <n v="1974.25"/>
    <x v="0"/>
    <n v="16.690000000000001"/>
    <x v="1"/>
    <m/>
  </r>
  <r>
    <n v="493.71"/>
    <n v="151.82"/>
    <n v="41.08"/>
    <n v="90.38"/>
    <x v="2820"/>
    <n v="841.5"/>
    <n v="3959.83"/>
    <n v="0"/>
    <n v="0"/>
    <x v="0"/>
    <n v="47.8"/>
    <x v="0"/>
    <m/>
  </r>
  <r>
    <n v="1658.84"/>
    <n v="78.86"/>
    <n v="9.18"/>
    <n v="28.41"/>
    <x v="5939"/>
    <n v="346.4"/>
    <n v="708.29"/>
    <n v="0"/>
    <n v="0"/>
    <x v="0"/>
    <n v="7.37"/>
    <x v="1"/>
    <m/>
  </r>
  <r>
    <n v="936.82"/>
    <n v="65.989999999999995"/>
    <n v="11.31"/>
    <n v="47.92"/>
    <x v="5940"/>
    <n v="653.63"/>
    <n v="1026.7"/>
    <n v="0"/>
    <n v="0"/>
    <x v="0"/>
    <n v="17.239999999999998"/>
    <x v="1"/>
    <m/>
  </r>
  <r>
    <n v="1757.35"/>
    <n v="173.81"/>
    <n v="23.24"/>
    <n v="76.069999999999993"/>
    <x v="4049"/>
    <n v="1310.68"/>
    <n v="3330.22"/>
    <n v="0"/>
    <n v="0"/>
    <x v="0"/>
    <n v="19.350000000000001"/>
    <x v="1"/>
    <m/>
  </r>
  <r>
    <n v="807.37"/>
    <n v="58.09"/>
    <n v="14.53"/>
    <n v="56.55"/>
    <x v="5941"/>
    <n v="320.07"/>
    <n v="742.11"/>
    <n v="0"/>
    <n v="0"/>
    <x v="0"/>
    <n v="16.920000000000002"/>
    <x v="1"/>
    <m/>
  </r>
  <r>
    <n v="264.82"/>
    <n v="72.319999999999993"/>
    <n v="34.65"/>
    <n v="82.06"/>
    <x v="5942"/>
    <n v="220.9"/>
    <n v="1473.86"/>
    <n v="0"/>
    <n v="0"/>
    <x v="0"/>
    <n v="39.75"/>
    <x v="0"/>
    <m/>
  </r>
  <r>
    <n v="905.12"/>
    <n v="117.04"/>
    <n v="21.85"/>
    <n v="24.26"/>
    <x v="1424"/>
    <n v="525.44000000000005"/>
    <n v="1804.13"/>
    <n v="0"/>
    <n v="0"/>
    <x v="0"/>
    <n v="20.36"/>
    <x v="1"/>
    <m/>
  </r>
  <r>
    <n v="13.88"/>
    <n v="55.04"/>
    <n v="57.03"/>
    <n v="120.5"/>
    <x v="5943"/>
    <n v="451.33"/>
    <n v="2020.83"/>
    <n v="0"/>
    <n v="0"/>
    <x v="1"/>
    <n v="85.52"/>
    <x v="3"/>
    <m/>
  </r>
  <r>
    <n v="34.340000000000003"/>
    <n v="22.61"/>
    <n v="56.23"/>
    <n v="113.8"/>
    <x v="5944"/>
    <n v="220.02"/>
    <n v="855.72"/>
    <n v="0"/>
    <n v="0"/>
    <x v="1"/>
    <n v="81.64"/>
    <x v="3"/>
    <m/>
  </r>
  <r>
    <n v="53.6"/>
    <n v="83.52"/>
    <n v="59.36"/>
    <n v="115.75"/>
    <x v="530"/>
    <n v="697"/>
    <n v="3175.91"/>
    <n v="41.4"/>
    <n v="904.73"/>
    <x v="1"/>
    <n v="81.83"/>
    <x v="3"/>
    <m/>
  </r>
  <r>
    <n v="386.78"/>
    <n v="13.18"/>
    <n v="13.23"/>
    <n v="8.4499999999999993"/>
    <x v="5945"/>
    <n v="83.39"/>
    <n v="170.57"/>
    <n v="0"/>
    <n v="0"/>
    <x v="0"/>
    <n v="11.44"/>
    <x v="1"/>
    <m/>
  </r>
  <r>
    <n v="1179.67"/>
    <n v="108.66"/>
    <n v="11.95"/>
    <n v="56.35"/>
    <x v="5946"/>
    <n v="563.57000000000005"/>
    <n v="1212.6400000000001"/>
    <n v="9.1999999999999993"/>
    <n v="1595.7"/>
    <x v="0"/>
    <n v="10.78"/>
    <x v="1"/>
    <m/>
  </r>
  <r>
    <n v="3159.5"/>
    <n v="121.61"/>
    <n v="12.16"/>
    <n v="5.41"/>
    <x v="5947"/>
    <n v="570.25"/>
    <n v="1309.6400000000001"/>
    <n v="0"/>
    <n v="0"/>
    <x v="0"/>
    <n v="3.41"/>
    <x v="1"/>
    <m/>
  </r>
  <r>
    <n v="6.95"/>
    <n v="8.02"/>
    <n v="46.78"/>
    <n v="120.46"/>
    <x v="5091"/>
    <n v="24.58"/>
    <n v="212.24"/>
    <n v="0"/>
    <n v="0"/>
    <x v="1"/>
    <n v="76.91"/>
    <x v="2"/>
    <m/>
  </r>
  <r>
    <n v="5033.9799999999996"/>
    <n v="135.79"/>
    <n v="19.84"/>
    <n v="1.66"/>
    <x v="3077"/>
    <n v="727.85"/>
    <n v="2074.84"/>
    <n v="0"/>
    <n v="0"/>
    <x v="0"/>
    <n v="5.74"/>
    <x v="1"/>
    <m/>
  </r>
  <r>
    <n v="30.02"/>
    <n v="14.56"/>
    <n v="47.73"/>
    <n v="89.38"/>
    <x v="5362"/>
    <n v="53.51"/>
    <n v="400.92"/>
    <n v="0"/>
    <n v="0"/>
    <x v="1"/>
    <n v="66.83"/>
    <x v="2"/>
    <m/>
  </r>
  <r>
    <n v="420.43"/>
    <n v="23.21"/>
    <n v="18.82"/>
    <n v="78.86"/>
    <x v="790"/>
    <n v="183.05"/>
    <n v="401.45"/>
    <n v="2.2999999999999998"/>
    <n v="127.37"/>
    <x v="0"/>
    <n v="16.84"/>
    <x v="1"/>
    <m/>
  </r>
  <r>
    <n v="559.11"/>
    <n v="63.68"/>
    <n v="16.059999999999999"/>
    <n v="50.59"/>
    <x v="1352"/>
    <n v="197.79"/>
    <n v="709.14"/>
    <n v="0"/>
    <n v="0"/>
    <x v="0"/>
    <n v="18.29"/>
    <x v="1"/>
    <m/>
  </r>
  <r>
    <n v="299.29000000000002"/>
    <n v="30.96"/>
    <n v="23.98"/>
    <n v="75.37"/>
    <x v="5598"/>
    <n v="156.97"/>
    <n v="528.20000000000005"/>
    <n v="8.6999999999999993"/>
    <n v="576.36"/>
    <x v="0"/>
    <n v="24.05"/>
    <x v="1"/>
    <m/>
  </r>
  <r>
    <n v="225.04"/>
    <n v="29.88"/>
    <n v="40.11"/>
    <n v="117.11"/>
    <x v="3776"/>
    <n v="273.54000000000002"/>
    <n v="872.73"/>
    <n v="28.8"/>
    <n v="295.56"/>
    <x v="0"/>
    <n v="40.130000000000003"/>
    <x v="0"/>
    <m/>
  </r>
  <r>
    <n v="185.14"/>
    <n v="145.66"/>
    <n v="58.07"/>
    <n v="147"/>
    <x v="5948"/>
    <n v="1093.8399999999999"/>
    <n v="5322.89"/>
    <n v="0"/>
    <n v="0"/>
    <x v="1"/>
    <n v="82.33"/>
    <x v="3"/>
    <m/>
  </r>
  <r>
    <n v="6199.38"/>
    <n v="198.22"/>
    <n v="10.5"/>
    <n v="21.79"/>
    <x v="3032"/>
    <n v="1143.25"/>
    <n v="2183.9899999999998"/>
    <n v="0"/>
    <n v="0"/>
    <x v="0"/>
    <n v="4.57"/>
    <x v="1"/>
    <m/>
  </r>
  <r>
    <n v="115.93"/>
    <n v="72.97"/>
    <n v="54.4"/>
    <n v="130.55000000000001"/>
    <x v="5949"/>
    <n v="644.04"/>
    <n v="2628.95"/>
    <n v="0"/>
    <n v="0"/>
    <x v="0"/>
    <n v="70.34"/>
    <x v="2"/>
    <m/>
  </r>
  <r>
    <n v="4322.43"/>
    <n v="114.58"/>
    <n v="17.739999999999998"/>
    <n v="17.62"/>
    <x v="5950"/>
    <n v="861.91"/>
    <n v="1878.32"/>
    <n v="0"/>
    <n v="0"/>
    <x v="0"/>
    <n v="6.09"/>
    <x v="1"/>
    <m/>
  </r>
  <r>
    <n v="616.20000000000005"/>
    <n v="78.13"/>
    <n v="34.159999999999997"/>
    <n v="93.73"/>
    <x v="371"/>
    <n v="601.30999999999995"/>
    <n v="1935.92"/>
    <n v="10.8"/>
    <n v="735.68"/>
    <x v="1"/>
    <n v="42.49"/>
    <x v="0"/>
    <m/>
  </r>
  <r>
    <n v="1037.06"/>
    <n v="190.96"/>
    <n v="27.16"/>
    <n v="71.03"/>
    <x v="4241"/>
    <n v="931.77"/>
    <n v="3524.56"/>
    <n v="2.7"/>
    <n v="2916.22"/>
    <x v="1"/>
    <n v="33.49"/>
    <x v="0"/>
    <m/>
  </r>
  <r>
    <n v="574.28"/>
    <n v="177.77"/>
    <n v="44.55"/>
    <n v="60.08"/>
    <x v="5951"/>
    <n v="558.23"/>
    <n v="4518.2299999999996"/>
    <n v="0"/>
    <n v="0"/>
    <x v="0"/>
    <n v="32.67"/>
    <x v="0"/>
    <m/>
  </r>
  <r>
    <n v="1133.6500000000001"/>
    <n v="124.18"/>
    <n v="33.94"/>
    <n v="45.04"/>
    <x v="564"/>
    <n v="524.72"/>
    <n v="2631.87"/>
    <n v="18.899999999999999"/>
    <n v="874.79"/>
    <x v="1"/>
    <n v="32.04"/>
    <x v="0"/>
    <m/>
  </r>
  <r>
    <n v="742.29"/>
    <n v="79.81"/>
    <n v="26.15"/>
    <n v="78.94"/>
    <x v="1890"/>
    <n v="391.1"/>
    <n v="1434.55"/>
    <n v="0"/>
    <n v="0"/>
    <x v="1"/>
    <n v="39.299999999999997"/>
    <x v="0"/>
    <m/>
  </r>
  <r>
    <n v="87.91"/>
    <n v="79.28"/>
    <n v="46.54"/>
    <n v="143.02000000000001"/>
    <x v="5952"/>
    <n v="636.39"/>
    <n v="2481.0100000000002"/>
    <n v="0"/>
    <n v="0"/>
    <x v="1"/>
    <n v="80.23"/>
    <x v="3"/>
    <m/>
  </r>
  <r>
    <n v="602.66"/>
    <n v="62.72"/>
    <n v="43.42"/>
    <n v="106.47"/>
    <x v="2072"/>
    <n v="599.94000000000005"/>
    <n v="1961.81"/>
    <n v="17.8"/>
    <n v="645.58000000000004"/>
    <x v="1"/>
    <n v="43.9"/>
    <x v="0"/>
    <m/>
  </r>
  <r>
    <n v="571.84"/>
    <n v="192.83"/>
    <n v="36.58"/>
    <n v="60.78"/>
    <x v="314"/>
    <n v="858.86"/>
    <n v="4385.8900000000003"/>
    <n v="5.6"/>
    <n v="3844.34"/>
    <x v="1"/>
    <n v="48.8"/>
    <x v="0"/>
    <m/>
  </r>
  <r>
    <n v="3434.74"/>
    <n v="101.68"/>
    <n v="7.19"/>
    <n v="19.48"/>
    <x v="5953"/>
    <n v="717.79"/>
    <n v="1083.25"/>
    <n v="0"/>
    <n v="0"/>
    <x v="0"/>
    <n v="3.87"/>
    <x v="1"/>
    <m/>
  </r>
  <r>
    <n v="1321.76"/>
    <n v="199.07"/>
    <n v="31.58"/>
    <n v="68.38"/>
    <x v="5954"/>
    <n v="1937.6"/>
    <n v="5081.1000000000004"/>
    <n v="17"/>
    <n v="1513.01"/>
    <x v="0"/>
    <n v="36.96"/>
    <x v="0"/>
    <m/>
  </r>
  <r>
    <n v="2229.0300000000002"/>
    <n v="67.52"/>
    <n v="18.12"/>
    <n v="3.09"/>
    <x v="5565"/>
    <n v="374.21"/>
    <n v="986.01"/>
    <n v="0"/>
    <n v="0"/>
    <x v="0"/>
    <n v="4.07"/>
    <x v="1"/>
    <m/>
  </r>
  <r>
    <n v="316.33999999999997"/>
    <n v="171.22"/>
    <n v="48.9"/>
    <n v="140.16999999999999"/>
    <x v="5955"/>
    <n v="1671.7"/>
    <n v="5857.88"/>
    <n v="0"/>
    <n v="0"/>
    <x v="1"/>
    <n v="77.7"/>
    <x v="2"/>
    <m/>
  </r>
  <r>
    <n v="5951.49"/>
    <n v="178.28"/>
    <n v="7.23"/>
    <n v="20.02"/>
    <x v="2014"/>
    <n v="1164.08"/>
    <n v="1808.13"/>
    <n v="0"/>
    <n v="0"/>
    <x v="0"/>
    <n v="2.4500000000000002"/>
    <x v="1"/>
    <m/>
  </r>
  <r>
    <n v="488.06"/>
    <n v="17.82"/>
    <n v="15.83"/>
    <n v="6.73"/>
    <x v="5956"/>
    <n v="132"/>
    <n v="273.05"/>
    <n v="0"/>
    <n v="0"/>
    <x v="0"/>
    <n v="6.92"/>
    <x v="1"/>
    <m/>
  </r>
  <r>
    <n v="15.44"/>
    <n v="12.63"/>
    <n v="50.02"/>
    <n v="139.32"/>
    <x v="5370"/>
    <n v="56.51"/>
    <n v="372.48"/>
    <n v="0"/>
    <n v="0"/>
    <x v="1"/>
    <n v="76.75"/>
    <x v="2"/>
    <m/>
  </r>
  <r>
    <n v="58.05"/>
    <n v="122.3"/>
    <n v="43.55"/>
    <n v="146.85"/>
    <x v="5957"/>
    <n v="637.79"/>
    <n v="3300.58"/>
    <n v="0"/>
    <n v="0"/>
    <x v="1"/>
    <n v="80.98"/>
    <x v="3"/>
    <m/>
  </r>
  <r>
    <n v="1391.62"/>
    <n v="119.43"/>
    <n v="5.95"/>
    <n v="0.41"/>
    <x v="5443"/>
    <n v="393"/>
    <n v="748.33"/>
    <n v="0"/>
    <n v="0"/>
    <x v="0"/>
    <n v="3.45"/>
    <x v="1"/>
    <m/>
  </r>
  <r>
    <n v="14.67"/>
    <n v="112.37"/>
    <n v="51.03"/>
    <n v="112.38"/>
    <x v="3533"/>
    <n v="697.4"/>
    <n v="3564.64"/>
    <n v="0"/>
    <n v="0"/>
    <x v="1"/>
    <n v="83.25"/>
    <x v="3"/>
    <m/>
  </r>
  <r>
    <n v="1385.48"/>
    <n v="86.64"/>
    <n v="19.36"/>
    <n v="51.85"/>
    <x v="2177"/>
    <n v="558.65"/>
    <n v="1397.31"/>
    <n v="0"/>
    <n v="0"/>
    <x v="0"/>
    <n v="16.02"/>
    <x v="1"/>
    <m/>
  </r>
  <r>
    <n v="29.53"/>
    <n v="178.81"/>
    <n v="58.65"/>
    <n v="132.4"/>
    <x v="2830"/>
    <n v="617.70000000000005"/>
    <n v="5860.9"/>
    <n v="0"/>
    <n v="0"/>
    <x v="1"/>
    <n v="81.69"/>
    <x v="3"/>
    <m/>
  </r>
  <r>
    <n v="683.61"/>
    <n v="190.02"/>
    <n v="39.450000000000003"/>
    <n v="105.95"/>
    <x v="5958"/>
    <n v="583.46"/>
    <n v="4331.5600000000004"/>
    <n v="33.1"/>
    <n v="2382.0300000000002"/>
    <x v="1"/>
    <n v="44.57"/>
    <x v="0"/>
    <m/>
  </r>
  <r>
    <n v="158.85"/>
    <n v="26.26"/>
    <n v="31.28"/>
    <n v="42.13"/>
    <x v="1743"/>
    <n v="98.31"/>
    <n v="508.94"/>
    <n v="3.4"/>
    <n v="192.42"/>
    <x v="0"/>
    <n v="29.34"/>
    <x v="1"/>
    <m/>
  </r>
  <r>
    <n v="446.34"/>
    <n v="21.78"/>
    <n v="12.72"/>
    <n v="78.260000000000005"/>
    <x v="5058"/>
    <n v="193.47"/>
    <n v="331.95"/>
    <n v="0"/>
    <n v="0"/>
    <x v="0"/>
    <n v="17.989999999999998"/>
    <x v="1"/>
    <m/>
  </r>
  <r>
    <n v="370.34"/>
    <n v="144.19"/>
    <n v="40.64"/>
    <n v="74.5"/>
    <x v="4375"/>
    <n v="636.69000000000005"/>
    <n v="3566.57"/>
    <n v="0"/>
    <n v="0"/>
    <x v="1"/>
    <n v="58.11"/>
    <x v="0"/>
    <m/>
  </r>
  <r>
    <n v="346.41"/>
    <n v="179.72"/>
    <n v="48.55"/>
    <n v="134.99"/>
    <x v="3605"/>
    <n v="1414.33"/>
    <n v="5777.26"/>
    <n v="0"/>
    <n v="0"/>
    <x v="1"/>
    <n v="73.97"/>
    <x v="2"/>
    <m/>
  </r>
  <r>
    <n v="3900.82"/>
    <n v="114.41"/>
    <n v="8.1999999999999993"/>
    <n v="17.02"/>
    <x v="5959"/>
    <n v="823.59"/>
    <n v="1292.42"/>
    <n v="0"/>
    <n v="0"/>
    <x v="0"/>
    <n v="3.87"/>
    <x v="1"/>
    <m/>
  </r>
  <r>
    <n v="1150.3399999999999"/>
    <n v="38.32"/>
    <n v="12.53"/>
    <n v="21.35"/>
    <x v="1772"/>
    <n v="352.78"/>
    <n v="592.85"/>
    <n v="0"/>
    <n v="0"/>
    <x v="1"/>
    <n v="21.1"/>
    <x v="1"/>
    <m/>
  </r>
  <r>
    <n v="634.04999999999995"/>
    <n v="109.25"/>
    <n v="42.56"/>
    <n v="83.12"/>
    <x v="4174"/>
    <n v="984.34"/>
    <n v="3309.21"/>
    <n v="13.4"/>
    <n v="828.93"/>
    <x v="0"/>
    <n v="45.86"/>
    <x v="0"/>
    <m/>
  </r>
  <r>
    <n v="81.06"/>
    <n v="20.43"/>
    <n v="31.54"/>
    <n v="93.34"/>
    <x v="1947"/>
    <n v="101.11"/>
    <n v="423.33"/>
    <n v="3.4"/>
    <n v="234.6"/>
    <x v="1"/>
    <n v="50.35"/>
    <x v="0"/>
    <m/>
  </r>
  <r>
    <n v="221.37"/>
    <n v="79.98"/>
    <n v="37.53"/>
    <n v="69.92"/>
    <x v="5960"/>
    <n v="302.41000000000003"/>
    <n v="1803.28"/>
    <n v="0"/>
    <n v="0"/>
    <x v="1"/>
    <n v="57.32"/>
    <x v="0"/>
    <m/>
  </r>
  <r>
    <n v="83.63"/>
    <n v="191.34"/>
    <n v="45.88"/>
    <n v="112.11"/>
    <x v="5961"/>
    <n v="810.03"/>
    <n v="5199.21"/>
    <n v="0"/>
    <n v="0"/>
    <x v="1"/>
    <n v="75.91"/>
    <x v="2"/>
    <m/>
  </r>
  <r>
    <n v="339.77"/>
    <n v="16.59"/>
    <n v="16.64"/>
    <n v="70.400000000000006"/>
    <x v="5962"/>
    <n v="119.45"/>
    <n v="257.42"/>
    <n v="0"/>
    <n v="0"/>
    <x v="0"/>
    <n v="20.18"/>
    <x v="1"/>
    <m/>
  </r>
  <r>
    <n v="6281.23"/>
    <n v="124"/>
    <n v="10.58"/>
    <n v="18.100000000000001"/>
    <x v="988"/>
    <n v="1229.58"/>
    <n v="1885.55"/>
    <n v="0"/>
    <n v="0"/>
    <x v="0"/>
    <n v="3.5"/>
    <x v="1"/>
    <m/>
  </r>
  <r>
    <n v="3394.5"/>
    <n v="61.87"/>
    <n v="16.23"/>
    <n v="27.63"/>
    <x v="5544"/>
    <n v="594.21"/>
    <n v="1096.46"/>
    <n v="0"/>
    <n v="0"/>
    <x v="0"/>
    <n v="8.43"/>
    <x v="1"/>
    <m/>
  </r>
  <r>
    <n v="803.52"/>
    <n v="82.22"/>
    <n v="16.68"/>
    <n v="61.03"/>
    <x v="2490"/>
    <n v="469.38"/>
    <n v="1155.01"/>
    <n v="0"/>
    <n v="0"/>
    <x v="1"/>
    <n v="33.07"/>
    <x v="0"/>
    <m/>
  </r>
  <r>
    <n v="1093.67"/>
    <n v="34.65"/>
    <n v="19.170000000000002"/>
    <n v="24"/>
    <x v="5963"/>
    <n v="206.38"/>
    <n v="538.51"/>
    <n v="0"/>
    <n v="0"/>
    <x v="0"/>
    <n v="12.02"/>
    <x v="1"/>
    <m/>
  </r>
  <r>
    <n v="86.11"/>
    <n v="27.36"/>
    <n v="27.97"/>
    <n v="66.28"/>
    <x v="5340"/>
    <n v="90.37"/>
    <n v="472.91"/>
    <n v="5.2"/>
    <n v="532.01"/>
    <x v="0"/>
    <n v="35.840000000000003"/>
    <x v="0"/>
    <m/>
  </r>
  <r>
    <n v="349.98"/>
    <n v="81.78"/>
    <n v="25.4"/>
    <n v="97.42"/>
    <x v="5964"/>
    <n v="582.6"/>
    <n v="1621.2"/>
    <n v="14"/>
    <n v="1325.04"/>
    <x v="1"/>
    <n v="55.42"/>
    <x v="0"/>
    <m/>
  </r>
  <r>
    <n v="1510.6"/>
    <n v="131.16"/>
    <n v="31.14"/>
    <n v="74.64"/>
    <x v="5965"/>
    <n v="1036.32"/>
    <n v="3078.56"/>
    <n v="1.8"/>
    <n v="677.78"/>
    <x v="1"/>
    <n v="32.619999999999997"/>
    <x v="0"/>
    <m/>
  </r>
  <r>
    <n v="223.01"/>
    <n v="195.55"/>
    <n v="54.71"/>
    <n v="131.30000000000001"/>
    <x v="64"/>
    <n v="1404.76"/>
    <n v="6753.98"/>
    <n v="0"/>
    <n v="0"/>
    <x v="1"/>
    <n v="75.66"/>
    <x v="2"/>
    <m/>
  </r>
  <r>
    <n v="4824.1899999999996"/>
    <n v="126.55"/>
    <n v="12.95"/>
    <n v="20.67"/>
    <x v="5966"/>
    <n v="968.62"/>
    <n v="1788.04"/>
    <n v="0"/>
    <n v="0"/>
    <x v="0"/>
    <n v="5.22"/>
    <x v="1"/>
    <m/>
  </r>
  <r>
    <n v="375.13"/>
    <n v="14.17"/>
    <n v="18.2"/>
    <n v="23.98"/>
    <x v="5967"/>
    <n v="79"/>
    <n v="207.99"/>
    <n v="0"/>
    <n v="0"/>
    <x v="0"/>
    <n v="14.8"/>
    <x v="1"/>
    <m/>
  </r>
  <r>
    <n v="836.98"/>
    <n v="101.39"/>
    <n v="12.53"/>
    <n v="21.19"/>
    <x v="5968"/>
    <n v="347.68"/>
    <n v="982.71"/>
    <n v="0"/>
    <n v="0"/>
    <x v="0"/>
    <n v="12.21"/>
    <x v="1"/>
    <m/>
  </r>
  <r>
    <n v="146.19999999999999"/>
    <n v="171.46"/>
    <n v="57.23"/>
    <n v="146.66999999999999"/>
    <x v="5969"/>
    <n v="516.07000000000005"/>
    <n v="5422.24"/>
    <n v="0"/>
    <n v="0"/>
    <x v="1"/>
    <n v="76.47"/>
    <x v="2"/>
    <m/>
  </r>
  <r>
    <n v="356.05"/>
    <n v="94.55"/>
    <n v="41.23"/>
    <n v="111.22"/>
    <x v="4423"/>
    <n v="421.67"/>
    <n v="2371.0300000000002"/>
    <n v="0"/>
    <n v="0"/>
    <x v="1"/>
    <n v="56.04"/>
    <x v="0"/>
    <m/>
  </r>
  <r>
    <n v="77.72"/>
    <n v="15.42"/>
    <n v="33.159999999999997"/>
    <n v="65.930000000000007"/>
    <x v="5970"/>
    <n v="84.88"/>
    <n v="340.5"/>
    <n v="0"/>
    <n v="0"/>
    <x v="1"/>
    <n v="49.48"/>
    <x v="0"/>
    <m/>
  </r>
  <r>
    <n v="943.81"/>
    <n v="141.27000000000001"/>
    <n v="45.75"/>
    <n v="94.07"/>
    <x v="5971"/>
    <n v="1038.17"/>
    <n v="4269.71"/>
    <n v="0"/>
    <n v="0"/>
    <x v="1"/>
    <n v="47.33"/>
    <x v="0"/>
    <m/>
  </r>
  <r>
    <n v="1376.87"/>
    <n v="181.33"/>
    <n v="38.61"/>
    <n v="69.5"/>
    <x v="5972"/>
    <n v="1761.4"/>
    <n v="5262.23"/>
    <n v="24.1"/>
    <n v="1327.11"/>
    <x v="0"/>
    <n v="33.57"/>
    <x v="0"/>
    <m/>
  </r>
  <r>
    <n v="1238.3800000000001"/>
    <n v="187.26"/>
    <n v="27.79"/>
    <n v="99.26"/>
    <x v="5973"/>
    <n v="1287.47"/>
    <n v="3889.05"/>
    <n v="23.5"/>
    <n v="3458.4"/>
    <x v="0"/>
    <n v="28.62"/>
    <x v="1"/>
    <m/>
  </r>
  <r>
    <n v="156.63"/>
    <n v="21.31"/>
    <n v="28.22"/>
    <n v="22.54"/>
    <x v="5974"/>
    <n v="82.59"/>
    <n v="383.25"/>
    <n v="0"/>
    <n v="0"/>
    <x v="0"/>
    <n v="30.16"/>
    <x v="0"/>
    <m/>
  </r>
  <r>
    <n v="1029.18"/>
    <n v="98.14"/>
    <n v="30.7"/>
    <n v="63.4"/>
    <x v="5932"/>
    <n v="443.62"/>
    <n v="1950.23"/>
    <n v="0"/>
    <n v="0"/>
    <x v="0"/>
    <n v="24.16"/>
    <x v="1"/>
    <m/>
  </r>
  <r>
    <n v="1601.69"/>
    <n v="114.32"/>
    <n v="19.86"/>
    <n v="77.010000000000005"/>
    <x v="2979"/>
    <n v="540.04"/>
    <n v="1674.91"/>
    <n v="1.3"/>
    <n v="1392.92"/>
    <x v="0"/>
    <n v="9.14"/>
    <x v="1"/>
    <m/>
  </r>
  <r>
    <n v="6620.5"/>
    <n v="190.95"/>
    <n v="11.4"/>
    <n v="28.23"/>
    <x v="1253"/>
    <n v="1499.83"/>
    <n v="2588.37"/>
    <n v="0"/>
    <n v="0"/>
    <x v="0"/>
    <n v="3.85"/>
    <x v="1"/>
    <m/>
  </r>
  <r>
    <n v="455.6"/>
    <n v="115.35"/>
    <n v="45.52"/>
    <n v="62.82"/>
    <x v="5116"/>
    <n v="758.66"/>
    <n v="3384.18"/>
    <n v="0"/>
    <n v="0"/>
    <x v="1"/>
    <n v="55.53"/>
    <x v="0"/>
    <m/>
  </r>
  <r>
    <n v="4887.67"/>
    <n v="194.96"/>
    <n v="29.57"/>
    <n v="44.06"/>
    <x v="5167"/>
    <n v="1740.21"/>
    <n v="4622.62"/>
    <n v="0"/>
    <n v="0"/>
    <x v="0"/>
    <n v="10.01"/>
    <x v="1"/>
    <m/>
  </r>
  <r>
    <n v="969.99"/>
    <n v="170.3"/>
    <n v="13.75"/>
    <n v="77.040000000000006"/>
    <x v="3946"/>
    <n v="768.88"/>
    <n v="1939.67"/>
    <n v="0"/>
    <n v="0"/>
    <x v="0"/>
    <n v="19.829999999999998"/>
    <x v="1"/>
    <m/>
  </r>
  <r>
    <n v="310.95"/>
    <n v="41.92"/>
    <n v="32.29"/>
    <n v="92.71"/>
    <x v="4207"/>
    <n v="271.88"/>
    <n v="948.75"/>
    <n v="25.2"/>
    <n v="734.52"/>
    <x v="1"/>
    <n v="44.88"/>
    <x v="0"/>
    <m/>
  </r>
  <r>
    <n v="36.26"/>
    <n v="40.89"/>
    <n v="47.63"/>
    <n v="136"/>
    <x v="4512"/>
    <n v="354.84"/>
    <n v="1328.69"/>
    <n v="0"/>
    <n v="0"/>
    <x v="1"/>
    <n v="80.8"/>
    <x v="3"/>
    <m/>
  </r>
  <r>
    <n v="281.39"/>
    <n v="29.34"/>
    <n v="20.74"/>
    <n v="29.26"/>
    <x v="5975"/>
    <n v="155.84"/>
    <n v="460.11"/>
    <n v="0"/>
    <n v="0"/>
    <x v="1"/>
    <n v="36.369999999999997"/>
    <x v="0"/>
    <m/>
  </r>
  <r>
    <n v="4909.07"/>
    <n v="91.07"/>
    <n v="12.4"/>
    <n v="13.73"/>
    <x v="5976"/>
    <n v="792.54"/>
    <n v="1357.1"/>
    <n v="0"/>
    <n v="0"/>
    <x v="0"/>
    <n v="3.93"/>
    <x v="1"/>
    <m/>
  </r>
  <r>
    <n v="7.78"/>
    <n v="94.94"/>
    <n v="41.03"/>
    <n v="144.07"/>
    <x v="5459"/>
    <n v="752.49"/>
    <n v="2700.23"/>
    <n v="0"/>
    <n v="0"/>
    <x v="0"/>
    <n v="72.78"/>
    <x v="2"/>
    <m/>
  </r>
  <r>
    <n v="1.61"/>
    <n v="70.55"/>
    <n v="40.31"/>
    <n v="119.33"/>
    <x v="5977"/>
    <n v="472.04"/>
    <n v="1893.84"/>
    <n v="0"/>
    <n v="0"/>
    <x v="1"/>
    <n v="84.79"/>
    <x v="3"/>
    <m/>
  </r>
  <r>
    <n v="2070.7800000000002"/>
    <n v="185.91"/>
    <n v="41.72"/>
    <n v="99.89"/>
    <x v="2268"/>
    <n v="1833.9"/>
    <n v="5712.26"/>
    <n v="2.6"/>
    <n v="1266.3800000000001"/>
    <x v="0"/>
    <n v="25.92"/>
    <x v="1"/>
    <m/>
  </r>
  <r>
    <n v="2620.35"/>
    <n v="116.65"/>
    <n v="11.89"/>
    <n v="7.87"/>
    <x v="4737"/>
    <n v="449.87"/>
    <n v="1143.19"/>
    <n v="0"/>
    <n v="0"/>
    <x v="0"/>
    <n v="3.18"/>
    <x v="1"/>
    <m/>
  </r>
  <r>
    <n v="1203.57"/>
    <n v="197.66"/>
    <n v="42.97"/>
    <n v="100.57"/>
    <x v="5125"/>
    <n v="1267.55"/>
    <n v="5514.23"/>
    <n v="0"/>
    <n v="0"/>
    <x v="1"/>
    <n v="44.16"/>
    <x v="0"/>
    <m/>
  </r>
  <r>
    <n v="12.71"/>
    <n v="103.15"/>
    <n v="53.26"/>
    <n v="110.89"/>
    <x v="5978"/>
    <n v="686.4"/>
    <n v="3433.26"/>
    <n v="0"/>
    <n v="0"/>
    <x v="1"/>
    <n v="83.86"/>
    <x v="3"/>
    <m/>
  </r>
  <r>
    <n v="178.65"/>
    <n v="188.07"/>
    <n v="49.73"/>
    <n v="141.25"/>
    <x v="5979"/>
    <n v="1447.99"/>
    <n v="6124.86"/>
    <n v="0"/>
    <n v="0"/>
    <x v="1"/>
    <n v="78.650000000000006"/>
    <x v="2"/>
    <m/>
  </r>
  <r>
    <n v="1022.29"/>
    <n v="111.52"/>
    <n v="30.76"/>
    <n v="61.47"/>
    <x v="5980"/>
    <n v="585.29999999999995"/>
    <n v="2300.79"/>
    <n v="0"/>
    <n v="0"/>
    <x v="1"/>
    <n v="34.130000000000003"/>
    <x v="0"/>
    <m/>
  </r>
  <r>
    <n v="1583.44"/>
    <n v="112.35"/>
    <n v="20.16"/>
    <n v="58.61"/>
    <x v="1056"/>
    <n v="548.59"/>
    <n v="1681.15"/>
    <n v="0"/>
    <n v="0"/>
    <x v="0"/>
    <n v="14.71"/>
    <x v="1"/>
    <m/>
  </r>
  <r>
    <n v="46.92"/>
    <n v="47.2"/>
    <n v="57.59"/>
    <n v="142.99"/>
    <x v="1698"/>
    <n v="361.71"/>
    <n v="1720.92"/>
    <n v="0"/>
    <n v="0"/>
    <x v="1"/>
    <n v="82.83"/>
    <x v="3"/>
    <m/>
  </r>
  <r>
    <n v="3466.74"/>
    <n v="150.08000000000001"/>
    <n v="19.28"/>
    <n v="31.27"/>
    <x v="5981"/>
    <n v="1242.1099999999999"/>
    <n v="2688.66"/>
    <n v="0"/>
    <n v="0"/>
    <x v="0"/>
    <n v="10.050000000000001"/>
    <x v="1"/>
    <m/>
  </r>
  <r>
    <n v="169.68"/>
    <n v="177.72"/>
    <n v="49.78"/>
    <n v="110.05"/>
    <x v="3198"/>
    <n v="1549.82"/>
    <n v="5973.51"/>
    <n v="0"/>
    <n v="0"/>
    <x v="1"/>
    <n v="76.34"/>
    <x v="2"/>
    <m/>
  </r>
  <r>
    <n v="742.01"/>
    <n v="98.06"/>
    <n v="31.2"/>
    <n v="102.84"/>
    <x v="2819"/>
    <n v="775.65"/>
    <n v="2305.52"/>
    <n v="0"/>
    <n v="0"/>
    <x v="1"/>
    <n v="45.8"/>
    <x v="0"/>
    <m/>
  </r>
  <r>
    <n v="859.12"/>
    <n v="128.69"/>
    <n v="32.65"/>
    <n v="39.6"/>
    <x v="5982"/>
    <n v="463.46"/>
    <n v="2564.13"/>
    <n v="0"/>
    <n v="0"/>
    <x v="0"/>
    <n v="22.67"/>
    <x v="1"/>
    <m/>
  </r>
  <r>
    <n v="127.11"/>
    <n v="6.2"/>
    <n v="9.26"/>
    <n v="16.670000000000002"/>
    <x v="3335"/>
    <n v="24.3"/>
    <n v="53.01"/>
    <n v="0"/>
    <n v="0"/>
    <x v="0"/>
    <n v="14.28"/>
    <x v="1"/>
    <m/>
  </r>
  <r>
    <n v="489.88"/>
    <n v="178.67"/>
    <n v="40.26"/>
    <n v="77.069999999999993"/>
    <x v="412"/>
    <n v="871.64"/>
    <n v="4468.41"/>
    <n v="39.700000000000003"/>
    <n v="2814.57"/>
    <x v="1"/>
    <n v="54.76"/>
    <x v="0"/>
    <m/>
  </r>
  <r>
    <n v="114.9"/>
    <n v="36.799999999999997"/>
    <n v="44.82"/>
    <n v="78"/>
    <x v="3647"/>
    <n v="127.25"/>
    <n v="951.81"/>
    <n v="0"/>
    <n v="0"/>
    <x v="0"/>
    <n v="43.51"/>
    <x v="0"/>
    <m/>
  </r>
  <r>
    <n v="114.15"/>
    <n v="12.98"/>
    <n v="18.63"/>
    <n v="38.659999999999997"/>
    <x v="5983"/>
    <n v="55.44"/>
    <n v="176.38"/>
    <n v="0"/>
    <n v="0"/>
    <x v="0"/>
    <n v="25.21"/>
    <x v="1"/>
    <m/>
  </r>
  <r>
    <n v="1630.59"/>
    <n v="68.98"/>
    <n v="10.5"/>
    <n v="32.840000000000003"/>
    <x v="5984"/>
    <n v="566.66"/>
    <n v="928.69"/>
    <n v="2.4"/>
    <n v="532.42999999999995"/>
    <x v="0"/>
    <n v="8.16"/>
    <x v="1"/>
    <m/>
  </r>
  <r>
    <n v="349.92"/>
    <n v="13.25"/>
    <n v="19.760000000000002"/>
    <n v="19.149999999999999"/>
    <x v="5985"/>
    <n v="79.2"/>
    <n v="210.08"/>
    <n v="18.399999999999999"/>
    <n v="183.26"/>
    <x v="0"/>
    <n v="15.14"/>
    <x v="1"/>
    <m/>
  </r>
  <r>
    <n v="697.36"/>
    <n v="89.47"/>
    <n v="40.44"/>
    <n v="101.62"/>
    <x v="3733"/>
    <n v="728.92"/>
    <n v="2537.94"/>
    <n v="40.1"/>
    <n v="1585.97"/>
    <x v="0"/>
    <n v="39.44"/>
    <x v="0"/>
    <m/>
  </r>
  <r>
    <n v="225.97"/>
    <n v="126.5"/>
    <n v="45.42"/>
    <n v="138.41"/>
    <x v="5986"/>
    <n v="803.62"/>
    <n v="3676.6"/>
    <n v="0"/>
    <n v="0"/>
    <x v="1"/>
    <n v="74.89"/>
    <x v="2"/>
    <m/>
  </r>
  <r>
    <n v="8279.82"/>
    <n v="174.25"/>
    <n v="12.72"/>
    <n v="6.88"/>
    <x v="5987"/>
    <n v="1499.83"/>
    <n v="2608.27"/>
    <n v="0"/>
    <n v="0"/>
    <x v="0"/>
    <n v="2.29"/>
    <x v="1"/>
    <m/>
  </r>
  <r>
    <n v="3587.23"/>
    <n v="94.15"/>
    <n v="12.2"/>
    <n v="10.1"/>
    <x v="184"/>
    <n v="663.54"/>
    <n v="1237.69"/>
    <n v="5.8"/>
    <n v="1104.48"/>
    <x v="0"/>
    <n v="0.35"/>
    <x v="1"/>
    <m/>
  </r>
  <r>
    <n v="410.27"/>
    <n v="117.38"/>
    <n v="35.450000000000003"/>
    <n v="82.62"/>
    <x v="5988"/>
    <n v="482.75"/>
    <n v="2563.44"/>
    <n v="0"/>
    <n v="0"/>
    <x v="0"/>
    <n v="40.69"/>
    <x v="0"/>
    <m/>
  </r>
  <r>
    <n v="1571.04"/>
    <n v="85.9"/>
    <n v="7.62"/>
    <n v="21.5"/>
    <x v="4221"/>
    <n v="481"/>
    <n v="808.18"/>
    <n v="5.6"/>
    <n v="1206.3699999999999"/>
    <x v="0"/>
    <n v="2.85"/>
    <x v="1"/>
    <m/>
  </r>
  <r>
    <n v="4790.8999999999996"/>
    <n v="162.49"/>
    <n v="16.68"/>
    <n v="24.21"/>
    <x v="6"/>
    <n v="1015.35"/>
    <n v="2370.69"/>
    <n v="0"/>
    <n v="0"/>
    <x v="0"/>
    <n v="5.31"/>
    <x v="1"/>
    <m/>
  </r>
  <r>
    <n v="166.73"/>
    <n v="163.59"/>
    <n v="48.45"/>
    <n v="111.9"/>
    <x v="584"/>
    <n v="656.47"/>
    <n v="4619.74"/>
    <n v="0"/>
    <n v="0"/>
    <x v="0"/>
    <n v="64.75"/>
    <x v="2"/>
    <m/>
  </r>
  <r>
    <n v="3437.92"/>
    <n v="137.57"/>
    <n v="17.38"/>
    <n v="0.74"/>
    <x v="167"/>
    <n v="892.7"/>
    <n v="2088.4"/>
    <n v="15.7"/>
    <n v="1132.72"/>
    <x v="0"/>
    <n v="2.82"/>
    <x v="1"/>
    <m/>
  </r>
  <r>
    <n v="2444.0500000000002"/>
    <n v="162.49"/>
    <n v="7.72"/>
    <n v="12.25"/>
    <x v="1037"/>
    <n v="514.62"/>
    <n v="1141.96"/>
    <n v="2.8"/>
    <n v="1402.98"/>
    <x v="0"/>
    <n v="0"/>
    <x v="1"/>
    <m/>
  </r>
  <r>
    <n v="839.51"/>
    <n v="19.420000000000002"/>
    <n v="11.5"/>
    <n v="29.13"/>
    <x v="5989"/>
    <n v="193.04"/>
    <n v="304.72000000000003"/>
    <n v="0"/>
    <n v="0"/>
    <x v="0"/>
    <n v="14.63"/>
    <x v="1"/>
    <m/>
  </r>
  <r>
    <n v="557.91999999999996"/>
    <n v="140.4"/>
    <n v="43.61"/>
    <n v="97.29"/>
    <x v="356"/>
    <n v="662.56"/>
    <n v="3723.91"/>
    <n v="42.9"/>
    <n v="955.77"/>
    <x v="0"/>
    <n v="39.76"/>
    <x v="0"/>
    <m/>
  </r>
  <r>
    <n v="1946.28"/>
    <n v="183.55"/>
    <n v="27.47"/>
    <n v="68.290000000000006"/>
    <x v="5618"/>
    <n v="1427.6"/>
    <n v="3948.29"/>
    <n v="0"/>
    <n v="0"/>
    <x v="0"/>
    <n v="20.29"/>
    <x v="1"/>
    <m/>
  </r>
  <r>
    <n v="1.56"/>
    <n v="28.79"/>
    <n v="58.02"/>
    <n v="133.66"/>
    <x v="5990"/>
    <n v="184.74"/>
    <n v="1020"/>
    <n v="0"/>
    <n v="0"/>
    <x v="1"/>
    <n v="87.31"/>
    <x v="3"/>
    <m/>
  </r>
  <r>
    <n v="173.17"/>
    <n v="182.54"/>
    <n v="42.28"/>
    <n v="115.99"/>
    <x v="2656"/>
    <n v="1097.72"/>
    <n v="4956.5"/>
    <n v="0"/>
    <n v="0"/>
    <x v="1"/>
    <n v="76.209999999999994"/>
    <x v="2"/>
    <m/>
  </r>
  <r>
    <n v="900.84"/>
    <n v="104.73"/>
    <n v="39.44"/>
    <n v="105.44"/>
    <x v="3812"/>
    <n v="835.77"/>
    <n v="2901.03"/>
    <n v="13.1"/>
    <n v="1813.46"/>
    <x v="0"/>
    <n v="32.85"/>
    <x v="0"/>
    <m/>
  </r>
  <r>
    <n v="12.62"/>
    <n v="11.08"/>
    <n v="45.18"/>
    <n v="110.11"/>
    <x v="2873"/>
    <n v="57.9"/>
    <n v="308.3"/>
    <n v="0"/>
    <n v="0"/>
    <x v="0"/>
    <n v="68.36"/>
    <x v="2"/>
    <m/>
  </r>
  <r>
    <n v="2594.5500000000002"/>
    <n v="179.62"/>
    <n v="13.9"/>
    <n v="25.27"/>
    <x v="4943"/>
    <n v="1233.52"/>
    <n v="2482.13"/>
    <n v="0"/>
    <n v="0"/>
    <x v="0"/>
    <n v="6.28"/>
    <x v="1"/>
    <m/>
  </r>
  <r>
    <n v="54.56"/>
    <n v="6.49"/>
    <n v="21.6"/>
    <n v="49.22"/>
    <x v="3407"/>
    <n v="39.200000000000003"/>
    <n v="109.24"/>
    <n v="0"/>
    <n v="0"/>
    <x v="0"/>
    <n v="29.93"/>
    <x v="1"/>
    <m/>
  </r>
  <r>
    <n v="249.36"/>
    <n v="11.84"/>
    <n v="31.94"/>
    <n v="31.28"/>
    <x v="5983"/>
    <n v="86.82"/>
    <n v="275.87"/>
    <n v="4.0999999999999996"/>
    <n v="224.74"/>
    <x v="0"/>
    <n v="17.82"/>
    <x v="1"/>
    <m/>
  </r>
  <r>
    <n v="225.95"/>
    <n v="27.42"/>
    <n v="22.82"/>
    <n v="59.37"/>
    <x v="1423"/>
    <n v="95.54"/>
    <n v="408.37"/>
    <n v="20.7"/>
    <n v="343.59"/>
    <x v="0"/>
    <n v="26.43"/>
    <x v="1"/>
    <m/>
  </r>
  <r>
    <n v="234.68"/>
    <n v="169.19"/>
    <n v="42.1"/>
    <n v="121.18"/>
    <x v="3483"/>
    <n v="1177.3399999999999"/>
    <n v="4738.8500000000004"/>
    <n v="0"/>
    <n v="0"/>
    <x v="1"/>
    <n v="73.569999999999993"/>
    <x v="2"/>
    <m/>
  </r>
  <r>
    <n v="0.22"/>
    <n v="6.36"/>
    <n v="57.34"/>
    <n v="126.36"/>
    <x v="5991"/>
    <n v="44.2"/>
    <n v="226.54"/>
    <n v="29.5"/>
    <n v="71.23"/>
    <x v="1"/>
    <n v="83.06"/>
    <x v="3"/>
    <m/>
  </r>
  <r>
    <n v="793.49"/>
    <n v="44.32"/>
    <n v="17.559999999999999"/>
    <n v="73.87"/>
    <x v="5992"/>
    <n v="351.06"/>
    <n v="740.31"/>
    <n v="0"/>
    <n v="0"/>
    <x v="0"/>
    <n v="19.899999999999999"/>
    <x v="1"/>
    <m/>
  </r>
  <r>
    <n v="583.07000000000005"/>
    <n v="125.97"/>
    <n v="29.57"/>
    <n v="116.22"/>
    <x v="5788"/>
    <n v="871.67"/>
    <n v="2734"/>
    <n v="7.5"/>
    <n v="843.45"/>
    <x v="1"/>
    <n v="52.98"/>
    <x v="0"/>
    <m/>
  </r>
  <r>
    <n v="463.37"/>
    <n v="36.57"/>
    <n v="16.78"/>
    <n v="40.68"/>
    <x v="2153"/>
    <n v="247.74"/>
    <n v="554.6"/>
    <n v="4.8"/>
    <n v="495.04"/>
    <x v="0"/>
    <n v="18.899999999999999"/>
    <x v="1"/>
    <m/>
  </r>
  <r>
    <n v="230.83"/>
    <n v="34.03"/>
    <n v="33.409999999999997"/>
    <n v="97.1"/>
    <x v="689"/>
    <n v="295.45999999999998"/>
    <n v="864.02"/>
    <n v="11.8"/>
    <n v="359.65"/>
    <x v="0"/>
    <n v="41.76"/>
    <x v="0"/>
    <m/>
  </r>
  <r>
    <n v="6924.78"/>
    <n v="184.4"/>
    <n v="14.71"/>
    <n v="4.49"/>
    <x v="5993"/>
    <n v="1498.76"/>
    <n v="2854.85"/>
    <n v="0"/>
    <n v="0"/>
    <x v="0"/>
    <n v="3.69"/>
    <x v="1"/>
    <m/>
  </r>
  <r>
    <n v="604.53"/>
    <n v="84.08"/>
    <n v="19.39"/>
    <n v="33.44"/>
    <x v="5994"/>
    <n v="298.63"/>
    <n v="1113.6099999999999"/>
    <n v="15.4"/>
    <n v="965.21"/>
    <x v="0"/>
    <n v="18.03"/>
    <x v="1"/>
    <m/>
  </r>
  <r>
    <n v="724.9"/>
    <n v="167.04"/>
    <n v="43.73"/>
    <n v="104.58"/>
    <x v="3904"/>
    <n v="708.07"/>
    <n v="4360.59"/>
    <n v="0"/>
    <n v="0"/>
    <x v="0"/>
    <n v="37.19"/>
    <x v="0"/>
    <m/>
  </r>
  <r>
    <n v="575.71"/>
    <n v="29.71"/>
    <n v="31.43"/>
    <n v="38.380000000000003"/>
    <x v="5995"/>
    <n v="272.43"/>
    <n v="739.23"/>
    <n v="2.9"/>
    <n v="170.23"/>
    <x v="1"/>
    <n v="32.409999999999997"/>
    <x v="0"/>
    <m/>
  </r>
  <r>
    <n v="32.92"/>
    <n v="31.67"/>
    <n v="54.71"/>
    <n v="129.19"/>
    <x v="5996"/>
    <n v="140.61000000000001"/>
    <n v="1006.84"/>
    <n v="0"/>
    <n v="0"/>
    <x v="1"/>
    <n v="79.44"/>
    <x v="2"/>
    <m/>
  </r>
  <r>
    <n v="2605.6799999999998"/>
    <n v="55.43"/>
    <n v="15.11"/>
    <n v="14.64"/>
    <x v="5514"/>
    <n v="476.06"/>
    <n v="894.77"/>
    <n v="0"/>
    <n v="0"/>
    <x v="0"/>
    <n v="8.0500000000000007"/>
    <x v="1"/>
    <m/>
  </r>
  <r>
    <n v="334.64"/>
    <n v="54.03"/>
    <n v="20.5"/>
    <n v="78.709999999999994"/>
    <x v="3082"/>
    <n v="180.9"/>
    <n v="734.76"/>
    <n v="19.2"/>
    <n v="590.67999999999995"/>
    <x v="1"/>
    <n v="35.79"/>
    <x v="0"/>
    <m/>
  </r>
  <r>
    <n v="1000.66"/>
    <n v="143.99"/>
    <n v="47.26"/>
    <n v="103.72"/>
    <x v="3201"/>
    <n v="934.57"/>
    <n v="4336.8500000000004"/>
    <n v="13.8"/>
    <n v="1693.25"/>
    <x v="0"/>
    <n v="32.409999999999997"/>
    <x v="0"/>
    <m/>
  </r>
  <r>
    <n v="56.44"/>
    <n v="56.51"/>
    <n v="42.1"/>
    <n v="114.82"/>
    <x v="1374"/>
    <n v="242.93"/>
    <n v="1432.37"/>
    <n v="0"/>
    <n v="0"/>
    <x v="1"/>
    <n v="76.290000000000006"/>
    <x v="2"/>
    <m/>
  </r>
  <r>
    <n v="180.48"/>
    <n v="127.99"/>
    <n v="40.78"/>
    <n v="139.72"/>
    <x v="5997"/>
    <n v="603.77"/>
    <n v="3213.4"/>
    <n v="0"/>
    <n v="0"/>
    <x v="0"/>
    <n v="65.94"/>
    <x v="2"/>
    <m/>
  </r>
  <r>
    <n v="11.1"/>
    <n v="57.43"/>
    <n v="47.74"/>
    <n v="125.7"/>
    <x v="1435"/>
    <n v="278.60000000000002"/>
    <n v="1649.53"/>
    <n v="0"/>
    <n v="0"/>
    <x v="1"/>
    <n v="84.44"/>
    <x v="3"/>
    <m/>
  </r>
  <r>
    <n v="407.32"/>
    <n v="51.74"/>
    <n v="38.020000000000003"/>
    <n v="86.26"/>
    <x v="5998"/>
    <n v="435.12"/>
    <n v="1418.63"/>
    <n v="0"/>
    <n v="0"/>
    <x v="0"/>
    <n v="39.619999999999997"/>
    <x v="0"/>
    <m/>
  </r>
  <r>
    <n v="702.41"/>
    <n v="91.52"/>
    <n v="38.01"/>
    <n v="67.58"/>
    <x v="5999"/>
    <n v="870.08"/>
    <n v="2609.5100000000002"/>
    <n v="0"/>
    <n v="0"/>
    <x v="0"/>
    <n v="41.36"/>
    <x v="0"/>
    <m/>
  </r>
  <r>
    <n v="220.11"/>
    <n v="14.84"/>
    <n v="5.39"/>
    <n v="22.58"/>
    <x v="6000"/>
    <n v="59.46"/>
    <n v="99.49"/>
    <n v="0"/>
    <n v="0"/>
    <x v="0"/>
    <n v="14.13"/>
    <x v="1"/>
    <m/>
  </r>
  <r>
    <n v="59.45"/>
    <n v="35.409999999999997"/>
    <n v="40.56"/>
    <n v="145.47999999999999"/>
    <x v="2048"/>
    <n v="266.36"/>
    <n v="984.6"/>
    <n v="0"/>
    <n v="0"/>
    <x v="1"/>
    <n v="76.44"/>
    <x v="2"/>
    <m/>
  </r>
  <r>
    <n v="2342.0100000000002"/>
    <n v="101.39"/>
    <n v="20.45"/>
    <n v="77.069999999999993"/>
    <x v="6001"/>
    <n v="931.16"/>
    <n v="1967.95"/>
    <n v="0"/>
    <n v="0"/>
    <x v="0"/>
    <n v="15.79"/>
    <x v="1"/>
    <m/>
  </r>
  <r>
    <n v="204.71"/>
    <n v="149.22999999999999"/>
    <n v="50.19"/>
    <n v="121.45"/>
    <x v="6002"/>
    <n v="755.87"/>
    <n v="4501.1400000000003"/>
    <n v="0"/>
    <n v="0"/>
    <x v="1"/>
    <n v="75.19"/>
    <x v="2"/>
    <m/>
  </r>
  <r>
    <n v="295.69"/>
    <n v="114.45"/>
    <n v="30.92"/>
    <n v="103.3"/>
    <x v="2897"/>
    <n v="374.72"/>
    <n v="2143.84"/>
    <n v="0"/>
    <n v="0"/>
    <x v="1"/>
    <n v="54.6"/>
    <x v="0"/>
    <m/>
  </r>
  <r>
    <n v="512.25"/>
    <n v="19.64"/>
    <n v="17.18"/>
    <n v="2.41"/>
    <x v="6003"/>
    <n v="75.36"/>
    <n v="244.07"/>
    <n v="0"/>
    <n v="0"/>
    <x v="0"/>
    <n v="5.79"/>
    <x v="1"/>
    <m/>
  </r>
  <r>
    <n v="86.14"/>
    <n v="14.07"/>
    <n v="36.18"/>
    <n v="112.17"/>
    <x v="4190"/>
    <n v="81.16"/>
    <n v="335.75"/>
    <n v="10.1"/>
    <n v="212.03"/>
    <x v="1"/>
    <n v="44.14"/>
    <x v="0"/>
    <m/>
  </r>
  <r>
    <n v="9816.33"/>
    <n v="189.53"/>
    <n v="15.96"/>
    <n v="22.29"/>
    <x v="2324"/>
    <n v="1858.42"/>
    <n v="3371.05"/>
    <n v="0"/>
    <n v="0"/>
    <x v="0"/>
    <n v="4.07"/>
    <x v="1"/>
    <m/>
  </r>
  <r>
    <n v="159.30000000000001"/>
    <n v="52.18"/>
    <n v="49.91"/>
    <n v="75.98"/>
    <x v="4537"/>
    <n v="257.38"/>
    <n v="1559.3"/>
    <n v="0"/>
    <n v="0"/>
    <x v="0"/>
    <n v="52.37"/>
    <x v="0"/>
    <m/>
  </r>
  <r>
    <n v="993.39"/>
    <n v="78.58"/>
    <n v="34.94"/>
    <n v="23.7"/>
    <x v="6004"/>
    <n v="405.07"/>
    <n v="1778.09"/>
    <n v="25.1"/>
    <n v="1477.47"/>
    <x v="0"/>
    <n v="18.71"/>
    <x v="1"/>
    <m/>
  </r>
  <r>
    <n v="8525.34"/>
    <n v="180.31"/>
    <n v="16.88"/>
    <n v="27.05"/>
    <x v="1432"/>
    <n v="1305.23"/>
    <n v="2826.91"/>
    <n v="0"/>
    <n v="0"/>
    <x v="0"/>
    <n v="4.4800000000000004"/>
    <x v="1"/>
    <m/>
  </r>
  <r>
    <n v="28.65"/>
    <n v="5.61"/>
    <n v="43.38"/>
    <n v="119.41"/>
    <x v="947"/>
    <n v="45.91"/>
    <n v="167.61"/>
    <n v="0"/>
    <n v="0"/>
    <x v="1"/>
    <n v="59.44"/>
    <x v="0"/>
    <m/>
  </r>
  <r>
    <n v="777.49"/>
    <n v="83.86"/>
    <n v="30.4"/>
    <n v="73.22"/>
    <x v="1210"/>
    <n v="766.33"/>
    <n v="2040.94"/>
    <n v="18.7"/>
    <n v="1121.92"/>
    <x v="0"/>
    <n v="30.51"/>
    <x v="0"/>
    <m/>
  </r>
  <r>
    <n v="459.93"/>
    <n v="46.92"/>
    <n v="20.25"/>
    <n v="69.62"/>
    <x v="6005"/>
    <n v="199.24"/>
    <n v="674.24"/>
    <n v="0"/>
    <n v="0"/>
    <x v="0"/>
    <n v="25.81"/>
    <x v="1"/>
    <m/>
  </r>
  <r>
    <n v="1014.84"/>
    <n v="110.99"/>
    <n v="28.11"/>
    <n v="97.62"/>
    <x v="6006"/>
    <n v="868.31"/>
    <n v="2428.52"/>
    <n v="8.5"/>
    <n v="2109.2199999999998"/>
    <x v="0"/>
    <n v="29.9"/>
    <x v="1"/>
    <m/>
  </r>
  <r>
    <n v="122.89"/>
    <n v="67.319999999999993"/>
    <n v="59.27"/>
    <n v="125.37"/>
    <x v="4446"/>
    <n v="433.6"/>
    <n v="2428.7600000000002"/>
    <n v="0"/>
    <n v="0"/>
    <x v="0"/>
    <n v="66.48"/>
    <x v="2"/>
    <m/>
  </r>
  <r>
    <n v="4031.88"/>
    <n v="182.25"/>
    <n v="10.42"/>
    <n v="25.41"/>
    <x v="6007"/>
    <n v="1554.12"/>
    <n v="2503.38"/>
    <n v="4.5"/>
    <n v="1923.1"/>
    <x v="0"/>
    <n v="3.52"/>
    <x v="1"/>
    <m/>
  </r>
  <r>
    <n v="131.25"/>
    <n v="131.58000000000001"/>
    <n v="55.81"/>
    <n v="144.1"/>
    <x v="6008"/>
    <n v="710.1"/>
    <n v="4382.03"/>
    <n v="0"/>
    <n v="0"/>
    <x v="1"/>
    <n v="79.599999999999994"/>
    <x v="2"/>
    <m/>
  </r>
  <r>
    <n v="60.31"/>
    <n v="23.98"/>
    <n v="46.93"/>
    <n v="75.41"/>
    <x v="6009"/>
    <n v="93.11"/>
    <n v="655.81"/>
    <n v="0"/>
    <n v="0"/>
    <x v="0"/>
    <n v="51.12"/>
    <x v="0"/>
    <m/>
  </r>
  <r>
    <n v="558.70000000000005"/>
    <n v="165.63"/>
    <n v="44.61"/>
    <n v="66.84"/>
    <x v="6010"/>
    <n v="556.44000000000005"/>
    <n v="4250.82"/>
    <n v="0"/>
    <n v="0"/>
    <x v="1"/>
    <n v="44.41"/>
    <x v="0"/>
    <m/>
  </r>
  <r>
    <n v="246.5"/>
    <n v="189.02"/>
    <n v="42.36"/>
    <n v="126.4"/>
    <x v="1590"/>
    <n v="927.83"/>
    <n v="4931.6000000000004"/>
    <n v="0"/>
    <n v="0"/>
    <x v="1"/>
    <n v="72.08"/>
    <x v="2"/>
    <m/>
  </r>
  <r>
    <n v="1037.4100000000001"/>
    <n v="147.15"/>
    <n v="16.309999999999999"/>
    <n v="78.61"/>
    <x v="3171"/>
    <n v="797.25"/>
    <n v="1997.06"/>
    <n v="0"/>
    <n v="0"/>
    <x v="0"/>
    <n v="20.84"/>
    <x v="1"/>
    <m/>
  </r>
  <r>
    <n v="703.59"/>
    <n v="153.9"/>
    <n v="37.4"/>
    <n v="107.29"/>
    <x v="3733"/>
    <n v="987.14"/>
    <n v="3865.33"/>
    <n v="15.8"/>
    <n v="2677.81"/>
    <x v="0"/>
    <n v="41.84"/>
    <x v="0"/>
    <m/>
  </r>
  <r>
    <n v="656.83"/>
    <n v="188.34"/>
    <n v="38.28"/>
    <n v="117.34"/>
    <x v="2908"/>
    <n v="1188.05"/>
    <n v="4792.67"/>
    <n v="9.3000000000000007"/>
    <n v="2288.25"/>
    <x v="0"/>
    <n v="44.06"/>
    <x v="0"/>
    <m/>
  </r>
  <r>
    <n v="408.56"/>
    <n v="46.28"/>
    <n v="45.68"/>
    <n v="118.54"/>
    <x v="6011"/>
    <n v="404.67"/>
    <n v="1461.67"/>
    <n v="0"/>
    <n v="0"/>
    <x v="1"/>
    <n v="49.03"/>
    <x v="0"/>
    <m/>
  </r>
  <r>
    <n v="314.13"/>
    <n v="144.96"/>
    <n v="52.81"/>
    <n v="140.46"/>
    <x v="926"/>
    <n v="1217.19"/>
    <n v="5045.1899999999996"/>
    <n v="0"/>
    <n v="0"/>
    <x v="1"/>
    <n v="76.38"/>
    <x v="2"/>
    <m/>
  </r>
  <r>
    <n v="748.34"/>
    <n v="24.63"/>
    <n v="13.05"/>
    <n v="26.45"/>
    <x v="3993"/>
    <n v="217.23"/>
    <n v="377.9"/>
    <n v="0"/>
    <n v="0"/>
    <x v="0"/>
    <n v="15.33"/>
    <x v="1"/>
    <m/>
  </r>
  <r>
    <n v="5850.73"/>
    <n v="119.27"/>
    <n v="14.67"/>
    <n v="3.71"/>
    <x v="5425"/>
    <n v="868.79"/>
    <n v="1743.78"/>
    <n v="2.4"/>
    <n v="2165.59"/>
    <x v="0"/>
    <n v="0"/>
    <x v="1"/>
    <m/>
  </r>
  <r>
    <n v="2369.7600000000002"/>
    <n v="64.25"/>
    <n v="7.12"/>
    <n v="26.13"/>
    <x v="6012"/>
    <n v="603.6"/>
    <n v="832.44"/>
    <n v="0"/>
    <n v="0"/>
    <x v="0"/>
    <n v="6.75"/>
    <x v="1"/>
    <m/>
  </r>
  <r>
    <n v="1976.96"/>
    <n v="119.62"/>
    <n v="25.17"/>
    <n v="74.27"/>
    <x v="5329"/>
    <n v="1091.95"/>
    <n v="2597.65"/>
    <n v="0"/>
    <n v="0"/>
    <x v="0"/>
    <n v="18.7"/>
    <x v="1"/>
    <m/>
  </r>
  <r>
    <n v="141.32"/>
    <n v="97.17"/>
    <n v="48.78"/>
    <n v="149.19"/>
    <x v="6013"/>
    <n v="625.09"/>
    <n v="2995.12"/>
    <n v="0"/>
    <n v="0"/>
    <x v="1"/>
    <n v="77.08"/>
    <x v="2"/>
    <m/>
  </r>
  <r>
    <n v="217.36"/>
    <n v="28.34"/>
    <n v="47.61"/>
    <n v="81.540000000000006"/>
    <x v="6014"/>
    <n v="215.06"/>
    <n v="889.6"/>
    <n v="0"/>
    <n v="0"/>
    <x v="1"/>
    <n v="50.09"/>
    <x v="0"/>
    <m/>
  </r>
  <r>
    <n v="321.81"/>
    <n v="42.47"/>
    <n v="30.83"/>
    <n v="87.67"/>
    <x v="5522"/>
    <n v="366.08"/>
    <n v="1020.84"/>
    <n v="5.8"/>
    <n v="625.72"/>
    <x v="0"/>
    <n v="35.979999999999997"/>
    <x v="0"/>
    <m/>
  </r>
  <r>
    <n v="106.96"/>
    <n v="14.07"/>
    <n v="20.29"/>
    <n v="52.3"/>
    <x v="6015"/>
    <n v="52.03"/>
    <n v="194.73"/>
    <n v="0"/>
    <n v="0"/>
    <x v="0"/>
    <n v="26.92"/>
    <x v="1"/>
    <m/>
  </r>
  <r>
    <n v="428.26"/>
    <n v="124.87"/>
    <n v="43.17"/>
    <n v="97.79"/>
    <x v="3690"/>
    <n v="596.34"/>
    <n v="3291.8"/>
    <n v="0"/>
    <n v="0"/>
    <x v="1"/>
    <n v="56.66"/>
    <x v="0"/>
    <m/>
  </r>
  <r>
    <n v="696.08"/>
    <n v="50.12"/>
    <n v="21.94"/>
    <n v="38.840000000000003"/>
    <x v="2970"/>
    <n v="487.61"/>
    <n v="1037.3900000000001"/>
    <n v="13.1"/>
    <n v="974.62"/>
    <x v="0"/>
    <n v="20.91"/>
    <x v="1"/>
    <m/>
  </r>
  <r>
    <n v="164.87"/>
    <n v="178.14"/>
    <n v="55.31"/>
    <n v="125.47"/>
    <x v="3208"/>
    <n v="985.61"/>
    <n v="5911.57"/>
    <n v="0"/>
    <n v="0"/>
    <x v="0"/>
    <n v="66.900000000000006"/>
    <x v="2"/>
    <m/>
  </r>
  <r>
    <n v="53.16"/>
    <n v="47.52"/>
    <n v="49.96"/>
    <n v="115.75"/>
    <x v="1663"/>
    <n v="299.83"/>
    <n v="1486.93"/>
    <n v="0"/>
    <n v="0"/>
    <x v="0"/>
    <n v="68.73"/>
    <x v="2"/>
    <m/>
  </r>
  <r>
    <n v="554.01"/>
    <n v="52.34"/>
    <n v="34.409999999999997"/>
    <n v="66.13"/>
    <x v="257"/>
    <n v="290.68"/>
    <n v="1191.1500000000001"/>
    <n v="0"/>
    <n v="0"/>
    <x v="0"/>
    <n v="30.51"/>
    <x v="0"/>
    <m/>
  </r>
  <r>
    <n v="4294.3100000000004"/>
    <n v="173.93"/>
    <n v="14.06"/>
    <n v="48.96"/>
    <x v="6016"/>
    <n v="1473.77"/>
    <n v="2696.75"/>
    <n v="0"/>
    <n v="0"/>
    <x v="0"/>
    <n v="10.050000000000001"/>
    <x v="1"/>
    <m/>
  </r>
  <r>
    <n v="7061.55"/>
    <n v="135.31"/>
    <n v="10.75"/>
    <n v="11.31"/>
    <x v="2063"/>
    <n v="1057.8"/>
    <n v="1785.16"/>
    <n v="1.8"/>
    <n v="1515.04"/>
    <x v="0"/>
    <n v="0"/>
    <x v="1"/>
    <m/>
  </r>
  <r>
    <n v="284.58"/>
    <n v="22.24"/>
    <n v="19.52"/>
    <n v="24.99"/>
    <x v="6017"/>
    <n v="136.57"/>
    <n v="353.62"/>
    <n v="0"/>
    <n v="0"/>
    <x v="0"/>
    <n v="23.45"/>
    <x v="1"/>
    <m/>
  </r>
  <r>
    <n v="1583.71"/>
    <n v="162.4"/>
    <n v="17.64"/>
    <n v="76.400000000000006"/>
    <x v="3406"/>
    <n v="550.87"/>
    <n v="1982.91"/>
    <n v="8.6999999999999993"/>
    <n v="889.17"/>
    <x v="1"/>
    <n v="24.16"/>
    <x v="1"/>
    <m/>
  </r>
  <r>
    <n v="1658.08"/>
    <n v="183.87"/>
    <n v="26.17"/>
    <n v="47.89"/>
    <x v="4508"/>
    <n v="1146.47"/>
    <n v="3552.72"/>
    <n v="20.7"/>
    <n v="1833.29"/>
    <x v="0"/>
    <n v="18.37"/>
    <x v="1"/>
    <m/>
  </r>
  <r>
    <n v="132.88"/>
    <n v="151.66999999999999"/>
    <n v="49.79"/>
    <n v="123.86"/>
    <x v="6018"/>
    <n v="600.98"/>
    <n v="4376.74"/>
    <n v="0"/>
    <n v="0"/>
    <x v="0"/>
    <n v="66.09"/>
    <x v="2"/>
    <m/>
  </r>
  <r>
    <n v="125.25"/>
    <n v="47.81"/>
    <n v="47.42"/>
    <n v="114.67"/>
    <x v="4540"/>
    <n v="469.29"/>
    <n v="1602.85"/>
    <n v="0"/>
    <n v="0"/>
    <x v="1"/>
    <n v="74.98"/>
    <x v="2"/>
    <m/>
  </r>
  <r>
    <n v="729.94"/>
    <n v="53.02"/>
    <n v="12.39"/>
    <n v="14.29"/>
    <x v="6019"/>
    <n v="160.31"/>
    <n v="488.73"/>
    <n v="0"/>
    <n v="0"/>
    <x v="0"/>
    <n v="6.46"/>
    <x v="1"/>
    <m/>
  </r>
  <r>
    <n v="804.44"/>
    <n v="136.09"/>
    <n v="29.73"/>
    <n v="73.17"/>
    <x v="3731"/>
    <n v="1341.49"/>
    <n v="3364.6"/>
    <n v="0"/>
    <n v="0"/>
    <x v="1"/>
    <n v="52.48"/>
    <x v="0"/>
    <m/>
  </r>
  <r>
    <n v="129.61000000000001"/>
    <n v="153.88999999999999"/>
    <n v="57.32"/>
    <n v="143.77000000000001"/>
    <x v="676"/>
    <n v="573.76"/>
    <n v="4984.3"/>
    <n v="0"/>
    <n v="0"/>
    <x v="1"/>
    <n v="78.84"/>
    <x v="2"/>
    <m/>
  </r>
  <r>
    <n v="977.63"/>
    <n v="85.28"/>
    <n v="24.37"/>
    <n v="20.72"/>
    <x v="5740"/>
    <n v="470.93"/>
    <n v="1510.21"/>
    <n v="0"/>
    <n v="0"/>
    <x v="0"/>
    <n v="14.94"/>
    <x v="1"/>
    <m/>
  </r>
  <r>
    <n v="2095.44"/>
    <n v="41.82"/>
    <n v="15.94"/>
    <n v="4.54"/>
    <x v="3671"/>
    <n v="313.89"/>
    <n v="647.29"/>
    <n v="0"/>
    <n v="0"/>
    <x v="0"/>
    <n v="5.12"/>
    <x v="1"/>
    <m/>
  </r>
  <r>
    <n v="477.71"/>
    <n v="171.39"/>
    <n v="58.15"/>
    <n v="137.94"/>
    <x v="6020"/>
    <n v="1697.14"/>
    <n v="6680.54"/>
    <n v="0"/>
    <n v="0"/>
    <x v="1"/>
    <n v="74.36"/>
    <x v="2"/>
    <m/>
  </r>
  <r>
    <n v="309.04000000000002"/>
    <n v="136.93"/>
    <n v="44.75"/>
    <n v="121.18"/>
    <x v="4541"/>
    <n v="1120.78"/>
    <n v="4184.8599999999997"/>
    <n v="32"/>
    <n v="828.2"/>
    <x v="1"/>
    <n v="72.930000000000007"/>
    <x v="2"/>
    <m/>
  </r>
  <r>
    <n v="174.11"/>
    <n v="79.36"/>
    <n v="49.93"/>
    <n v="64.39"/>
    <x v="6021"/>
    <n v="246.32"/>
    <n v="2227.8000000000002"/>
    <n v="3.9"/>
    <n v="496.17"/>
    <x v="1"/>
    <n v="55.69"/>
    <x v="0"/>
    <m/>
  </r>
  <r>
    <n v="1736.57"/>
    <n v="153.19999999999999"/>
    <n v="22.22"/>
    <n v="29.4"/>
    <x v="4452"/>
    <n v="1059.72"/>
    <n v="2761.5"/>
    <n v="0"/>
    <n v="0"/>
    <x v="0"/>
    <n v="17.309999999999999"/>
    <x v="1"/>
    <m/>
  </r>
  <r>
    <n v="860.83"/>
    <n v="59.09"/>
    <n v="15.49"/>
    <n v="59.59"/>
    <x v="1049"/>
    <n v="306.24"/>
    <n v="763.77"/>
    <n v="0"/>
    <n v="0"/>
    <x v="0"/>
    <n v="18.37"/>
    <x v="1"/>
    <m/>
  </r>
  <r>
    <n v="251.44"/>
    <n v="48.44"/>
    <n v="41.6"/>
    <n v="101.43"/>
    <x v="6022"/>
    <n v="357.68"/>
    <n v="1365.25"/>
    <n v="0"/>
    <n v="0"/>
    <x v="1"/>
    <n v="57.89"/>
    <x v="0"/>
    <m/>
  </r>
  <r>
    <n v="2770.72"/>
    <n v="195.81"/>
    <n v="28.62"/>
    <n v="47.26"/>
    <x v="723"/>
    <n v="980.18"/>
    <n v="3782.62"/>
    <n v="12.8"/>
    <n v="3870.6"/>
    <x v="0"/>
    <n v="10.78"/>
    <x v="1"/>
    <m/>
  </r>
  <r>
    <n v="4394.6099999999997"/>
    <n v="196.32"/>
    <n v="34.61"/>
    <n v="45.45"/>
    <x v="2872"/>
    <n v="1797.32"/>
    <n v="5195.01"/>
    <n v="0"/>
    <n v="0"/>
    <x v="0"/>
    <n v="14.4"/>
    <x v="1"/>
    <m/>
  </r>
  <r>
    <n v="986.26"/>
    <n v="161.68"/>
    <n v="29.62"/>
    <n v="102.69"/>
    <x v="1058"/>
    <n v="1271.5999999999999"/>
    <n v="3665.65"/>
    <n v="1.1000000000000001"/>
    <n v="1875.34"/>
    <x v="0"/>
    <n v="33.03"/>
    <x v="0"/>
    <m/>
  </r>
  <r>
    <n v="694.62"/>
    <n v="176.56"/>
    <n v="39.76"/>
    <n v="93.7"/>
    <x v="6023"/>
    <n v="617.02"/>
    <n v="4126.57"/>
    <n v="24.2"/>
    <n v="1976.71"/>
    <x v="0"/>
    <n v="33.090000000000003"/>
    <x v="0"/>
    <m/>
  </r>
  <r>
    <n v="3143.99"/>
    <n v="128.91"/>
    <n v="10.01"/>
    <n v="17.649999999999999"/>
    <x v="4257"/>
    <n v="927.95"/>
    <n v="1572.85"/>
    <n v="0"/>
    <n v="0"/>
    <x v="1"/>
    <n v="14.22"/>
    <x v="1"/>
    <m/>
  </r>
  <r>
    <n v="372.81"/>
    <n v="60.28"/>
    <n v="44.52"/>
    <n v="89.88"/>
    <x v="306"/>
    <n v="590.91"/>
    <n v="1932.67"/>
    <n v="24.9"/>
    <n v="475.13"/>
    <x v="1"/>
    <n v="60.33"/>
    <x v="2"/>
    <m/>
  </r>
  <r>
    <n v="675.28"/>
    <n v="177.09"/>
    <n v="31.09"/>
    <n v="71.900000000000006"/>
    <x v="2738"/>
    <n v="609.71"/>
    <n v="3362.3"/>
    <n v="0"/>
    <n v="0"/>
    <x v="1"/>
    <n v="39.43"/>
    <x v="0"/>
    <m/>
  </r>
  <r>
    <n v="2532.31"/>
    <n v="118.08"/>
    <n v="14.12"/>
    <n v="27.02"/>
    <x v="4874"/>
    <n v="369.75"/>
    <n v="1203.67"/>
    <n v="0"/>
    <n v="0"/>
    <x v="0"/>
    <n v="4.9800000000000004"/>
    <x v="1"/>
    <m/>
  </r>
  <r>
    <n v="1063.8800000000001"/>
    <n v="130.6"/>
    <n v="11.61"/>
    <n v="43.82"/>
    <x v="6024"/>
    <n v="511.43"/>
    <n v="1269.8800000000001"/>
    <n v="0"/>
    <n v="0"/>
    <x v="1"/>
    <n v="23.5"/>
    <x v="1"/>
    <m/>
  </r>
  <r>
    <n v="312.23"/>
    <n v="19.77"/>
    <n v="13.67"/>
    <n v="22.06"/>
    <x v="6025"/>
    <n v="69.66"/>
    <n v="204.79"/>
    <n v="0"/>
    <n v="0"/>
    <x v="0"/>
    <n v="15.29"/>
    <x v="1"/>
    <m/>
  </r>
  <r>
    <n v="1380.54"/>
    <n v="81.63"/>
    <n v="26.43"/>
    <n v="22.08"/>
    <x v="2745"/>
    <n v="471.23"/>
    <n v="1550.15"/>
    <n v="0"/>
    <n v="0"/>
    <x v="0"/>
    <n v="13.19"/>
    <x v="1"/>
    <m/>
  </r>
  <r>
    <n v="641.16999999999996"/>
    <n v="29.81"/>
    <n v="28.18"/>
    <n v="36.1"/>
    <x v="6026"/>
    <n v="227.76"/>
    <n v="647.75"/>
    <n v="0"/>
    <n v="0"/>
    <x v="0"/>
    <n v="19.62"/>
    <x v="1"/>
    <m/>
  </r>
  <r>
    <n v="3455.11"/>
    <n v="179.88"/>
    <n v="12.43"/>
    <n v="77.95"/>
    <x v="1633"/>
    <n v="1386.92"/>
    <n v="2505.13"/>
    <n v="0"/>
    <n v="0"/>
    <x v="1"/>
    <n v="20.56"/>
    <x v="1"/>
    <m/>
  </r>
  <r>
    <n v="80.900000000000006"/>
    <n v="28.87"/>
    <n v="37.200000000000003"/>
    <n v="62.27"/>
    <x v="955"/>
    <n v="135.09"/>
    <n v="671.93"/>
    <n v="4.4000000000000004"/>
    <n v="515.53"/>
    <x v="0"/>
    <n v="46.82"/>
    <x v="0"/>
    <m/>
  </r>
  <r>
    <n v="21.6"/>
    <n v="35.06"/>
    <n v="50.47"/>
    <n v="117.43"/>
    <x v="6027"/>
    <n v="236.41"/>
    <n v="1121.0999999999999"/>
    <n v="0"/>
    <n v="0"/>
    <x v="1"/>
    <n v="83.61"/>
    <x v="3"/>
    <m/>
  </r>
  <r>
    <n v="123.19"/>
    <n v="27.78"/>
    <n v="28.07"/>
    <n v="78.22"/>
    <x v="6028"/>
    <n v="152.09"/>
    <n v="541.91"/>
    <n v="0"/>
    <n v="0"/>
    <x v="1"/>
    <n v="51.59"/>
    <x v="0"/>
    <m/>
  </r>
  <r>
    <n v="2229.17"/>
    <n v="111.72"/>
    <n v="17.45"/>
    <n v="21.72"/>
    <x v="5177"/>
    <n v="412.08"/>
    <n v="1386.97"/>
    <n v="0"/>
    <n v="0"/>
    <x v="0"/>
    <n v="6.8"/>
    <x v="1"/>
    <m/>
  </r>
  <r>
    <n v="17.89"/>
    <n v="28.1"/>
    <n v="48.08"/>
    <n v="121.1"/>
    <x v="5501"/>
    <n v="120.59"/>
    <n v="796.19"/>
    <n v="0"/>
    <n v="0"/>
    <x v="1"/>
    <n v="81.790000000000006"/>
    <x v="3"/>
    <m/>
  </r>
  <r>
    <n v="374.9"/>
    <n v="149.99"/>
    <n v="42.99"/>
    <n v="132.66999999999999"/>
    <x v="211"/>
    <n v="1364.17"/>
    <n v="4588.1899999999996"/>
    <n v="0"/>
    <n v="0"/>
    <x v="1"/>
    <n v="73.010000000000005"/>
    <x v="2"/>
    <m/>
  </r>
  <r>
    <n v="1478.12"/>
    <n v="63.56"/>
    <n v="17.8"/>
    <n v="19.95"/>
    <x v="6029"/>
    <n v="289.18"/>
    <n v="855.01"/>
    <n v="0"/>
    <n v="0"/>
    <x v="0"/>
    <n v="7.91"/>
    <x v="1"/>
    <m/>
  </r>
  <r>
    <n v="295.38"/>
    <n v="75.86"/>
    <n v="25.43"/>
    <n v="75.33"/>
    <x v="868"/>
    <n v="440.06"/>
    <n v="1404.6"/>
    <n v="1.3"/>
    <n v="632.55999999999995"/>
    <x v="1"/>
    <n v="52.43"/>
    <x v="0"/>
    <m/>
  </r>
  <r>
    <n v="11.81"/>
    <n v="196.54"/>
    <n v="56.49"/>
    <n v="141.56"/>
    <x v="2458"/>
    <n v="921.6"/>
    <n v="6472.84"/>
    <n v="0"/>
    <n v="0"/>
    <x v="1"/>
    <n v="81.67"/>
    <x v="3"/>
    <m/>
  </r>
  <r>
    <n v="6052"/>
    <n v="139.41"/>
    <n v="18.23"/>
    <n v="23.62"/>
    <x v="2632"/>
    <n v="904.7"/>
    <n v="2175.66"/>
    <n v="0"/>
    <n v="0"/>
    <x v="0"/>
    <n v="6.21"/>
    <x v="1"/>
    <m/>
  </r>
  <r>
    <n v="4343.28"/>
    <n v="163.69"/>
    <n v="17.25"/>
    <n v="35.89"/>
    <x v="587"/>
    <n v="1556.97"/>
    <n v="2968.92"/>
    <n v="3.6"/>
    <n v="1292.23"/>
    <x v="0"/>
    <n v="3.61"/>
    <x v="1"/>
    <m/>
  </r>
  <r>
    <n v="792.91"/>
    <n v="70.709999999999994"/>
    <n v="19.329999999999998"/>
    <n v="33.49"/>
    <x v="5938"/>
    <n v="548.67999999999995"/>
    <n v="1232.1099999999999"/>
    <n v="0"/>
    <n v="0"/>
    <x v="0"/>
    <n v="20.75"/>
    <x v="1"/>
    <m/>
  </r>
  <r>
    <n v="9.15"/>
    <n v="12.04"/>
    <n v="55.43"/>
    <n v="123.46"/>
    <x v="3979"/>
    <n v="60.64"/>
    <n v="394.23"/>
    <n v="0"/>
    <n v="0"/>
    <x v="0"/>
    <n v="71.19"/>
    <x v="2"/>
    <m/>
  </r>
  <r>
    <n v="234.25"/>
    <n v="180.18"/>
    <n v="52.41"/>
    <n v="120.07"/>
    <x v="4486"/>
    <n v="843.85"/>
    <n v="5565.5"/>
    <n v="0"/>
    <n v="0"/>
    <x v="1"/>
    <n v="73.23"/>
    <x v="2"/>
    <m/>
  </r>
  <r>
    <n v="1247.72"/>
    <n v="71.459999999999994"/>
    <n v="8.86"/>
    <n v="6.65"/>
    <x v="6030"/>
    <n v="335.2"/>
    <n v="651.75"/>
    <n v="8.6999999999999993"/>
    <n v="985.93"/>
    <x v="0"/>
    <n v="0"/>
    <x v="1"/>
    <m/>
  </r>
  <r>
    <n v="291.7"/>
    <n v="115.92"/>
    <n v="44.23"/>
    <n v="98.32"/>
    <x v="6031"/>
    <n v="353.1"/>
    <n v="2916.8"/>
    <n v="4.5999999999999996"/>
    <n v="843.43"/>
    <x v="1"/>
    <n v="50.79"/>
    <x v="0"/>
    <m/>
  </r>
  <r>
    <n v="159.46"/>
    <n v="80.180000000000007"/>
    <n v="58.15"/>
    <n v="130.4"/>
    <x v="5807"/>
    <n v="738.81"/>
    <n v="3069.95"/>
    <n v="0"/>
    <n v="0"/>
    <x v="0"/>
    <n v="70.34"/>
    <x v="2"/>
    <m/>
  </r>
  <r>
    <n v="2703.67"/>
    <n v="122.3"/>
    <n v="19.3"/>
    <n v="27.5"/>
    <x v="1814"/>
    <n v="635.92999999999995"/>
    <n v="1816.21"/>
    <n v="0"/>
    <n v="0"/>
    <x v="0"/>
    <n v="6.14"/>
    <x v="1"/>
    <m/>
  </r>
  <r>
    <n v="172.79"/>
    <n v="147.58000000000001"/>
    <n v="50.23"/>
    <n v="140.88999999999999"/>
    <x v="3353"/>
    <n v="1200.04"/>
    <n v="4906.5600000000004"/>
    <n v="0"/>
    <n v="0"/>
    <x v="1"/>
    <n v="79.239999999999995"/>
    <x v="2"/>
    <m/>
  </r>
  <r>
    <n v="2301.7800000000002"/>
    <n v="95.3"/>
    <n v="13.6"/>
    <n v="31.66"/>
    <x v="6032"/>
    <n v="940.03"/>
    <n v="1588.16"/>
    <n v="0"/>
    <n v="0"/>
    <x v="0"/>
    <n v="11.17"/>
    <x v="1"/>
    <m/>
  </r>
  <r>
    <n v="177.79"/>
    <n v="66.290000000000006"/>
    <n v="32.44"/>
    <n v="77.84"/>
    <x v="1853"/>
    <n v="208.91"/>
    <n v="1284.22"/>
    <n v="18.600000000000001"/>
    <n v="1256.57"/>
    <x v="1"/>
    <n v="49.85"/>
    <x v="0"/>
    <m/>
  </r>
  <r>
    <n v="1098.21"/>
    <n v="130.86000000000001"/>
    <n v="19.079999999999998"/>
    <n v="49.68"/>
    <x v="6033"/>
    <n v="393.86"/>
    <n v="1642.26"/>
    <n v="17.399999999999999"/>
    <n v="1065.94"/>
    <x v="0"/>
    <n v="16.190000000000001"/>
    <x v="1"/>
    <m/>
  </r>
  <r>
    <n v="1211.5999999999999"/>
    <n v="121.87"/>
    <n v="25.5"/>
    <n v="40.409999999999997"/>
    <x v="1595"/>
    <n v="408.76"/>
    <n v="1962.75"/>
    <n v="0"/>
    <n v="0"/>
    <x v="0"/>
    <n v="17.21"/>
    <x v="1"/>
    <m/>
  </r>
  <r>
    <n v="173.39"/>
    <n v="158.63"/>
    <n v="55.91"/>
    <n v="145"/>
    <x v="696"/>
    <n v="779.78"/>
    <n v="5214.08"/>
    <n v="0"/>
    <n v="0"/>
    <x v="1"/>
    <n v="79.19"/>
    <x v="2"/>
    <m/>
  </r>
  <r>
    <n v="6270.32"/>
    <n v="132.99"/>
    <n v="9.86"/>
    <n v="14.95"/>
    <x v="6034"/>
    <n v="1085.79"/>
    <n v="1741.49"/>
    <n v="0"/>
    <n v="0"/>
    <x v="0"/>
    <n v="4.5199999999999996"/>
    <x v="1"/>
    <m/>
  </r>
  <r>
    <n v="727.99"/>
    <n v="76.17"/>
    <n v="29.43"/>
    <n v="60.57"/>
    <x v="6035"/>
    <n v="498.65"/>
    <n v="1619.68"/>
    <n v="0"/>
    <n v="0"/>
    <x v="0"/>
    <n v="27.3"/>
    <x v="1"/>
    <m/>
  </r>
  <r>
    <n v="280.35000000000002"/>
    <n v="73.67"/>
    <n v="39.82"/>
    <n v="82.19"/>
    <x v="6036"/>
    <n v="329.8"/>
    <n v="1796.54"/>
    <n v="12.9"/>
    <n v="939.07"/>
    <x v="1"/>
    <n v="51.55"/>
    <x v="0"/>
    <m/>
  </r>
  <r>
    <n v="15.49"/>
    <n v="55.1"/>
    <n v="54.07"/>
    <n v="146.30000000000001"/>
    <x v="3787"/>
    <n v="491.85"/>
    <n v="1981.64"/>
    <n v="0"/>
    <n v="0"/>
    <x v="1"/>
    <n v="83.78"/>
    <x v="3"/>
    <m/>
  </r>
  <r>
    <n v="47.79"/>
    <n v="6.33"/>
    <n v="40.049999999999997"/>
    <n v="91.65"/>
    <x v="4470"/>
    <n v="45.56"/>
    <n v="172.33"/>
    <n v="26.2"/>
    <n v="115.99"/>
    <x v="1"/>
    <n v="44.37"/>
    <x v="0"/>
    <m/>
  </r>
  <r>
    <n v="88.67"/>
    <n v="15.79"/>
    <n v="42.31"/>
    <n v="116"/>
    <x v="1686"/>
    <n v="94.69"/>
    <n v="428.8"/>
    <n v="19.8"/>
    <n v="117.19"/>
    <x v="1"/>
    <n v="50.76"/>
    <x v="0"/>
    <m/>
  </r>
  <r>
    <n v="5286.9"/>
    <n v="199.37"/>
    <n v="26.07"/>
    <n v="65.239999999999995"/>
    <x v="6037"/>
    <n v="1839.62"/>
    <n v="4438.51"/>
    <n v="0"/>
    <n v="0"/>
    <x v="0"/>
    <n v="10.62"/>
    <x v="1"/>
    <m/>
  </r>
  <r>
    <n v="389.72"/>
    <n v="106.58"/>
    <n v="46.54"/>
    <n v="60.99"/>
    <x v="6038"/>
    <n v="451.37"/>
    <n v="2931.14"/>
    <n v="0"/>
    <n v="0"/>
    <x v="0"/>
    <n v="41.62"/>
    <x v="0"/>
    <m/>
  </r>
  <r>
    <n v="267.08999999999997"/>
    <n v="49.94"/>
    <n v="26.57"/>
    <n v="69.86"/>
    <x v="5366"/>
    <n v="205.22"/>
    <n v="868.62"/>
    <n v="25.8"/>
    <n v="516.87"/>
    <x v="0"/>
    <n v="29.52"/>
    <x v="1"/>
    <m/>
  </r>
  <r>
    <n v="4238.95"/>
    <n v="176.43"/>
    <n v="11.25"/>
    <n v="4.1900000000000004"/>
    <x v="3254"/>
    <n v="698.52"/>
    <n v="1691.24"/>
    <n v="0"/>
    <n v="0"/>
    <x v="1"/>
    <n v="12.58"/>
    <x v="1"/>
    <m/>
  </r>
  <r>
    <n v="269.63"/>
    <n v="85.27"/>
    <n v="41.84"/>
    <n v="116.28"/>
    <x v="1221"/>
    <n v="431.87"/>
    <n v="2215.63"/>
    <n v="0"/>
    <n v="0"/>
    <x v="0"/>
    <n v="50.17"/>
    <x v="0"/>
    <m/>
  </r>
  <r>
    <n v="3174.11"/>
    <n v="65.209999999999994"/>
    <n v="7.73"/>
    <n v="28.65"/>
    <x v="5244"/>
    <n v="588.36"/>
    <n v="840.54"/>
    <n v="0"/>
    <n v="0"/>
    <x v="0"/>
    <n v="7.61"/>
    <x v="1"/>
    <m/>
  </r>
  <r>
    <n v="4327.42"/>
    <n v="104.75"/>
    <n v="14.72"/>
    <n v="16.72"/>
    <x v="4224"/>
    <n v="789.41"/>
    <n v="1560.27"/>
    <n v="5.9"/>
    <n v="1673.82"/>
    <x v="0"/>
    <n v="1.42"/>
    <x v="1"/>
    <m/>
  </r>
  <r>
    <n v="1085.3499999999999"/>
    <n v="173.48"/>
    <n v="29.47"/>
    <n v="110.8"/>
    <x v="2764"/>
    <n v="1723.83"/>
    <n v="4279.6499999999996"/>
    <n v="0"/>
    <n v="0"/>
    <x v="0"/>
    <n v="42.29"/>
    <x v="0"/>
    <m/>
  </r>
  <r>
    <n v="80.290000000000006"/>
    <n v="72.63"/>
    <n v="55.62"/>
    <n v="144.9"/>
    <x v="6039"/>
    <n v="553.74"/>
    <n v="2573.7399999999998"/>
    <n v="0"/>
    <n v="0"/>
    <x v="1"/>
    <n v="82.31"/>
    <x v="3"/>
    <m/>
  </r>
  <r>
    <n v="143.94"/>
    <n v="36.04"/>
    <n v="33.270000000000003"/>
    <n v="94.57"/>
    <x v="3368"/>
    <n v="240.14"/>
    <n v="839.7"/>
    <n v="18.899999999999999"/>
    <n v="385.75"/>
    <x v="1"/>
    <n v="58.43"/>
    <x v="0"/>
    <m/>
  </r>
  <r>
    <n v="111.09"/>
    <n v="128.91999999999999"/>
    <n v="57.4"/>
    <n v="136.65"/>
    <x v="6040"/>
    <n v="820.23"/>
    <n v="4520.1899999999996"/>
    <n v="0"/>
    <n v="0"/>
    <x v="0"/>
    <n v="71.02"/>
    <x v="2"/>
    <m/>
  </r>
  <r>
    <n v="506.18"/>
    <n v="57.64"/>
    <n v="13.86"/>
    <n v="40.43"/>
    <x v="1088"/>
    <n v="336.86"/>
    <n v="736.32"/>
    <n v="6.2"/>
    <n v="812.57"/>
    <x v="0"/>
    <n v="14.16"/>
    <x v="1"/>
    <m/>
  </r>
  <r>
    <n v="373.5"/>
    <n v="28.21"/>
    <n v="20.83"/>
    <n v="71.09"/>
    <x v="2"/>
    <n v="179.62"/>
    <n v="473.35"/>
    <n v="3.3"/>
    <n v="369.5"/>
    <x v="1"/>
    <n v="27.03"/>
    <x v="1"/>
    <m/>
  </r>
  <r>
    <n v="62.13"/>
    <n v="193.88"/>
    <n v="40.630000000000003"/>
    <n v="132.22"/>
    <x v="3453"/>
    <n v="1432.35"/>
    <n v="5371.4"/>
    <n v="0"/>
    <n v="0"/>
    <x v="1"/>
    <n v="78.55"/>
    <x v="2"/>
    <m/>
  </r>
  <r>
    <n v="186.9"/>
    <n v="123.04"/>
    <n v="56.12"/>
    <n v="130.63999999999999"/>
    <x v="6041"/>
    <n v="636.13"/>
    <n v="4088.76"/>
    <n v="0"/>
    <n v="0"/>
    <x v="1"/>
    <n v="78.099999999999994"/>
    <x v="2"/>
    <m/>
  </r>
  <r>
    <n v="2376.77"/>
    <n v="73.55"/>
    <n v="11.68"/>
    <n v="27.85"/>
    <x v="984"/>
    <n v="588.72"/>
    <n v="1018.34"/>
    <n v="0"/>
    <n v="0"/>
    <x v="0"/>
    <n v="6.46"/>
    <x v="1"/>
    <m/>
  </r>
  <r>
    <n v="579.1"/>
    <n v="131.76"/>
    <n v="46.02"/>
    <n v="83.93"/>
    <x v="6042"/>
    <n v="888.35"/>
    <n v="3920.2"/>
    <n v="38"/>
    <n v="2450.09"/>
    <x v="1"/>
    <n v="55.7"/>
    <x v="0"/>
    <m/>
  </r>
  <r>
    <n v="425.55"/>
    <n v="71.23"/>
    <n v="42.35"/>
    <n v="75.36"/>
    <x v="6043"/>
    <n v="482.8"/>
    <n v="1991.1"/>
    <n v="17.8"/>
    <n v="1276.1500000000001"/>
    <x v="0"/>
    <n v="39.409999999999997"/>
    <x v="0"/>
    <m/>
  </r>
  <r>
    <n v="1056.8599999999999"/>
    <n v="111.74"/>
    <n v="13.69"/>
    <n v="21.08"/>
    <x v="5048"/>
    <n v="355.42"/>
    <n v="1120.45"/>
    <n v="2.2999999999999998"/>
    <n v="1793.44"/>
    <x v="0"/>
    <n v="4.82"/>
    <x v="1"/>
    <m/>
  </r>
  <r>
    <n v="346.65"/>
    <n v="99.01"/>
    <n v="36.520000000000003"/>
    <n v="74.67"/>
    <x v="6044"/>
    <n v="422.96"/>
    <n v="2230.7399999999998"/>
    <n v="21.7"/>
    <n v="889.43"/>
    <x v="1"/>
    <n v="50.68"/>
    <x v="0"/>
    <m/>
  </r>
  <r>
    <n v="284.45999999999998"/>
    <n v="79.7"/>
    <n v="40.159999999999997"/>
    <n v="67.44"/>
    <x v="6045"/>
    <n v="451.02"/>
    <n v="2051.58"/>
    <n v="24.7"/>
    <n v="1069.48"/>
    <x v="0"/>
    <n v="46.82"/>
    <x v="0"/>
    <m/>
  </r>
  <r>
    <n v="588.16"/>
    <n v="106.7"/>
    <n v="18.399999999999999"/>
    <n v="32.28"/>
    <x v="6046"/>
    <n v="381.32"/>
    <n v="1362.96"/>
    <n v="0"/>
    <n v="0"/>
    <x v="1"/>
    <n v="29.07"/>
    <x v="1"/>
    <m/>
  </r>
  <r>
    <n v="794.65"/>
    <n v="120.71"/>
    <n v="26.17"/>
    <n v="117.27"/>
    <x v="2337"/>
    <n v="1149.5899999999999"/>
    <n v="2729.35"/>
    <n v="11.7"/>
    <n v="1233.75"/>
    <x v="0"/>
    <n v="43.18"/>
    <x v="0"/>
    <m/>
  </r>
  <r>
    <n v="343.42"/>
    <n v="86.1"/>
    <n v="38.56"/>
    <n v="76.7"/>
    <x v="3371"/>
    <n v="344.69"/>
    <n v="2004.67"/>
    <n v="0"/>
    <n v="0"/>
    <x v="1"/>
    <n v="49.51"/>
    <x v="0"/>
    <m/>
  </r>
  <r>
    <n v="4314.7700000000004"/>
    <n v="157.5"/>
    <n v="17.39"/>
    <n v="18.18"/>
    <x v="4101"/>
    <n v="1200.29"/>
    <n v="2569.77"/>
    <n v="0"/>
    <n v="0"/>
    <x v="0"/>
    <n v="4.59"/>
    <x v="1"/>
    <m/>
  </r>
  <r>
    <n v="404.6"/>
    <n v="195.84"/>
    <n v="28.71"/>
    <n v="78.569999999999993"/>
    <x v="500"/>
    <n v="704.25"/>
    <n v="3515.17"/>
    <n v="0"/>
    <n v="0"/>
    <x v="1"/>
    <n v="55.76"/>
    <x v="0"/>
    <m/>
  </r>
  <r>
    <n v="436.41"/>
    <n v="18.21"/>
    <n v="12.93"/>
    <n v="25.32"/>
    <x v="892"/>
    <n v="92.09"/>
    <n v="209.78"/>
    <n v="0"/>
    <n v="0"/>
    <x v="0"/>
    <n v="13.96"/>
    <x v="1"/>
    <m/>
  </r>
  <r>
    <n v="424.37"/>
    <n v="43.78"/>
    <n v="42.61"/>
    <n v="99.92"/>
    <x v="5033"/>
    <n v="361.8"/>
    <n v="1294.6199999999999"/>
    <n v="33.6"/>
    <n v="305"/>
    <x v="1"/>
    <n v="46.25"/>
    <x v="0"/>
    <m/>
  </r>
  <r>
    <n v="76.73"/>
    <n v="85.89"/>
    <n v="45.44"/>
    <n v="146.88"/>
    <x v="6047"/>
    <n v="681.25"/>
    <n v="2632.76"/>
    <n v="0"/>
    <n v="0"/>
    <x v="0"/>
    <n v="71.86"/>
    <x v="2"/>
    <m/>
  </r>
  <r>
    <n v="1904.79"/>
    <n v="180.3"/>
    <n v="22.08"/>
    <n v="70.2"/>
    <x v="352"/>
    <n v="976.61"/>
    <n v="2967.13"/>
    <n v="18.5"/>
    <n v="991.38"/>
    <x v="0"/>
    <n v="18.579999999999998"/>
    <x v="1"/>
    <m/>
  </r>
  <r>
    <n v="163.32"/>
    <n v="23.87"/>
    <n v="25.26"/>
    <n v="71.75"/>
    <x v="3482"/>
    <n v="167.44"/>
    <n v="468.99"/>
    <n v="15.9"/>
    <n v="147.6"/>
    <x v="0"/>
    <n v="33.31"/>
    <x v="0"/>
    <m/>
  </r>
  <r>
    <n v="882.66"/>
    <n v="100.21"/>
    <n v="31.52"/>
    <n v="28.67"/>
    <x v="6048"/>
    <n v="396.2"/>
    <n v="1975.52"/>
    <n v="9.8000000000000007"/>
    <n v="1619.22"/>
    <x v="1"/>
    <n v="27.98"/>
    <x v="1"/>
    <m/>
  </r>
  <r>
    <n v="2236.25"/>
    <n v="112.84"/>
    <n v="5.57"/>
    <n v="20.54"/>
    <x v="3106"/>
    <n v="742.02"/>
    <n v="1056.3699999999999"/>
    <n v="0"/>
    <n v="0"/>
    <x v="0"/>
    <n v="3.81"/>
    <x v="1"/>
    <m/>
  </r>
  <r>
    <n v="659.52"/>
    <n v="62.15"/>
    <n v="18.43"/>
    <n v="29.98"/>
    <x v="224"/>
    <n v="479.73"/>
    <n v="1052.4000000000001"/>
    <n v="3.2"/>
    <n v="700.73"/>
    <x v="0"/>
    <n v="16.77"/>
    <x v="1"/>
    <m/>
  </r>
  <r>
    <n v="284.27"/>
    <n v="56.78"/>
    <n v="24.33"/>
    <n v="24.73"/>
    <x v="4055"/>
    <n v="193.6"/>
    <n v="884.43"/>
    <n v="13"/>
    <n v="780.37"/>
    <x v="0"/>
    <n v="24.21"/>
    <x v="1"/>
    <m/>
  </r>
  <r>
    <n v="43.83"/>
    <n v="32.979999999999997"/>
    <n v="50.3"/>
    <n v="142.81"/>
    <x v="2250"/>
    <n v="226.64"/>
    <n v="1055.95"/>
    <n v="0"/>
    <n v="0"/>
    <x v="1"/>
    <n v="80.53"/>
    <x v="3"/>
    <m/>
  </r>
  <r>
    <n v="1894.27"/>
    <n v="162.9"/>
    <n v="31.9"/>
    <n v="75.180000000000007"/>
    <x v="5276"/>
    <n v="1583.11"/>
    <n v="4181.24"/>
    <n v="0"/>
    <n v="0"/>
    <x v="0"/>
    <n v="27.68"/>
    <x v="1"/>
    <m/>
  </r>
  <r>
    <n v="2924.06"/>
    <n v="132.44"/>
    <n v="16.350000000000001"/>
    <n v="19.09"/>
    <x v="2796"/>
    <n v="423.85"/>
    <n v="1506.51"/>
    <n v="13.8"/>
    <n v="1187.33"/>
    <x v="0"/>
    <n v="4.3899999999999997"/>
    <x v="1"/>
    <m/>
  </r>
  <r>
    <n v="1508.4"/>
    <n v="160.88999999999999"/>
    <n v="29.85"/>
    <n v="76.33"/>
    <x v="6049"/>
    <n v="733.8"/>
    <n v="3134.99"/>
    <n v="0"/>
    <n v="0"/>
    <x v="0"/>
    <n v="22.22"/>
    <x v="1"/>
    <m/>
  </r>
  <r>
    <n v="1945.57"/>
    <n v="107.35"/>
    <n v="34.770000000000003"/>
    <n v="61.23"/>
    <x v="3922"/>
    <n v="904.73"/>
    <n v="2771.3"/>
    <n v="0"/>
    <n v="0"/>
    <x v="1"/>
    <n v="31.58"/>
    <x v="0"/>
    <m/>
  </r>
  <r>
    <n v="409.85"/>
    <n v="154.32"/>
    <n v="25.58"/>
    <n v="79.23"/>
    <x v="4929"/>
    <n v="816.74"/>
    <n v="2790.67"/>
    <n v="13.6"/>
    <n v="1703.66"/>
    <x v="1"/>
    <n v="54.8"/>
    <x v="0"/>
    <m/>
  </r>
  <r>
    <n v="1999.51"/>
    <n v="130.15"/>
    <n v="10.67"/>
    <n v="46.23"/>
    <x v="6050"/>
    <n v="977.98"/>
    <n v="1672.16"/>
    <n v="6.5"/>
    <n v="1748.39"/>
    <x v="1"/>
    <n v="16.36"/>
    <x v="1"/>
    <m/>
  </r>
  <r>
    <n v="6091.72"/>
    <n v="127.7"/>
    <n v="9.3699999999999992"/>
    <n v="9.86"/>
    <x v="5290"/>
    <n v="1157.78"/>
    <n v="1755.77"/>
    <n v="0"/>
    <n v="0"/>
    <x v="0"/>
    <n v="2.99"/>
    <x v="1"/>
    <m/>
  </r>
  <r>
    <n v="1450.32"/>
    <n v="190.25"/>
    <n v="39.630000000000003"/>
    <n v="115.92"/>
    <x v="6051"/>
    <n v="1268.1199999999999"/>
    <n v="5038.29"/>
    <n v="36.799999999999997"/>
    <n v="1428.82"/>
    <x v="0"/>
    <n v="32.24"/>
    <x v="0"/>
    <m/>
  </r>
  <r>
    <n v="15.92"/>
    <n v="110.99"/>
    <n v="50.5"/>
    <n v="130.62"/>
    <x v="2708"/>
    <n v="821.5"/>
    <n v="3624.07"/>
    <n v="0"/>
    <n v="0"/>
    <x v="0"/>
    <n v="74.540000000000006"/>
    <x v="2"/>
    <m/>
  </r>
  <r>
    <n v="4360.7"/>
    <n v="97.4"/>
    <n v="5.17"/>
    <n v="28.16"/>
    <x v="3671"/>
    <n v="693"/>
    <n v="944.74"/>
    <n v="0"/>
    <n v="0"/>
    <x v="0"/>
    <n v="5.85"/>
    <x v="1"/>
    <m/>
  </r>
  <r>
    <n v="1179.95"/>
    <n v="57.14"/>
    <n v="8.06"/>
    <n v="12.41"/>
    <x v="6052"/>
    <n v="289.13"/>
    <n v="519.47"/>
    <n v="0"/>
    <n v="0"/>
    <x v="0"/>
    <n v="6.34"/>
    <x v="1"/>
    <m/>
  </r>
  <r>
    <n v="2603.02"/>
    <n v="69.06"/>
    <n v="14.67"/>
    <n v="3.68"/>
    <x v="3388"/>
    <n v="504.37"/>
    <n v="1010.93"/>
    <n v="7.9"/>
    <n v="1234.71"/>
    <x v="0"/>
    <n v="0"/>
    <x v="1"/>
    <m/>
  </r>
  <r>
    <n v="39.99"/>
    <n v="40.11"/>
    <n v="50.37"/>
    <n v="117.04"/>
    <x v="6053"/>
    <n v="146"/>
    <n v="1156.18"/>
    <n v="0"/>
    <n v="0"/>
    <x v="1"/>
    <n v="76.95"/>
    <x v="2"/>
    <m/>
  </r>
  <r>
    <n v="343.77"/>
    <n v="11.68"/>
    <n v="12.5"/>
    <n v="10.52"/>
    <x v="1073"/>
    <n v="100.97"/>
    <n v="173.97"/>
    <n v="0"/>
    <n v="0"/>
    <x v="0"/>
    <n v="15.05"/>
    <x v="1"/>
    <m/>
  </r>
  <r>
    <n v="55.67"/>
    <n v="71.430000000000007"/>
    <n v="46.07"/>
    <n v="135.85"/>
    <x v="6054"/>
    <n v="578.74"/>
    <n v="2224.33"/>
    <n v="0"/>
    <n v="0"/>
    <x v="1"/>
    <n v="80.22"/>
    <x v="3"/>
    <m/>
  </r>
  <r>
    <n v="184.81"/>
    <n v="9.3800000000000008"/>
    <n v="5.42"/>
    <n v="18.88"/>
    <x v="6055"/>
    <n v="60.58"/>
    <n v="85.99"/>
    <n v="0"/>
    <n v="0"/>
    <x v="0"/>
    <n v="15.18"/>
    <x v="1"/>
    <m/>
  </r>
  <r>
    <n v="1496.74"/>
    <n v="78.31"/>
    <n v="32.880000000000003"/>
    <n v="26.59"/>
    <x v="6056"/>
    <n v="705.68"/>
    <n v="1993.27"/>
    <n v="0"/>
    <n v="0"/>
    <x v="1"/>
    <n v="28.49"/>
    <x v="1"/>
    <m/>
  </r>
  <r>
    <n v="889.34"/>
    <n v="145.68"/>
    <n v="38.770000000000003"/>
    <n v="73.27"/>
    <x v="1569"/>
    <n v="942.79"/>
    <n v="3766.87"/>
    <n v="0"/>
    <n v="0"/>
    <x v="0"/>
    <n v="35.71"/>
    <x v="0"/>
    <m/>
  </r>
  <r>
    <n v="48.03"/>
    <n v="117.35"/>
    <n v="55.13"/>
    <n v="148.96"/>
    <x v="3163"/>
    <n v="1133.4100000000001"/>
    <n v="4368.2299999999996"/>
    <n v="0"/>
    <n v="0"/>
    <x v="1"/>
    <n v="85.19"/>
    <x v="3"/>
    <m/>
  </r>
  <r>
    <n v="177.76"/>
    <n v="189.8"/>
    <n v="56.62"/>
    <n v="123.79"/>
    <x v="4483"/>
    <n v="1885.56"/>
    <n v="7258.66"/>
    <n v="0"/>
    <n v="0"/>
    <x v="1"/>
    <n v="80.010000000000005"/>
    <x v="3"/>
    <m/>
  </r>
  <r>
    <n v="31.8"/>
    <n v="91.03"/>
    <n v="55.25"/>
    <n v="140.19"/>
    <x v="2192"/>
    <n v="324.52999999999997"/>
    <n v="2839.2"/>
    <n v="0"/>
    <n v="0"/>
    <x v="1"/>
    <n v="82.38"/>
    <x v="3"/>
    <m/>
  </r>
  <r>
    <n v="906.19"/>
    <n v="170.7"/>
    <n v="26.42"/>
    <n v="113.76"/>
    <x v="2268"/>
    <n v="1005.67"/>
    <n v="3260.26"/>
    <n v="6.6"/>
    <n v="2151.25"/>
    <x v="1"/>
    <n v="39.590000000000003"/>
    <x v="0"/>
    <m/>
  </r>
  <r>
    <n v="5924.38"/>
    <n v="135.19"/>
    <n v="5.08"/>
    <n v="2"/>
    <x v="2537"/>
    <n v="978.02"/>
    <n v="1321.57"/>
    <n v="0"/>
    <n v="0"/>
    <x v="0"/>
    <n v="3.69"/>
    <x v="1"/>
    <m/>
  </r>
  <r>
    <n v="75.290000000000006"/>
    <n v="87.79"/>
    <n v="53.87"/>
    <n v="112.65"/>
    <x v="5796"/>
    <n v="290.82"/>
    <n v="2655.36"/>
    <n v="0"/>
    <n v="0"/>
    <x v="0"/>
    <n v="69.36"/>
    <x v="2"/>
    <m/>
  </r>
  <r>
    <n v="868.91"/>
    <n v="71.349999999999994"/>
    <n v="19.309999999999999"/>
    <n v="46.42"/>
    <x v="6057"/>
    <n v="448.25"/>
    <n v="1137.1500000000001"/>
    <n v="0"/>
    <n v="0"/>
    <x v="0"/>
    <n v="19.68"/>
    <x v="1"/>
    <m/>
  </r>
  <r>
    <n v="15.34"/>
    <n v="156.47999999999999"/>
    <n v="57.83"/>
    <n v="117.12"/>
    <x v="4448"/>
    <n v="533.97"/>
    <n v="5058.43"/>
    <n v="0"/>
    <n v="0"/>
    <x v="1"/>
    <n v="83.56"/>
    <x v="3"/>
    <m/>
  </r>
  <r>
    <n v="2784.61"/>
    <n v="95.18"/>
    <n v="19.809999999999999"/>
    <n v="13.03"/>
    <x v="6058"/>
    <n v="771.72"/>
    <n v="1714.43"/>
    <n v="0"/>
    <n v="0"/>
    <x v="0"/>
    <n v="5.26"/>
    <x v="1"/>
    <m/>
  </r>
  <r>
    <n v="919.5"/>
    <n v="65.89"/>
    <n v="31.29"/>
    <n v="55.21"/>
    <x v="4538"/>
    <n v="532.4"/>
    <n v="1563.21"/>
    <n v="0"/>
    <n v="0"/>
    <x v="0"/>
    <n v="24.05"/>
    <x v="1"/>
    <m/>
  </r>
  <r>
    <n v="1233.26"/>
    <n v="166.69"/>
    <n v="45.36"/>
    <n v="106.75"/>
    <x v="1744"/>
    <n v="1354.91"/>
    <n v="5135.8100000000004"/>
    <n v="0"/>
    <n v="0"/>
    <x v="0"/>
    <n v="38.4"/>
    <x v="0"/>
    <m/>
  </r>
  <r>
    <n v="161"/>
    <n v="100.21"/>
    <n v="52.47"/>
    <n v="119.33"/>
    <x v="6059"/>
    <n v="954.11"/>
    <n v="3583.17"/>
    <n v="0"/>
    <n v="0"/>
    <x v="1"/>
    <n v="81.19"/>
    <x v="3"/>
    <m/>
  </r>
  <r>
    <n v="864.06"/>
    <n v="166.25"/>
    <n v="32.76"/>
    <n v="92.9"/>
    <x v="5970"/>
    <n v="1598.52"/>
    <n v="4321.4399999999996"/>
    <n v="0"/>
    <n v="0"/>
    <x v="1"/>
    <n v="55.14"/>
    <x v="0"/>
    <m/>
  </r>
  <r>
    <n v="315.11"/>
    <n v="76.569999999999993"/>
    <n v="39.700000000000003"/>
    <n v="96.98"/>
    <x v="6060"/>
    <n v="288.8"/>
    <n v="1808.55"/>
    <n v="6.1"/>
    <n v="1486.63"/>
    <x v="0"/>
    <n v="36.159999999999997"/>
    <x v="0"/>
    <m/>
  </r>
  <r>
    <n v="2086.79"/>
    <n v="128.18"/>
    <n v="26.91"/>
    <n v="70.03"/>
    <x v="5534"/>
    <n v="976.5"/>
    <n v="2701.47"/>
    <n v="17.3"/>
    <n v="1402.54"/>
    <x v="0"/>
    <n v="15.46"/>
    <x v="1"/>
    <m/>
  </r>
  <r>
    <n v="585.14"/>
    <n v="126.35"/>
    <n v="29.48"/>
    <n v="65.739999999999995"/>
    <x v="6061"/>
    <n v="579.28"/>
    <n v="2441.5"/>
    <n v="23.4"/>
    <n v="1374.13"/>
    <x v="1"/>
    <n v="41.01"/>
    <x v="0"/>
    <m/>
  </r>
  <r>
    <n v="61.3"/>
    <n v="56.51"/>
    <n v="48.88"/>
    <n v="124.73"/>
    <x v="6062"/>
    <n v="496.02"/>
    <n v="1877.18"/>
    <n v="0"/>
    <n v="0"/>
    <x v="0"/>
    <n v="71.16"/>
    <x v="2"/>
    <m/>
  </r>
  <r>
    <n v="4517.78"/>
    <n v="155.57"/>
    <n v="9.9600000000000009"/>
    <n v="19.2"/>
    <x v="6063"/>
    <n v="1045.6400000000001"/>
    <n v="1820.34"/>
    <n v="0"/>
    <n v="0"/>
    <x v="0"/>
    <n v="3.24"/>
    <x v="1"/>
    <m/>
  </r>
  <r>
    <n v="1929.36"/>
    <n v="140.07"/>
    <n v="25.68"/>
    <n v="42.05"/>
    <x v="6064"/>
    <n v="979.57"/>
    <n v="2777.97"/>
    <n v="0"/>
    <n v="0"/>
    <x v="0"/>
    <n v="17.75"/>
    <x v="1"/>
    <m/>
  </r>
  <r>
    <n v="129.41999999999999"/>
    <n v="30.78"/>
    <n v="48.8"/>
    <n v="100.79"/>
    <x v="5999"/>
    <n v="162.18"/>
    <n v="913.18"/>
    <n v="23"/>
    <n v="376.65"/>
    <x v="1"/>
    <n v="56.02"/>
    <x v="0"/>
    <m/>
  </r>
  <r>
    <n v="723.76"/>
    <n v="164.51"/>
    <n v="42.21"/>
    <n v="109.28"/>
    <x v="5978"/>
    <n v="727.28"/>
    <n v="4199.28"/>
    <n v="0"/>
    <n v="0"/>
    <x v="0"/>
    <n v="37.979999999999997"/>
    <x v="0"/>
    <m/>
  </r>
  <r>
    <n v="3051.59"/>
    <n v="127.7"/>
    <n v="5.26"/>
    <n v="22.29"/>
    <x v="5613"/>
    <n v="467.41"/>
    <n v="803.28"/>
    <n v="0"/>
    <n v="0"/>
    <x v="0"/>
    <n v="2.98"/>
    <x v="1"/>
    <m/>
  </r>
  <r>
    <n v="1980.64"/>
    <n v="156.21"/>
    <n v="15.81"/>
    <n v="21.77"/>
    <x v="6065"/>
    <n v="785.63"/>
    <n v="2020.17"/>
    <n v="5.4"/>
    <n v="973.59"/>
    <x v="0"/>
    <n v="6.4"/>
    <x v="1"/>
    <m/>
  </r>
  <r>
    <n v="1392.16"/>
    <n v="168.8"/>
    <n v="26.16"/>
    <n v="96.77"/>
    <x v="6066"/>
    <n v="1509.51"/>
    <n v="3717.28"/>
    <n v="0"/>
    <n v="0"/>
    <x v="1"/>
    <n v="40.159999999999997"/>
    <x v="0"/>
    <m/>
  </r>
  <r>
    <n v="940.51"/>
    <n v="100.65"/>
    <n v="30.68"/>
    <n v="69.349999999999994"/>
    <x v="1556"/>
    <n v="381.32"/>
    <n v="1925.47"/>
    <n v="25.6"/>
    <n v="1652.57"/>
    <x v="0"/>
    <n v="22.85"/>
    <x v="1"/>
    <m/>
  </r>
  <r>
    <n v="3279.34"/>
    <n v="80.38"/>
    <n v="14.42"/>
    <n v="27.44"/>
    <x v="6067"/>
    <n v="594.28"/>
    <n v="1173.94"/>
    <n v="0"/>
    <n v="0"/>
    <x v="0"/>
    <n v="7.29"/>
    <x v="1"/>
    <m/>
  </r>
  <r>
    <n v="3407.28"/>
    <n v="154.03"/>
    <n v="24.61"/>
    <n v="65.75"/>
    <x v="6068"/>
    <n v="1158.46"/>
    <n v="3053.41"/>
    <n v="7.8"/>
    <n v="2475.5700000000002"/>
    <x v="0"/>
    <n v="8.92"/>
    <x v="1"/>
    <m/>
  </r>
  <r>
    <n v="1602.21"/>
    <n v="157.4"/>
    <n v="11.71"/>
    <n v="22.68"/>
    <x v="2448"/>
    <n v="566"/>
    <n v="1487.81"/>
    <n v="10.1"/>
    <n v="2843.52"/>
    <x v="1"/>
    <n v="15.96"/>
    <x v="1"/>
    <m/>
  </r>
  <r>
    <n v="20.21"/>
    <n v="39.74"/>
    <n v="56.44"/>
    <n v="146.62"/>
    <x v="6069"/>
    <n v="185.23"/>
    <n v="1306.6300000000001"/>
    <n v="0"/>
    <n v="0"/>
    <x v="1"/>
    <n v="84.1"/>
    <x v="3"/>
    <m/>
  </r>
  <r>
    <n v="446.16"/>
    <n v="159.4"/>
    <n v="42.62"/>
    <n v="94.51"/>
    <x v="6070"/>
    <n v="593.47"/>
    <n v="3990.14"/>
    <n v="0"/>
    <n v="0"/>
    <x v="1"/>
    <n v="55.24"/>
    <x v="0"/>
    <m/>
  </r>
  <r>
    <n v="354"/>
    <n v="162.06"/>
    <n v="33.85"/>
    <n v="91.63"/>
    <x v="6071"/>
    <n v="579.21"/>
    <n v="3321.92"/>
    <n v="5.8"/>
    <n v="1282.6400000000001"/>
    <x v="1"/>
    <n v="53.44"/>
    <x v="0"/>
    <m/>
  </r>
  <r>
    <n v="633.73"/>
    <n v="28.2"/>
    <n v="11.75"/>
    <n v="24.24"/>
    <x v="4051"/>
    <n v="135.11000000000001"/>
    <n v="300.7"/>
    <n v="11.3"/>
    <n v="560.53"/>
    <x v="0"/>
    <n v="9.9700000000000006"/>
    <x v="1"/>
    <m/>
  </r>
  <r>
    <n v="817.3"/>
    <n v="28.02"/>
    <n v="5.83"/>
    <n v="20.71"/>
    <x v="6072"/>
    <n v="241.71"/>
    <n v="323.42"/>
    <n v="2.2999999999999998"/>
    <n v="249.18"/>
    <x v="0"/>
    <n v="7.2"/>
    <x v="1"/>
    <m/>
  </r>
  <r>
    <n v="920.15"/>
    <n v="99.62"/>
    <n v="33.01"/>
    <n v="25.95"/>
    <x v="4263"/>
    <n v="720.3"/>
    <n v="2364.54"/>
    <n v="17.899999999999999"/>
    <n v="1714.15"/>
    <x v="0"/>
    <n v="18.46"/>
    <x v="1"/>
    <m/>
  </r>
  <r>
    <n v="1766.72"/>
    <n v="126"/>
    <n v="28.11"/>
    <n v="54.91"/>
    <x v="6073"/>
    <n v="1035.48"/>
    <n v="2806.42"/>
    <n v="3.3"/>
    <n v="1538.51"/>
    <x v="0"/>
    <n v="17.38"/>
    <x v="1"/>
    <m/>
  </r>
  <r>
    <n v="5052.45"/>
    <n v="113.14"/>
    <n v="11.44"/>
    <n v="25.97"/>
    <x v="5495"/>
    <n v="883.94"/>
    <n v="1531.4"/>
    <n v="0"/>
    <n v="0"/>
    <x v="0"/>
    <n v="7.03"/>
    <x v="1"/>
    <m/>
  </r>
  <r>
    <n v="46.57"/>
    <n v="13.25"/>
    <n v="46.41"/>
    <n v="101.01"/>
    <x v="1222"/>
    <n v="68.38"/>
    <n v="375.94"/>
    <n v="0"/>
    <n v="0"/>
    <x v="0"/>
    <n v="49.97"/>
    <x v="0"/>
    <m/>
  </r>
  <r>
    <n v="26.82"/>
    <n v="27.68"/>
    <n v="53.64"/>
    <n v="130.18"/>
    <x v="5912"/>
    <n v="270.97000000000003"/>
    <n v="1013.25"/>
    <n v="0"/>
    <n v="0"/>
    <x v="0"/>
    <n v="72.83"/>
    <x v="2"/>
    <m/>
  </r>
  <r>
    <n v="608.96"/>
    <n v="144.80000000000001"/>
    <n v="29.24"/>
    <n v="92.32"/>
    <x v="3969"/>
    <n v="553.42999999999995"/>
    <n v="2670.15"/>
    <n v="24.5"/>
    <n v="1612.49"/>
    <x v="0"/>
    <n v="30.46"/>
    <x v="0"/>
    <m/>
  </r>
  <r>
    <n v="652.19000000000005"/>
    <n v="99.33"/>
    <n v="45.11"/>
    <n v="75.430000000000007"/>
    <x v="6051"/>
    <n v="863.52"/>
    <n v="3104.01"/>
    <n v="0"/>
    <n v="0"/>
    <x v="0"/>
    <n v="43.75"/>
    <x v="0"/>
    <m/>
  </r>
  <r>
    <n v="167.24"/>
    <n v="155.9"/>
    <n v="59.2"/>
    <n v="110.29"/>
    <x v="2795"/>
    <n v="1491.76"/>
    <n v="6106.54"/>
    <n v="0"/>
    <n v="0"/>
    <x v="0"/>
    <n v="69.959999999999994"/>
    <x v="2"/>
    <m/>
  </r>
  <r>
    <n v="1239.94"/>
    <n v="125.57"/>
    <n v="21.21"/>
    <n v="28.36"/>
    <x v="4534"/>
    <n v="734.24"/>
    <n v="2066.17"/>
    <n v="0"/>
    <n v="0"/>
    <x v="0"/>
    <n v="15.85"/>
    <x v="1"/>
    <m/>
  </r>
  <r>
    <n v="71.33"/>
    <n v="88.11"/>
    <n v="49.36"/>
    <n v="112.19"/>
    <x v="6074"/>
    <n v="330.15"/>
    <n v="2504.66"/>
    <n v="0"/>
    <n v="0"/>
    <x v="0"/>
    <n v="68.2"/>
    <x v="2"/>
    <m/>
  </r>
  <r>
    <n v="861.71"/>
    <n v="189.22"/>
    <n v="38.729999999999997"/>
    <n v="113.5"/>
    <x v="6075"/>
    <n v="1510.93"/>
    <n v="5175.28"/>
    <n v="3"/>
    <n v="2506.98"/>
    <x v="0"/>
    <n v="42.66"/>
    <x v="0"/>
    <m/>
  </r>
  <r>
    <n v="893.81"/>
    <n v="46.3"/>
    <n v="18.02"/>
    <n v="12.78"/>
    <x v="2396"/>
    <n v="152.88999999999999"/>
    <n v="570.13"/>
    <n v="4.8"/>
    <n v="647.38"/>
    <x v="0"/>
    <n v="2.06"/>
    <x v="1"/>
    <m/>
  </r>
  <r>
    <n v="1330.93"/>
    <n v="77.849999999999994"/>
    <n v="27.25"/>
    <n v="66.599999999999994"/>
    <x v="6076"/>
    <n v="505.26"/>
    <n v="1566.05"/>
    <n v="0"/>
    <n v="0"/>
    <x v="0"/>
    <n v="21.42"/>
    <x v="1"/>
    <m/>
  </r>
  <r>
    <n v="93.86"/>
    <n v="69.180000000000007"/>
    <n v="58.53"/>
    <n v="131.78"/>
    <x v="6077"/>
    <n v="400.06"/>
    <n v="2424.69"/>
    <n v="0"/>
    <n v="0"/>
    <x v="0"/>
    <n v="68.650000000000006"/>
    <x v="2"/>
    <m/>
  </r>
  <r>
    <n v="1619.1"/>
    <n v="149.91"/>
    <n v="31.99"/>
    <n v="50.55"/>
    <x v="1970"/>
    <n v="1168.7"/>
    <n v="3566.37"/>
    <n v="0"/>
    <n v="0"/>
    <x v="0"/>
    <n v="20.81"/>
    <x v="1"/>
    <m/>
  </r>
  <r>
    <n v="388.01"/>
    <n v="59.03"/>
    <n v="42.65"/>
    <n v="106.8"/>
    <x v="4683"/>
    <n v="589.15"/>
    <n v="1847.97"/>
    <n v="26.5"/>
    <n v="490.64"/>
    <x v="1"/>
    <n v="58.32"/>
    <x v="0"/>
    <m/>
  </r>
  <r>
    <n v="268.02"/>
    <n v="35.619999999999997"/>
    <n v="33.79"/>
    <n v="94.09"/>
    <x v="6078"/>
    <n v="247.08"/>
    <n v="848.92"/>
    <n v="0"/>
    <n v="0"/>
    <x v="1"/>
    <n v="47.64"/>
    <x v="0"/>
    <m/>
  </r>
  <r>
    <n v="73.14"/>
    <n v="133.41"/>
    <n v="55.24"/>
    <n v="132.04"/>
    <x v="6079"/>
    <n v="401.52"/>
    <n v="4086.25"/>
    <n v="0"/>
    <n v="0"/>
    <x v="1"/>
    <n v="81.7"/>
    <x v="3"/>
    <m/>
  </r>
  <r>
    <n v="3544.73"/>
    <n v="192.12"/>
    <n v="9.26"/>
    <n v="2.23"/>
    <x v="5670"/>
    <n v="842.84"/>
    <n v="1732.16"/>
    <n v="0"/>
    <n v="0"/>
    <x v="0"/>
    <n v="2.0299999999999998"/>
    <x v="1"/>
    <m/>
  </r>
  <r>
    <n v="660.05"/>
    <n v="105.86"/>
    <n v="46.93"/>
    <n v="111.72"/>
    <x v="6080"/>
    <n v="632.21"/>
    <n v="3116.17"/>
    <n v="0"/>
    <n v="0"/>
    <x v="0"/>
    <n v="39.770000000000003"/>
    <x v="0"/>
    <m/>
  </r>
  <r>
    <n v="826.07"/>
    <n v="32.229999999999997"/>
    <n v="11.51"/>
    <n v="12.18"/>
    <x v="6081"/>
    <n v="195.42"/>
    <n v="380.82"/>
    <n v="0"/>
    <n v="0"/>
    <x v="0"/>
    <n v="7.98"/>
    <x v="1"/>
    <m/>
  </r>
  <r>
    <n v="792.74"/>
    <n v="54.97"/>
    <n v="12.63"/>
    <n v="77.77"/>
    <x v="6082"/>
    <n v="274.63"/>
    <n v="621.67999999999995"/>
    <n v="0"/>
    <n v="0"/>
    <x v="0"/>
    <n v="17.07"/>
    <x v="1"/>
    <m/>
  </r>
  <r>
    <n v="756.65"/>
    <n v="109.37"/>
    <n v="25.32"/>
    <n v="61.08"/>
    <x v="4183"/>
    <n v="755.22"/>
    <n v="2140.09"/>
    <n v="24.7"/>
    <n v="2152.4299999999998"/>
    <x v="0"/>
    <n v="26.19"/>
    <x v="1"/>
    <m/>
  </r>
  <r>
    <n v="21.87"/>
    <n v="8.68"/>
    <n v="38.69"/>
    <n v="113.63"/>
    <x v="6083"/>
    <n v="31.94"/>
    <n v="199.89"/>
    <n v="23.3"/>
    <n v="73.67"/>
    <x v="0"/>
    <n v="49.04"/>
    <x v="0"/>
    <m/>
  </r>
  <r>
    <n v="81.75"/>
    <n v="17.239999999999998"/>
    <n v="34.67"/>
    <n v="95.57"/>
    <x v="1717"/>
    <n v="107"/>
    <n v="405.84"/>
    <n v="0"/>
    <n v="0"/>
    <x v="1"/>
    <n v="54.63"/>
    <x v="0"/>
    <m/>
  </r>
  <r>
    <n v="374.16"/>
    <n v="61.15"/>
    <n v="28.94"/>
    <n v="99.89"/>
    <x v="6084"/>
    <n v="433.79"/>
    <n v="1318.64"/>
    <n v="4.4000000000000004"/>
    <n v="1140.1400000000001"/>
    <x v="1"/>
    <n v="45.48"/>
    <x v="0"/>
    <m/>
  </r>
  <r>
    <n v="23.93"/>
    <n v="47.05"/>
    <n v="50.95"/>
    <n v="146.30000000000001"/>
    <x v="1024"/>
    <n v="262.67"/>
    <n v="1461.26"/>
    <n v="0"/>
    <n v="0"/>
    <x v="1"/>
    <n v="81.81"/>
    <x v="3"/>
    <m/>
  </r>
  <r>
    <n v="78.36"/>
    <n v="48.19"/>
    <n v="51.85"/>
    <n v="113.22"/>
    <x v="2420"/>
    <n v="350.51"/>
    <n v="1599.98"/>
    <n v="0"/>
    <n v="0"/>
    <x v="1"/>
    <n v="77.28"/>
    <x v="2"/>
    <m/>
  </r>
  <r>
    <n v="5751.09"/>
    <n v="156.13"/>
    <n v="15.43"/>
    <n v="22.49"/>
    <x v="6085"/>
    <n v="986.61"/>
    <n v="2190.8000000000002"/>
    <n v="0"/>
    <n v="0"/>
    <x v="0"/>
    <n v="3.99"/>
    <x v="1"/>
    <m/>
  </r>
  <r>
    <n v="10437.040000000001"/>
    <n v="182.53"/>
    <n v="13.73"/>
    <n v="5.39"/>
    <x v="3203"/>
    <n v="1698.38"/>
    <n v="2951.24"/>
    <n v="0"/>
    <n v="0"/>
    <x v="0"/>
    <n v="3.52"/>
    <x v="1"/>
    <m/>
  </r>
  <r>
    <n v="5041.2"/>
    <n v="178.46"/>
    <n v="10.86"/>
    <n v="28.44"/>
    <x v="6086"/>
    <n v="796.29"/>
    <n v="1765.28"/>
    <n v="0"/>
    <n v="0"/>
    <x v="0"/>
    <n v="6.03"/>
    <x v="1"/>
    <m/>
  </r>
  <r>
    <n v="12.79"/>
    <n v="174.54"/>
    <n v="57.16"/>
    <n v="142.31"/>
    <x v="6087"/>
    <n v="763.43"/>
    <n v="5751.82"/>
    <n v="0"/>
    <n v="0"/>
    <x v="0"/>
    <n v="74.180000000000007"/>
    <x v="2"/>
    <m/>
  </r>
  <r>
    <n v="561.57000000000005"/>
    <n v="42.61"/>
    <n v="28.34"/>
    <n v="54.62"/>
    <x v="4112"/>
    <n v="415.18"/>
    <n v="1018.98"/>
    <n v="0"/>
    <n v="0"/>
    <x v="0"/>
    <n v="30.03"/>
    <x v="0"/>
    <m/>
  </r>
  <r>
    <n v="2905.14"/>
    <n v="141.25"/>
    <n v="7.86"/>
    <n v="26.09"/>
    <x v="658"/>
    <n v="672.39"/>
    <n v="1227.7"/>
    <n v="0"/>
    <n v="0"/>
    <x v="0"/>
    <n v="5.75"/>
    <x v="1"/>
    <m/>
  </r>
  <r>
    <n v="1980.3"/>
    <n v="96.85"/>
    <n v="11"/>
    <n v="27.67"/>
    <x v="3746"/>
    <n v="875.51"/>
    <n v="1408.03"/>
    <n v="0"/>
    <n v="0"/>
    <x v="0"/>
    <n v="11.01"/>
    <x v="1"/>
    <m/>
  </r>
  <r>
    <n v="1516.98"/>
    <n v="194.89"/>
    <n v="40.61"/>
    <n v="88.96"/>
    <x v="6088"/>
    <n v="1317.18"/>
    <n v="5274.55"/>
    <n v="0"/>
    <n v="0"/>
    <x v="0"/>
    <n v="31"/>
    <x v="0"/>
    <m/>
  </r>
  <r>
    <n v="882.87"/>
    <n v="107.53"/>
    <n v="30.85"/>
    <n v="28.97"/>
    <x v="6089"/>
    <n v="336.3"/>
    <n v="1994.73"/>
    <n v="16.600000000000001"/>
    <n v="2105.71"/>
    <x v="0"/>
    <n v="18.59"/>
    <x v="1"/>
    <m/>
  </r>
  <r>
    <n v="1931.36"/>
    <n v="164.17"/>
    <n v="14.61"/>
    <n v="74.88"/>
    <x v="4529"/>
    <n v="1185.81"/>
    <n v="2385.1799999999998"/>
    <n v="3.6"/>
    <n v="1397.13"/>
    <x v="1"/>
    <n v="22.67"/>
    <x v="1"/>
    <m/>
  </r>
  <r>
    <n v="118.36"/>
    <n v="6.61"/>
    <n v="11.94"/>
    <n v="17.13"/>
    <x v="976"/>
    <n v="34.25"/>
    <n v="73.69"/>
    <n v="0"/>
    <n v="0"/>
    <x v="0"/>
    <n v="15.48"/>
    <x v="1"/>
    <m/>
  </r>
  <r>
    <n v="381.03"/>
    <n v="80.900000000000006"/>
    <n v="47.47"/>
    <n v="99.37"/>
    <x v="4602"/>
    <n v="329.38"/>
    <n v="2249.5700000000002"/>
    <n v="11.1"/>
    <n v="981.4"/>
    <x v="1"/>
    <n v="46.42"/>
    <x v="0"/>
    <m/>
  </r>
  <r>
    <n v="5240.1400000000003"/>
    <n v="174.24"/>
    <n v="7.26"/>
    <n v="16.07"/>
    <x v="5286"/>
    <n v="919.54"/>
    <n v="1551.61"/>
    <n v="0"/>
    <n v="0"/>
    <x v="0"/>
    <n v="4.55"/>
    <x v="1"/>
    <m/>
  </r>
  <r>
    <n v="203.56"/>
    <n v="42.25"/>
    <n v="48.56"/>
    <n v="74.14"/>
    <x v="6090"/>
    <n v="364.69"/>
    <n v="1390.33"/>
    <n v="47.3"/>
    <n v="723.25"/>
    <x v="0"/>
    <n v="54.49"/>
    <x v="0"/>
    <m/>
  </r>
  <r>
    <n v="621.66"/>
    <n v="117.62"/>
    <n v="27.93"/>
    <n v="76.56"/>
    <x v="677"/>
    <n v="1067.19"/>
    <n v="2709.72"/>
    <n v="6.4"/>
    <n v="2111.71"/>
    <x v="1"/>
    <n v="50.85"/>
    <x v="0"/>
    <m/>
  </r>
  <r>
    <n v="4650.46"/>
    <n v="129.76"/>
    <n v="7.95"/>
    <n v="29.06"/>
    <x v="2468"/>
    <n v="1284.98"/>
    <n v="1801.06"/>
    <n v="5.8"/>
    <n v="708.7"/>
    <x v="0"/>
    <n v="2.27"/>
    <x v="1"/>
    <m/>
  </r>
  <r>
    <n v="408.68"/>
    <n v="162.69"/>
    <n v="53.57"/>
    <n v="129.16"/>
    <x v="1150"/>
    <n v="1567.01"/>
    <n v="5924.99"/>
    <n v="0"/>
    <n v="0"/>
    <x v="1"/>
    <n v="76.06"/>
    <x v="2"/>
    <m/>
  </r>
  <r>
    <n v="981.47"/>
    <n v="64.39"/>
    <n v="19.91"/>
    <n v="25.25"/>
    <x v="841"/>
    <n v="517.41999999999996"/>
    <n v="1158.44"/>
    <n v="0"/>
    <n v="0"/>
    <x v="0"/>
    <n v="13.1"/>
    <x v="1"/>
    <m/>
  </r>
  <r>
    <n v="2234.5700000000002"/>
    <n v="155.81"/>
    <n v="27.73"/>
    <n v="32.4"/>
    <x v="2268"/>
    <n v="773.7"/>
    <n v="2934.04"/>
    <n v="0"/>
    <n v="0"/>
    <x v="1"/>
    <n v="26.6"/>
    <x v="1"/>
    <m/>
  </r>
  <r>
    <n v="183.96"/>
    <n v="162.04"/>
    <n v="51.28"/>
    <n v="113.96"/>
    <x v="6091"/>
    <n v="1411.17"/>
    <n v="5565.71"/>
    <n v="0"/>
    <n v="0"/>
    <x v="1"/>
    <n v="78.290000000000006"/>
    <x v="2"/>
    <m/>
  </r>
  <r>
    <n v="511.99"/>
    <n v="118.19"/>
    <n v="34.71"/>
    <n v="69.459999999999994"/>
    <x v="6092"/>
    <n v="434.92"/>
    <n v="2485.92"/>
    <n v="16.899999999999999"/>
    <n v="2172.08"/>
    <x v="0"/>
    <n v="29.94"/>
    <x v="1"/>
    <m/>
  </r>
  <r>
    <n v="1328.3"/>
    <n v="75.650000000000006"/>
    <n v="19.68"/>
    <n v="31.29"/>
    <x v="3742"/>
    <n v="474.03"/>
    <n v="1218.46"/>
    <n v="14.1"/>
    <n v="569.79999999999995"/>
    <x v="0"/>
    <n v="10.14"/>
    <x v="1"/>
    <m/>
  </r>
  <r>
    <n v="7671.91"/>
    <n v="147.02000000000001"/>
    <n v="6.52"/>
    <n v="27.55"/>
    <x v="6093"/>
    <n v="1278.1300000000001"/>
    <n v="1757.77"/>
    <n v="0"/>
    <n v="0"/>
    <x v="0"/>
    <n v="5.01"/>
    <x v="1"/>
    <m/>
  </r>
  <r>
    <n v="4347.93"/>
    <n v="114.8"/>
    <n v="15.66"/>
    <n v="11.6"/>
    <x v="6094"/>
    <n v="959.19"/>
    <n v="1857.95"/>
    <n v="0"/>
    <n v="0"/>
    <x v="0"/>
    <n v="4.32"/>
    <x v="1"/>
    <m/>
  </r>
  <r>
    <n v="110.67"/>
    <n v="174.21"/>
    <n v="47.32"/>
    <n v="130.41999999999999"/>
    <x v="803"/>
    <n v="984.23"/>
    <n v="5106.1400000000003"/>
    <n v="0"/>
    <n v="0"/>
    <x v="0"/>
    <n v="69.36"/>
    <x v="2"/>
    <m/>
  </r>
  <r>
    <n v="452.81"/>
    <n v="96.63"/>
    <n v="40.369999999999997"/>
    <n v="112.61"/>
    <x v="6095"/>
    <n v="633.69000000000005"/>
    <n v="2584.0700000000002"/>
    <n v="0"/>
    <n v="0"/>
    <x v="1"/>
    <n v="57.85"/>
    <x v="0"/>
    <m/>
  </r>
  <r>
    <n v="2639.03"/>
    <n v="117.23"/>
    <n v="5.29"/>
    <n v="8.11"/>
    <x v="2904"/>
    <n v="486.1"/>
    <n v="795.92"/>
    <n v="0"/>
    <n v="0"/>
    <x v="0"/>
    <n v="4.1900000000000004"/>
    <x v="1"/>
    <m/>
  </r>
  <r>
    <n v="97.45"/>
    <n v="138.43"/>
    <n v="41.2"/>
    <n v="116.14"/>
    <x v="4344"/>
    <n v="787.43"/>
    <n v="3639.31"/>
    <n v="0"/>
    <n v="0"/>
    <x v="0"/>
    <n v="67.08"/>
    <x v="2"/>
    <m/>
  </r>
  <r>
    <n v="1491.33"/>
    <n v="73.599999999999994"/>
    <n v="12.94"/>
    <n v="15.3"/>
    <x v="6096"/>
    <n v="302.02999999999997"/>
    <n v="778.25"/>
    <n v="0"/>
    <n v="0"/>
    <x v="0"/>
    <n v="4.3099999999999996"/>
    <x v="1"/>
    <m/>
  </r>
  <r>
    <n v="325.26"/>
    <n v="12.07"/>
    <n v="16.059999999999999"/>
    <n v="22.38"/>
    <x v="6097"/>
    <n v="106.75"/>
    <n v="203.71"/>
    <n v="0"/>
    <n v="0"/>
    <x v="0"/>
    <n v="14.52"/>
    <x v="1"/>
    <m/>
  </r>
  <r>
    <n v="525.24"/>
    <n v="38.57"/>
    <n v="11.53"/>
    <n v="67.45"/>
    <x v="1891"/>
    <n v="330.67"/>
    <n v="553.08000000000004"/>
    <n v="8.4"/>
    <n v="253.09"/>
    <x v="0"/>
    <n v="18.07"/>
    <x v="1"/>
    <m/>
  </r>
  <r>
    <n v="74.650000000000006"/>
    <n v="115.79"/>
    <n v="47.5"/>
    <n v="122.22"/>
    <x v="548"/>
    <n v="1137.69"/>
    <n v="3887.51"/>
    <n v="0"/>
    <n v="0"/>
    <x v="1"/>
    <n v="82.77"/>
    <x v="3"/>
    <m/>
  </r>
  <r>
    <n v="875.83"/>
    <n v="18.829999999999998"/>
    <n v="11.72"/>
    <n v="10.94"/>
    <x v="3855"/>
    <n v="183.49"/>
    <n v="293.8"/>
    <n v="0"/>
    <n v="0"/>
    <x v="0"/>
    <n v="10.71"/>
    <x v="1"/>
    <m/>
  </r>
  <r>
    <n v="227.76"/>
    <n v="15.84"/>
    <n v="25.75"/>
    <n v="45.76"/>
    <x v="3479"/>
    <n v="142.36000000000001"/>
    <n v="346.3"/>
    <n v="0"/>
    <n v="0"/>
    <x v="1"/>
    <n v="37.21"/>
    <x v="0"/>
    <m/>
  </r>
  <r>
    <n v="823.61"/>
    <n v="43.47"/>
    <n v="13.05"/>
    <n v="26.81"/>
    <x v="3679"/>
    <n v="264.39999999999998"/>
    <n v="548.09"/>
    <n v="12.5"/>
    <n v="641.27"/>
    <x v="0"/>
    <n v="8.27"/>
    <x v="1"/>
    <m/>
  </r>
  <r>
    <n v="534.09"/>
    <n v="30.33"/>
    <n v="15.94"/>
    <n v="0.57999999999999996"/>
    <x v="1009"/>
    <n v="153.63"/>
    <n v="395.32"/>
    <n v="0"/>
    <n v="0"/>
    <x v="0"/>
    <n v="4.8"/>
    <x v="1"/>
    <m/>
  </r>
  <r>
    <n v="201.63"/>
    <n v="111.84"/>
    <n v="54.66"/>
    <n v="113.2"/>
    <x v="1536"/>
    <n v="740.32"/>
    <n v="3796.85"/>
    <n v="14.9"/>
    <n v="865.01"/>
    <x v="1"/>
    <n v="75.290000000000006"/>
    <x v="2"/>
    <m/>
  </r>
  <r>
    <n v="1880.1"/>
    <n v="180.29"/>
    <n v="34.950000000000003"/>
    <n v="67.14"/>
    <x v="2375"/>
    <n v="1760.83"/>
    <n v="4911.2"/>
    <n v="16.3"/>
    <n v="1761.22"/>
    <x v="0"/>
    <n v="24.33"/>
    <x v="1"/>
    <m/>
  </r>
  <r>
    <n v="13.77"/>
    <n v="140.93"/>
    <n v="44.86"/>
    <n v="119.66"/>
    <x v="6098"/>
    <n v="731.64"/>
    <n v="3892.38"/>
    <n v="0"/>
    <n v="0"/>
    <x v="1"/>
    <n v="81.63"/>
    <x v="3"/>
    <m/>
  </r>
  <r>
    <n v="157.81"/>
    <n v="138.80000000000001"/>
    <n v="56.76"/>
    <n v="127.15"/>
    <x v="5812"/>
    <n v="678.3"/>
    <n v="4617.7"/>
    <n v="0"/>
    <n v="0"/>
    <x v="0"/>
    <n v="69.39"/>
    <x v="2"/>
    <m/>
  </r>
  <r>
    <n v="965.44"/>
    <n v="79.069999999999993"/>
    <n v="16.78"/>
    <n v="74.709999999999994"/>
    <x v="2"/>
    <n v="435.27"/>
    <n v="1098.6400000000001"/>
    <n v="3.2"/>
    <n v="816.23"/>
    <x v="0"/>
    <n v="14.36"/>
    <x v="1"/>
    <m/>
  </r>
  <r>
    <n v="237.21"/>
    <n v="135.80000000000001"/>
    <n v="49.06"/>
    <n v="118.12"/>
    <x v="4499"/>
    <n v="1058.47"/>
    <n v="4389.5600000000004"/>
    <n v="0"/>
    <n v="0"/>
    <x v="1"/>
    <n v="76.66"/>
    <x v="2"/>
    <m/>
  </r>
  <r>
    <n v="248.73"/>
    <n v="178.27"/>
    <n v="47.75"/>
    <n v="136.37"/>
    <x v="133"/>
    <n v="1097.6300000000001"/>
    <n v="5353.94"/>
    <n v="0"/>
    <n v="0"/>
    <x v="1"/>
    <n v="75.8"/>
    <x v="2"/>
    <m/>
  </r>
  <r>
    <n v="137.46"/>
    <n v="139.22999999999999"/>
    <n v="49.68"/>
    <n v="136.22"/>
    <x v="4704"/>
    <n v="756.65"/>
    <n v="4215.0600000000004"/>
    <n v="0"/>
    <n v="0"/>
    <x v="1"/>
    <n v="79.040000000000006"/>
    <x v="2"/>
    <m/>
  </r>
  <r>
    <n v="316.88"/>
    <n v="115.87"/>
    <n v="43.43"/>
    <n v="92.72"/>
    <x v="4954"/>
    <n v="357.33"/>
    <n v="2873.64"/>
    <n v="19.3"/>
    <n v="1980.31"/>
    <x v="1"/>
    <n v="49.52"/>
    <x v="0"/>
    <m/>
  </r>
  <r>
    <n v="176.33"/>
    <n v="156.69"/>
    <n v="59.41"/>
    <n v="138.82"/>
    <x v="6099"/>
    <n v="728.32"/>
    <n v="5382.75"/>
    <n v="0"/>
    <n v="0"/>
    <x v="1"/>
    <n v="77.39"/>
    <x v="2"/>
    <m/>
  </r>
  <r>
    <n v="403.52"/>
    <n v="61.24"/>
    <n v="26.68"/>
    <n v="90.86"/>
    <x v="6100"/>
    <n v="484.8"/>
    <n v="1301.69"/>
    <n v="0"/>
    <n v="0"/>
    <x v="0"/>
    <n v="40.1"/>
    <x v="0"/>
    <m/>
  </r>
  <r>
    <n v="2817.9"/>
    <n v="178.98"/>
    <n v="18.010000000000002"/>
    <n v="46.51"/>
    <x v="1478"/>
    <n v="962.49"/>
    <n v="2573.85"/>
    <n v="0"/>
    <n v="0"/>
    <x v="0"/>
    <n v="10.87"/>
    <x v="1"/>
    <m/>
  </r>
  <r>
    <n v="4766.6499999999996"/>
    <n v="177.27"/>
    <n v="12.08"/>
    <n v="1.47"/>
    <x v="3046"/>
    <n v="1421.81"/>
    <n v="2492.4699999999998"/>
    <n v="0"/>
    <n v="0"/>
    <x v="0"/>
    <n v="2.44"/>
    <x v="1"/>
    <m/>
  </r>
  <r>
    <n v="2388.2399999999998"/>
    <n v="187.33"/>
    <n v="34.82"/>
    <n v="54.38"/>
    <x v="6101"/>
    <n v="1051.28"/>
    <n v="4312.29"/>
    <n v="15.3"/>
    <n v="1584.46"/>
    <x v="0"/>
    <n v="18.63"/>
    <x v="1"/>
    <m/>
  </r>
  <r>
    <n v="1021.44"/>
    <n v="176.67"/>
    <n v="32.94"/>
    <n v="104.6"/>
    <x v="6102"/>
    <n v="875.61"/>
    <n v="3785.48"/>
    <n v="2.2999999999999998"/>
    <n v="1028.72"/>
    <x v="1"/>
    <n v="40.5"/>
    <x v="0"/>
    <m/>
  </r>
  <r>
    <n v="202.41"/>
    <n v="173.11"/>
    <n v="45.71"/>
    <n v="141.26"/>
    <x v="2769"/>
    <n v="680.19"/>
    <n v="4636.6400000000003"/>
    <n v="0"/>
    <n v="0"/>
    <x v="1"/>
    <n v="74.38"/>
    <x v="2"/>
    <m/>
  </r>
  <r>
    <n v="613.71"/>
    <n v="88.9"/>
    <n v="15.96"/>
    <n v="43.18"/>
    <x v="6103"/>
    <n v="434.29"/>
    <n v="1143.71"/>
    <n v="9.8000000000000007"/>
    <n v="1130.54"/>
    <x v="0"/>
    <n v="16.14"/>
    <x v="1"/>
    <m/>
  </r>
  <r>
    <n v="2456.62"/>
    <n v="81.760000000000005"/>
    <n v="8.9600000000000009"/>
    <n v="5.54"/>
    <x v="3190"/>
    <n v="707.52"/>
    <n v="1073.83"/>
    <n v="0"/>
    <n v="0"/>
    <x v="0"/>
    <n v="3.1"/>
    <x v="1"/>
    <m/>
  </r>
  <r>
    <n v="582.74"/>
    <n v="66.7"/>
    <n v="47.94"/>
    <n v="101.24"/>
    <x v="4110"/>
    <n v="607.53"/>
    <n v="2206.46"/>
    <n v="0"/>
    <n v="0"/>
    <x v="1"/>
    <n v="50.68"/>
    <x v="0"/>
    <m/>
  </r>
  <r>
    <n v="1657.88"/>
    <n v="72.150000000000006"/>
    <n v="13.35"/>
    <n v="7.48"/>
    <x v="5376"/>
    <n v="476.17"/>
    <n v="957.63"/>
    <n v="0"/>
    <n v="0"/>
    <x v="0"/>
    <n v="3.69"/>
    <x v="1"/>
    <m/>
  </r>
  <r>
    <n v="277.08999999999997"/>
    <n v="39.83"/>
    <n v="12.7"/>
    <n v="28.56"/>
    <x v="3837"/>
    <n v="145.99"/>
    <n v="398.88"/>
    <n v="12.3"/>
    <n v="519.37"/>
    <x v="0"/>
    <n v="19.28"/>
    <x v="1"/>
    <m/>
  </r>
  <r>
    <n v="363.94"/>
    <n v="146.57"/>
    <n v="53.04"/>
    <n v="124.85"/>
    <x v="4738"/>
    <n v="1409.19"/>
    <n v="5296.28"/>
    <n v="0"/>
    <n v="0"/>
    <x v="1"/>
    <n v="75.989999999999995"/>
    <x v="2"/>
    <m/>
  </r>
  <r>
    <n v="75.98"/>
    <n v="49.3"/>
    <n v="42.24"/>
    <n v="111.89"/>
    <x v="4324"/>
    <n v="463.81"/>
    <n v="1505.07"/>
    <n v="0"/>
    <n v="0"/>
    <x v="1"/>
    <n v="77.94"/>
    <x v="2"/>
    <m/>
  </r>
  <r>
    <n v="36.32"/>
    <n v="40.950000000000003"/>
    <n v="54.4"/>
    <n v="117.67"/>
    <x v="3921"/>
    <n v="152.75"/>
    <n v="1266.82"/>
    <n v="0"/>
    <n v="0"/>
    <x v="1"/>
    <n v="79.540000000000006"/>
    <x v="2"/>
    <m/>
  </r>
  <r>
    <n v="168.16"/>
    <n v="16.54"/>
    <n v="20.309999999999999"/>
    <n v="31.2"/>
    <x v="2882"/>
    <n v="97.75"/>
    <n v="265.74"/>
    <n v="6.5"/>
    <n v="104.53"/>
    <x v="1"/>
    <n v="32.840000000000003"/>
    <x v="0"/>
    <m/>
  </r>
  <r>
    <n v="55.52"/>
    <n v="5.19"/>
    <n v="23.41"/>
    <n v="30.76"/>
    <x v="6050"/>
    <n v="28.73"/>
    <n v="89.48"/>
    <n v="0"/>
    <n v="0"/>
    <x v="1"/>
    <n v="36.49"/>
    <x v="0"/>
    <m/>
  </r>
  <r>
    <n v="3603.33"/>
    <n v="166.99"/>
    <n v="19.45"/>
    <n v="4.3099999999999996"/>
    <x v="2644"/>
    <n v="847.01"/>
    <n v="2470.91"/>
    <n v="0"/>
    <n v="0"/>
    <x v="0"/>
    <n v="3.73"/>
    <x v="1"/>
    <m/>
  </r>
  <r>
    <n v="1107.07"/>
    <n v="184.54"/>
    <n v="40.42"/>
    <n v="120"/>
    <x v="3371"/>
    <n v="1760.73"/>
    <n v="5489.96"/>
    <n v="18.7"/>
    <n v="3061.4"/>
    <x v="0"/>
    <n v="43.71"/>
    <x v="0"/>
    <m/>
  </r>
  <r>
    <n v="231.23"/>
    <n v="146.9"/>
    <n v="57.08"/>
    <n v="136.94999999999999"/>
    <x v="6104"/>
    <n v="1403.28"/>
    <n v="5596.28"/>
    <n v="0"/>
    <n v="0"/>
    <x v="0"/>
    <n v="71.239999999999995"/>
    <x v="2"/>
    <m/>
  </r>
  <r>
    <n v="1451.88"/>
    <n v="63.55"/>
    <n v="12.44"/>
    <n v="40.35"/>
    <x v="6105"/>
    <n v="550.61"/>
    <n v="945.74"/>
    <n v="0"/>
    <n v="0"/>
    <x v="1"/>
    <n v="25.07"/>
    <x v="1"/>
    <m/>
  </r>
  <r>
    <n v="1565.69"/>
    <n v="83.21"/>
    <n v="25.73"/>
    <n v="38.53"/>
    <x v="3592"/>
    <n v="727.52"/>
    <n v="1798.04"/>
    <n v="9.3000000000000007"/>
    <n v="825.01"/>
    <x v="0"/>
    <n v="11.47"/>
    <x v="1"/>
    <m/>
  </r>
  <r>
    <n v="31.4"/>
    <n v="185.31"/>
    <n v="53.29"/>
    <n v="128.53"/>
    <x v="6106"/>
    <n v="871.9"/>
    <n v="5809.7"/>
    <n v="0"/>
    <n v="0"/>
    <x v="0"/>
    <n v="71.44"/>
    <x v="2"/>
    <m/>
  </r>
  <r>
    <n v="1044.81"/>
    <n v="113.53"/>
    <n v="19.149999999999999"/>
    <n v="38.89"/>
    <x v="1083"/>
    <n v="538.25"/>
    <n v="1625.06"/>
    <n v="8.1999999999999993"/>
    <n v="2210.21"/>
    <x v="1"/>
    <n v="25.04"/>
    <x v="1"/>
    <m/>
  </r>
  <r>
    <n v="856.5"/>
    <n v="171.16"/>
    <n v="46.42"/>
    <n v="64.040000000000006"/>
    <x v="1471"/>
    <n v="1035.96"/>
    <n v="5008.29"/>
    <n v="16.8"/>
    <n v="1668.31"/>
    <x v="1"/>
    <n v="46.94"/>
    <x v="0"/>
    <m/>
  </r>
  <r>
    <n v="398.02"/>
    <n v="73.2"/>
    <n v="40.229999999999997"/>
    <n v="108.39"/>
    <x v="5893"/>
    <n v="698.18"/>
    <n v="2170.8200000000002"/>
    <n v="28.6"/>
    <n v="624.48"/>
    <x v="1"/>
    <n v="61.34"/>
    <x v="2"/>
    <m/>
  </r>
  <r>
    <n v="2.86"/>
    <n v="48.43"/>
    <n v="58.56"/>
    <n v="128.11000000000001"/>
    <x v="4622"/>
    <n v="186.38"/>
    <n v="1604.56"/>
    <n v="0"/>
    <n v="0"/>
    <x v="1"/>
    <n v="86.67"/>
    <x v="3"/>
    <m/>
  </r>
  <r>
    <n v="1930.58"/>
    <n v="179.55"/>
    <n v="11.57"/>
    <n v="19.489999999999998"/>
    <x v="3133"/>
    <n v="566.04"/>
    <n v="1605.17"/>
    <n v="0"/>
    <n v="0"/>
    <x v="0"/>
    <n v="3.99"/>
    <x v="1"/>
    <m/>
  </r>
  <r>
    <n v="1684.21"/>
    <n v="158.56"/>
    <n v="14.02"/>
    <n v="65.02"/>
    <x v="3331"/>
    <n v="1138"/>
    <n v="2249.81"/>
    <n v="12"/>
    <n v="1240.6099999999999"/>
    <x v="0"/>
    <n v="14.92"/>
    <x v="1"/>
    <m/>
  </r>
  <r>
    <n v="2344.29"/>
    <n v="108.84"/>
    <n v="32.07"/>
    <n v="76.09"/>
    <x v="5335"/>
    <n v="1038.8"/>
    <n v="2783.99"/>
    <n v="0"/>
    <n v="0"/>
    <x v="0"/>
    <n v="22.05"/>
    <x v="1"/>
    <m/>
  </r>
  <r>
    <n v="2274.14"/>
    <n v="194.69"/>
    <n v="21.3"/>
    <n v="25.04"/>
    <x v="6107"/>
    <n v="1863.34"/>
    <n v="3937.05"/>
    <n v="12.7"/>
    <n v="1942.32"/>
    <x v="1"/>
    <n v="25.28"/>
    <x v="1"/>
    <m/>
  </r>
  <r>
    <n v="822.98"/>
    <n v="44.73"/>
    <n v="19.18"/>
    <n v="42.72"/>
    <x v="4556"/>
    <n v="307.33999999999997"/>
    <n v="736.22"/>
    <n v="0"/>
    <n v="0"/>
    <x v="0"/>
    <n v="18.670000000000002"/>
    <x v="1"/>
    <m/>
  </r>
  <r>
    <n v="1387.49"/>
    <n v="35.67"/>
    <n v="15.46"/>
    <n v="9.9"/>
    <x v="5173"/>
    <n v="245.9"/>
    <n v="521.67999999999995"/>
    <n v="0"/>
    <n v="0"/>
    <x v="0"/>
    <n v="7.01"/>
    <x v="1"/>
    <m/>
  </r>
  <r>
    <n v="790.49"/>
    <n v="20.65"/>
    <n v="18.12"/>
    <n v="9.82"/>
    <x v="325"/>
    <n v="202.78"/>
    <n v="389.85"/>
    <n v="0"/>
    <n v="0"/>
    <x v="0"/>
    <n v="10.69"/>
    <x v="1"/>
    <m/>
  </r>
  <r>
    <n v="206.32"/>
    <n v="186.71"/>
    <n v="47.51"/>
    <n v="139.77000000000001"/>
    <x v="1248"/>
    <n v="1399.7"/>
    <n v="5834.84"/>
    <n v="0"/>
    <n v="0"/>
    <x v="1"/>
    <n v="75.569999999999993"/>
    <x v="2"/>
    <m/>
  </r>
  <r>
    <n v="4008.4"/>
    <n v="182.78"/>
    <n v="19.95"/>
    <n v="59.7"/>
    <x v="6108"/>
    <n v="1495.65"/>
    <n v="3318.57"/>
    <n v="0"/>
    <n v="0"/>
    <x v="0"/>
    <n v="11.41"/>
    <x v="1"/>
    <m/>
  </r>
  <r>
    <n v="202.6"/>
    <n v="199.84"/>
    <n v="56.33"/>
    <n v="145.63999999999999"/>
    <x v="4325"/>
    <n v="1347.09"/>
    <n v="6975.27"/>
    <n v="0"/>
    <n v="0"/>
    <x v="0"/>
    <n v="68.25"/>
    <x v="2"/>
    <m/>
  </r>
  <r>
    <n v="3290.84"/>
    <n v="197.45"/>
    <n v="24.57"/>
    <n v="42.99"/>
    <x v="1279"/>
    <n v="1361.15"/>
    <n v="3786.77"/>
    <n v="0"/>
    <n v="0"/>
    <x v="0"/>
    <n v="10.86"/>
    <x v="1"/>
    <m/>
  </r>
  <r>
    <n v="22.01"/>
    <n v="63.21"/>
    <n v="57.56"/>
    <n v="129.38"/>
    <x v="51"/>
    <n v="596.16999999999996"/>
    <n v="2415.39"/>
    <n v="0"/>
    <n v="0"/>
    <x v="0"/>
    <n v="73.819999999999993"/>
    <x v="2"/>
    <m/>
  </r>
  <r>
    <n v="990.83"/>
    <n v="126.96"/>
    <n v="38.33"/>
    <n v="109.3"/>
    <x v="5116"/>
    <n v="1233.0899999999999"/>
    <n v="3666.6"/>
    <n v="24.2"/>
    <n v="1462.7"/>
    <x v="0"/>
    <n v="38.200000000000003"/>
    <x v="0"/>
    <m/>
  </r>
  <r>
    <n v="1641.16"/>
    <n v="52.03"/>
    <n v="6.18"/>
    <n v="21.03"/>
    <x v="3037"/>
    <n v="307.57"/>
    <n v="468.38"/>
    <n v="0"/>
    <n v="0"/>
    <x v="0"/>
    <n v="8.06"/>
    <x v="1"/>
    <m/>
  </r>
  <r>
    <n v="573.39"/>
    <n v="51.65"/>
    <n v="48.25"/>
    <n v="86.85"/>
    <x v="6109"/>
    <n v="492.44"/>
    <n v="1738.51"/>
    <n v="20.100000000000001"/>
    <n v="724.93"/>
    <x v="1"/>
    <n v="45.15"/>
    <x v="0"/>
    <m/>
  </r>
  <r>
    <n v="407.77"/>
    <n v="77.91"/>
    <n v="33.51"/>
    <n v="75.760000000000005"/>
    <x v="6110"/>
    <n v="343.17"/>
    <n v="1648.49"/>
    <n v="0"/>
    <n v="0"/>
    <x v="1"/>
    <n v="47.99"/>
    <x v="0"/>
    <m/>
  </r>
  <r>
    <n v="898.1"/>
    <n v="72.12"/>
    <n v="30.38"/>
    <n v="77.17"/>
    <x v="4653"/>
    <n v="487.15"/>
    <n v="1582.41"/>
    <n v="2.9"/>
    <n v="429.66"/>
    <x v="0"/>
    <n v="23.06"/>
    <x v="1"/>
    <m/>
  </r>
  <r>
    <n v="3228.11"/>
    <n v="93.96"/>
    <n v="8.09"/>
    <n v="5.68"/>
    <x v="1335"/>
    <n v="716.74"/>
    <n v="1096.93"/>
    <n v="0"/>
    <n v="0"/>
    <x v="0"/>
    <n v="4.2699999999999996"/>
    <x v="1"/>
    <m/>
  </r>
  <r>
    <n v="1026.8900000000001"/>
    <n v="58.1"/>
    <n v="13.15"/>
    <n v="4.5599999999999996"/>
    <x v="2051"/>
    <n v="185.06"/>
    <n v="567.09"/>
    <n v="0"/>
    <n v="0"/>
    <x v="0"/>
    <n v="4.01"/>
    <x v="1"/>
    <m/>
  </r>
  <r>
    <n v="1897.99"/>
    <n v="98.53"/>
    <n v="16.600000000000001"/>
    <n v="57.22"/>
    <x v="1470"/>
    <n v="680.01"/>
    <n v="1497.93"/>
    <n v="14.3"/>
    <n v="1383.91"/>
    <x v="0"/>
    <n v="9.51"/>
    <x v="1"/>
    <m/>
  </r>
  <r>
    <n v="912.96"/>
    <n v="194.91"/>
    <n v="36.54"/>
    <n v="82.32"/>
    <x v="505"/>
    <n v="1269.01"/>
    <n v="4830.3999999999996"/>
    <n v="0"/>
    <n v="0"/>
    <x v="1"/>
    <n v="49.72"/>
    <x v="0"/>
    <m/>
  </r>
  <r>
    <n v="94.68"/>
    <n v="18.3"/>
    <n v="39.46"/>
    <n v="117.77"/>
    <x v="2570"/>
    <n v="98.81"/>
    <n v="459.9"/>
    <n v="0"/>
    <n v="0"/>
    <x v="0"/>
    <n v="41.94"/>
    <x v="0"/>
    <m/>
  </r>
  <r>
    <n v="459.3"/>
    <n v="92.97"/>
    <n v="25.49"/>
    <n v="43.48"/>
    <x v="2432"/>
    <n v="345.16"/>
    <n v="1529.9"/>
    <n v="0"/>
    <n v="0"/>
    <x v="0"/>
    <n v="26.38"/>
    <x v="1"/>
    <m/>
  </r>
  <r>
    <n v="1427.95"/>
    <n v="62.16"/>
    <n v="13.15"/>
    <n v="78.11"/>
    <x v="6111"/>
    <n v="527.27"/>
    <n v="935.88"/>
    <n v="1.7"/>
    <n v="770.06"/>
    <x v="1"/>
    <n v="22.48"/>
    <x v="1"/>
    <m/>
  </r>
  <r>
    <n v="226.36"/>
    <n v="29.58"/>
    <n v="30.34"/>
    <n v="68.099999999999994"/>
    <x v="4375"/>
    <n v="239.16"/>
    <n v="687.89"/>
    <n v="3.5"/>
    <n v="286.83"/>
    <x v="0"/>
    <n v="34.369999999999997"/>
    <x v="0"/>
    <m/>
  </r>
  <r>
    <n v="5914.4"/>
    <n v="102.66"/>
    <n v="12.93"/>
    <n v="5.13"/>
    <x v="3167"/>
    <n v="963.02"/>
    <n v="1626.89"/>
    <n v="0"/>
    <n v="0"/>
    <x v="0"/>
    <n v="3.85"/>
    <x v="1"/>
    <m/>
  </r>
  <r>
    <n v="25.19"/>
    <n v="13.45"/>
    <n v="48.21"/>
    <n v="124.36"/>
    <x v="6112"/>
    <n v="86.63"/>
    <n v="410.92"/>
    <n v="0"/>
    <n v="0"/>
    <x v="1"/>
    <n v="74.87"/>
    <x v="2"/>
    <m/>
  </r>
  <r>
    <n v="6.4"/>
    <n v="12.16"/>
    <n v="48.52"/>
    <n v="130.30000000000001"/>
    <x v="2615"/>
    <n v="103.14"/>
    <n v="398.19"/>
    <n v="0"/>
    <n v="0"/>
    <x v="1"/>
    <n v="83.28"/>
    <x v="3"/>
    <m/>
  </r>
  <r>
    <n v="127.26"/>
    <n v="59.69"/>
    <n v="58.88"/>
    <n v="134.85"/>
    <x v="5312"/>
    <n v="431.92"/>
    <n v="2189.29"/>
    <n v="0"/>
    <n v="0"/>
    <x v="1"/>
    <n v="78.239999999999995"/>
    <x v="2"/>
    <m/>
  </r>
  <r>
    <n v="5250.49"/>
    <n v="160.87"/>
    <n v="19.079999999999998"/>
    <n v="16.87"/>
    <x v="6113"/>
    <n v="986.08"/>
    <n v="2520.75"/>
    <n v="0"/>
    <n v="0"/>
    <x v="0"/>
    <n v="5.79"/>
    <x v="1"/>
    <m/>
  </r>
  <r>
    <n v="1446.38"/>
    <n v="146.94"/>
    <n v="27.73"/>
    <n v="39.15"/>
    <x v="2791"/>
    <n v="838.74"/>
    <n v="2875.83"/>
    <n v="0"/>
    <n v="0"/>
    <x v="0"/>
    <n v="22.1"/>
    <x v="1"/>
    <m/>
  </r>
  <r>
    <n v="822.24"/>
    <n v="177.28"/>
    <n v="31.37"/>
    <n v="88.84"/>
    <x v="6114"/>
    <n v="1534.65"/>
    <n v="4315.26"/>
    <n v="18.7"/>
    <n v="2155.52"/>
    <x v="0"/>
    <n v="41.67"/>
    <x v="0"/>
    <m/>
  </r>
  <r>
    <n v="510.47"/>
    <n v="142.99"/>
    <n v="43.32"/>
    <n v="83.26"/>
    <x v="6115"/>
    <n v="776.17"/>
    <n v="3873.31"/>
    <n v="1.3"/>
    <n v="2591.75"/>
    <x v="1"/>
    <n v="51.9"/>
    <x v="0"/>
    <m/>
  </r>
  <r>
    <n v="88.84"/>
    <n v="127.1"/>
    <n v="53.49"/>
    <n v="113.74"/>
    <x v="3287"/>
    <n v="858.42"/>
    <n v="4257.6499999999996"/>
    <n v="0"/>
    <n v="0"/>
    <x v="0"/>
    <n v="71.2"/>
    <x v="2"/>
    <m/>
  </r>
  <r>
    <n v="0.1"/>
    <n v="60.06"/>
    <n v="58.43"/>
    <n v="113.27"/>
    <x v="5190"/>
    <n v="418.13"/>
    <n v="2172.6799999999998"/>
    <n v="0"/>
    <n v="0"/>
    <x v="0"/>
    <n v="75.88"/>
    <x v="2"/>
    <m/>
  </r>
  <r>
    <n v="2475.31"/>
    <n v="80.95"/>
    <n v="17.239999999999998"/>
    <n v="10.74"/>
    <x v="6116"/>
    <n v="368.73"/>
    <n v="1066.6300000000001"/>
    <n v="0"/>
    <n v="0"/>
    <x v="0"/>
    <n v="5.65"/>
    <x v="1"/>
    <m/>
  </r>
  <r>
    <n v="3804.13"/>
    <n v="198.42"/>
    <n v="32.29"/>
    <n v="71.819999999999993"/>
    <x v="6117"/>
    <n v="1507.02"/>
    <n v="4710.8599999999997"/>
    <n v="22"/>
    <n v="2165.44"/>
    <x v="1"/>
    <n v="23.59"/>
    <x v="1"/>
    <m/>
  </r>
  <r>
    <n v="4563.74"/>
    <n v="100.68"/>
    <n v="19.559999999999999"/>
    <n v="25.75"/>
    <x v="3692"/>
    <n v="839.43"/>
    <n v="1824.21"/>
    <n v="0"/>
    <n v="0"/>
    <x v="0"/>
    <n v="7.25"/>
    <x v="1"/>
    <m/>
  </r>
  <r>
    <n v="463.23"/>
    <n v="147.29"/>
    <n v="48.3"/>
    <n v="76.459999999999994"/>
    <x v="624"/>
    <n v="516.03"/>
    <n v="4073.22"/>
    <n v="27"/>
    <n v="1402.09"/>
    <x v="0"/>
    <n v="36.92"/>
    <x v="0"/>
    <m/>
  </r>
  <r>
    <n v="308.95"/>
    <n v="60.9"/>
    <n v="48.37"/>
    <n v="84.08"/>
    <x v="6045"/>
    <n v="306.94"/>
    <n v="1779.67"/>
    <n v="46.9"/>
    <n v="534.20000000000005"/>
    <x v="1"/>
    <n v="50.42"/>
    <x v="0"/>
    <m/>
  </r>
  <r>
    <n v="1154.1099999999999"/>
    <n v="104.32"/>
    <n v="5.88"/>
    <n v="9.5399999999999991"/>
    <x v="6118"/>
    <n v="335.78"/>
    <n v="642.54"/>
    <n v="0"/>
    <n v="0"/>
    <x v="0"/>
    <n v="1.99"/>
    <x v="1"/>
    <m/>
  </r>
  <r>
    <n v="340.92"/>
    <n v="21.08"/>
    <n v="16.54"/>
    <n v="45.38"/>
    <x v="6119"/>
    <n v="149.66"/>
    <n v="324.02999999999997"/>
    <n v="12.4"/>
    <n v="313.57"/>
    <x v="0"/>
    <n v="16.05"/>
    <x v="1"/>
    <m/>
  </r>
  <r>
    <n v="81.760000000000005"/>
    <n v="152.94999999999999"/>
    <n v="47.8"/>
    <n v="137.75"/>
    <x v="4863"/>
    <n v="559.19000000000005"/>
    <n v="4214.6499999999996"/>
    <n v="0"/>
    <n v="0"/>
    <x v="1"/>
    <n v="79.73"/>
    <x v="2"/>
    <m/>
  </r>
  <r>
    <n v="3351.65"/>
    <n v="75.569999999999993"/>
    <n v="12.53"/>
    <n v="6.48"/>
    <x v="715"/>
    <n v="649.26"/>
    <n v="1122.8599999999999"/>
    <n v="11"/>
    <n v="1435.35"/>
    <x v="0"/>
    <n v="2"/>
    <x v="1"/>
    <m/>
  </r>
  <r>
    <n v="7845.16"/>
    <n v="182.59"/>
    <n v="8.31"/>
    <n v="17.04"/>
    <x v="6120"/>
    <n v="1374.62"/>
    <n v="2133.21"/>
    <n v="0"/>
    <n v="0"/>
    <x v="0"/>
    <n v="3.9"/>
    <x v="1"/>
    <m/>
  </r>
  <r>
    <n v="3558.36"/>
    <n v="180.39"/>
    <n v="27.65"/>
    <n v="58.3"/>
    <x v="4030"/>
    <n v="1615.4"/>
    <n v="4109.4399999999996"/>
    <n v="0"/>
    <n v="0"/>
    <x v="0"/>
    <n v="14.64"/>
    <x v="1"/>
    <m/>
  </r>
  <r>
    <n v="0.44"/>
    <n v="50.38"/>
    <n v="41.65"/>
    <n v="137.87"/>
    <x v="1024"/>
    <n v="219.74"/>
    <n v="1268.94"/>
    <n v="0"/>
    <n v="0"/>
    <x v="1"/>
    <n v="83.35"/>
    <x v="3"/>
    <m/>
  </r>
  <r>
    <n v="3336.47"/>
    <n v="139.47999999999999"/>
    <n v="18.809999999999999"/>
    <n v="6.01"/>
    <x v="6121"/>
    <n v="583.09"/>
    <n v="1894.96"/>
    <n v="0"/>
    <n v="0"/>
    <x v="0"/>
    <n v="5.09"/>
    <x v="1"/>
    <m/>
  </r>
  <r>
    <n v="168"/>
    <n v="159.86000000000001"/>
    <n v="56.23"/>
    <n v="110"/>
    <x v="3268"/>
    <n v="1195.08"/>
    <n v="5689.81"/>
    <n v="0"/>
    <n v="0"/>
    <x v="1"/>
    <n v="76.72"/>
    <x v="2"/>
    <m/>
  </r>
  <r>
    <n v="384.8"/>
    <n v="165.82"/>
    <n v="40.06"/>
    <n v="81.599999999999994"/>
    <x v="6122"/>
    <n v="584.70000000000005"/>
    <n v="3906.21"/>
    <n v="32"/>
    <n v="2629.57"/>
    <x v="1"/>
    <n v="53.18"/>
    <x v="0"/>
    <m/>
  </r>
  <r>
    <n v="417.8"/>
    <n v="55.74"/>
    <n v="30.65"/>
    <n v="79.13"/>
    <x v="2703"/>
    <n v="350.47"/>
    <n v="1204.81"/>
    <n v="30.6"/>
    <n v="565.04999999999995"/>
    <x v="0"/>
    <n v="35.61"/>
    <x v="0"/>
    <m/>
  </r>
  <r>
    <n v="2278.61"/>
    <n v="88.08"/>
    <n v="33"/>
    <n v="79.290000000000006"/>
    <x v="6123"/>
    <n v="793.02"/>
    <n v="2246.46"/>
    <n v="1.8"/>
    <n v="501.33"/>
    <x v="0"/>
    <n v="15.33"/>
    <x v="1"/>
    <m/>
  </r>
  <r>
    <n v="2803.88"/>
    <n v="97.09"/>
    <n v="11.64"/>
    <n v="2.56"/>
    <x v="6124"/>
    <n v="502.87"/>
    <n v="1067.9000000000001"/>
    <n v="0"/>
    <n v="0"/>
    <x v="0"/>
    <n v="3.13"/>
    <x v="1"/>
    <m/>
  </r>
  <r>
    <n v="680.8"/>
    <n v="134.55000000000001"/>
    <n v="11.44"/>
    <n v="69.430000000000007"/>
    <x v="6125"/>
    <n v="446.79"/>
    <n v="1216.44"/>
    <n v="6.2"/>
    <n v="2438.48"/>
    <x v="1"/>
    <n v="25.88"/>
    <x v="1"/>
    <m/>
  </r>
  <r>
    <n v="1152.18"/>
    <n v="64.709999999999994"/>
    <n v="13.58"/>
    <n v="33.83"/>
    <x v="6126"/>
    <n v="474.84"/>
    <n v="914.22"/>
    <n v="0"/>
    <n v="0"/>
    <x v="0"/>
    <n v="13.33"/>
    <x v="1"/>
    <m/>
  </r>
  <r>
    <n v="4.3600000000000003"/>
    <n v="27.46"/>
    <n v="43.86"/>
    <n v="149.96"/>
    <x v="6127"/>
    <n v="219.5"/>
    <n v="821.66"/>
    <n v="0"/>
    <n v="0"/>
    <x v="0"/>
    <n v="73.03"/>
    <x v="2"/>
    <m/>
  </r>
  <r>
    <n v="150.08000000000001"/>
    <n v="94.04"/>
    <n v="51.17"/>
    <n v="138.26"/>
    <x v="6128"/>
    <n v="602.76"/>
    <n v="3008.64"/>
    <n v="0"/>
    <n v="0"/>
    <x v="1"/>
    <n v="76.67"/>
    <x v="2"/>
    <m/>
  </r>
  <r>
    <n v="559.05999999999995"/>
    <n v="87.43"/>
    <n v="31.67"/>
    <n v="107.56"/>
    <x v="1984"/>
    <n v="597.07000000000005"/>
    <n v="1981.3"/>
    <n v="12.7"/>
    <n v="1014.51"/>
    <x v="0"/>
    <n v="36.67"/>
    <x v="0"/>
    <m/>
  </r>
  <r>
    <n v="5794.03"/>
    <n v="178.69"/>
    <n v="10.02"/>
    <n v="26.75"/>
    <x v="6129"/>
    <n v="1089.54"/>
    <n v="1985.08"/>
    <n v="7.5"/>
    <n v="2036.76"/>
    <x v="0"/>
    <n v="2.64"/>
    <x v="1"/>
    <m/>
  </r>
  <r>
    <n v="309.77999999999997"/>
    <n v="50.59"/>
    <n v="49.16"/>
    <n v="102.37"/>
    <x v="6130"/>
    <n v="413.38"/>
    <n v="1656.88"/>
    <n v="0"/>
    <n v="0"/>
    <x v="1"/>
    <n v="58.88"/>
    <x v="0"/>
    <m/>
  </r>
  <r>
    <n v="1620.19"/>
    <n v="55.75"/>
    <n v="12.23"/>
    <n v="12"/>
    <x v="2457"/>
    <n v="477.19"/>
    <n v="818.14"/>
    <n v="0"/>
    <n v="0"/>
    <x v="1"/>
    <n v="16.21"/>
    <x v="1"/>
    <m/>
  </r>
  <r>
    <n v="7.17"/>
    <n v="110.39"/>
    <n v="53.07"/>
    <n v="119.37"/>
    <x v="6131"/>
    <n v="357.71"/>
    <n v="3286.77"/>
    <n v="0"/>
    <n v="0"/>
    <x v="1"/>
    <n v="84.59"/>
    <x v="3"/>
    <m/>
  </r>
  <r>
    <n v="3501.67"/>
    <n v="167.32"/>
    <n v="16.47"/>
    <n v="22.32"/>
    <x v="6132"/>
    <n v="1339.43"/>
    <n v="2717.05"/>
    <n v="9.4"/>
    <n v="2555.4499999999998"/>
    <x v="1"/>
    <n v="14.59"/>
    <x v="1"/>
    <m/>
  </r>
  <r>
    <n v="74.599999999999994"/>
    <n v="128.61000000000001"/>
    <n v="45.71"/>
    <n v="112.03"/>
    <x v="4475"/>
    <n v="462.67"/>
    <n v="3402.38"/>
    <n v="0"/>
    <n v="0"/>
    <x v="1"/>
    <n v="78.09"/>
    <x v="2"/>
    <m/>
  </r>
  <r>
    <n v="1351.75"/>
    <n v="81.010000000000005"/>
    <n v="18.73"/>
    <n v="26.77"/>
    <x v="357"/>
    <n v="340.49"/>
    <n v="1099.06"/>
    <n v="0"/>
    <n v="0"/>
    <x v="0"/>
    <n v="8.9"/>
    <x v="1"/>
    <m/>
  </r>
  <r>
    <n v="5056.1000000000004"/>
    <n v="198.78"/>
    <n v="12.16"/>
    <n v="74.11"/>
    <x v="3593"/>
    <n v="1836.1"/>
    <n v="3044.34"/>
    <n v="0"/>
    <n v="0"/>
    <x v="0"/>
    <n v="11.66"/>
    <x v="1"/>
    <m/>
  </r>
  <r>
    <n v="124.48"/>
    <n v="130.97"/>
    <n v="57.64"/>
    <n v="142.80000000000001"/>
    <x v="4576"/>
    <n v="1034.52"/>
    <n v="4809.18"/>
    <n v="0"/>
    <n v="0"/>
    <x v="0"/>
    <n v="73.099999999999994"/>
    <x v="2"/>
    <m/>
  </r>
  <r>
    <n v="2909.71"/>
    <n v="118.08"/>
    <n v="15.99"/>
    <n v="52.84"/>
    <x v="238"/>
    <n v="1132.1600000000001"/>
    <n v="2076.14"/>
    <n v="4.0999999999999996"/>
    <n v="2320.5700000000002"/>
    <x v="0"/>
    <n v="6.32"/>
    <x v="1"/>
    <m/>
  </r>
  <r>
    <n v="3352.01"/>
    <n v="164.54"/>
    <n v="16.809999999999999"/>
    <n v="28.21"/>
    <x v="4320"/>
    <n v="1058.93"/>
    <n v="2441.4899999999998"/>
    <n v="0"/>
    <n v="0"/>
    <x v="0"/>
    <n v="6.68"/>
    <x v="1"/>
    <m/>
  </r>
  <r>
    <n v="1607"/>
    <n v="118.69"/>
    <n v="14.67"/>
    <n v="52.49"/>
    <x v="5580"/>
    <n v="867.85"/>
    <n v="1738.63"/>
    <n v="0"/>
    <n v="0"/>
    <x v="0"/>
    <n v="12.07"/>
    <x v="1"/>
    <m/>
  </r>
  <r>
    <n v="1517.8"/>
    <n v="95.21"/>
    <n v="12.9"/>
    <n v="51.14"/>
    <x v="6133"/>
    <n v="562.73"/>
    <n v="1177.01"/>
    <n v="11.3"/>
    <n v="1722.7"/>
    <x v="0"/>
    <n v="11.17"/>
    <x v="1"/>
    <m/>
  </r>
  <r>
    <n v="193.18"/>
    <n v="47.16"/>
    <n v="47.68"/>
    <n v="75.180000000000007"/>
    <x v="965"/>
    <n v="333.34"/>
    <n v="1457.74"/>
    <n v="0"/>
    <n v="0"/>
    <x v="0"/>
    <n v="53.29"/>
    <x v="0"/>
    <m/>
  </r>
  <r>
    <n v="375.46"/>
    <n v="72.680000000000007"/>
    <n v="28.26"/>
    <n v="72.91"/>
    <x v="4118"/>
    <n v="412.94"/>
    <n v="1440.03"/>
    <n v="0"/>
    <n v="0"/>
    <x v="1"/>
    <n v="48.43"/>
    <x v="0"/>
    <m/>
  </r>
  <r>
    <n v="3970.95"/>
    <n v="134.04"/>
    <n v="13.68"/>
    <n v="14.15"/>
    <x v="4527"/>
    <n v="612.91999999999996"/>
    <n v="1529.69"/>
    <n v="0"/>
    <n v="0"/>
    <x v="0"/>
    <n v="4.2300000000000004"/>
    <x v="1"/>
    <m/>
  </r>
  <r>
    <n v="193.93"/>
    <n v="19.29"/>
    <n v="47.22"/>
    <n v="106.34"/>
    <x v="6134"/>
    <n v="171.23"/>
    <n v="626.55999999999995"/>
    <n v="0"/>
    <n v="0"/>
    <x v="1"/>
    <n v="47.96"/>
    <x v="0"/>
    <m/>
  </r>
  <r>
    <n v="43.63"/>
    <n v="8.0399999999999991"/>
    <n v="46.68"/>
    <n v="106.09"/>
    <x v="3872"/>
    <n v="53.22"/>
    <n v="240.87"/>
    <n v="1.5"/>
    <n v="72.900000000000006"/>
    <x v="1"/>
    <n v="50.7"/>
    <x v="0"/>
    <m/>
  </r>
  <r>
    <n v="287.41000000000003"/>
    <n v="103.93"/>
    <n v="40.86"/>
    <n v="60.33"/>
    <x v="3746"/>
    <n v="421.05"/>
    <n v="2544.37"/>
    <n v="22.9"/>
    <n v="1974.77"/>
    <x v="1"/>
    <n v="50.68"/>
    <x v="0"/>
    <m/>
  </r>
  <r>
    <n v="1.81"/>
    <n v="17.309999999999999"/>
    <n v="44.52"/>
    <n v="141.77000000000001"/>
    <x v="2959"/>
    <n v="52.96"/>
    <n v="438.2"/>
    <n v="0"/>
    <n v="0"/>
    <x v="1"/>
    <n v="84.31"/>
    <x v="3"/>
    <m/>
  </r>
  <r>
    <n v="812.18"/>
    <n v="143.65"/>
    <n v="46.66"/>
    <n v="82.88"/>
    <x v="316"/>
    <n v="968.11"/>
    <n v="4319.2"/>
    <n v="0"/>
    <n v="0"/>
    <x v="0"/>
    <n v="38.479999999999997"/>
    <x v="0"/>
    <m/>
  </r>
  <r>
    <n v="74.7"/>
    <n v="59.61"/>
    <n v="46.3"/>
    <n v="147.75"/>
    <x v="1750"/>
    <n v="269.07"/>
    <n v="1649.08"/>
    <n v="0"/>
    <n v="0"/>
    <x v="1"/>
    <n v="75.92"/>
    <x v="2"/>
    <m/>
  </r>
  <r>
    <n v="530.6"/>
    <n v="15.04"/>
    <n v="6.69"/>
    <n v="10.220000000000001"/>
    <x v="2763"/>
    <n v="108.84"/>
    <n v="159.18"/>
    <n v="0"/>
    <n v="0"/>
    <x v="0"/>
    <n v="11.54"/>
    <x v="1"/>
    <m/>
  </r>
  <r>
    <n v="889.16"/>
    <n v="103.44"/>
    <n v="19.28"/>
    <n v="59.05"/>
    <x v="923"/>
    <n v="564.61"/>
    <n v="1561.57"/>
    <n v="0"/>
    <n v="0"/>
    <x v="0"/>
    <n v="19.77"/>
    <x v="1"/>
    <m/>
  </r>
  <r>
    <n v="4570.37"/>
    <n v="92.99"/>
    <n v="10.73"/>
    <n v="29.16"/>
    <x v="3581"/>
    <n v="904.82"/>
    <n v="1403.82"/>
    <n v="0"/>
    <n v="0"/>
    <x v="0"/>
    <n v="6.7"/>
    <x v="1"/>
    <m/>
  </r>
  <r>
    <n v="3788.47"/>
    <n v="146.97"/>
    <n v="20.98"/>
    <n v="60.2"/>
    <x v="2481"/>
    <n v="1338.32"/>
    <n v="2880.2"/>
    <n v="7.3"/>
    <n v="1730.15"/>
    <x v="0"/>
    <n v="7.55"/>
    <x v="1"/>
    <m/>
  </r>
  <r>
    <n v="3792.31"/>
    <n v="186.46"/>
    <n v="19.05"/>
    <n v="13.78"/>
    <x v="1460"/>
    <n v="628.76"/>
    <n v="2405.1"/>
    <n v="0"/>
    <n v="0"/>
    <x v="0"/>
    <n v="6.07"/>
    <x v="1"/>
    <m/>
  </r>
  <r>
    <n v="334.51"/>
    <n v="112.93"/>
    <n v="37.28"/>
    <n v="93.96"/>
    <x v="2929"/>
    <n v="406.6"/>
    <n v="2511.42"/>
    <n v="0"/>
    <n v="0"/>
    <x v="1"/>
    <n v="54.68"/>
    <x v="0"/>
    <m/>
  </r>
  <r>
    <n v="361.57"/>
    <n v="185.27"/>
    <n v="58.18"/>
    <n v="140.88999999999999"/>
    <x v="1954"/>
    <n v="1503.74"/>
    <n v="6893.25"/>
    <n v="0"/>
    <n v="0"/>
    <x v="0"/>
    <n v="65.94"/>
    <x v="2"/>
    <m/>
  </r>
  <r>
    <n v="2264.35"/>
    <n v="132.02000000000001"/>
    <n v="27.38"/>
    <n v="64.88"/>
    <x v="1120"/>
    <n v="1256.81"/>
    <n v="3064.11"/>
    <n v="27"/>
    <n v="2067.46"/>
    <x v="0"/>
    <n v="15.32"/>
    <x v="1"/>
    <m/>
  </r>
  <r>
    <n v="1142.54"/>
    <n v="75.14"/>
    <n v="5.77"/>
    <n v="5.77"/>
    <x v="6135"/>
    <n v="255.29"/>
    <n v="471.99"/>
    <n v="0"/>
    <n v="0"/>
    <x v="1"/>
    <n v="13.96"/>
    <x v="1"/>
    <m/>
  </r>
  <r>
    <n v="398.26"/>
    <n v="77.22"/>
    <n v="41.78"/>
    <n v="97.44"/>
    <x v="1804"/>
    <n v="455.68"/>
    <n v="2068.73"/>
    <n v="28.2"/>
    <n v="1208.4000000000001"/>
    <x v="0"/>
    <n v="43.08"/>
    <x v="0"/>
    <m/>
  </r>
  <r>
    <n v="6544.7"/>
    <n v="123.62"/>
    <n v="19.989999999999998"/>
    <n v="11.81"/>
    <x v="6136"/>
    <n v="955.81"/>
    <n v="2191.16"/>
    <n v="0"/>
    <n v="0"/>
    <x v="0"/>
    <n v="3.99"/>
    <x v="1"/>
    <m/>
  </r>
  <r>
    <n v="1027.5899999999999"/>
    <n v="199.56"/>
    <n v="43.7"/>
    <n v="74.87"/>
    <x v="2357"/>
    <n v="1155.1500000000001"/>
    <n v="5515.74"/>
    <n v="6.6"/>
    <n v="3839.55"/>
    <x v="1"/>
    <n v="43.31"/>
    <x v="0"/>
    <m/>
  </r>
  <r>
    <n v="981.99"/>
    <n v="104.93"/>
    <n v="26.84"/>
    <n v="25.43"/>
    <x v="6137"/>
    <n v="736.68"/>
    <n v="2144.6799999999998"/>
    <n v="25.8"/>
    <n v="1435.75"/>
    <x v="1"/>
    <n v="28.59"/>
    <x v="1"/>
    <m/>
  </r>
  <r>
    <n v="835.9"/>
    <n v="147.97999999999999"/>
    <n v="31.06"/>
    <n v="42.11"/>
    <x v="3678"/>
    <n v="460.46"/>
    <n v="2758.38"/>
    <n v="0"/>
    <n v="0"/>
    <x v="1"/>
    <n v="34.090000000000003"/>
    <x v="0"/>
    <m/>
  </r>
  <r>
    <n v="1506.7"/>
    <n v="55.35"/>
    <n v="11.32"/>
    <n v="18.61"/>
    <x v="571"/>
    <n v="493.89"/>
    <n v="807.07"/>
    <n v="0"/>
    <n v="0"/>
    <x v="0"/>
    <n v="5.69"/>
    <x v="1"/>
    <m/>
  </r>
  <r>
    <n v="40.130000000000003"/>
    <n v="44.41"/>
    <n v="51.09"/>
    <n v="126.46"/>
    <x v="5603"/>
    <n v="332.33"/>
    <n v="1466.77"/>
    <n v="0"/>
    <n v="0"/>
    <x v="1"/>
    <n v="81.14"/>
    <x v="3"/>
    <m/>
  </r>
  <r>
    <n v="6261.31"/>
    <n v="131.32"/>
    <n v="11.19"/>
    <n v="3.09"/>
    <x v="1688"/>
    <n v="1217.78"/>
    <n v="1952.65"/>
    <n v="0"/>
    <n v="0"/>
    <x v="0"/>
    <n v="3.05"/>
    <x v="1"/>
    <m/>
  </r>
  <r>
    <n v="1395.13"/>
    <n v="56.46"/>
    <n v="15.86"/>
    <n v="15.21"/>
    <x v="4638"/>
    <n v="390.23"/>
    <n v="837.84"/>
    <n v="0"/>
    <n v="0"/>
    <x v="0"/>
    <n v="7.24"/>
    <x v="1"/>
    <m/>
  </r>
  <r>
    <n v="409.46"/>
    <n v="29.92"/>
    <n v="31.6"/>
    <n v="69.14"/>
    <x v="6138"/>
    <n v="229.21"/>
    <n v="701.91"/>
    <n v="0"/>
    <n v="0"/>
    <x v="0"/>
    <n v="29.5"/>
    <x v="1"/>
    <m/>
  </r>
  <r>
    <n v="1817.88"/>
    <n v="148.38"/>
    <n v="27.75"/>
    <n v="75.400000000000006"/>
    <x v="501"/>
    <n v="782.79"/>
    <n v="2841.25"/>
    <n v="0"/>
    <n v="0"/>
    <x v="0"/>
    <n v="21.69"/>
    <x v="1"/>
    <m/>
  </r>
  <r>
    <n v="332.85"/>
    <n v="75.209999999999994"/>
    <n v="39.96"/>
    <n v="111.53"/>
    <x v="2827"/>
    <n v="339.94"/>
    <n v="1842.76"/>
    <n v="0"/>
    <n v="0"/>
    <x v="1"/>
    <n v="51.02"/>
    <x v="0"/>
    <m/>
  </r>
  <r>
    <n v="934.7"/>
    <n v="183.91"/>
    <n v="38.049999999999997"/>
    <n v="61.75"/>
    <x v="6139"/>
    <n v="1473.69"/>
    <n v="4972.37"/>
    <n v="28.8"/>
    <n v="1250.3800000000001"/>
    <x v="1"/>
    <n v="49.75"/>
    <x v="0"/>
    <m/>
  </r>
  <r>
    <n v="4.3499999999999996"/>
    <n v="9.4"/>
    <n v="44.62"/>
    <n v="147.26"/>
    <x v="6140"/>
    <n v="58.85"/>
    <n v="268.56"/>
    <n v="0"/>
    <n v="0"/>
    <x v="1"/>
    <n v="80.650000000000006"/>
    <x v="3"/>
    <m/>
  </r>
  <r>
    <n v="80.19"/>
    <n v="167.74"/>
    <n v="52.9"/>
    <n v="142.36000000000001"/>
    <x v="6141"/>
    <n v="1141.25"/>
    <n v="5577.72"/>
    <n v="0"/>
    <n v="0"/>
    <x v="1"/>
    <n v="82.98"/>
    <x v="3"/>
    <m/>
  </r>
  <r>
    <n v="30.53"/>
    <n v="188.38"/>
    <n v="52.61"/>
    <n v="121.39"/>
    <x v="735"/>
    <n v="1549.61"/>
    <n v="6504.75"/>
    <n v="32"/>
    <n v="3352.61"/>
    <x v="0"/>
    <n v="67.92"/>
    <x v="2"/>
    <m/>
  </r>
  <r>
    <n v="377.46"/>
    <n v="76.88"/>
    <n v="47.29"/>
    <n v="100.43"/>
    <x v="6142"/>
    <n v="384.18"/>
    <n v="2201.91"/>
    <n v="0"/>
    <n v="0"/>
    <x v="1"/>
    <n v="53.02"/>
    <x v="0"/>
    <m/>
  </r>
  <r>
    <n v="351.4"/>
    <n v="59.51"/>
    <n v="31.89"/>
    <n v="64.38"/>
    <x v="234"/>
    <n v="369.45"/>
    <n v="1318.44"/>
    <n v="0"/>
    <n v="0"/>
    <x v="0"/>
    <n v="37.270000000000003"/>
    <x v="0"/>
    <m/>
  </r>
  <r>
    <n v="1636.45"/>
    <n v="126.87"/>
    <n v="5.89"/>
    <n v="2.74"/>
    <x v="1400"/>
    <n v="495.32"/>
    <n v="869.08"/>
    <n v="0"/>
    <n v="0"/>
    <x v="0"/>
    <n v="1.82"/>
    <x v="1"/>
    <m/>
  </r>
  <r>
    <n v="286.38"/>
    <n v="149.41"/>
    <n v="45.77"/>
    <n v="115.32"/>
    <x v="4196"/>
    <n v="488.86"/>
    <n v="3908.18"/>
    <n v="0"/>
    <n v="0"/>
    <x v="0"/>
    <n v="50.3"/>
    <x v="0"/>
    <m/>
  </r>
  <r>
    <n v="397.96"/>
    <n v="168.5"/>
    <n v="47.74"/>
    <n v="101.73"/>
    <x v="6143"/>
    <n v="756.02"/>
    <n v="4777.72"/>
    <n v="0"/>
    <n v="0"/>
    <x v="1"/>
    <n v="60.68"/>
    <x v="2"/>
    <m/>
  </r>
  <r>
    <n v="13.4"/>
    <n v="162.79"/>
    <n v="42.3"/>
    <n v="131.11000000000001"/>
    <x v="883"/>
    <n v="1609.27"/>
    <n v="5052.7700000000004"/>
    <n v="0"/>
    <n v="0"/>
    <x v="1"/>
    <n v="81.430000000000007"/>
    <x v="3"/>
    <m/>
  </r>
  <r>
    <n v="7764.57"/>
    <n v="178.56"/>
    <n v="15.46"/>
    <n v="22.49"/>
    <x v="6144"/>
    <n v="1136.33"/>
    <n v="2516.87"/>
    <n v="0"/>
    <n v="0"/>
    <x v="1"/>
    <n v="13.74"/>
    <x v="1"/>
    <m/>
  </r>
  <r>
    <n v="686.28"/>
    <n v="93.14"/>
    <n v="29.14"/>
    <n v="65.930000000000007"/>
    <x v="6145"/>
    <n v="611.42999999999995"/>
    <n v="1968.45"/>
    <n v="0"/>
    <n v="0"/>
    <x v="1"/>
    <n v="42.19"/>
    <x v="0"/>
    <m/>
  </r>
  <r>
    <n v="17.59"/>
    <n v="50.86"/>
    <n v="56.69"/>
    <n v="130.04"/>
    <x v="5207"/>
    <n v="380.44"/>
    <n v="1821.83"/>
    <n v="0"/>
    <n v="0"/>
    <x v="1"/>
    <n v="85.52"/>
    <x v="3"/>
    <m/>
  </r>
  <r>
    <n v="91.67"/>
    <n v="16.95"/>
    <n v="26.03"/>
    <n v="24.09"/>
    <x v="2825"/>
    <n v="70.400000000000006"/>
    <n v="291.05"/>
    <n v="0"/>
    <n v="0"/>
    <x v="1"/>
    <n v="43.36"/>
    <x v="0"/>
    <m/>
  </r>
  <r>
    <n v="1340.43"/>
    <n v="155.63"/>
    <n v="27.53"/>
    <n v="56.34"/>
    <x v="6146"/>
    <n v="556.24"/>
    <n v="2698.77"/>
    <n v="0"/>
    <n v="0"/>
    <x v="0"/>
    <n v="21.16"/>
    <x v="1"/>
    <m/>
  </r>
  <r>
    <n v="3.69"/>
    <n v="10.55"/>
    <n v="56.76"/>
    <n v="116.7"/>
    <x v="103"/>
    <n v="32.81"/>
    <n v="332.24"/>
    <n v="0"/>
    <n v="0"/>
    <x v="1"/>
    <n v="81.319999999999993"/>
    <x v="3"/>
    <m/>
  </r>
  <r>
    <n v="381.53"/>
    <n v="192.58"/>
    <n v="49.44"/>
    <n v="102.95"/>
    <x v="6147"/>
    <n v="689.1"/>
    <n v="5450.05"/>
    <n v="0"/>
    <n v="0"/>
    <x v="1"/>
    <n v="60.23"/>
    <x v="2"/>
    <m/>
  </r>
  <r>
    <n v="1074.58"/>
    <n v="60.6"/>
    <n v="29.63"/>
    <n v="66.27"/>
    <x v="3595"/>
    <n v="489.11"/>
    <n v="1387.04"/>
    <n v="0"/>
    <n v="0"/>
    <x v="1"/>
    <n v="36.380000000000003"/>
    <x v="0"/>
    <m/>
  </r>
  <r>
    <n v="943.68"/>
    <n v="112.61"/>
    <n v="33.619999999999997"/>
    <n v="90"/>
    <x v="6148"/>
    <n v="1025.3699999999999"/>
    <n v="2918.15"/>
    <n v="13.6"/>
    <n v="889.22"/>
    <x v="0"/>
    <n v="32.54"/>
    <x v="0"/>
    <m/>
  </r>
  <r>
    <n v="913.05"/>
    <n v="44"/>
    <n v="16.46"/>
    <n v="19.7"/>
    <x v="1836"/>
    <n v="273"/>
    <n v="635.14"/>
    <n v="0"/>
    <n v="0"/>
    <x v="0"/>
    <n v="7.72"/>
    <x v="1"/>
    <m/>
  </r>
  <r>
    <n v="534.34"/>
    <n v="26.62"/>
    <n v="26.91"/>
    <n v="77.86"/>
    <x v="5401"/>
    <n v="201.02"/>
    <n v="559.08000000000004"/>
    <n v="0"/>
    <n v="0"/>
    <x v="0"/>
    <n v="19.23"/>
    <x v="1"/>
    <m/>
  </r>
  <r>
    <n v="1436.21"/>
    <n v="129.31"/>
    <n v="10.9"/>
    <n v="60.35"/>
    <x v="3456"/>
    <n v="846.56"/>
    <n v="1551.39"/>
    <n v="8.1999999999999993"/>
    <n v="891.14"/>
    <x v="0"/>
    <n v="10.84"/>
    <x v="1"/>
    <m/>
  </r>
  <r>
    <n v="4671.59"/>
    <n v="135.25"/>
    <n v="16.73"/>
    <n v="13.98"/>
    <x v="4378"/>
    <n v="840.07"/>
    <n v="1971.74"/>
    <n v="0"/>
    <n v="0"/>
    <x v="0"/>
    <n v="5.43"/>
    <x v="1"/>
    <m/>
  </r>
  <r>
    <n v="915.61"/>
    <n v="172.12"/>
    <n v="35.229999999999997"/>
    <n v="77.63"/>
    <x v="1348"/>
    <n v="1592.99"/>
    <n v="4624.99"/>
    <n v="0"/>
    <n v="0"/>
    <x v="1"/>
    <n v="52.51"/>
    <x v="0"/>
    <m/>
  </r>
  <r>
    <n v="740.08"/>
    <n v="123.69"/>
    <n v="42.65"/>
    <n v="111.01"/>
    <x v="4163"/>
    <n v="669.82"/>
    <n v="3307.58"/>
    <n v="31.7"/>
    <n v="716.06"/>
    <x v="0"/>
    <n v="38.159999999999997"/>
    <x v="0"/>
    <m/>
  </r>
  <r>
    <n v="22.68"/>
    <n v="47.52"/>
    <n v="54.71"/>
    <n v="131.81"/>
    <x v="2976"/>
    <n v="169.56"/>
    <n v="1469.43"/>
    <n v="0"/>
    <n v="0"/>
    <x v="1"/>
    <n v="82.4"/>
    <x v="3"/>
    <m/>
  </r>
  <r>
    <n v="935.5"/>
    <n v="32.049999999999997"/>
    <n v="15.8"/>
    <n v="9.65"/>
    <x v="670"/>
    <n v="210.61"/>
    <n v="463.77"/>
    <n v="10.9"/>
    <n v="591.88"/>
    <x v="0"/>
    <n v="2.25"/>
    <x v="1"/>
    <m/>
  </r>
  <r>
    <n v="255.11"/>
    <n v="35.18"/>
    <n v="36.51"/>
    <n v="70.03"/>
    <x v="406"/>
    <n v="220.45"/>
    <n v="862.66"/>
    <n v="34"/>
    <n v="569.88"/>
    <x v="1"/>
    <n v="45.28"/>
    <x v="0"/>
    <m/>
  </r>
  <r>
    <n v="57.42"/>
    <n v="9.83"/>
    <n v="49.87"/>
    <n v="80.16"/>
    <x v="5238"/>
    <n v="81.69"/>
    <n v="326.82"/>
    <n v="35.9"/>
    <n v="80.88"/>
    <x v="1"/>
    <n v="59.3"/>
    <x v="0"/>
    <m/>
  </r>
  <r>
    <n v="72.55"/>
    <n v="93.67"/>
    <n v="48.33"/>
    <n v="115.46"/>
    <x v="6149"/>
    <n v="440.33"/>
    <n v="2703.78"/>
    <n v="0"/>
    <n v="0"/>
    <x v="1"/>
    <n v="78.400000000000006"/>
    <x v="2"/>
    <m/>
  </r>
  <r>
    <n v="909.7"/>
    <n v="174.52"/>
    <n v="43.37"/>
    <n v="86.92"/>
    <x v="1070"/>
    <n v="771.72"/>
    <n v="4555.97"/>
    <n v="20.3"/>
    <n v="1959.28"/>
    <x v="0"/>
    <n v="31.66"/>
    <x v="0"/>
    <m/>
  </r>
  <r>
    <n v="1461.36"/>
    <n v="100.77"/>
    <n v="22.7"/>
    <n v="36.43"/>
    <x v="5463"/>
    <n v="881.36"/>
    <n v="2025.22"/>
    <n v="12.6"/>
    <n v="597.29"/>
    <x v="0"/>
    <n v="13.93"/>
    <x v="1"/>
    <m/>
  </r>
  <r>
    <n v="810.57"/>
    <n v="38.35"/>
    <n v="6.9"/>
    <n v="3.65"/>
    <x v="6150"/>
    <n v="239.88"/>
    <n v="372.14"/>
    <n v="0"/>
    <n v="0"/>
    <x v="0"/>
    <n v="4.1100000000000003"/>
    <x v="1"/>
    <m/>
  </r>
  <r>
    <n v="87.18"/>
    <n v="87.55"/>
    <n v="47.49"/>
    <n v="142.27000000000001"/>
    <x v="6151"/>
    <n v="304.19"/>
    <n v="2383.04"/>
    <n v="0"/>
    <n v="0"/>
    <x v="1"/>
    <n v="75.95"/>
    <x v="2"/>
    <m/>
  </r>
  <r>
    <n v="1233.19"/>
    <n v="19.03"/>
    <n v="10.15"/>
    <n v="28.46"/>
    <x v="6152"/>
    <n v="188.08"/>
    <n v="284.60000000000002"/>
    <n v="0"/>
    <n v="0"/>
    <x v="0"/>
    <n v="14.46"/>
    <x v="1"/>
    <m/>
  </r>
  <r>
    <n v="185.6"/>
    <n v="68.92"/>
    <n v="35.22"/>
    <n v="84.47"/>
    <x v="1753"/>
    <n v="266.42"/>
    <n v="1480.07"/>
    <n v="0"/>
    <n v="0"/>
    <x v="1"/>
    <n v="59.38"/>
    <x v="0"/>
    <m/>
  </r>
  <r>
    <n v="5.08"/>
    <n v="15.97"/>
    <n v="49.8"/>
    <n v="110.78"/>
    <x v="928"/>
    <n v="155.41999999999999"/>
    <n v="552.97"/>
    <n v="0"/>
    <n v="0"/>
    <x v="1"/>
    <n v="84.3"/>
    <x v="3"/>
    <m/>
  </r>
  <r>
    <n v="390.67"/>
    <n v="79.61"/>
    <n v="28"/>
    <n v="99.12"/>
    <x v="6153"/>
    <n v="559.16"/>
    <n v="1673.44"/>
    <n v="0"/>
    <n v="0"/>
    <x v="1"/>
    <n v="55.36"/>
    <x v="0"/>
    <m/>
  </r>
  <r>
    <n v="417.02"/>
    <n v="126.13"/>
    <n v="30.67"/>
    <n v="84.47"/>
    <x v="6154"/>
    <n v="580.79999999999995"/>
    <n v="2514.73"/>
    <n v="0"/>
    <n v="0"/>
    <x v="1"/>
    <n v="54.39"/>
    <x v="0"/>
    <m/>
  </r>
  <r>
    <n v="185.01"/>
    <n v="6.81"/>
    <n v="12.57"/>
    <n v="22.4"/>
    <x v="3538"/>
    <n v="47.43"/>
    <n v="90.23"/>
    <n v="0"/>
    <n v="0"/>
    <x v="0"/>
    <n v="14.7"/>
    <x v="1"/>
    <m/>
  </r>
  <r>
    <n v="1345.38"/>
    <n v="83.53"/>
    <n v="21.62"/>
    <n v="65.209999999999994"/>
    <x v="6155"/>
    <n v="538.45000000000005"/>
    <n v="1441.36"/>
    <n v="9.9"/>
    <n v="605.51"/>
    <x v="0"/>
    <n v="16.23"/>
    <x v="1"/>
    <m/>
  </r>
  <r>
    <n v="484.29"/>
    <n v="72.930000000000007"/>
    <n v="44.38"/>
    <n v="112.77"/>
    <x v="6156"/>
    <n v="435.47"/>
    <n v="2053.65"/>
    <n v="33"/>
    <n v="1336.63"/>
    <x v="1"/>
    <n v="48.91"/>
    <x v="0"/>
    <m/>
  </r>
  <r>
    <n v="81.900000000000006"/>
    <n v="184.81"/>
    <n v="43.84"/>
    <n v="145.12"/>
    <x v="87"/>
    <n v="1363.76"/>
    <n v="5414.85"/>
    <n v="0"/>
    <n v="0"/>
    <x v="1"/>
    <n v="80.349999999999994"/>
    <x v="3"/>
    <m/>
  </r>
  <r>
    <n v="1062.18"/>
    <n v="131.44999999999999"/>
    <n v="42.25"/>
    <n v="103.9"/>
    <x v="3677"/>
    <n v="1038.76"/>
    <n v="3815.77"/>
    <n v="0"/>
    <n v="0"/>
    <x v="0"/>
    <n v="34.83"/>
    <x v="0"/>
    <m/>
  </r>
  <r>
    <n v="755.45"/>
    <n v="51.61"/>
    <n v="12.35"/>
    <n v="17.28"/>
    <x v="1963"/>
    <n v="192.84"/>
    <n v="511.57"/>
    <n v="0"/>
    <n v="0"/>
    <x v="1"/>
    <n v="18.399999999999999"/>
    <x v="1"/>
    <m/>
  </r>
  <r>
    <n v="658.02"/>
    <n v="83.27"/>
    <n v="46.68"/>
    <n v="118.54"/>
    <x v="6157"/>
    <n v="672.94"/>
    <n v="2616.5700000000002"/>
    <n v="0"/>
    <n v="0"/>
    <x v="0"/>
    <n v="39.299999999999997"/>
    <x v="0"/>
    <m/>
  </r>
  <r>
    <n v="3862.91"/>
    <n v="90.15"/>
    <n v="8.11"/>
    <n v="19.7"/>
    <x v="1711"/>
    <n v="833.27"/>
    <n v="1198.75"/>
    <n v="0"/>
    <n v="0"/>
    <x v="0"/>
    <n v="6.64"/>
    <x v="1"/>
    <m/>
  </r>
  <r>
    <n v="1568.35"/>
    <n v="122.26"/>
    <n v="30.05"/>
    <n v="77.53"/>
    <x v="3192"/>
    <n v="804.06"/>
    <n v="2640.67"/>
    <n v="0"/>
    <n v="0"/>
    <x v="0"/>
    <n v="23.19"/>
    <x v="1"/>
    <m/>
  </r>
  <r>
    <n v="9.66"/>
    <n v="62.07"/>
    <n v="47.09"/>
    <n v="143.06"/>
    <x v="4761"/>
    <n v="476.85"/>
    <n v="1938.52"/>
    <n v="0"/>
    <n v="0"/>
    <x v="0"/>
    <n v="73.69"/>
    <x v="2"/>
    <m/>
  </r>
  <r>
    <n v="162.58000000000001"/>
    <n v="21.32"/>
    <n v="28.93"/>
    <n v="69.489999999999995"/>
    <x v="5535"/>
    <n v="168.7"/>
    <n v="477.08"/>
    <n v="0"/>
    <n v="0"/>
    <x v="1"/>
    <n v="46.73"/>
    <x v="0"/>
    <m/>
  </r>
  <r>
    <n v="10.33"/>
    <n v="8.3800000000000008"/>
    <n v="45.73"/>
    <n v="130.35"/>
    <x v="6158"/>
    <n v="81.22"/>
    <n v="272.77999999999997"/>
    <n v="0"/>
    <n v="0"/>
    <x v="1"/>
    <n v="79.72"/>
    <x v="2"/>
    <m/>
  </r>
  <r>
    <n v="66.58"/>
    <n v="73.25"/>
    <n v="49.21"/>
    <n v="134.46"/>
    <x v="4290"/>
    <n v="304.01"/>
    <n v="2106.48"/>
    <n v="0"/>
    <n v="0"/>
    <x v="1"/>
    <n v="78.89"/>
    <x v="2"/>
    <m/>
  </r>
  <r>
    <n v="1982.57"/>
    <n v="172.92"/>
    <n v="25.28"/>
    <n v="24.53"/>
    <x v="6159"/>
    <n v="1468.82"/>
    <n v="3654.04"/>
    <n v="0"/>
    <n v="0"/>
    <x v="0"/>
    <n v="17.43"/>
    <x v="1"/>
    <m/>
  </r>
  <r>
    <n v="19.329999999999998"/>
    <n v="77.19"/>
    <n v="51.43"/>
    <n v="124.82"/>
    <x v="6160"/>
    <n v="658.59"/>
    <n v="2643.35"/>
    <n v="50.5"/>
    <n v="1228.44"/>
    <x v="1"/>
    <n v="82.55"/>
    <x v="3"/>
    <m/>
  </r>
  <r>
    <n v="520.75"/>
    <n v="18.16"/>
    <n v="12.53"/>
    <n v="16.09"/>
    <x v="6161"/>
    <n v="79.819999999999993"/>
    <n v="193.61"/>
    <n v="0"/>
    <n v="0"/>
    <x v="0"/>
    <n v="13.5"/>
    <x v="1"/>
    <m/>
  </r>
  <r>
    <n v="145.46"/>
    <n v="30.15"/>
    <n v="35.049999999999997"/>
    <n v="72.180000000000007"/>
    <x v="6162"/>
    <n v="251.31"/>
    <n v="779.55"/>
    <n v="0"/>
    <n v="0"/>
    <x v="0"/>
    <n v="50.53"/>
    <x v="0"/>
    <m/>
  </r>
  <r>
    <n v="1194.54"/>
    <n v="139.79"/>
    <n v="33.94"/>
    <n v="67.2"/>
    <x v="4629"/>
    <n v="610.23"/>
    <n v="2982.43"/>
    <n v="0"/>
    <n v="0"/>
    <x v="0"/>
    <n v="27.23"/>
    <x v="1"/>
    <m/>
  </r>
  <r>
    <n v="512.52"/>
    <n v="199.54"/>
    <n v="54.75"/>
    <n v="133.75"/>
    <x v="4037"/>
    <n v="1867.4"/>
    <n v="7329.98"/>
    <n v="0"/>
    <n v="0"/>
    <x v="1"/>
    <n v="73.73"/>
    <x v="2"/>
    <m/>
  </r>
  <r>
    <n v="159.91999999999999"/>
    <n v="14.11"/>
    <n v="34.1"/>
    <n v="76.38"/>
    <x v="6163"/>
    <n v="133.58000000000001"/>
    <n v="374.25"/>
    <n v="1.2"/>
    <n v="193.33"/>
    <x v="1"/>
    <n v="39.32"/>
    <x v="0"/>
    <m/>
  </r>
  <r>
    <n v="1600.43"/>
    <n v="193.2"/>
    <n v="28.36"/>
    <n v="72.67"/>
    <x v="4473"/>
    <n v="622.36"/>
    <n v="3361.71"/>
    <n v="0"/>
    <n v="0"/>
    <x v="0"/>
    <n v="22.28"/>
    <x v="1"/>
    <m/>
  </r>
  <r>
    <n v="420.14"/>
    <n v="149.38"/>
    <n v="35.72"/>
    <n v="84.63"/>
    <x v="662"/>
    <n v="488.65"/>
    <n v="3156.77"/>
    <n v="28.7"/>
    <n v="1555.38"/>
    <x v="1"/>
    <n v="45.97"/>
    <x v="0"/>
    <m/>
  </r>
  <r>
    <n v="4374.1400000000003"/>
    <n v="194.31"/>
    <n v="16.68"/>
    <n v="21.24"/>
    <x v="4973"/>
    <n v="1774.81"/>
    <n v="3395.06"/>
    <n v="5"/>
    <n v="1582.89"/>
    <x v="0"/>
    <n v="2.33"/>
    <x v="1"/>
    <m/>
  </r>
  <r>
    <n v="34.479999999999997"/>
    <n v="11.83"/>
    <n v="45.54"/>
    <n v="101.06"/>
    <x v="3988"/>
    <n v="49.78"/>
    <n v="319.17"/>
    <n v="35.6"/>
    <n v="143.32"/>
    <x v="1"/>
    <n v="58.29"/>
    <x v="0"/>
    <m/>
  </r>
  <r>
    <n v="858.5"/>
    <n v="18.72"/>
    <n v="18.510000000000002"/>
    <n v="16.62"/>
    <x v="6164"/>
    <n v="123.19"/>
    <n v="296.43"/>
    <n v="0"/>
    <n v="0"/>
    <x v="0"/>
    <n v="14.15"/>
    <x v="1"/>
    <m/>
  </r>
  <r>
    <n v="843.19"/>
    <n v="96.92"/>
    <n v="32.409999999999997"/>
    <n v="78.989999999999995"/>
    <x v="5889"/>
    <n v="937.56"/>
    <n v="2507.92"/>
    <n v="0"/>
    <n v="0"/>
    <x v="1"/>
    <n v="47.99"/>
    <x v="0"/>
    <m/>
  </r>
  <r>
    <n v="1300.31"/>
    <n v="134.33000000000001"/>
    <n v="40.299999999999997"/>
    <n v="106.54"/>
    <x v="182"/>
    <n v="1153.72"/>
    <n v="3860.47"/>
    <n v="1.9"/>
    <n v="2488.69"/>
    <x v="1"/>
    <n v="41.11"/>
    <x v="0"/>
    <m/>
  </r>
  <r>
    <n v="1049.58"/>
    <n v="193.46"/>
    <n v="27.27"/>
    <n v="77.2"/>
    <x v="866"/>
    <n v="1704.85"/>
    <n v="4342.29"/>
    <n v="0"/>
    <n v="0"/>
    <x v="0"/>
    <n v="39.44"/>
    <x v="0"/>
    <m/>
  </r>
  <r>
    <n v="191.37"/>
    <n v="175.16"/>
    <n v="59.81"/>
    <n v="131.69"/>
    <x v="3291"/>
    <n v="1373.02"/>
    <n v="6610.88"/>
    <n v="0"/>
    <n v="0"/>
    <x v="1"/>
    <n v="78.66"/>
    <x v="2"/>
    <m/>
  </r>
  <r>
    <n v="1446.1"/>
    <n v="123.31"/>
    <n v="23.93"/>
    <n v="50.58"/>
    <x v="1417"/>
    <n v="661.41"/>
    <n v="2136.65"/>
    <n v="0"/>
    <n v="0"/>
    <x v="1"/>
    <n v="29.88"/>
    <x v="1"/>
    <m/>
  </r>
  <r>
    <n v="5584.05"/>
    <n v="92"/>
    <n v="5.17"/>
    <n v="5.0199999999999996"/>
    <x v="4341"/>
    <n v="812.65"/>
    <n v="1050.6199999999999"/>
    <n v="0"/>
    <n v="0"/>
    <x v="0"/>
    <n v="3.59"/>
    <x v="1"/>
    <m/>
  </r>
  <r>
    <n v="468.28"/>
    <n v="124.06"/>
    <n v="48.25"/>
    <n v="117.86"/>
    <x v="6165"/>
    <n v="400.16"/>
    <n v="3392.89"/>
    <n v="0"/>
    <n v="0"/>
    <x v="1"/>
    <n v="50.18"/>
    <x v="0"/>
    <m/>
  </r>
  <r>
    <n v="3361.77"/>
    <n v="186.24"/>
    <n v="19.13"/>
    <n v="32.020000000000003"/>
    <x v="978"/>
    <n v="1815.93"/>
    <n v="3597.7"/>
    <n v="8.1999999999999993"/>
    <n v="3024.66"/>
    <x v="1"/>
    <n v="14.28"/>
    <x v="1"/>
    <m/>
  </r>
  <r>
    <n v="258.5"/>
    <n v="119.59"/>
    <n v="56.65"/>
    <n v="120.52"/>
    <x v="2624"/>
    <n v="1079.77"/>
    <n v="4467.3500000000004"/>
    <n v="0"/>
    <n v="0"/>
    <x v="1"/>
    <n v="79.28"/>
    <x v="2"/>
    <m/>
  </r>
  <r>
    <n v="9763.81"/>
    <n v="165.67"/>
    <n v="6.67"/>
    <n v="7.09"/>
    <x v="2909"/>
    <n v="1508.06"/>
    <n v="2060.63"/>
    <n v="4.0999999999999996"/>
    <n v="3098.36"/>
    <x v="0"/>
    <n v="0"/>
    <x v="1"/>
    <m/>
  </r>
  <r>
    <n v="799.85"/>
    <n v="25.85"/>
    <n v="16.079999999999998"/>
    <n v="29.96"/>
    <x v="6166"/>
    <n v="225.2"/>
    <n v="433.1"/>
    <n v="0"/>
    <n v="0"/>
    <x v="0"/>
    <n v="16.309999999999999"/>
    <x v="1"/>
    <m/>
  </r>
  <r>
    <n v="648.47"/>
    <n v="104.98"/>
    <n v="26.8"/>
    <n v="93.77"/>
    <x v="2594"/>
    <n v="869.66"/>
    <n v="2276.4699999999998"/>
    <n v="3.3"/>
    <n v="781.5"/>
    <x v="0"/>
    <n v="37.67"/>
    <x v="0"/>
    <m/>
  </r>
  <r>
    <n v="445.71"/>
    <n v="137.81"/>
    <n v="40.61"/>
    <n v="88.84"/>
    <x v="4244"/>
    <n v="608.4"/>
    <n v="3406.48"/>
    <n v="30.7"/>
    <n v="878.29"/>
    <x v="1"/>
    <n v="51.74"/>
    <x v="0"/>
    <m/>
  </r>
  <r>
    <n v="9.0299999999999994"/>
    <n v="19.38"/>
    <n v="50.25"/>
    <n v="119.91"/>
    <x v="2295"/>
    <n v="70.63"/>
    <n v="557.66"/>
    <n v="0"/>
    <n v="0"/>
    <x v="1"/>
    <n v="82.7"/>
    <x v="3"/>
    <m/>
  </r>
  <r>
    <n v="170.42"/>
    <n v="166.66"/>
    <n v="53.61"/>
    <n v="123.32"/>
    <x v="2398"/>
    <n v="644.79999999999995"/>
    <n v="5112.62"/>
    <n v="0"/>
    <n v="0"/>
    <x v="1"/>
    <n v="74.89"/>
    <x v="2"/>
    <m/>
  </r>
  <r>
    <n v="721.91"/>
    <n v="199.5"/>
    <n v="47.49"/>
    <n v="85.42"/>
    <x v="6167"/>
    <n v="1337.99"/>
    <n v="6075.38"/>
    <n v="0"/>
    <n v="0"/>
    <x v="1"/>
    <n v="57.86"/>
    <x v="0"/>
    <m/>
  </r>
  <r>
    <n v="877.12"/>
    <n v="68.930000000000007"/>
    <n v="22.39"/>
    <n v="60.49"/>
    <x v="6168"/>
    <n v="499.88"/>
    <n v="1271.54"/>
    <n v="0"/>
    <n v="0"/>
    <x v="0"/>
    <n v="25.14"/>
    <x v="1"/>
    <m/>
  </r>
  <r>
    <n v="1109.6300000000001"/>
    <n v="121.48"/>
    <n v="23.83"/>
    <n v="33.96"/>
    <x v="6169"/>
    <n v="466.89"/>
    <n v="1914.3"/>
    <n v="0"/>
    <n v="0"/>
    <x v="0"/>
    <n v="16.59"/>
    <x v="1"/>
    <m/>
  </r>
  <r>
    <n v="33.21"/>
    <n v="41.13"/>
    <n v="55.4"/>
    <n v="148.78"/>
    <x v="319"/>
    <n v="153.38999999999999"/>
    <n v="1292.68"/>
    <n v="0"/>
    <n v="0"/>
    <x v="1"/>
    <n v="78.150000000000006"/>
    <x v="2"/>
    <m/>
  </r>
  <r>
    <n v="7122.44"/>
    <n v="124.12"/>
    <n v="10.49"/>
    <n v="18.350000000000001"/>
    <x v="6170"/>
    <n v="1107.18"/>
    <n v="1758.21"/>
    <n v="0"/>
    <n v="0"/>
    <x v="0"/>
    <n v="5.0999999999999996"/>
    <x v="1"/>
    <m/>
  </r>
  <r>
    <n v="52.27"/>
    <n v="85.34"/>
    <n v="53.9"/>
    <n v="123.08"/>
    <x v="480"/>
    <n v="453.42"/>
    <n v="2753.42"/>
    <n v="13.7"/>
    <n v="1642.65"/>
    <x v="1"/>
    <n v="78.02"/>
    <x v="2"/>
    <m/>
  </r>
  <r>
    <n v="9.77"/>
    <n v="128.87"/>
    <n v="46.73"/>
    <n v="114.6"/>
    <x v="2684"/>
    <n v="440.55"/>
    <n v="3451.87"/>
    <n v="24.6"/>
    <n v="908.31"/>
    <x v="0"/>
    <n v="71.33"/>
    <x v="2"/>
    <m/>
  </r>
  <r>
    <n v="562.41999999999996"/>
    <n v="112.69"/>
    <n v="26.88"/>
    <n v="87.66"/>
    <x v="4429"/>
    <n v="795.34"/>
    <n v="2309.73"/>
    <n v="22.5"/>
    <n v="793.53"/>
    <x v="1"/>
    <n v="51.86"/>
    <x v="0"/>
    <m/>
  </r>
  <r>
    <n v="31.64"/>
    <n v="24.71"/>
    <n v="56.93"/>
    <n v="114.4"/>
    <x v="1245"/>
    <n v="175.02"/>
    <n v="878.44"/>
    <n v="0"/>
    <n v="0"/>
    <x v="1"/>
    <n v="81.2"/>
    <x v="3"/>
    <m/>
  </r>
  <r>
    <n v="318.87"/>
    <n v="113.98"/>
    <n v="28.96"/>
    <n v="73.14"/>
    <x v="6171"/>
    <n v="354.46"/>
    <n v="2005.19"/>
    <n v="0"/>
    <n v="0"/>
    <x v="0"/>
    <n v="38.21"/>
    <x v="0"/>
    <m/>
  </r>
  <r>
    <n v="268.99"/>
    <n v="126.57"/>
    <n v="44.15"/>
    <n v="134.94"/>
    <x v="4377"/>
    <n v="915.31"/>
    <n v="3709.41"/>
    <n v="0"/>
    <n v="0"/>
    <x v="0"/>
    <n v="64.08"/>
    <x v="2"/>
    <m/>
  </r>
  <r>
    <n v="6606.5"/>
    <n v="184.17"/>
    <n v="10.69"/>
    <n v="20.81"/>
    <x v="5987"/>
    <n v="1215.1500000000001"/>
    <n v="2199.92"/>
    <n v="0"/>
    <n v="0"/>
    <x v="0"/>
    <n v="2.9"/>
    <x v="1"/>
    <m/>
  </r>
  <r>
    <n v="446.64"/>
    <n v="191.99"/>
    <n v="54.22"/>
    <n v="140.94"/>
    <x v="36"/>
    <n v="1589.29"/>
    <n v="6794.51"/>
    <n v="0"/>
    <n v="0"/>
    <x v="0"/>
    <n v="62.35"/>
    <x v="2"/>
    <m/>
  </r>
  <r>
    <n v="28.53"/>
    <n v="76.459999999999994"/>
    <n v="42.68"/>
    <n v="116.26"/>
    <x v="5212"/>
    <n v="664.42"/>
    <n v="2295.94"/>
    <n v="0"/>
    <n v="0"/>
    <x v="0"/>
    <n v="72.760000000000005"/>
    <x v="2"/>
    <m/>
  </r>
  <r>
    <n v="1697.79"/>
    <n v="77.62"/>
    <n v="18.329999999999998"/>
    <n v="21.7"/>
    <x v="4229"/>
    <n v="401.86"/>
    <n v="1113.32"/>
    <n v="0"/>
    <n v="0"/>
    <x v="0"/>
    <n v="6.36"/>
    <x v="1"/>
    <m/>
  </r>
  <r>
    <n v="797.14"/>
    <n v="70.62"/>
    <n v="10.220000000000001"/>
    <n v="79.97"/>
    <x v="6172"/>
    <n v="594.58000000000004"/>
    <n v="955.52"/>
    <n v="0"/>
    <n v="0"/>
    <x v="0"/>
    <n v="21.28"/>
    <x v="1"/>
    <m/>
  </r>
  <r>
    <n v="5740.91"/>
    <n v="172.05"/>
    <n v="9.25"/>
    <n v="29.81"/>
    <x v="518"/>
    <n v="1168.48"/>
    <n v="1964.11"/>
    <n v="5.5"/>
    <n v="1733.13"/>
    <x v="0"/>
    <n v="1.61"/>
    <x v="1"/>
    <m/>
  </r>
  <r>
    <n v="129.58000000000001"/>
    <n v="15.33"/>
    <n v="34.299999999999997"/>
    <n v="68.91"/>
    <x v="118"/>
    <n v="150.83000000000001"/>
    <n v="413.84"/>
    <n v="0"/>
    <n v="0"/>
    <x v="0"/>
    <n v="41"/>
    <x v="0"/>
    <m/>
  </r>
  <r>
    <n v="468.02"/>
    <n v="153.18"/>
    <n v="28.78"/>
    <n v="116.15"/>
    <x v="765"/>
    <n v="649.54999999999995"/>
    <n v="2854.01"/>
    <n v="24.3"/>
    <n v="1720.87"/>
    <x v="0"/>
    <n v="40.880000000000003"/>
    <x v="0"/>
    <m/>
  </r>
  <r>
    <n v="10.39"/>
    <n v="5.17"/>
    <n v="42.14"/>
    <n v="142.19"/>
    <x v="2079"/>
    <n v="34.79"/>
    <n v="143.72"/>
    <n v="0"/>
    <n v="0"/>
    <x v="1"/>
    <n v="74.42"/>
    <x v="2"/>
    <m/>
  </r>
  <r>
    <n v="272.61"/>
    <n v="192.77"/>
    <n v="56.24"/>
    <n v="114.22"/>
    <x v="6173"/>
    <n v="1697.2"/>
    <n v="7117.76"/>
    <n v="0"/>
    <n v="0"/>
    <x v="1"/>
    <n v="76.28"/>
    <x v="2"/>
    <m/>
  </r>
  <r>
    <n v="912.59"/>
    <n v="92.78"/>
    <n v="14.05"/>
    <n v="57.58"/>
    <x v="6123"/>
    <n v="370.36"/>
    <n v="1022.03"/>
    <n v="4.2"/>
    <n v="1833.36"/>
    <x v="0"/>
    <n v="10.14"/>
    <x v="1"/>
    <m/>
  </r>
  <r>
    <n v="5134.38"/>
    <n v="110.47"/>
    <n v="17.8"/>
    <n v="18.63"/>
    <x v="5084"/>
    <n v="1083.1099999999999"/>
    <n v="2066.1799999999998"/>
    <n v="0"/>
    <n v="0"/>
    <x v="0"/>
    <n v="6.14"/>
    <x v="1"/>
    <m/>
  </r>
  <r>
    <n v="1788.1"/>
    <n v="179.09"/>
    <n v="18.420000000000002"/>
    <n v="76.040000000000006"/>
    <x v="6174"/>
    <n v="1262.6600000000001"/>
    <n v="2911.76"/>
    <n v="1.3"/>
    <n v="1058.52"/>
    <x v="0"/>
    <n v="13.59"/>
    <x v="1"/>
    <m/>
  </r>
  <r>
    <n v="231.45"/>
    <n v="133.54"/>
    <n v="42.25"/>
    <n v="139.74"/>
    <x v="3350"/>
    <n v="1043.92"/>
    <n v="3865.05"/>
    <n v="0"/>
    <n v="0"/>
    <x v="1"/>
    <n v="76.48"/>
    <x v="2"/>
    <m/>
  </r>
  <r>
    <n v="2645.96"/>
    <n v="168.1"/>
    <n v="22.8"/>
    <n v="63.24"/>
    <x v="214"/>
    <n v="1617.16"/>
    <n v="3533.17"/>
    <n v="0"/>
    <n v="0"/>
    <x v="0"/>
    <n v="18.489999999999998"/>
    <x v="1"/>
    <m/>
  </r>
  <r>
    <n v="3978.49"/>
    <n v="135.15"/>
    <n v="9.7200000000000006"/>
    <n v="8.58"/>
    <x v="6175"/>
    <n v="988.16"/>
    <n v="1645.29"/>
    <n v="0"/>
    <n v="0"/>
    <x v="0"/>
    <n v="4.25"/>
    <x v="1"/>
    <m/>
  </r>
  <r>
    <n v="2715.92"/>
    <n v="173.5"/>
    <n v="16.420000000000002"/>
    <n v="62.25"/>
    <x v="3585"/>
    <n v="1625.52"/>
    <n v="3050.13"/>
    <n v="0"/>
    <n v="0"/>
    <x v="1"/>
    <n v="21.06"/>
    <x v="1"/>
    <m/>
  </r>
  <r>
    <n v="4.25"/>
    <n v="99.52"/>
    <n v="44.03"/>
    <n v="114.69"/>
    <x v="5440"/>
    <n v="352.41"/>
    <n v="2543.46"/>
    <n v="0"/>
    <n v="0"/>
    <x v="1"/>
    <n v="84.21"/>
    <x v="3"/>
    <m/>
  </r>
  <r>
    <n v="6998.79"/>
    <n v="156.31"/>
    <n v="15.93"/>
    <n v="24.62"/>
    <x v="2973"/>
    <n v="1400.85"/>
    <n v="2646.03"/>
    <n v="0"/>
    <n v="0"/>
    <x v="0"/>
    <n v="4.5199999999999996"/>
    <x v="1"/>
    <m/>
  </r>
  <r>
    <n v="99.59"/>
    <n v="118.15"/>
    <n v="42.1"/>
    <n v="137.1"/>
    <x v="199"/>
    <n v="908.63"/>
    <n v="3395.98"/>
    <n v="0"/>
    <n v="0"/>
    <x v="1"/>
    <n v="80.14"/>
    <x v="3"/>
    <m/>
  </r>
  <r>
    <n v="415.07"/>
    <n v="83.4"/>
    <n v="26.92"/>
    <n v="101.92"/>
    <x v="6176"/>
    <n v="522.41999999999996"/>
    <n v="1645.18"/>
    <n v="0"/>
    <n v="0"/>
    <x v="1"/>
    <n v="53.67"/>
    <x v="0"/>
    <m/>
  </r>
  <r>
    <n v="1005.32"/>
    <n v="111.45"/>
    <n v="44.28"/>
    <n v="78.959999999999994"/>
    <x v="6177"/>
    <n v="948.36"/>
    <n v="3415.94"/>
    <n v="0"/>
    <n v="0"/>
    <x v="0"/>
    <n v="36.4"/>
    <x v="0"/>
    <m/>
  </r>
  <r>
    <n v="646.39"/>
    <n v="82.78"/>
    <n v="45.51"/>
    <n v="114.74"/>
    <x v="6178"/>
    <n v="734.64"/>
    <n v="2618.37"/>
    <n v="0"/>
    <n v="0"/>
    <x v="1"/>
    <n v="52.15"/>
    <x v="0"/>
    <m/>
  </r>
  <r>
    <n v="317.06"/>
    <n v="165.01"/>
    <n v="54.65"/>
    <n v="135.19"/>
    <x v="3707"/>
    <n v="1404.62"/>
    <n v="5913.66"/>
    <n v="0"/>
    <n v="0"/>
    <x v="1"/>
    <n v="74.849999999999994"/>
    <x v="2"/>
    <m/>
  </r>
  <r>
    <n v="27.6"/>
    <n v="16.420000000000002"/>
    <n v="36.61"/>
    <n v="64.61"/>
    <x v="839"/>
    <n v="50.82"/>
    <n v="351.31"/>
    <n v="0"/>
    <n v="0"/>
    <x v="0"/>
    <n v="53.08"/>
    <x v="0"/>
    <m/>
  </r>
  <r>
    <n v="2442.17"/>
    <n v="187.73"/>
    <n v="29.77"/>
    <n v="72.099999999999994"/>
    <x v="2511"/>
    <n v="1443.91"/>
    <n v="4238.37"/>
    <n v="0"/>
    <n v="0"/>
    <x v="0"/>
    <n v="19.97"/>
    <x v="1"/>
    <m/>
  </r>
  <r>
    <n v="50.67"/>
    <n v="175.03"/>
    <n v="42.9"/>
    <n v="131.38999999999999"/>
    <x v="6179"/>
    <n v="1406.05"/>
    <n v="5160.63"/>
    <n v="0"/>
    <n v="0"/>
    <x v="1"/>
    <n v="80.92"/>
    <x v="3"/>
    <m/>
  </r>
  <r>
    <n v="24.12"/>
    <n v="53.03"/>
    <n v="45.82"/>
    <n v="115.26"/>
    <x v="6180"/>
    <n v="429.79"/>
    <n v="1644.71"/>
    <n v="0"/>
    <n v="0"/>
    <x v="0"/>
    <n v="73.010000000000005"/>
    <x v="2"/>
    <m/>
  </r>
  <r>
    <n v="238.99"/>
    <n v="126.31"/>
    <n v="58.58"/>
    <n v="126.1"/>
    <x v="5119"/>
    <n v="1014.96"/>
    <n v="4714.38"/>
    <n v="0"/>
    <n v="0"/>
    <x v="1"/>
    <n v="80.260000000000005"/>
    <x v="3"/>
    <m/>
  </r>
  <r>
    <n v="415.63"/>
    <n v="86.48"/>
    <n v="49.06"/>
    <n v="98.64"/>
    <x v="979"/>
    <n v="701.4"/>
    <n v="2822.72"/>
    <n v="41.3"/>
    <n v="1059.1099999999999"/>
    <x v="1"/>
    <n v="61.05"/>
    <x v="2"/>
    <m/>
  </r>
  <r>
    <n v="13.09"/>
    <n v="151.97"/>
    <n v="47.36"/>
    <n v="137.19"/>
    <x v="2913"/>
    <n v="1199.74"/>
    <n v="4798.6400000000003"/>
    <n v="0"/>
    <n v="0"/>
    <x v="1"/>
    <n v="83.8"/>
    <x v="3"/>
    <m/>
  </r>
  <r>
    <n v="3698.98"/>
    <n v="171.99"/>
    <n v="31.7"/>
    <n v="20.82"/>
    <x v="6181"/>
    <n v="1289.05"/>
    <n v="4014.91"/>
    <n v="0"/>
    <n v="0"/>
    <x v="1"/>
    <n v="20.48"/>
    <x v="1"/>
    <m/>
  </r>
  <r>
    <n v="1531.94"/>
    <n v="82.17"/>
    <n v="19.09"/>
    <n v="34.26"/>
    <x v="1598"/>
    <n v="783.1"/>
    <n v="1567.24"/>
    <n v="13.9"/>
    <n v="886.43"/>
    <x v="0"/>
    <n v="8.1300000000000008"/>
    <x v="1"/>
    <m/>
  </r>
  <r>
    <n v="1399.32"/>
    <n v="33.97"/>
    <n v="8.69"/>
    <n v="13.87"/>
    <x v="5607"/>
    <n v="333.82"/>
    <n v="481.49"/>
    <n v="0"/>
    <n v="0"/>
    <x v="0"/>
    <n v="8.36"/>
    <x v="1"/>
    <m/>
  </r>
  <r>
    <n v="7340.32"/>
    <n v="180.75"/>
    <n v="18.66"/>
    <n v="14.18"/>
    <x v="6182"/>
    <n v="1157.29"/>
    <n v="2843.87"/>
    <n v="0"/>
    <n v="0"/>
    <x v="0"/>
    <n v="4.8899999999999997"/>
    <x v="1"/>
    <m/>
  </r>
  <r>
    <n v="178.34"/>
    <n v="165.07"/>
    <n v="47.4"/>
    <n v="125.57"/>
    <x v="6183"/>
    <n v="1378.64"/>
    <n v="5290.44"/>
    <n v="0"/>
    <n v="0"/>
    <x v="1"/>
    <n v="77.06"/>
    <x v="2"/>
    <m/>
  </r>
  <r>
    <n v="625.92999999999995"/>
    <n v="16.489999999999998"/>
    <n v="6.39"/>
    <n v="27.19"/>
    <x v="1564"/>
    <n v="147.22"/>
    <n v="199.91"/>
    <n v="0"/>
    <n v="0"/>
    <x v="0"/>
    <n v="13.43"/>
    <x v="1"/>
    <m/>
  </r>
  <r>
    <n v="1603.7"/>
    <n v="79.349999999999994"/>
    <n v="34.28"/>
    <n v="24.39"/>
    <x v="6184"/>
    <n v="655.78"/>
    <n v="2015.72"/>
    <n v="16.5"/>
    <n v="750.12"/>
    <x v="0"/>
    <n v="13.07"/>
    <x v="1"/>
    <m/>
  </r>
  <r>
    <n v="1041.93"/>
    <n v="157.99"/>
    <n v="26.96"/>
    <n v="32.65"/>
    <x v="2386"/>
    <n v="610.49"/>
    <n v="2740.01"/>
    <n v="0"/>
    <n v="0"/>
    <x v="1"/>
    <n v="32.89"/>
    <x v="0"/>
    <m/>
  </r>
  <r>
    <n v="1490.13"/>
    <n v="89.06"/>
    <n v="18.48"/>
    <n v="71.75"/>
    <x v="4249"/>
    <n v="623.57000000000005"/>
    <n v="1446.66"/>
    <n v="0"/>
    <n v="0"/>
    <x v="0"/>
    <n v="15.93"/>
    <x v="1"/>
    <m/>
  </r>
  <r>
    <n v="5546.99"/>
    <n v="104.11"/>
    <n v="13.41"/>
    <n v="25.44"/>
    <x v="6185"/>
    <n v="869.14"/>
    <n v="1567.32"/>
    <n v="0"/>
    <n v="0"/>
    <x v="0"/>
    <n v="5.57"/>
    <x v="1"/>
    <m/>
  </r>
  <r>
    <n v="47.56"/>
    <n v="195.29"/>
    <n v="40.18"/>
    <n v="127.98"/>
    <x v="2542"/>
    <n v="801.08"/>
    <n v="4724.3500000000004"/>
    <n v="0"/>
    <n v="0"/>
    <x v="1"/>
    <n v="78.510000000000005"/>
    <x v="2"/>
    <m/>
  </r>
  <r>
    <n v="183.97"/>
    <n v="6.87"/>
    <n v="26.06"/>
    <n v="73.099999999999994"/>
    <x v="4706"/>
    <n v="68.14"/>
    <n v="157.66999999999999"/>
    <n v="25.7"/>
    <n v="111.75"/>
    <x v="0"/>
    <n v="17.399999999999999"/>
    <x v="1"/>
    <m/>
  </r>
  <r>
    <n v="4163.74"/>
    <n v="141.94"/>
    <n v="14.56"/>
    <n v="25.96"/>
    <x v="6186"/>
    <n v="1322"/>
    <n v="2355.4699999999998"/>
    <n v="0"/>
    <n v="0"/>
    <x v="0"/>
    <n v="5.62"/>
    <x v="1"/>
    <m/>
  </r>
  <r>
    <n v="66.849999999999994"/>
    <n v="67.52"/>
    <n v="56.58"/>
    <n v="126.01"/>
    <x v="2255"/>
    <n v="304.83999999999997"/>
    <n v="2214.98"/>
    <n v="0"/>
    <n v="0"/>
    <x v="1"/>
    <n v="78.099999999999994"/>
    <x v="2"/>
    <m/>
  </r>
  <r>
    <n v="1369.55"/>
    <n v="132.18"/>
    <n v="10.5"/>
    <n v="77.290000000000006"/>
    <x v="5934"/>
    <n v="745.85"/>
    <n v="1439.83"/>
    <n v="0"/>
    <n v="0"/>
    <x v="0"/>
    <n v="15.89"/>
    <x v="1"/>
    <m/>
  </r>
  <r>
    <n v="51.24"/>
    <n v="44.5"/>
    <n v="49.3"/>
    <n v="139.94"/>
    <x v="1081"/>
    <n v="245.77"/>
    <n v="1342.68"/>
    <n v="0"/>
    <n v="0"/>
    <x v="1"/>
    <n v="78.239999999999995"/>
    <x v="2"/>
    <m/>
  </r>
  <r>
    <n v="103.49"/>
    <n v="174.69"/>
    <n v="55.64"/>
    <n v="141.75"/>
    <x v="5948"/>
    <n v="626.79"/>
    <n v="5486.48"/>
    <n v="26"/>
    <n v="1556.7"/>
    <x v="1"/>
    <n v="77.88"/>
    <x v="2"/>
    <m/>
  </r>
  <r>
    <n v="1020.22"/>
    <n v="154.44"/>
    <n v="31.18"/>
    <n v="109.81"/>
    <x v="6187"/>
    <n v="903.79"/>
    <n v="3311.87"/>
    <n v="11.6"/>
    <n v="1818.03"/>
    <x v="0"/>
    <n v="29.11"/>
    <x v="1"/>
    <m/>
  </r>
  <r>
    <n v="2888.19"/>
    <n v="150.56"/>
    <n v="33.75"/>
    <n v="68.98"/>
    <x v="4756"/>
    <n v="1302.75"/>
    <n v="3843.31"/>
    <n v="0"/>
    <n v="0"/>
    <x v="0"/>
    <n v="20.99"/>
    <x v="1"/>
    <m/>
  </r>
  <r>
    <n v="3401.96"/>
    <n v="193.26"/>
    <n v="32.049999999999997"/>
    <n v="20.190000000000001"/>
    <x v="3929"/>
    <n v="1374.63"/>
    <n v="4471.51"/>
    <n v="0"/>
    <n v="0"/>
    <x v="1"/>
    <n v="25.01"/>
    <x v="1"/>
    <m/>
  </r>
  <r>
    <n v="1753.79"/>
    <n v="90.49"/>
    <n v="10.23"/>
    <n v="3.75"/>
    <x v="6188"/>
    <n v="557.65"/>
    <n v="1020.61"/>
    <n v="0"/>
    <n v="0"/>
    <x v="0"/>
    <n v="3.56"/>
    <x v="1"/>
    <m/>
  </r>
  <r>
    <n v="1256.69"/>
    <n v="195.7"/>
    <n v="42.33"/>
    <n v="91.5"/>
    <x v="6189"/>
    <n v="1460.4"/>
    <n v="5602.72"/>
    <n v="4.9000000000000004"/>
    <n v="3353.33"/>
    <x v="1"/>
    <n v="42.07"/>
    <x v="0"/>
    <m/>
  </r>
  <r>
    <n v="1184.1199999999999"/>
    <n v="183.83"/>
    <n v="37.58"/>
    <n v="109.1"/>
    <x v="3918"/>
    <n v="1648.4"/>
    <n v="5102.2700000000004"/>
    <n v="1.3"/>
    <n v="1073.18"/>
    <x v="0"/>
    <n v="39.1"/>
    <x v="0"/>
    <m/>
  </r>
  <r>
    <n v="334.67"/>
    <n v="42.26"/>
    <n v="36.380000000000003"/>
    <n v="117.31"/>
    <x v="2174"/>
    <n v="335.52"/>
    <n v="1104.26"/>
    <n v="6.8"/>
    <n v="823.91"/>
    <x v="0"/>
    <n v="34.14"/>
    <x v="0"/>
    <m/>
  </r>
  <r>
    <n v="2900.3"/>
    <n v="136.94"/>
    <n v="11.18"/>
    <n v="19.690000000000001"/>
    <x v="3131"/>
    <n v="853.49"/>
    <n v="1618.79"/>
    <n v="0"/>
    <n v="0"/>
    <x v="0"/>
    <n v="3.29"/>
    <x v="1"/>
    <m/>
  </r>
  <r>
    <n v="1024.49"/>
    <n v="156.58000000000001"/>
    <n v="38.630000000000003"/>
    <n v="61.65"/>
    <x v="6190"/>
    <n v="1262.72"/>
    <n v="4287.22"/>
    <n v="0"/>
    <n v="0"/>
    <x v="0"/>
    <n v="36.83"/>
    <x v="0"/>
    <m/>
  </r>
  <r>
    <n v="2660.86"/>
    <n v="72.19"/>
    <n v="19.04"/>
    <n v="24.89"/>
    <x v="3035"/>
    <n v="524.04"/>
    <n v="1211.1300000000001"/>
    <n v="0"/>
    <n v="0"/>
    <x v="0"/>
    <n v="9.35"/>
    <x v="1"/>
    <m/>
  </r>
  <r>
    <n v="364.65"/>
    <n v="14.15"/>
    <n v="11.65"/>
    <n v="25.66"/>
    <x v="6191"/>
    <n v="101.02"/>
    <n v="183.45"/>
    <n v="0"/>
    <n v="0"/>
    <x v="0"/>
    <n v="13.94"/>
    <x v="1"/>
    <m/>
  </r>
  <r>
    <n v="30.32"/>
    <n v="74.17"/>
    <n v="50.84"/>
    <n v="112.32"/>
    <x v="6192"/>
    <n v="304.5"/>
    <n v="2189.81"/>
    <n v="0"/>
    <n v="0"/>
    <x v="0"/>
    <n v="72.510000000000005"/>
    <x v="2"/>
    <m/>
  </r>
  <r>
    <n v="132.07"/>
    <n v="43.09"/>
    <n v="48.53"/>
    <n v="118.99"/>
    <x v="3767"/>
    <n v="158.46"/>
    <n v="1204.0899999999999"/>
    <n v="0"/>
    <n v="0"/>
    <x v="1"/>
    <n v="57.09"/>
    <x v="0"/>
    <m/>
  </r>
  <r>
    <n v="1248.98"/>
    <n v="153.65"/>
    <n v="26.76"/>
    <n v="66.81"/>
    <x v="539"/>
    <n v="600.04999999999995"/>
    <n v="2655.85"/>
    <n v="16.100000000000001"/>
    <n v="2351.84"/>
    <x v="0"/>
    <n v="21.6"/>
    <x v="1"/>
    <m/>
  </r>
  <r>
    <n v="2257.83"/>
    <n v="110.89"/>
    <n v="12.46"/>
    <n v="3.37"/>
    <x v="6193"/>
    <n v="465.28"/>
    <n v="1155.8499999999999"/>
    <n v="0"/>
    <n v="0"/>
    <x v="0"/>
    <n v="3.11"/>
    <x v="1"/>
    <m/>
  </r>
  <r>
    <n v="231.52"/>
    <n v="28.22"/>
    <n v="37.08"/>
    <n v="94.98"/>
    <x v="1474"/>
    <n v="247.94"/>
    <n v="771.15"/>
    <n v="0"/>
    <n v="0"/>
    <x v="1"/>
    <n v="50.98"/>
    <x v="0"/>
    <m/>
  </r>
  <r>
    <n v="37.270000000000003"/>
    <n v="8.16"/>
    <n v="36.36"/>
    <n v="119.21"/>
    <x v="6194"/>
    <n v="55.96"/>
    <n v="204.35"/>
    <n v="26.1"/>
    <n v="93.14"/>
    <x v="0"/>
    <n v="47.5"/>
    <x v="0"/>
    <m/>
  </r>
  <r>
    <n v="814.32"/>
    <n v="161.61000000000001"/>
    <n v="41.19"/>
    <n v="67.33"/>
    <x v="6195"/>
    <n v="1576.87"/>
    <n v="4905.34"/>
    <n v="0"/>
    <n v="0"/>
    <x v="1"/>
    <n v="56.71"/>
    <x v="0"/>
    <m/>
  </r>
  <r>
    <n v="29.08"/>
    <n v="11.39"/>
    <n v="47.21"/>
    <n v="88.94"/>
    <x v="5512"/>
    <n v="57.6"/>
    <n v="326.58999999999997"/>
    <n v="3.1"/>
    <n v="122.56"/>
    <x v="0"/>
    <n v="53.98"/>
    <x v="0"/>
    <m/>
  </r>
  <r>
    <n v="3324.85"/>
    <n v="50.84"/>
    <n v="14.74"/>
    <n v="10.3"/>
    <x v="907"/>
    <n v="494.49"/>
    <n v="869.2"/>
    <n v="0"/>
    <n v="0"/>
    <x v="0"/>
    <n v="4.9000000000000004"/>
    <x v="1"/>
    <m/>
  </r>
  <r>
    <n v="767.69"/>
    <n v="182.69"/>
    <n v="44.89"/>
    <n v="99.44"/>
    <x v="1992"/>
    <n v="962.2"/>
    <n v="5063.1000000000004"/>
    <n v="13.8"/>
    <n v="2474.8200000000002"/>
    <x v="1"/>
    <n v="47.64"/>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89E257-2AC3-4DE6-9140-73F38C2DD7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0" firstDataRow="1" firstDataCol="1"/>
  <pivotFields count="13">
    <pivotField dataField="1" showAll="0"/>
    <pivotField showAll="0"/>
    <pivotField dataField="1" showAll="0"/>
    <pivotField showAll="0"/>
    <pivotField dataField="1"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Row" showAll="0">
      <items count="5">
        <item x="3"/>
        <item x="2"/>
        <item x="1"/>
        <item x="0"/>
        <item t="default"/>
      </items>
    </pivotField>
    <pivotField showAll="0"/>
  </pivotFields>
  <rowFields count="1">
    <field x="11"/>
  </rowFields>
  <rowItems count="5">
    <i>
      <x/>
    </i>
    <i>
      <x v="1"/>
    </i>
    <i>
      <x v="2"/>
    </i>
    <i>
      <x v="3"/>
    </i>
    <i t="grand">
      <x/>
    </i>
  </rowItems>
  <colFields count="1">
    <field x="-2"/>
  </colFields>
  <colItems count="3">
    <i>
      <x/>
    </i>
    <i i="1">
      <x v="1"/>
    </i>
    <i i="2">
      <x v="2"/>
    </i>
  </colItems>
  <dataFields count="3">
    <dataField name="Count of currentStock" fld="0" subtotal="count" baseField="11" baseItem="0"/>
    <dataField name="Average of supplierRiskScore" fld="4" subtotal="average" baseField="11" baseItem="0"/>
    <dataField name="Average of leadTimeDays" fld="2" subtotal="average" baseField="11" baseItem="0"/>
  </dataFields>
  <formats count="1">
    <format dxfId="0">
      <pivotArea field="11"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EE7D07-40A3-495B-8ADF-BBD8F39518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13">
    <pivotField showAll="0"/>
    <pivotField showAll="0"/>
    <pivotField showAll="0"/>
    <pivotField showAll="0"/>
    <pivotField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Row" dataField="1" showAll="0">
      <items count="5">
        <item x="3"/>
        <item x="2"/>
        <item x="1"/>
        <item x="0"/>
        <item t="default"/>
      </items>
    </pivotField>
    <pivotField showAll="0"/>
  </pivotFields>
  <rowFields count="1">
    <field x="11"/>
  </rowFields>
  <rowItems count="5">
    <i>
      <x/>
    </i>
    <i>
      <x v="1"/>
    </i>
    <i>
      <x v="2"/>
    </i>
    <i>
      <x v="3"/>
    </i>
    <i t="grand">
      <x/>
    </i>
  </rowItems>
  <colItems count="1">
    <i/>
  </colItems>
  <dataFields count="1">
    <dataField name="Count of riskTier" fld="11"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2"/>
          </reference>
        </references>
      </pivotArea>
    </chartFormat>
    <chartFormat chart="1" format="2">
      <pivotArea type="data" outline="0" fieldPosition="0">
        <references count="2">
          <reference field="4294967294" count="1" selected="0">
            <x v="0"/>
          </reference>
          <reference field="11" count="1" selected="0">
            <x v="3"/>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1" count="1" selected="0">
            <x v="0"/>
          </reference>
        </references>
      </pivotArea>
    </chartFormat>
    <chartFormat chart="3" format="11">
      <pivotArea type="data" outline="0" fieldPosition="0">
        <references count="2">
          <reference field="4294967294" count="1" selected="0">
            <x v="0"/>
          </reference>
          <reference field="11" count="1" selected="0">
            <x v="1"/>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54F969-7CAE-4080-89CD-27076DBAD1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O37" firstHeaderRow="1" firstDataRow="1" firstDataCol="0"/>
  <pivotFields count="13">
    <pivotField showAll="0"/>
    <pivotField showAll="0"/>
    <pivotField showAll="0"/>
    <pivotField showAll="0"/>
    <pivotField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showAll="0">
      <items count="5">
        <item x="3"/>
        <item x="2"/>
        <item x="1"/>
        <item x="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B66BED-502B-4F3D-9C17-51495D9822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C34" firstHeaderRow="1" firstDataRow="1" firstDataCol="1"/>
  <pivotFields count="13">
    <pivotField showAll="0"/>
    <pivotField showAll="0"/>
    <pivotField showAll="0"/>
    <pivotField showAll="0"/>
    <pivotField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Row" showAll="0">
      <items count="5">
        <item x="3"/>
        <item x="2"/>
        <item x="1"/>
        <item x="0"/>
        <item t="default"/>
      </items>
    </pivotField>
    <pivotField showAll="0"/>
  </pivotFields>
  <rowFields count="1">
    <field x="1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1F7EB6-8FCD-4D32-AE6C-44B29EB5A5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7:B42" firstHeaderRow="1" firstDataRow="1" firstDataCol="1"/>
  <pivotFields count="13">
    <pivotField showAll="0"/>
    <pivotField showAll="0"/>
    <pivotField showAll="0"/>
    <pivotField dataField="1" showAll="0"/>
    <pivotField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Row" showAll="0">
      <items count="5">
        <item x="3"/>
        <item x="2"/>
        <item x="1"/>
        <item x="0"/>
        <item t="default"/>
      </items>
    </pivotField>
    <pivotField showAll="0"/>
  </pivotFields>
  <rowFields count="1">
    <field x="11"/>
  </rowFields>
  <rowItems count="5">
    <i>
      <x/>
    </i>
    <i>
      <x v="1"/>
    </i>
    <i>
      <x v="2"/>
    </i>
    <i>
      <x v="3"/>
    </i>
    <i t="grand">
      <x/>
    </i>
  </rowItems>
  <colItems count="1">
    <i/>
  </colItems>
  <dataFields count="1">
    <dataField name="Average of demandVariance" fld="3" subtotal="average" baseField="11" baseItem="0"/>
  </dataField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3E5E3-56F4-451C-92B0-8620342A6D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3" firstHeaderRow="1" firstDataRow="1" firstDataCol="1"/>
  <pivotFields count="13">
    <pivotField showAll="0"/>
    <pivotField showAll="0"/>
    <pivotField dataField="1" showAll="0"/>
    <pivotField showAll="0"/>
    <pivotField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Row" showAll="0">
      <items count="5">
        <item x="3"/>
        <item x="2"/>
        <item x="1"/>
        <item x="0"/>
        <item t="default"/>
      </items>
    </pivotField>
    <pivotField showAll="0"/>
  </pivotFields>
  <rowFields count="1">
    <field x="11"/>
  </rowFields>
  <rowItems count="5">
    <i>
      <x/>
    </i>
    <i>
      <x v="1"/>
    </i>
    <i>
      <x v="2"/>
    </i>
    <i>
      <x v="3"/>
    </i>
    <i t="grand">
      <x/>
    </i>
  </rowItems>
  <colItems count="1">
    <i/>
  </colItems>
  <dataFields count="1">
    <dataField name="Average of leadTimeDays" fld="2" subtotal="average" baseField="11" baseItem="0"/>
  </dataFields>
  <chartFormats count="8">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1" count="1" selected="0">
            <x v="0"/>
          </reference>
        </references>
      </pivotArea>
    </chartFormat>
    <chartFormat chart="1" format="5">
      <pivotArea type="data" outline="0" fieldPosition="0">
        <references count="2">
          <reference field="4294967294" count="1" selected="0">
            <x v="0"/>
          </reference>
          <reference field="11" count="1" selected="0">
            <x v="1"/>
          </reference>
        </references>
      </pivotArea>
    </chartFormat>
    <chartFormat chart="1" format="6">
      <pivotArea type="data" outline="0" fieldPosition="0">
        <references count="2">
          <reference field="4294967294" count="1" selected="0">
            <x v="0"/>
          </reference>
          <reference field="11" count="1" selected="0">
            <x v="2"/>
          </reference>
        </references>
      </pivotArea>
    </chartFormat>
    <chartFormat chart="1" format="7">
      <pivotArea type="data" outline="0" fieldPosition="0">
        <references count="2">
          <reference field="4294967294" count="1" selected="0">
            <x v="0"/>
          </reference>
          <reference field="11"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1" count="1" selected="0">
            <x v="2"/>
          </reference>
        </references>
      </pivotArea>
    </chartFormat>
    <chartFormat chart="5" format="13">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A82774-1F08-4087-A7AB-50A7390839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4:B25" firstHeaderRow="1" firstDataRow="1" firstDataCol="1" rowPageCount="1" colPageCount="1"/>
  <pivotFields count="13">
    <pivotField showAll="0"/>
    <pivotField showAll="0"/>
    <pivotField showAll="0"/>
    <pivotField showAll="0"/>
    <pivotField axis="axisRow" dataField="1" showAll="0">
      <items count="12">
        <item x="0"/>
        <item x="1"/>
        <item x="2"/>
        <item x="3"/>
        <item x="4"/>
        <item x="5"/>
        <item x="6"/>
        <item x="7"/>
        <item x="8"/>
        <item x="9"/>
        <item x="10"/>
        <item t="default"/>
      </items>
    </pivotField>
    <pivotField showAll="0"/>
    <pivotField showAll="0"/>
    <pivotField showAll="0"/>
    <pivotField showAll="0"/>
    <pivotField showAll="0">
      <items count="3">
        <item x="0"/>
        <item x="1"/>
        <item t="default"/>
      </items>
    </pivotField>
    <pivotField showAll="0"/>
    <pivotField axis="axisPage" multipleItemSelectionAllowed="1" showAll="0">
      <items count="5">
        <item x="3"/>
        <item x="2"/>
        <item x="1"/>
        <item x="0"/>
        <item t="default"/>
      </items>
    </pivotField>
    <pivotField showAll="0"/>
  </pivotFields>
  <rowFields count="1">
    <field x="4"/>
  </rowFields>
  <rowItems count="11">
    <i>
      <x v="1"/>
    </i>
    <i>
      <x v="2"/>
    </i>
    <i>
      <x v="3"/>
    </i>
    <i>
      <x v="4"/>
    </i>
    <i>
      <x v="5"/>
    </i>
    <i>
      <x v="6"/>
    </i>
    <i>
      <x v="7"/>
    </i>
    <i>
      <x v="8"/>
    </i>
    <i>
      <x v="9"/>
    </i>
    <i>
      <x v="10"/>
    </i>
    <i t="grand">
      <x/>
    </i>
  </rowItems>
  <colItems count="1">
    <i/>
  </colItems>
  <pageFields count="1">
    <pageField fld="11" hier="-1"/>
  </pageFields>
  <dataFields count="1">
    <dataField name="Count of supplierRiskScore" fld="4" subtotal="count" baseField="4" baseItem="0"/>
  </dataFields>
  <chartFormats count="1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2"/>
          </reference>
        </references>
      </pivotArea>
    </chartFormat>
    <chartFormat chart="7" format="5">
      <pivotArea type="data" outline="0" fieldPosition="0">
        <references count="2">
          <reference field="4294967294" count="1" selected="0">
            <x v="0"/>
          </reference>
          <reference field="4" count="1" selected="0">
            <x v="3"/>
          </reference>
        </references>
      </pivotArea>
    </chartFormat>
    <chartFormat chart="7" format="6">
      <pivotArea type="data" outline="0" fieldPosition="0">
        <references count="2">
          <reference field="4294967294" count="1" selected="0">
            <x v="0"/>
          </reference>
          <reference field="4" count="1" selected="0">
            <x v="4"/>
          </reference>
        </references>
      </pivotArea>
    </chartFormat>
    <chartFormat chart="7" format="7">
      <pivotArea type="data" outline="0" fieldPosition="0">
        <references count="2">
          <reference field="4294967294" count="1" selected="0">
            <x v="0"/>
          </reference>
          <reference field="4" count="1" selected="0">
            <x v="5"/>
          </reference>
        </references>
      </pivotArea>
    </chartFormat>
    <chartFormat chart="7" format="8">
      <pivotArea type="data" outline="0" fieldPosition="0">
        <references count="2">
          <reference field="4294967294" count="1" selected="0">
            <x v="0"/>
          </reference>
          <reference field="4" count="1" selected="0">
            <x v="6"/>
          </reference>
        </references>
      </pivotArea>
    </chartFormat>
    <chartFormat chart="7" format="9">
      <pivotArea type="data" outline="0" fieldPosition="0">
        <references count="2">
          <reference field="4294967294" count="1" selected="0">
            <x v="0"/>
          </reference>
          <reference field="4" count="1" selected="0">
            <x v="7"/>
          </reference>
        </references>
      </pivotArea>
    </chartFormat>
    <chartFormat chart="7" format="10">
      <pivotArea type="data" outline="0" fieldPosition="0">
        <references count="2">
          <reference field="4294967294" count="1" selected="0">
            <x v="0"/>
          </reference>
          <reference field="4" count="1" selected="0">
            <x v="8"/>
          </reference>
        </references>
      </pivotArea>
    </chartFormat>
    <chartFormat chart="7" format="11">
      <pivotArea type="data" outline="0" fieldPosition="0">
        <references count="2">
          <reference field="4294967294" count="1" selected="0">
            <x v="0"/>
          </reference>
          <reference field="4" count="1" selected="0">
            <x v="9"/>
          </reference>
        </references>
      </pivotArea>
    </chartFormat>
    <chartFormat chart="7" format="12">
      <pivotArea type="data" outline="0" fieldPosition="0">
        <references count="2">
          <reference field="4294967294" count="1" selected="0">
            <x v="0"/>
          </reference>
          <reference field="4"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2CAC66-8545-4079-AF92-22227BDD2343}"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Stock Gap" fld="1" subtotal="average"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Stock Gap"/>
    <pivotHierarchy dragToData="1" caption="Average of Stock Gap"/>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risk dataset(AutoRecovere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Tier" xr10:uid="{0A06C475-8A00-418E-8D94-DCD210E3C685}" sourceName="riskTier">
  <pivotTables>
    <pivotTable tabId="4" name="PivotTable1"/>
    <pivotTable tabId="5" name="PivotTable2"/>
    <pivotTable tabId="5" name="PivotTable3"/>
    <pivotTable tabId="5" name="PivotTable4"/>
    <pivotTable tabId="5" name="PivotTable5"/>
    <pivotTable tabId="5" name="PivotTable6"/>
    <pivotTable tabId="5" name="PivotTable8"/>
  </pivotTables>
  <data>
    <tabular pivotCacheId="19602699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CriticalItem" xr10:uid="{AD8D6EAA-8686-46FA-B955-C49E6A51355B}" sourceName="isCriticalItem">
  <pivotTables>
    <pivotTable tabId="4" name="PivotTable1"/>
    <pivotTable tabId="5" name="PivotTable2"/>
    <pivotTable tabId="5" name="PivotTable3"/>
    <pivotTable tabId="5" name="PivotTable4"/>
    <pivotTable tabId="5" name="PivotTable5"/>
    <pivotTable tabId="5" name="PivotTable6"/>
    <pivotTable tabId="5" name="PivotTable8"/>
  </pivotTables>
  <data>
    <tabular pivotCacheId="1960269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RiskScore" xr10:uid="{DCAD4C17-935C-40BC-92C1-6E91FC1DA220}" sourceName="supplierRiskScore">
  <pivotTables>
    <pivotTable tabId="4" name="PivotTable1"/>
    <pivotTable tabId="5" name="PivotTable2"/>
    <pivotTable tabId="5" name="PivotTable3"/>
    <pivotTable tabId="5" name="PivotTable4"/>
    <pivotTable tabId="5" name="PivotTable5"/>
    <pivotTable tabId="5" name="PivotTable6"/>
    <pivotTable tabId="5" name="PivotTable8"/>
  </pivotTables>
  <data>
    <tabular pivotCacheId="196026997">
      <items count="11">
        <i x="10" s="1"/>
        <i x="1" s="1"/>
        <i x="2" s="1"/>
        <i x="3" s="1"/>
        <i x="4" s="1"/>
        <i x="5" s="1"/>
        <i x="6" s="1"/>
        <i x="7" s="1"/>
        <i x="8" s="1"/>
        <i x="9"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Tier" xr10:uid="{71D4F990-DA26-4459-8D30-F0812755EEC4}" cache="Slicer_riskTier" caption="riskTier" style="Slicer Style 3" rowHeight="234950"/>
  <slicer name="isCriticalItem" xr10:uid="{1CA16C2D-FAF2-46C9-B4F6-2A16004828DF}" cache="Slicer_isCriticalItem" caption="isCriticalItem" style="Slicer Style 3" rowHeight="234950"/>
  <slicer name="supplierRiskScore" xr10:uid="{F64D2904-939A-47B1-88CE-DB611B62AA87}" cache="Slicer_supplierRiskScore" caption="supplier Risk Score Range"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Tier 1" xr10:uid="{0F0EE73C-8C13-4B0E-A9D8-D5A8D44CF6E2}" cache="Slicer_riskTier" caption="riskTier" style="Slicer Style 10" rowHeight="234950"/>
  <slicer name="isCriticalItem 1" xr10:uid="{A78AF102-F530-419B-8AFE-5E408FFAEC10}" cache="Slicer_isCriticalItem" caption="isCriticalItem" style="Slicer Style 10" rowHeight="234950"/>
  <slicer name="supplierRiskScore 1" xr10:uid="{79A41853-39C6-4098-B2D5-F9F110C26B6D}" cache="Slicer_supplierRiskScore" caption="supplier Risk Score Range" style="Slicer Style 1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4A34B-3F62-4368-964E-457C57D03390}" name="Table1" displayName="Table1" ref="A1:M10001" totalsRowShown="0">
  <autoFilter ref="A1:M10001" xr:uid="{53B4A34B-3F62-4368-964E-457C57D03390}"/>
  <tableColumns count="13">
    <tableColumn id="1" xr3:uid="{5638060F-CB7B-47D2-939E-B2B713BFDA0E}" name="currentStock"/>
    <tableColumn id="2" xr3:uid="{9454A7EE-5216-4A73-A51B-20C801049684}" name="averageDailyDemand"/>
    <tableColumn id="3" xr3:uid="{FE509C74-FA8E-4E48-A4B0-8691029103E1}" name="leadTimeDays"/>
    <tableColumn id="4" xr3:uid="{819FA835-5EBE-4966-86E9-6CB2CF1A3189}" name="demandVariance"/>
    <tableColumn id="5" xr3:uid="{D12A0A08-BFDC-49DE-AF1C-87C03DD7BF62}" name="supplierRiskScore"/>
    <tableColumn id="6" xr3:uid="{381CAC19-951C-4F93-8E5E-B4CE5233357E}" name="safetyStock"/>
    <tableColumn id="7" xr3:uid="{77C56E4D-89AB-4DA4-9312-AD8EEB0DD8B3}" name="reorderPoint"/>
    <tableColumn id="8" xr3:uid="{259230C7-1625-455C-84D2-86B761566033}" name="incomingStockDays"/>
    <tableColumn id="9" xr3:uid="{03ABABE4-426F-48B3-9AC5-C3CF319A86CC}" name="pendingOrderQty"/>
    <tableColumn id="10" xr3:uid="{0E563155-0E41-42AB-9C82-C3589E719528}" name="isCriticalItem"/>
    <tableColumn id="11" xr3:uid="{8E6B7A05-2620-4F08-BEA8-20F7AD68D610}" name="riskScore"/>
    <tableColumn id="12" xr3:uid="{A4BB1936-F05B-4E52-85E9-3F6804E23AB3}" name="riskTier"/>
    <tableColumn id="13" xr3:uid="{BA11D8FC-D08C-4FE8-8128-31C218A09206}" name="Stock Gap" dataDxfId="1">
      <calculatedColumnFormula>Table1[[#This Row],[currentStock]]-Table1[[#This Row],[reorderPoint]]</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B14A-F7EF-4194-946D-26C1020A3BDD}">
  <dimension ref="A1:M10010"/>
  <sheetViews>
    <sheetView topLeftCell="A9970" workbookViewId="0">
      <selection activeCell="L8" sqref="L8"/>
    </sheetView>
  </sheetViews>
  <sheetFormatPr defaultRowHeight="14.4" x14ac:dyDescent="0.3"/>
  <cols>
    <col min="1" max="1" width="13.6640625" customWidth="1"/>
    <col min="2" max="2" width="20.77734375" customWidth="1"/>
    <col min="3" max="3" width="14.5546875" customWidth="1"/>
    <col min="4" max="4" width="17.21875" customWidth="1"/>
    <col min="5" max="5" width="17.5546875" customWidth="1"/>
    <col min="6" max="6" width="12.6640625" customWidth="1"/>
    <col min="7" max="7" width="13.5546875" customWidth="1"/>
    <col min="8" max="8" width="19.33203125" customWidth="1"/>
    <col min="9" max="9" width="17.5546875" customWidth="1"/>
    <col min="10" max="10" width="13.6640625" customWidth="1"/>
    <col min="11" max="11" width="10.77734375" customWidth="1"/>
    <col min="12" max="12" width="11.21875" customWidth="1"/>
  </cols>
  <sheetData>
    <row r="1" spans="1:13" x14ac:dyDescent="0.3">
      <c r="A1" t="s">
        <v>0</v>
      </c>
      <c r="B1" t="s">
        <v>1</v>
      </c>
      <c r="C1" t="s">
        <v>2</v>
      </c>
      <c r="D1" t="s">
        <v>3</v>
      </c>
      <c r="E1" t="s">
        <v>4</v>
      </c>
      <c r="F1" t="s">
        <v>5</v>
      </c>
      <c r="G1" t="s">
        <v>6</v>
      </c>
      <c r="H1" t="s">
        <v>7</v>
      </c>
      <c r="I1" t="s">
        <v>8</v>
      </c>
      <c r="J1" t="s">
        <v>9</v>
      </c>
      <c r="K1" t="s">
        <v>10</v>
      </c>
      <c r="L1" t="s">
        <v>11</v>
      </c>
      <c r="M1" t="s">
        <v>44</v>
      </c>
    </row>
    <row r="2" spans="1:13" x14ac:dyDescent="0.3">
      <c r="A2">
        <v>261.35000000000002</v>
      </c>
      <c r="B2">
        <v>111.63</v>
      </c>
      <c r="C2">
        <v>31.33</v>
      </c>
      <c r="D2">
        <v>87.34</v>
      </c>
      <c r="E2">
        <v>79.459999999999994</v>
      </c>
      <c r="F2">
        <v>353.47</v>
      </c>
      <c r="G2">
        <v>2101.83</v>
      </c>
      <c r="H2">
        <v>0</v>
      </c>
      <c r="I2">
        <v>0</v>
      </c>
      <c r="J2">
        <v>0</v>
      </c>
      <c r="K2">
        <v>46.16</v>
      </c>
      <c r="L2" t="s">
        <v>12</v>
      </c>
      <c r="M2">
        <f>Table1[[#This Row],[currentStock]]-Table1[[#This Row],[reorderPoint]]</f>
        <v>-1840.48</v>
      </c>
    </row>
    <row r="3" spans="1:13" x14ac:dyDescent="0.3">
      <c r="A3">
        <v>2325.77</v>
      </c>
      <c r="B3">
        <v>118.31</v>
      </c>
      <c r="C3">
        <v>12.54</v>
      </c>
      <c r="D3">
        <v>79.48</v>
      </c>
      <c r="E3">
        <v>42.76</v>
      </c>
      <c r="F3">
        <v>1181.83</v>
      </c>
      <c r="G3">
        <v>1923.89</v>
      </c>
      <c r="H3">
        <v>0</v>
      </c>
      <c r="I3">
        <v>0</v>
      </c>
      <c r="J3">
        <v>0</v>
      </c>
      <c r="K3">
        <v>14.87</v>
      </c>
      <c r="L3" t="s">
        <v>13</v>
      </c>
      <c r="M3">
        <f>Table1[[#This Row],[currentStock]]-Table1[[#This Row],[reorderPoint]]</f>
        <v>401.87999999999988</v>
      </c>
    </row>
    <row r="4" spans="1:13" x14ac:dyDescent="0.3">
      <c r="A4">
        <v>5539.17</v>
      </c>
      <c r="B4">
        <v>118.64</v>
      </c>
      <c r="C4">
        <v>10.27</v>
      </c>
      <c r="D4">
        <v>9.9600000000000009</v>
      </c>
      <c r="E4">
        <v>24.81</v>
      </c>
      <c r="F4">
        <v>872.49</v>
      </c>
      <c r="G4">
        <v>1481.8</v>
      </c>
      <c r="H4">
        <v>6.2</v>
      </c>
      <c r="I4">
        <v>1006.01</v>
      </c>
      <c r="J4">
        <v>0</v>
      </c>
      <c r="K4">
        <v>1.91</v>
      </c>
      <c r="L4" t="s">
        <v>13</v>
      </c>
      <c r="M4">
        <f>Table1[[#This Row],[currentStock]]-Table1[[#This Row],[reorderPoint]]</f>
        <v>4057.37</v>
      </c>
    </row>
    <row r="5" spans="1:13" x14ac:dyDescent="0.3">
      <c r="A5">
        <v>883.04</v>
      </c>
      <c r="B5">
        <v>62.47</v>
      </c>
      <c r="C5">
        <v>33.89</v>
      </c>
      <c r="D5">
        <v>38.020000000000003</v>
      </c>
      <c r="E5">
        <v>29.38</v>
      </c>
      <c r="F5">
        <v>441.84</v>
      </c>
      <c r="G5">
        <v>1500.52</v>
      </c>
      <c r="H5">
        <v>0</v>
      </c>
      <c r="I5">
        <v>0</v>
      </c>
      <c r="J5">
        <v>1</v>
      </c>
      <c r="K5">
        <v>32.76</v>
      </c>
      <c r="L5" t="s">
        <v>12</v>
      </c>
      <c r="M5">
        <f>Table1[[#This Row],[currentStock]]-Table1[[#This Row],[reorderPoint]]</f>
        <v>-617.48</v>
      </c>
    </row>
    <row r="6" spans="1:13" x14ac:dyDescent="0.3">
      <c r="A6">
        <v>485.5</v>
      </c>
      <c r="B6">
        <v>35.18</v>
      </c>
      <c r="C6">
        <v>31.37</v>
      </c>
      <c r="D6">
        <v>42.75</v>
      </c>
      <c r="E6">
        <v>47.36</v>
      </c>
      <c r="F6">
        <v>228.26</v>
      </c>
      <c r="G6">
        <v>780.16</v>
      </c>
      <c r="H6">
        <v>6.1</v>
      </c>
      <c r="I6">
        <v>318.22000000000003</v>
      </c>
      <c r="J6">
        <v>0</v>
      </c>
      <c r="K6">
        <v>25.13</v>
      </c>
      <c r="L6" t="s">
        <v>13</v>
      </c>
      <c r="M6">
        <f>Table1[[#This Row],[currentStock]]-Table1[[#This Row],[reorderPoint]]</f>
        <v>-294.65999999999997</v>
      </c>
    </row>
    <row r="7" spans="1:13" x14ac:dyDescent="0.3">
      <c r="A7">
        <v>192.73</v>
      </c>
      <c r="B7">
        <v>79.16</v>
      </c>
      <c r="C7">
        <v>49.09</v>
      </c>
      <c r="D7">
        <v>76.489999999999995</v>
      </c>
      <c r="E7">
        <v>58.73</v>
      </c>
      <c r="F7">
        <v>344.56</v>
      </c>
      <c r="G7">
        <v>2287.64</v>
      </c>
      <c r="H7">
        <v>3.9</v>
      </c>
      <c r="I7">
        <v>592.61</v>
      </c>
      <c r="J7">
        <v>1</v>
      </c>
      <c r="K7">
        <v>60.4</v>
      </c>
      <c r="L7" t="s">
        <v>14</v>
      </c>
      <c r="M7">
        <f>Table1[[#This Row],[currentStock]]-Table1[[#This Row],[reorderPoint]]</f>
        <v>-2094.91</v>
      </c>
    </row>
    <row r="8" spans="1:13" x14ac:dyDescent="0.3">
      <c r="A8">
        <v>342.77</v>
      </c>
      <c r="B8">
        <v>12.71</v>
      </c>
      <c r="C8">
        <v>6.77</v>
      </c>
      <c r="D8">
        <v>3.49</v>
      </c>
      <c r="E8">
        <v>10.83</v>
      </c>
      <c r="F8">
        <v>66.540000000000006</v>
      </c>
      <c r="G8">
        <v>109.52</v>
      </c>
      <c r="H8">
        <v>4</v>
      </c>
      <c r="I8">
        <v>196.62</v>
      </c>
      <c r="J8">
        <v>0</v>
      </c>
      <c r="K8">
        <v>1.54</v>
      </c>
      <c r="L8" t="s">
        <v>13</v>
      </c>
      <c r="M8">
        <f>Table1[[#This Row],[currentStock]]-Table1[[#This Row],[reorderPoint]]</f>
        <v>233.25</v>
      </c>
    </row>
    <row r="9" spans="1:13" x14ac:dyDescent="0.3">
      <c r="A9">
        <v>415.27</v>
      </c>
      <c r="B9">
        <v>48.12</v>
      </c>
      <c r="C9">
        <v>36.729999999999997</v>
      </c>
      <c r="D9">
        <v>92.11</v>
      </c>
      <c r="E9">
        <v>78.44</v>
      </c>
      <c r="F9">
        <v>427.18</v>
      </c>
      <c r="G9">
        <v>1310.99</v>
      </c>
      <c r="H9">
        <v>0</v>
      </c>
      <c r="I9">
        <v>0</v>
      </c>
      <c r="J9">
        <v>0</v>
      </c>
      <c r="K9">
        <v>39.39</v>
      </c>
      <c r="L9" t="s">
        <v>12</v>
      </c>
      <c r="M9">
        <f>Table1[[#This Row],[currentStock]]-Table1[[#This Row],[reorderPoint]]</f>
        <v>-895.72</v>
      </c>
    </row>
    <row r="10" spans="1:13" x14ac:dyDescent="0.3">
      <c r="A10">
        <v>483.05</v>
      </c>
      <c r="B10">
        <v>159.52000000000001</v>
      </c>
      <c r="C10">
        <v>26.66</v>
      </c>
      <c r="D10">
        <v>104.23</v>
      </c>
      <c r="E10">
        <v>79.83</v>
      </c>
      <c r="F10">
        <v>809.72</v>
      </c>
      <c r="G10">
        <v>2936</v>
      </c>
      <c r="H10">
        <v>0</v>
      </c>
      <c r="I10">
        <v>0</v>
      </c>
      <c r="J10">
        <v>1</v>
      </c>
      <c r="K10">
        <v>57.31</v>
      </c>
      <c r="L10" t="s">
        <v>12</v>
      </c>
      <c r="M10">
        <f>Table1[[#This Row],[currentStock]]-Table1[[#This Row],[reorderPoint]]</f>
        <v>-2452.9499999999998</v>
      </c>
    </row>
    <row r="11" spans="1:13" x14ac:dyDescent="0.3">
      <c r="A11">
        <v>2986.34</v>
      </c>
      <c r="B11">
        <v>131.35</v>
      </c>
      <c r="C11">
        <v>14</v>
      </c>
      <c r="D11">
        <v>1.04</v>
      </c>
      <c r="E11">
        <v>6.4</v>
      </c>
      <c r="F11">
        <v>435.92</v>
      </c>
      <c r="G11">
        <v>1355.52</v>
      </c>
      <c r="H11">
        <v>0</v>
      </c>
      <c r="I11">
        <v>0</v>
      </c>
      <c r="J11">
        <v>0</v>
      </c>
      <c r="K11">
        <v>2.73</v>
      </c>
      <c r="L11" t="s">
        <v>13</v>
      </c>
      <c r="M11">
        <f>Table1[[#This Row],[currentStock]]-Table1[[#This Row],[reorderPoint]]</f>
        <v>1630.8200000000002</v>
      </c>
    </row>
    <row r="12" spans="1:13" x14ac:dyDescent="0.3">
      <c r="A12">
        <v>424.62</v>
      </c>
      <c r="B12">
        <v>15.72</v>
      </c>
      <c r="C12">
        <v>21.07</v>
      </c>
      <c r="D12">
        <v>74.78</v>
      </c>
      <c r="E12">
        <v>34.76</v>
      </c>
      <c r="F12">
        <v>156.88</v>
      </c>
      <c r="G12">
        <v>322.47000000000003</v>
      </c>
      <c r="H12">
        <v>14.2</v>
      </c>
      <c r="I12">
        <v>218.76</v>
      </c>
      <c r="J12">
        <v>0</v>
      </c>
      <c r="K12">
        <v>16.18</v>
      </c>
      <c r="L12" t="s">
        <v>13</v>
      </c>
      <c r="M12">
        <f>Table1[[#This Row],[currentStock]]-Table1[[#This Row],[reorderPoint]]</f>
        <v>102.14999999999998</v>
      </c>
    </row>
    <row r="13" spans="1:13" x14ac:dyDescent="0.3">
      <c r="A13">
        <v>89.04</v>
      </c>
      <c r="B13">
        <v>20.97</v>
      </c>
      <c r="C13">
        <v>37.909999999999997</v>
      </c>
      <c r="D13">
        <v>86</v>
      </c>
      <c r="E13">
        <v>61.63</v>
      </c>
      <c r="F13">
        <v>147.68</v>
      </c>
      <c r="G13">
        <v>545.17999999999995</v>
      </c>
      <c r="H13">
        <v>0</v>
      </c>
      <c r="I13">
        <v>0</v>
      </c>
      <c r="J13">
        <v>1</v>
      </c>
      <c r="K13">
        <v>60.63</v>
      </c>
      <c r="L13" t="s">
        <v>14</v>
      </c>
      <c r="M13">
        <f>Table1[[#This Row],[currentStock]]-Table1[[#This Row],[reorderPoint]]</f>
        <v>-456.13999999999993</v>
      </c>
    </row>
    <row r="14" spans="1:13" x14ac:dyDescent="0.3">
      <c r="A14">
        <v>313.85000000000002</v>
      </c>
      <c r="B14">
        <v>67.930000000000007</v>
      </c>
      <c r="C14">
        <v>27.01</v>
      </c>
      <c r="D14">
        <v>87.14</v>
      </c>
      <c r="E14">
        <v>61.68</v>
      </c>
      <c r="F14">
        <v>347.55</v>
      </c>
      <c r="G14">
        <v>1264.8499999999999</v>
      </c>
      <c r="H14">
        <v>0</v>
      </c>
      <c r="I14">
        <v>0</v>
      </c>
      <c r="J14">
        <v>1</v>
      </c>
      <c r="K14">
        <v>49.25</v>
      </c>
      <c r="L14" t="s">
        <v>12</v>
      </c>
      <c r="M14">
        <f>Table1[[#This Row],[currentStock]]-Table1[[#This Row],[reorderPoint]]</f>
        <v>-950.99999999999989</v>
      </c>
    </row>
    <row r="15" spans="1:13" x14ac:dyDescent="0.3">
      <c r="A15">
        <v>551.84</v>
      </c>
      <c r="B15">
        <v>163.87</v>
      </c>
      <c r="C15">
        <v>32.89</v>
      </c>
      <c r="D15">
        <v>96.59</v>
      </c>
      <c r="E15">
        <v>70.56</v>
      </c>
      <c r="F15">
        <v>891.25</v>
      </c>
      <c r="G15">
        <v>3586.08</v>
      </c>
      <c r="H15">
        <v>0</v>
      </c>
      <c r="I15">
        <v>0</v>
      </c>
      <c r="J15">
        <v>1</v>
      </c>
      <c r="K15">
        <v>55.82</v>
      </c>
      <c r="L15" t="s">
        <v>12</v>
      </c>
      <c r="M15">
        <f>Table1[[#This Row],[currentStock]]-Table1[[#This Row],[reorderPoint]]</f>
        <v>-3034.24</v>
      </c>
    </row>
    <row r="16" spans="1:13" x14ac:dyDescent="0.3">
      <c r="A16">
        <v>1819.63</v>
      </c>
      <c r="B16">
        <v>196.15</v>
      </c>
      <c r="C16">
        <v>16.510000000000002</v>
      </c>
      <c r="D16">
        <v>43.1</v>
      </c>
      <c r="E16">
        <v>47.04</v>
      </c>
      <c r="F16">
        <v>709.29</v>
      </c>
      <c r="G16">
        <v>2328.6</v>
      </c>
      <c r="H16">
        <v>0</v>
      </c>
      <c r="I16">
        <v>0</v>
      </c>
      <c r="J16">
        <v>0</v>
      </c>
      <c r="K16">
        <v>14.42</v>
      </c>
      <c r="L16" t="s">
        <v>13</v>
      </c>
      <c r="M16">
        <f>Table1[[#This Row],[currentStock]]-Table1[[#This Row],[reorderPoint]]</f>
        <v>-508.9699999999998</v>
      </c>
    </row>
    <row r="17" spans="1:13" x14ac:dyDescent="0.3">
      <c r="A17">
        <v>561.29</v>
      </c>
      <c r="B17">
        <v>111.11</v>
      </c>
      <c r="C17">
        <v>27.58</v>
      </c>
      <c r="D17">
        <v>110.08</v>
      </c>
      <c r="E17">
        <v>63.74</v>
      </c>
      <c r="F17">
        <v>588.91</v>
      </c>
      <c r="G17">
        <v>2121.14</v>
      </c>
      <c r="H17">
        <v>0</v>
      </c>
      <c r="I17">
        <v>0</v>
      </c>
      <c r="J17">
        <v>1</v>
      </c>
      <c r="K17">
        <v>47.76</v>
      </c>
      <c r="L17" t="s">
        <v>12</v>
      </c>
      <c r="M17">
        <f>Table1[[#This Row],[currentStock]]-Table1[[#This Row],[reorderPoint]]</f>
        <v>-1559.85</v>
      </c>
    </row>
    <row r="18" spans="1:13" x14ac:dyDescent="0.3">
      <c r="A18">
        <v>3403.28</v>
      </c>
      <c r="B18">
        <v>106.31</v>
      </c>
      <c r="C18">
        <v>11.5</v>
      </c>
      <c r="D18">
        <v>8.48</v>
      </c>
      <c r="E18">
        <v>4.74</v>
      </c>
      <c r="F18">
        <v>1003.58</v>
      </c>
      <c r="G18">
        <v>1615.01</v>
      </c>
      <c r="H18">
        <v>0</v>
      </c>
      <c r="I18">
        <v>0</v>
      </c>
      <c r="J18">
        <v>0</v>
      </c>
      <c r="K18">
        <v>3.06</v>
      </c>
      <c r="L18" t="s">
        <v>13</v>
      </c>
      <c r="M18">
        <f>Table1[[#This Row],[currentStock]]-Table1[[#This Row],[reorderPoint]]</f>
        <v>1788.2700000000002</v>
      </c>
    </row>
    <row r="19" spans="1:13" x14ac:dyDescent="0.3">
      <c r="A19">
        <v>124.41</v>
      </c>
      <c r="B19">
        <v>100.01</v>
      </c>
      <c r="C19">
        <v>42.03</v>
      </c>
      <c r="D19">
        <v>147.51</v>
      </c>
      <c r="E19">
        <v>85.46</v>
      </c>
      <c r="F19">
        <v>859.53</v>
      </c>
      <c r="G19">
        <v>2961.39</v>
      </c>
      <c r="H19">
        <v>0</v>
      </c>
      <c r="I19">
        <v>0</v>
      </c>
      <c r="J19">
        <v>1</v>
      </c>
      <c r="K19">
        <v>79.05</v>
      </c>
      <c r="L19" t="s">
        <v>14</v>
      </c>
      <c r="M19">
        <f>Table1[[#This Row],[currentStock]]-Table1[[#This Row],[reorderPoint]]</f>
        <v>-2836.98</v>
      </c>
    </row>
    <row r="20" spans="1:13" x14ac:dyDescent="0.3">
      <c r="A20">
        <v>761.61</v>
      </c>
      <c r="B20">
        <v>185.15</v>
      </c>
      <c r="C20">
        <v>35.880000000000003</v>
      </c>
      <c r="D20">
        <v>81.53</v>
      </c>
      <c r="E20">
        <v>79.739999999999995</v>
      </c>
      <c r="F20">
        <v>898.13</v>
      </c>
      <c r="G20">
        <v>4220.17</v>
      </c>
      <c r="H20">
        <v>5.6</v>
      </c>
      <c r="I20">
        <v>2276.13</v>
      </c>
      <c r="J20">
        <v>0</v>
      </c>
      <c r="K20">
        <v>34.840000000000003</v>
      </c>
      <c r="L20" t="s">
        <v>12</v>
      </c>
      <c r="M20">
        <f>Table1[[#This Row],[currentStock]]-Table1[[#This Row],[reorderPoint]]</f>
        <v>-3458.56</v>
      </c>
    </row>
    <row r="21" spans="1:13" x14ac:dyDescent="0.3">
      <c r="A21">
        <v>72.959999999999994</v>
      </c>
      <c r="B21">
        <v>51.92</v>
      </c>
      <c r="C21">
        <v>58.86</v>
      </c>
      <c r="D21">
        <v>149.30000000000001</v>
      </c>
      <c r="E21">
        <v>79.69</v>
      </c>
      <c r="F21">
        <v>487.1</v>
      </c>
      <c r="G21">
        <v>2015.03</v>
      </c>
      <c r="H21">
        <v>0</v>
      </c>
      <c r="I21">
        <v>0</v>
      </c>
      <c r="J21">
        <v>1</v>
      </c>
      <c r="K21">
        <v>80.569999999999993</v>
      </c>
      <c r="L21" t="s">
        <v>15</v>
      </c>
      <c r="M21">
        <f>Table1[[#This Row],[currentStock]]-Table1[[#This Row],[reorderPoint]]</f>
        <v>-1942.07</v>
      </c>
    </row>
    <row r="22" spans="1:13" x14ac:dyDescent="0.3">
      <c r="A22">
        <v>54.65</v>
      </c>
      <c r="B22">
        <v>179.91</v>
      </c>
      <c r="C22">
        <v>56.14</v>
      </c>
      <c r="D22">
        <v>117.14</v>
      </c>
      <c r="E22">
        <v>84.26</v>
      </c>
      <c r="F22">
        <v>888.23</v>
      </c>
      <c r="G22">
        <v>5937.78</v>
      </c>
      <c r="H22">
        <v>0</v>
      </c>
      <c r="I22">
        <v>0</v>
      </c>
      <c r="J22">
        <v>1</v>
      </c>
      <c r="K22">
        <v>79.52</v>
      </c>
      <c r="L22" t="s">
        <v>14</v>
      </c>
      <c r="M22">
        <f>Table1[[#This Row],[currentStock]]-Table1[[#This Row],[reorderPoint]]</f>
        <v>-5883.13</v>
      </c>
    </row>
    <row r="23" spans="1:13" x14ac:dyDescent="0.3">
      <c r="A23">
        <v>1758.31</v>
      </c>
      <c r="B23">
        <v>44.28</v>
      </c>
      <c r="C23">
        <v>15.76</v>
      </c>
      <c r="D23">
        <v>7.79</v>
      </c>
      <c r="E23">
        <v>22.76</v>
      </c>
      <c r="F23">
        <v>348.64</v>
      </c>
      <c r="G23">
        <v>697.54</v>
      </c>
      <c r="H23">
        <v>0</v>
      </c>
      <c r="I23">
        <v>0</v>
      </c>
      <c r="J23">
        <v>0</v>
      </c>
      <c r="K23">
        <v>6.94</v>
      </c>
      <c r="L23" t="s">
        <v>13</v>
      </c>
      <c r="M23">
        <f>Table1[[#This Row],[currentStock]]-Table1[[#This Row],[reorderPoint]]</f>
        <v>1060.77</v>
      </c>
    </row>
    <row r="24" spans="1:13" x14ac:dyDescent="0.3">
      <c r="A24">
        <v>2589.56</v>
      </c>
      <c r="B24">
        <v>121.51</v>
      </c>
      <c r="C24">
        <v>10.72</v>
      </c>
      <c r="D24">
        <v>71.239999999999995</v>
      </c>
      <c r="E24">
        <v>24.25</v>
      </c>
      <c r="F24">
        <v>1108.0899999999999</v>
      </c>
      <c r="G24">
        <v>1759.57</v>
      </c>
      <c r="H24">
        <v>3.5</v>
      </c>
      <c r="I24">
        <v>2057.39</v>
      </c>
      <c r="J24">
        <v>1</v>
      </c>
      <c r="K24">
        <v>16.510000000000002</v>
      </c>
      <c r="L24" t="s">
        <v>13</v>
      </c>
      <c r="M24">
        <f>Table1[[#This Row],[currentStock]]-Table1[[#This Row],[reorderPoint]]</f>
        <v>829.99</v>
      </c>
    </row>
    <row r="25" spans="1:13" x14ac:dyDescent="0.3">
      <c r="A25">
        <v>213.84</v>
      </c>
      <c r="B25">
        <v>81.540000000000006</v>
      </c>
      <c r="C25">
        <v>58.11</v>
      </c>
      <c r="D25">
        <v>118.55</v>
      </c>
      <c r="E25">
        <v>92.44</v>
      </c>
      <c r="F25">
        <v>750.44</v>
      </c>
      <c r="G25">
        <v>3119.41</v>
      </c>
      <c r="H25">
        <v>0</v>
      </c>
      <c r="I25">
        <v>0</v>
      </c>
      <c r="J25">
        <v>0</v>
      </c>
      <c r="K25">
        <v>67.63</v>
      </c>
      <c r="L25" t="s">
        <v>14</v>
      </c>
      <c r="M25">
        <f>Table1[[#This Row],[currentStock]]-Table1[[#This Row],[reorderPoint]]</f>
        <v>-2905.5699999999997</v>
      </c>
    </row>
    <row r="26" spans="1:13" x14ac:dyDescent="0.3">
      <c r="A26">
        <v>2895.94</v>
      </c>
      <c r="B26">
        <v>127.35</v>
      </c>
      <c r="C26">
        <v>30.84</v>
      </c>
      <c r="D26">
        <v>55.74</v>
      </c>
      <c r="E26">
        <v>54.53</v>
      </c>
      <c r="F26">
        <v>1011.14</v>
      </c>
      <c r="G26">
        <v>2974.88</v>
      </c>
      <c r="H26">
        <v>0</v>
      </c>
      <c r="I26">
        <v>0</v>
      </c>
      <c r="J26">
        <v>1</v>
      </c>
      <c r="K26">
        <v>26.39</v>
      </c>
      <c r="L26" t="s">
        <v>13</v>
      </c>
      <c r="M26">
        <f>Table1[[#This Row],[currentStock]]-Table1[[#This Row],[reorderPoint]]</f>
        <v>-78.940000000000055</v>
      </c>
    </row>
    <row r="27" spans="1:13" x14ac:dyDescent="0.3">
      <c r="A27">
        <v>98.99</v>
      </c>
      <c r="B27">
        <v>158.13999999999999</v>
      </c>
      <c r="C27">
        <v>53.2</v>
      </c>
      <c r="D27">
        <v>110.89</v>
      </c>
      <c r="E27">
        <v>88.92</v>
      </c>
      <c r="F27">
        <v>494.46</v>
      </c>
      <c r="G27">
        <v>4700.87</v>
      </c>
      <c r="H27">
        <v>0</v>
      </c>
      <c r="I27">
        <v>0</v>
      </c>
      <c r="J27">
        <v>0</v>
      </c>
      <c r="K27">
        <v>66.19</v>
      </c>
      <c r="L27" t="s">
        <v>14</v>
      </c>
      <c r="M27">
        <f>Table1[[#This Row],[currentStock]]-Table1[[#This Row],[reorderPoint]]</f>
        <v>-4601.88</v>
      </c>
    </row>
    <row r="28" spans="1:13" x14ac:dyDescent="0.3">
      <c r="A28">
        <v>275.08999999999997</v>
      </c>
      <c r="B28">
        <v>14.96</v>
      </c>
      <c r="C28">
        <v>10.73</v>
      </c>
      <c r="D28">
        <v>14.65</v>
      </c>
      <c r="E28">
        <v>15.14</v>
      </c>
      <c r="F28">
        <v>54.13</v>
      </c>
      <c r="G28">
        <v>134.38</v>
      </c>
      <c r="H28">
        <v>0</v>
      </c>
      <c r="I28">
        <v>0</v>
      </c>
      <c r="J28">
        <v>0</v>
      </c>
      <c r="K28">
        <v>15</v>
      </c>
      <c r="L28" t="s">
        <v>13</v>
      </c>
      <c r="M28">
        <f>Table1[[#This Row],[currentStock]]-Table1[[#This Row],[reorderPoint]]</f>
        <v>140.70999999999998</v>
      </c>
    </row>
    <row r="29" spans="1:13" x14ac:dyDescent="0.3">
      <c r="A29">
        <v>156.41</v>
      </c>
      <c r="B29">
        <v>159.83000000000001</v>
      </c>
      <c r="C29">
        <v>58.6</v>
      </c>
      <c r="D29">
        <v>114.57</v>
      </c>
      <c r="E29">
        <v>97.95</v>
      </c>
      <c r="F29">
        <v>1428.41</v>
      </c>
      <c r="G29">
        <v>6111.48</v>
      </c>
      <c r="H29">
        <v>0</v>
      </c>
      <c r="I29">
        <v>0</v>
      </c>
      <c r="J29">
        <v>1</v>
      </c>
      <c r="K29">
        <v>80.64</v>
      </c>
      <c r="L29" t="s">
        <v>15</v>
      </c>
      <c r="M29">
        <f>Table1[[#This Row],[currentStock]]-Table1[[#This Row],[reorderPoint]]</f>
        <v>-5955.07</v>
      </c>
    </row>
    <row r="30" spans="1:13" x14ac:dyDescent="0.3">
      <c r="A30">
        <v>422.18</v>
      </c>
      <c r="B30">
        <v>91.52</v>
      </c>
      <c r="C30">
        <v>36.15</v>
      </c>
      <c r="D30">
        <v>62.47</v>
      </c>
      <c r="E30">
        <v>63.08</v>
      </c>
      <c r="F30">
        <v>385.47</v>
      </c>
      <c r="G30">
        <v>2039.48</v>
      </c>
      <c r="H30">
        <v>0</v>
      </c>
      <c r="I30">
        <v>0</v>
      </c>
      <c r="J30">
        <v>0</v>
      </c>
      <c r="K30">
        <v>34.85</v>
      </c>
      <c r="L30" t="s">
        <v>12</v>
      </c>
      <c r="M30">
        <f>Table1[[#This Row],[currentStock]]-Table1[[#This Row],[reorderPoint]]</f>
        <v>-1617.3</v>
      </c>
    </row>
    <row r="31" spans="1:13" x14ac:dyDescent="0.3">
      <c r="A31">
        <v>4.53</v>
      </c>
      <c r="B31">
        <v>32.619999999999997</v>
      </c>
      <c r="C31">
        <v>53.7</v>
      </c>
      <c r="D31">
        <v>124.5</v>
      </c>
      <c r="E31">
        <v>93.82</v>
      </c>
      <c r="F31">
        <v>115.04</v>
      </c>
      <c r="G31">
        <v>990.76</v>
      </c>
      <c r="H31">
        <v>0</v>
      </c>
      <c r="I31">
        <v>0</v>
      </c>
      <c r="J31">
        <v>1</v>
      </c>
      <c r="K31">
        <v>85.23</v>
      </c>
      <c r="L31" t="s">
        <v>15</v>
      </c>
      <c r="M31">
        <f>Table1[[#This Row],[currentStock]]-Table1[[#This Row],[reorderPoint]]</f>
        <v>-986.23</v>
      </c>
    </row>
    <row r="32" spans="1:13" x14ac:dyDescent="0.3">
      <c r="A32">
        <v>3772.16</v>
      </c>
      <c r="B32">
        <v>110.19</v>
      </c>
      <c r="C32">
        <v>11.42</v>
      </c>
      <c r="D32">
        <v>10.44</v>
      </c>
      <c r="E32">
        <v>7.08</v>
      </c>
      <c r="F32">
        <v>831.06</v>
      </c>
      <c r="G32">
        <v>1459.98</v>
      </c>
      <c r="H32">
        <v>0</v>
      </c>
      <c r="I32">
        <v>0</v>
      </c>
      <c r="J32">
        <v>0</v>
      </c>
      <c r="K32">
        <v>3.51</v>
      </c>
      <c r="L32" t="s">
        <v>13</v>
      </c>
      <c r="M32">
        <f>Table1[[#This Row],[currentStock]]-Table1[[#This Row],[reorderPoint]]</f>
        <v>2312.1799999999998</v>
      </c>
    </row>
    <row r="33" spans="1:13" x14ac:dyDescent="0.3">
      <c r="A33">
        <v>1091.32</v>
      </c>
      <c r="B33">
        <v>105.88</v>
      </c>
      <c r="C33">
        <v>32.04</v>
      </c>
      <c r="D33">
        <v>45.89</v>
      </c>
      <c r="E33">
        <v>35.44</v>
      </c>
      <c r="F33">
        <v>734.27</v>
      </c>
      <c r="G33">
        <v>2430.5700000000002</v>
      </c>
      <c r="H33">
        <v>10.4</v>
      </c>
      <c r="I33">
        <v>1336.73</v>
      </c>
      <c r="J33">
        <v>0</v>
      </c>
      <c r="K33">
        <v>20.29</v>
      </c>
      <c r="L33" t="s">
        <v>13</v>
      </c>
      <c r="M33">
        <f>Table1[[#This Row],[currentStock]]-Table1[[#This Row],[reorderPoint]]</f>
        <v>-1339.2500000000002</v>
      </c>
    </row>
    <row r="34" spans="1:13" x14ac:dyDescent="0.3">
      <c r="A34">
        <v>747.68</v>
      </c>
      <c r="B34">
        <v>75.44</v>
      </c>
      <c r="C34">
        <v>11.65</v>
      </c>
      <c r="D34">
        <v>54.7</v>
      </c>
      <c r="E34">
        <v>38.07</v>
      </c>
      <c r="F34">
        <v>530.17999999999995</v>
      </c>
      <c r="G34">
        <v>969.58</v>
      </c>
      <c r="H34">
        <v>0</v>
      </c>
      <c r="I34">
        <v>0</v>
      </c>
      <c r="J34">
        <v>0</v>
      </c>
      <c r="K34">
        <v>18.940000000000001</v>
      </c>
      <c r="L34" t="s">
        <v>13</v>
      </c>
      <c r="M34">
        <f>Table1[[#This Row],[currentStock]]-Table1[[#This Row],[reorderPoint]]</f>
        <v>-221.90000000000009</v>
      </c>
    </row>
    <row r="35" spans="1:13" x14ac:dyDescent="0.3">
      <c r="A35">
        <v>2993.56</v>
      </c>
      <c r="B35">
        <v>163.55000000000001</v>
      </c>
      <c r="C35">
        <v>32.700000000000003</v>
      </c>
      <c r="D35">
        <v>52.83</v>
      </c>
      <c r="E35">
        <v>46.69</v>
      </c>
      <c r="F35">
        <v>1061.68</v>
      </c>
      <c r="G35">
        <v>3735.77</v>
      </c>
      <c r="H35">
        <v>0</v>
      </c>
      <c r="I35">
        <v>0</v>
      </c>
      <c r="J35">
        <v>0</v>
      </c>
      <c r="K35">
        <v>17.41</v>
      </c>
      <c r="L35" t="s">
        <v>13</v>
      </c>
      <c r="M35">
        <f>Table1[[#This Row],[currentStock]]-Table1[[#This Row],[reorderPoint]]</f>
        <v>-742.21</v>
      </c>
    </row>
    <row r="36" spans="1:13" x14ac:dyDescent="0.3">
      <c r="A36">
        <v>52.1</v>
      </c>
      <c r="B36">
        <v>40.880000000000003</v>
      </c>
      <c r="C36">
        <v>44.83</v>
      </c>
      <c r="D36">
        <v>139.59</v>
      </c>
      <c r="E36">
        <v>85.9</v>
      </c>
      <c r="F36">
        <v>390.23</v>
      </c>
      <c r="G36">
        <v>1306.6400000000001</v>
      </c>
      <c r="H36">
        <v>0</v>
      </c>
      <c r="I36">
        <v>0</v>
      </c>
      <c r="J36">
        <v>1</v>
      </c>
      <c r="K36">
        <v>79.83</v>
      </c>
      <c r="L36" t="s">
        <v>14</v>
      </c>
      <c r="M36">
        <f>Table1[[#This Row],[currentStock]]-Table1[[#This Row],[reorderPoint]]</f>
        <v>-1254.5400000000002</v>
      </c>
    </row>
    <row r="37" spans="1:13" x14ac:dyDescent="0.3">
      <c r="A37">
        <v>284.68</v>
      </c>
      <c r="B37">
        <v>25.69</v>
      </c>
      <c r="C37">
        <v>29.81</v>
      </c>
      <c r="D37">
        <v>48.39</v>
      </c>
      <c r="E37">
        <v>32.43</v>
      </c>
      <c r="F37">
        <v>209.59</v>
      </c>
      <c r="G37">
        <v>592.48</v>
      </c>
      <c r="H37">
        <v>0</v>
      </c>
      <c r="I37">
        <v>0</v>
      </c>
      <c r="J37">
        <v>1</v>
      </c>
      <c r="K37">
        <v>39.22</v>
      </c>
      <c r="L37" t="s">
        <v>12</v>
      </c>
      <c r="M37">
        <f>Table1[[#This Row],[currentStock]]-Table1[[#This Row],[reorderPoint]]</f>
        <v>-307.8</v>
      </c>
    </row>
    <row r="38" spans="1:13" x14ac:dyDescent="0.3">
      <c r="A38">
        <v>405.47</v>
      </c>
      <c r="B38">
        <v>77.040000000000006</v>
      </c>
      <c r="C38">
        <v>44.94</v>
      </c>
      <c r="D38">
        <v>119.15</v>
      </c>
      <c r="E38">
        <v>78</v>
      </c>
      <c r="F38">
        <v>392.96</v>
      </c>
      <c r="G38">
        <v>2123.87</v>
      </c>
      <c r="H38">
        <v>0</v>
      </c>
      <c r="I38">
        <v>0</v>
      </c>
      <c r="J38">
        <v>0</v>
      </c>
      <c r="K38">
        <v>41.91</v>
      </c>
      <c r="L38" t="s">
        <v>12</v>
      </c>
      <c r="M38">
        <f>Table1[[#This Row],[currentStock]]-Table1[[#This Row],[reorderPoint]]</f>
        <v>-1718.3999999999999</v>
      </c>
    </row>
    <row r="39" spans="1:13" x14ac:dyDescent="0.3">
      <c r="A39">
        <v>3174.24</v>
      </c>
      <c r="B39">
        <v>153.34</v>
      </c>
      <c r="C39">
        <v>15.31</v>
      </c>
      <c r="D39">
        <v>0.37</v>
      </c>
      <c r="E39">
        <v>15.24</v>
      </c>
      <c r="F39">
        <v>1007.04</v>
      </c>
      <c r="G39">
        <v>2180.94</v>
      </c>
      <c r="H39">
        <v>0</v>
      </c>
      <c r="I39">
        <v>0</v>
      </c>
      <c r="J39">
        <v>0</v>
      </c>
      <c r="K39">
        <v>3.9</v>
      </c>
      <c r="L39" t="s">
        <v>13</v>
      </c>
      <c r="M39">
        <f>Table1[[#This Row],[currentStock]]-Table1[[#This Row],[reorderPoint]]</f>
        <v>993.29999999999973</v>
      </c>
    </row>
    <row r="40" spans="1:13" x14ac:dyDescent="0.3">
      <c r="A40">
        <v>1893.81</v>
      </c>
      <c r="B40">
        <v>133.08000000000001</v>
      </c>
      <c r="C40">
        <v>15.8</v>
      </c>
      <c r="D40">
        <v>60.16</v>
      </c>
      <c r="E40">
        <v>48.74</v>
      </c>
      <c r="F40">
        <v>1141.17</v>
      </c>
      <c r="G40">
        <v>2192.2800000000002</v>
      </c>
      <c r="H40">
        <v>0</v>
      </c>
      <c r="I40">
        <v>0</v>
      </c>
      <c r="J40">
        <v>0</v>
      </c>
      <c r="K40">
        <v>15.83</v>
      </c>
      <c r="L40" t="s">
        <v>13</v>
      </c>
      <c r="M40">
        <f>Table1[[#This Row],[currentStock]]-Table1[[#This Row],[reorderPoint]]</f>
        <v>-298.47000000000025</v>
      </c>
    </row>
    <row r="41" spans="1:13" x14ac:dyDescent="0.3">
      <c r="A41">
        <v>147.27000000000001</v>
      </c>
      <c r="B41">
        <v>45.07</v>
      </c>
      <c r="C41">
        <v>39.43</v>
      </c>
      <c r="D41">
        <v>89.43</v>
      </c>
      <c r="E41">
        <v>54.72</v>
      </c>
      <c r="F41">
        <v>231.35</v>
      </c>
      <c r="G41">
        <v>1119.81</v>
      </c>
      <c r="H41">
        <v>0</v>
      </c>
      <c r="I41">
        <v>0</v>
      </c>
      <c r="J41">
        <v>1</v>
      </c>
      <c r="K41">
        <v>59.63</v>
      </c>
      <c r="L41" t="s">
        <v>12</v>
      </c>
      <c r="M41">
        <f>Table1[[#This Row],[currentStock]]-Table1[[#This Row],[reorderPoint]]</f>
        <v>-972.54</v>
      </c>
    </row>
    <row r="42" spans="1:13" x14ac:dyDescent="0.3">
      <c r="A42">
        <v>420.42</v>
      </c>
      <c r="B42">
        <v>193.19</v>
      </c>
      <c r="C42">
        <v>25.47</v>
      </c>
      <c r="D42">
        <v>107.12</v>
      </c>
      <c r="E42">
        <v>63.34</v>
      </c>
      <c r="F42">
        <v>774.57</v>
      </c>
      <c r="G42">
        <v>3234.49</v>
      </c>
      <c r="H42">
        <v>2.8</v>
      </c>
      <c r="I42">
        <v>3444.37</v>
      </c>
      <c r="J42">
        <v>0</v>
      </c>
      <c r="K42">
        <v>41.24</v>
      </c>
      <c r="L42" t="s">
        <v>12</v>
      </c>
      <c r="M42">
        <f>Table1[[#This Row],[currentStock]]-Table1[[#This Row],[reorderPoint]]</f>
        <v>-2814.0699999999997</v>
      </c>
    </row>
    <row r="43" spans="1:13" x14ac:dyDescent="0.3">
      <c r="A43">
        <v>3707.44</v>
      </c>
      <c r="B43">
        <v>161.93</v>
      </c>
      <c r="C43">
        <v>19.2</v>
      </c>
      <c r="D43">
        <v>6.75</v>
      </c>
      <c r="E43">
        <v>22.16</v>
      </c>
      <c r="F43">
        <v>766.6</v>
      </c>
      <c r="G43">
        <v>2321.19</v>
      </c>
      <c r="H43">
        <v>8.1999999999999993</v>
      </c>
      <c r="I43">
        <v>2782.72</v>
      </c>
      <c r="J43">
        <v>0</v>
      </c>
      <c r="K43">
        <v>1.47</v>
      </c>
      <c r="L43" t="s">
        <v>13</v>
      </c>
      <c r="M43">
        <f>Table1[[#This Row],[currentStock]]-Table1[[#This Row],[reorderPoint]]</f>
        <v>1386.25</v>
      </c>
    </row>
    <row r="44" spans="1:13" x14ac:dyDescent="0.3">
      <c r="A44">
        <v>25.19</v>
      </c>
      <c r="B44">
        <v>109.15</v>
      </c>
      <c r="C44">
        <v>44.89</v>
      </c>
      <c r="D44">
        <v>123.99</v>
      </c>
      <c r="E44">
        <v>93.47</v>
      </c>
      <c r="F44">
        <v>1037.76</v>
      </c>
      <c r="G44">
        <v>3487.86</v>
      </c>
      <c r="H44">
        <v>0</v>
      </c>
      <c r="I44">
        <v>0</v>
      </c>
      <c r="J44">
        <v>0</v>
      </c>
      <c r="K44">
        <v>74.39</v>
      </c>
      <c r="L44" t="s">
        <v>14</v>
      </c>
      <c r="M44">
        <f>Table1[[#This Row],[currentStock]]-Table1[[#This Row],[reorderPoint]]</f>
        <v>-3462.67</v>
      </c>
    </row>
    <row r="45" spans="1:13" x14ac:dyDescent="0.3">
      <c r="A45">
        <v>136.06</v>
      </c>
      <c r="B45">
        <v>9.09</v>
      </c>
      <c r="C45">
        <v>18.12</v>
      </c>
      <c r="D45">
        <v>8.77</v>
      </c>
      <c r="E45">
        <v>11.52</v>
      </c>
      <c r="F45">
        <v>32.04</v>
      </c>
      <c r="G45">
        <v>114.44</v>
      </c>
      <c r="H45">
        <v>0</v>
      </c>
      <c r="I45">
        <v>0</v>
      </c>
      <c r="J45">
        <v>0</v>
      </c>
      <c r="K45">
        <v>15.37</v>
      </c>
      <c r="L45" t="s">
        <v>13</v>
      </c>
      <c r="M45">
        <f>Table1[[#This Row],[currentStock]]-Table1[[#This Row],[reorderPoint]]</f>
        <v>21.620000000000005</v>
      </c>
    </row>
    <row r="46" spans="1:13" x14ac:dyDescent="0.3">
      <c r="A46">
        <v>128.41</v>
      </c>
      <c r="B46">
        <v>191.86</v>
      </c>
      <c r="C46">
        <v>47.77</v>
      </c>
      <c r="D46">
        <v>111.17</v>
      </c>
      <c r="E46">
        <v>94.06</v>
      </c>
      <c r="F46">
        <v>849.87</v>
      </c>
      <c r="G46">
        <v>5432.52</v>
      </c>
      <c r="H46">
        <v>18.899999999999999</v>
      </c>
      <c r="I46">
        <v>2256.4499999999998</v>
      </c>
      <c r="J46">
        <v>1</v>
      </c>
      <c r="K46">
        <v>73.22</v>
      </c>
      <c r="L46" t="s">
        <v>14</v>
      </c>
      <c r="M46">
        <f>Table1[[#This Row],[currentStock]]-Table1[[#This Row],[reorderPoint]]</f>
        <v>-5304.1100000000006</v>
      </c>
    </row>
    <row r="47" spans="1:13" x14ac:dyDescent="0.3">
      <c r="A47">
        <v>5449.18</v>
      </c>
      <c r="B47">
        <v>107.3</v>
      </c>
      <c r="C47">
        <v>17.100000000000001</v>
      </c>
      <c r="D47">
        <v>4.71</v>
      </c>
      <c r="E47">
        <v>0.95</v>
      </c>
      <c r="F47">
        <v>938.72</v>
      </c>
      <c r="G47">
        <v>1856.25</v>
      </c>
      <c r="H47">
        <v>0</v>
      </c>
      <c r="I47">
        <v>0</v>
      </c>
      <c r="J47">
        <v>0</v>
      </c>
      <c r="K47">
        <v>2.92</v>
      </c>
      <c r="L47" t="s">
        <v>13</v>
      </c>
      <c r="M47">
        <f>Table1[[#This Row],[currentStock]]-Table1[[#This Row],[reorderPoint]]</f>
        <v>3592.9300000000003</v>
      </c>
    </row>
    <row r="48" spans="1:13" x14ac:dyDescent="0.3">
      <c r="A48">
        <v>1385</v>
      </c>
      <c r="B48">
        <v>105.58</v>
      </c>
      <c r="C48">
        <v>10.44</v>
      </c>
      <c r="D48">
        <v>43.16</v>
      </c>
      <c r="E48">
        <v>35.1</v>
      </c>
      <c r="F48">
        <v>534.08000000000004</v>
      </c>
      <c r="G48">
        <v>1085.25</v>
      </c>
      <c r="H48">
        <v>0</v>
      </c>
      <c r="I48">
        <v>0</v>
      </c>
      <c r="J48">
        <v>0</v>
      </c>
      <c r="K48">
        <v>10.51</v>
      </c>
      <c r="L48" t="s">
        <v>13</v>
      </c>
      <c r="M48">
        <f>Table1[[#This Row],[currentStock]]-Table1[[#This Row],[reorderPoint]]</f>
        <v>299.75</v>
      </c>
    </row>
    <row r="49" spans="1:13" x14ac:dyDescent="0.3">
      <c r="A49">
        <v>2483.2600000000002</v>
      </c>
      <c r="B49">
        <v>115.31</v>
      </c>
      <c r="C49">
        <v>17.940000000000001</v>
      </c>
      <c r="D49">
        <v>57.42</v>
      </c>
      <c r="E49">
        <v>49.31</v>
      </c>
      <c r="F49">
        <v>959.08</v>
      </c>
      <c r="G49">
        <v>1993.45</v>
      </c>
      <c r="H49">
        <v>3.1</v>
      </c>
      <c r="I49">
        <v>1274.24</v>
      </c>
      <c r="J49">
        <v>0</v>
      </c>
      <c r="K49">
        <v>9.84</v>
      </c>
      <c r="L49" t="s">
        <v>13</v>
      </c>
      <c r="M49">
        <f>Table1[[#This Row],[currentStock]]-Table1[[#This Row],[reorderPoint]]</f>
        <v>489.81000000000017</v>
      </c>
    </row>
    <row r="50" spans="1:13" x14ac:dyDescent="0.3">
      <c r="A50">
        <v>828.65</v>
      </c>
      <c r="B50">
        <v>42.38</v>
      </c>
      <c r="C50">
        <v>19.88</v>
      </c>
      <c r="D50">
        <v>17.79</v>
      </c>
      <c r="E50">
        <v>2.76</v>
      </c>
      <c r="F50">
        <v>272.81</v>
      </c>
      <c r="G50">
        <v>694.17</v>
      </c>
      <c r="H50">
        <v>0</v>
      </c>
      <c r="I50">
        <v>0</v>
      </c>
      <c r="J50">
        <v>0</v>
      </c>
      <c r="K50">
        <v>8.02</v>
      </c>
      <c r="L50" t="s">
        <v>13</v>
      </c>
      <c r="M50">
        <f>Table1[[#This Row],[currentStock]]-Table1[[#This Row],[reorderPoint]]</f>
        <v>134.48000000000002</v>
      </c>
    </row>
    <row r="51" spans="1:13" x14ac:dyDescent="0.3">
      <c r="A51">
        <v>5112.57</v>
      </c>
      <c r="B51">
        <v>172.27</v>
      </c>
      <c r="C51">
        <v>5.86</v>
      </c>
      <c r="D51">
        <v>6.92</v>
      </c>
      <c r="E51">
        <v>0.49</v>
      </c>
      <c r="F51">
        <v>914.17</v>
      </c>
      <c r="G51">
        <v>1418.49</v>
      </c>
      <c r="H51">
        <v>0</v>
      </c>
      <c r="I51">
        <v>0</v>
      </c>
      <c r="J51">
        <v>0</v>
      </c>
      <c r="K51">
        <v>1.32</v>
      </c>
      <c r="L51" t="s">
        <v>13</v>
      </c>
      <c r="M51">
        <f>Table1[[#This Row],[currentStock]]-Table1[[#This Row],[reorderPoint]]</f>
        <v>3694.08</v>
      </c>
    </row>
    <row r="52" spans="1:13" x14ac:dyDescent="0.3">
      <c r="A52">
        <v>271.11</v>
      </c>
      <c r="B52">
        <v>29.5</v>
      </c>
      <c r="C52">
        <v>19.32</v>
      </c>
      <c r="D52">
        <v>72.36</v>
      </c>
      <c r="E52">
        <v>33.18</v>
      </c>
      <c r="F52">
        <v>139.83000000000001</v>
      </c>
      <c r="G52">
        <v>424.84</v>
      </c>
      <c r="H52">
        <v>0</v>
      </c>
      <c r="I52">
        <v>0</v>
      </c>
      <c r="J52">
        <v>0</v>
      </c>
      <c r="K52">
        <v>25.07</v>
      </c>
      <c r="L52" t="s">
        <v>13</v>
      </c>
      <c r="M52">
        <f>Table1[[#This Row],[currentStock]]-Table1[[#This Row],[reorderPoint]]</f>
        <v>-153.72999999999996</v>
      </c>
    </row>
    <row r="53" spans="1:13" x14ac:dyDescent="0.3">
      <c r="A53">
        <v>65.819999999999993</v>
      </c>
      <c r="B53">
        <v>65.849999999999994</v>
      </c>
      <c r="C53">
        <v>58.9</v>
      </c>
      <c r="D53">
        <v>119.92</v>
      </c>
      <c r="E53">
        <v>77.87</v>
      </c>
      <c r="F53">
        <v>547.37</v>
      </c>
      <c r="G53">
        <v>2486.64</v>
      </c>
      <c r="H53">
        <v>0</v>
      </c>
      <c r="I53">
        <v>0</v>
      </c>
      <c r="J53">
        <v>1</v>
      </c>
      <c r="K53">
        <v>81.349999999999994</v>
      </c>
      <c r="L53" t="s">
        <v>15</v>
      </c>
      <c r="M53">
        <f>Table1[[#This Row],[currentStock]]-Table1[[#This Row],[reorderPoint]]</f>
        <v>-2420.8199999999997</v>
      </c>
    </row>
    <row r="54" spans="1:13" x14ac:dyDescent="0.3">
      <c r="A54">
        <v>701.11</v>
      </c>
      <c r="B54">
        <v>50.26</v>
      </c>
      <c r="C54">
        <v>25.42</v>
      </c>
      <c r="D54">
        <v>52.57</v>
      </c>
      <c r="E54">
        <v>45.78</v>
      </c>
      <c r="F54">
        <v>458.73</v>
      </c>
      <c r="G54">
        <v>1097.47</v>
      </c>
      <c r="H54">
        <v>0</v>
      </c>
      <c r="I54">
        <v>0</v>
      </c>
      <c r="J54">
        <v>1</v>
      </c>
      <c r="K54">
        <v>37.380000000000003</v>
      </c>
      <c r="L54" t="s">
        <v>12</v>
      </c>
      <c r="M54">
        <f>Table1[[#This Row],[currentStock]]-Table1[[#This Row],[reorderPoint]]</f>
        <v>-396.36</v>
      </c>
    </row>
    <row r="55" spans="1:13" x14ac:dyDescent="0.3">
      <c r="A55">
        <v>29.13</v>
      </c>
      <c r="B55">
        <v>34.880000000000003</v>
      </c>
      <c r="C55">
        <v>51.51</v>
      </c>
      <c r="D55">
        <v>126.51</v>
      </c>
      <c r="E55">
        <v>91.25</v>
      </c>
      <c r="F55">
        <v>215.67</v>
      </c>
      <c r="G55">
        <v>1113.8800000000001</v>
      </c>
      <c r="H55">
        <v>0</v>
      </c>
      <c r="I55">
        <v>0</v>
      </c>
      <c r="J55">
        <v>1</v>
      </c>
      <c r="K55">
        <v>81.569999999999993</v>
      </c>
      <c r="L55" t="s">
        <v>15</v>
      </c>
      <c r="M55">
        <f>Table1[[#This Row],[currentStock]]-Table1[[#This Row],[reorderPoint]]</f>
        <v>-1084.75</v>
      </c>
    </row>
    <row r="56" spans="1:13" x14ac:dyDescent="0.3">
      <c r="A56">
        <v>4284.45</v>
      </c>
      <c r="B56">
        <v>199.28</v>
      </c>
      <c r="C56">
        <v>21.41</v>
      </c>
      <c r="D56">
        <v>55.96</v>
      </c>
      <c r="E56">
        <v>33.81</v>
      </c>
      <c r="F56">
        <v>1649.47</v>
      </c>
      <c r="G56">
        <v>3782.42</v>
      </c>
      <c r="H56">
        <v>17.899999999999999</v>
      </c>
      <c r="I56">
        <v>1879.09</v>
      </c>
      <c r="J56">
        <v>0</v>
      </c>
      <c r="K56">
        <v>8.61</v>
      </c>
      <c r="L56" t="s">
        <v>13</v>
      </c>
      <c r="M56">
        <f>Table1[[#This Row],[currentStock]]-Table1[[#This Row],[reorderPoint]]</f>
        <v>502.02999999999975</v>
      </c>
    </row>
    <row r="57" spans="1:13" x14ac:dyDescent="0.3">
      <c r="A57">
        <v>125.21</v>
      </c>
      <c r="B57">
        <v>120.5</v>
      </c>
      <c r="C57">
        <v>50.14</v>
      </c>
      <c r="D57">
        <v>113.88</v>
      </c>
      <c r="E57">
        <v>79.69</v>
      </c>
      <c r="F57">
        <v>836.61</v>
      </c>
      <c r="G57">
        <v>3857.45</v>
      </c>
      <c r="H57">
        <v>0</v>
      </c>
      <c r="I57">
        <v>0</v>
      </c>
      <c r="J57">
        <v>0</v>
      </c>
      <c r="K57">
        <v>68.81</v>
      </c>
      <c r="L57" t="s">
        <v>14</v>
      </c>
      <c r="M57">
        <f>Table1[[#This Row],[currentStock]]-Table1[[#This Row],[reorderPoint]]</f>
        <v>-3732.24</v>
      </c>
    </row>
    <row r="58" spans="1:13" x14ac:dyDescent="0.3">
      <c r="A58">
        <v>1093.17</v>
      </c>
      <c r="B58">
        <v>93.13</v>
      </c>
      <c r="C58">
        <v>25.42</v>
      </c>
      <c r="D58">
        <v>56.86</v>
      </c>
      <c r="E58">
        <v>41.54</v>
      </c>
      <c r="F58">
        <v>821.8</v>
      </c>
      <c r="G58">
        <v>2005.61</v>
      </c>
      <c r="H58">
        <v>0</v>
      </c>
      <c r="I58">
        <v>0</v>
      </c>
      <c r="J58">
        <v>0</v>
      </c>
      <c r="K58">
        <v>23.89</v>
      </c>
      <c r="L58" t="s">
        <v>13</v>
      </c>
      <c r="M58">
        <f>Table1[[#This Row],[currentStock]]-Table1[[#This Row],[reorderPoint]]</f>
        <v>-912.43999999999983</v>
      </c>
    </row>
    <row r="59" spans="1:13" x14ac:dyDescent="0.3">
      <c r="A59">
        <v>4.79</v>
      </c>
      <c r="B59">
        <v>36.68</v>
      </c>
      <c r="C59">
        <v>47.01</v>
      </c>
      <c r="D59">
        <v>130.13</v>
      </c>
      <c r="E59">
        <v>95.05</v>
      </c>
      <c r="F59">
        <v>169.26</v>
      </c>
      <c r="G59">
        <v>1031.57</v>
      </c>
      <c r="H59">
        <v>0</v>
      </c>
      <c r="I59">
        <v>0</v>
      </c>
      <c r="J59">
        <v>1</v>
      </c>
      <c r="K59">
        <v>84.8</v>
      </c>
      <c r="L59" t="s">
        <v>15</v>
      </c>
      <c r="M59">
        <f>Table1[[#This Row],[currentStock]]-Table1[[#This Row],[reorderPoint]]</f>
        <v>-1026.78</v>
      </c>
    </row>
    <row r="60" spans="1:13" x14ac:dyDescent="0.3">
      <c r="A60">
        <v>318.61</v>
      </c>
      <c r="B60">
        <v>31.2</v>
      </c>
      <c r="C60">
        <v>15.19</v>
      </c>
      <c r="D60">
        <v>66.25</v>
      </c>
      <c r="E60">
        <v>34.619999999999997</v>
      </c>
      <c r="F60">
        <v>225.77</v>
      </c>
      <c r="G60">
        <v>462.8</v>
      </c>
      <c r="H60">
        <v>0</v>
      </c>
      <c r="I60">
        <v>0</v>
      </c>
      <c r="J60">
        <v>0</v>
      </c>
      <c r="K60">
        <v>23.79</v>
      </c>
      <c r="L60" t="s">
        <v>13</v>
      </c>
      <c r="M60">
        <f>Table1[[#This Row],[currentStock]]-Table1[[#This Row],[reorderPoint]]</f>
        <v>-144.19</v>
      </c>
    </row>
    <row r="61" spans="1:13" x14ac:dyDescent="0.3">
      <c r="A61">
        <v>1995.84</v>
      </c>
      <c r="B61">
        <v>192.06</v>
      </c>
      <c r="C61">
        <v>25.18</v>
      </c>
      <c r="D61">
        <v>71.58</v>
      </c>
      <c r="E61">
        <v>47.56</v>
      </c>
      <c r="F61">
        <v>1148.76</v>
      </c>
      <c r="G61">
        <v>3566.33</v>
      </c>
      <c r="H61">
        <v>0</v>
      </c>
      <c r="I61">
        <v>0</v>
      </c>
      <c r="J61">
        <v>1</v>
      </c>
      <c r="K61">
        <v>31.46</v>
      </c>
      <c r="L61" t="s">
        <v>12</v>
      </c>
      <c r="M61">
        <f>Table1[[#This Row],[currentStock]]-Table1[[#This Row],[reorderPoint]]</f>
        <v>-1570.49</v>
      </c>
    </row>
    <row r="62" spans="1:13" x14ac:dyDescent="0.3">
      <c r="A62">
        <v>6112.17</v>
      </c>
      <c r="B62">
        <v>168.22</v>
      </c>
      <c r="C62">
        <v>18.11</v>
      </c>
      <c r="D62">
        <v>22.06</v>
      </c>
      <c r="E62">
        <v>7.4</v>
      </c>
      <c r="F62">
        <v>1009.3</v>
      </c>
      <c r="G62">
        <v>2532.63</v>
      </c>
      <c r="H62">
        <v>0</v>
      </c>
      <c r="I62">
        <v>0</v>
      </c>
      <c r="J62">
        <v>0</v>
      </c>
      <c r="K62">
        <v>4.88</v>
      </c>
      <c r="L62" t="s">
        <v>13</v>
      </c>
      <c r="M62">
        <f>Table1[[#This Row],[currentStock]]-Table1[[#This Row],[reorderPoint]]</f>
        <v>3579.54</v>
      </c>
    </row>
    <row r="63" spans="1:13" x14ac:dyDescent="0.3">
      <c r="A63">
        <v>31.47</v>
      </c>
      <c r="B63">
        <v>187.76</v>
      </c>
      <c r="C63">
        <v>46.91</v>
      </c>
      <c r="D63">
        <v>114.26</v>
      </c>
      <c r="E63">
        <v>75.03</v>
      </c>
      <c r="F63">
        <v>970.26</v>
      </c>
      <c r="G63">
        <v>5373.64</v>
      </c>
      <c r="H63">
        <v>0</v>
      </c>
      <c r="I63">
        <v>0</v>
      </c>
      <c r="J63">
        <v>1</v>
      </c>
      <c r="K63">
        <v>77.55</v>
      </c>
      <c r="L63" t="s">
        <v>14</v>
      </c>
      <c r="M63">
        <f>Table1[[#This Row],[currentStock]]-Table1[[#This Row],[reorderPoint]]</f>
        <v>-5342.17</v>
      </c>
    </row>
    <row r="64" spans="1:13" x14ac:dyDescent="0.3">
      <c r="A64">
        <v>679.93</v>
      </c>
      <c r="B64">
        <v>173.76</v>
      </c>
      <c r="C64">
        <v>40.130000000000003</v>
      </c>
      <c r="D64">
        <v>76.44</v>
      </c>
      <c r="E64">
        <v>72.78</v>
      </c>
      <c r="F64">
        <v>592.67999999999995</v>
      </c>
      <c r="G64">
        <v>4079.53</v>
      </c>
      <c r="H64">
        <v>25</v>
      </c>
      <c r="I64">
        <v>1756.91</v>
      </c>
      <c r="J64">
        <v>1</v>
      </c>
      <c r="K64">
        <v>42.42</v>
      </c>
      <c r="L64" t="s">
        <v>12</v>
      </c>
      <c r="M64">
        <f>Table1[[#This Row],[currentStock]]-Table1[[#This Row],[reorderPoint]]</f>
        <v>-3399.6000000000004</v>
      </c>
    </row>
    <row r="65" spans="1:13" x14ac:dyDescent="0.3">
      <c r="A65">
        <v>688.13</v>
      </c>
      <c r="B65">
        <v>26.72</v>
      </c>
      <c r="C65">
        <v>8.31</v>
      </c>
      <c r="D65">
        <v>6.81</v>
      </c>
      <c r="E65">
        <v>18.440000000000001</v>
      </c>
      <c r="F65">
        <v>167.78</v>
      </c>
      <c r="G65">
        <v>278.81</v>
      </c>
      <c r="H65">
        <v>0</v>
      </c>
      <c r="I65">
        <v>0</v>
      </c>
      <c r="J65">
        <v>0</v>
      </c>
      <c r="K65">
        <v>6.38</v>
      </c>
      <c r="L65" t="s">
        <v>13</v>
      </c>
      <c r="M65">
        <f>Table1[[#This Row],[currentStock]]-Table1[[#This Row],[reorderPoint]]</f>
        <v>409.32</v>
      </c>
    </row>
    <row r="66" spans="1:13" x14ac:dyDescent="0.3">
      <c r="A66">
        <v>389.52</v>
      </c>
      <c r="B66">
        <v>11.67</v>
      </c>
      <c r="C66">
        <v>14.55</v>
      </c>
      <c r="D66">
        <v>26.04</v>
      </c>
      <c r="E66">
        <v>20.07</v>
      </c>
      <c r="F66">
        <v>106.08</v>
      </c>
      <c r="G66">
        <v>190.92</v>
      </c>
      <c r="H66">
        <v>7</v>
      </c>
      <c r="I66">
        <v>105.15</v>
      </c>
      <c r="J66">
        <v>0</v>
      </c>
      <c r="K66">
        <v>12.97</v>
      </c>
      <c r="L66" t="s">
        <v>13</v>
      </c>
      <c r="M66">
        <f>Table1[[#This Row],[currentStock]]-Table1[[#This Row],[reorderPoint]]</f>
        <v>198.6</v>
      </c>
    </row>
    <row r="67" spans="1:13" x14ac:dyDescent="0.3">
      <c r="A67">
        <v>144.16</v>
      </c>
      <c r="B67">
        <v>158.57</v>
      </c>
      <c r="C67">
        <v>40.380000000000003</v>
      </c>
      <c r="D67">
        <v>111.93</v>
      </c>
      <c r="E67">
        <v>77.91</v>
      </c>
      <c r="F67">
        <v>1288.44</v>
      </c>
      <c r="G67">
        <v>4490.1899999999996</v>
      </c>
      <c r="H67">
        <v>0</v>
      </c>
      <c r="I67">
        <v>0</v>
      </c>
      <c r="J67">
        <v>1</v>
      </c>
      <c r="K67">
        <v>75.489999999999995</v>
      </c>
      <c r="L67" t="s">
        <v>14</v>
      </c>
      <c r="M67">
        <f>Table1[[#This Row],[currentStock]]-Table1[[#This Row],[reorderPoint]]</f>
        <v>-4346.03</v>
      </c>
    </row>
    <row r="68" spans="1:13" x14ac:dyDescent="0.3">
      <c r="A68">
        <v>415.81</v>
      </c>
      <c r="B68">
        <v>23.96</v>
      </c>
      <c r="C68">
        <v>32.71</v>
      </c>
      <c r="D68">
        <v>60.67</v>
      </c>
      <c r="E68">
        <v>41.08</v>
      </c>
      <c r="F68">
        <v>190.78</v>
      </c>
      <c r="G68">
        <v>582.74</v>
      </c>
      <c r="H68">
        <v>0</v>
      </c>
      <c r="I68">
        <v>0</v>
      </c>
      <c r="J68">
        <v>0</v>
      </c>
      <c r="K68">
        <v>26.45</v>
      </c>
      <c r="L68" t="s">
        <v>13</v>
      </c>
      <c r="M68">
        <f>Table1[[#This Row],[currentStock]]-Table1[[#This Row],[reorderPoint]]</f>
        <v>-166.93</v>
      </c>
    </row>
    <row r="69" spans="1:13" x14ac:dyDescent="0.3">
      <c r="A69">
        <v>71.010000000000005</v>
      </c>
      <c r="B69">
        <v>53.91</v>
      </c>
      <c r="C69">
        <v>44.63</v>
      </c>
      <c r="D69">
        <v>118.61</v>
      </c>
      <c r="E69">
        <v>99.1</v>
      </c>
      <c r="F69">
        <v>293.56</v>
      </c>
      <c r="G69">
        <v>1496.64</v>
      </c>
      <c r="H69">
        <v>0</v>
      </c>
      <c r="I69">
        <v>0</v>
      </c>
      <c r="J69">
        <v>1</v>
      </c>
      <c r="K69">
        <v>78.22</v>
      </c>
      <c r="L69" t="s">
        <v>14</v>
      </c>
      <c r="M69">
        <f>Table1[[#This Row],[currentStock]]-Table1[[#This Row],[reorderPoint]]</f>
        <v>-1425.63</v>
      </c>
    </row>
    <row r="70" spans="1:13" x14ac:dyDescent="0.3">
      <c r="A70">
        <v>572.11</v>
      </c>
      <c r="B70">
        <v>107.17</v>
      </c>
      <c r="C70">
        <v>25.47</v>
      </c>
      <c r="D70">
        <v>87.35</v>
      </c>
      <c r="E70">
        <v>79.209999999999994</v>
      </c>
      <c r="F70">
        <v>713.96</v>
      </c>
      <c r="G70">
        <v>2078.71</v>
      </c>
      <c r="H70">
        <v>14.3</v>
      </c>
      <c r="I70">
        <v>900.03</v>
      </c>
      <c r="J70">
        <v>0</v>
      </c>
      <c r="K70">
        <v>38.93</v>
      </c>
      <c r="L70" t="s">
        <v>12</v>
      </c>
      <c r="M70">
        <f>Table1[[#This Row],[currentStock]]-Table1[[#This Row],[reorderPoint]]</f>
        <v>-1506.6</v>
      </c>
    </row>
    <row r="71" spans="1:13" x14ac:dyDescent="0.3">
      <c r="A71">
        <v>1234.1300000000001</v>
      </c>
      <c r="B71">
        <v>74.67</v>
      </c>
      <c r="C71">
        <v>14.22</v>
      </c>
      <c r="D71">
        <v>44.21</v>
      </c>
      <c r="E71">
        <v>49.93</v>
      </c>
      <c r="F71">
        <v>563.6</v>
      </c>
      <c r="G71">
        <v>1094.45</v>
      </c>
      <c r="H71">
        <v>0</v>
      </c>
      <c r="I71">
        <v>0</v>
      </c>
      <c r="J71">
        <v>0</v>
      </c>
      <c r="K71">
        <v>14.99</v>
      </c>
      <c r="L71" t="s">
        <v>13</v>
      </c>
      <c r="M71">
        <f>Table1[[#This Row],[currentStock]]-Table1[[#This Row],[reorderPoint]]</f>
        <v>139.68000000000006</v>
      </c>
    </row>
    <row r="72" spans="1:13" x14ac:dyDescent="0.3">
      <c r="A72">
        <v>86.99</v>
      </c>
      <c r="B72">
        <v>18.559999999999999</v>
      </c>
      <c r="C72">
        <v>31.08</v>
      </c>
      <c r="D72">
        <v>73.209999999999994</v>
      </c>
      <c r="E72">
        <v>78.180000000000007</v>
      </c>
      <c r="F72">
        <v>85.44</v>
      </c>
      <c r="G72">
        <v>373.82</v>
      </c>
      <c r="H72">
        <v>0</v>
      </c>
      <c r="I72">
        <v>0</v>
      </c>
      <c r="J72">
        <v>0</v>
      </c>
      <c r="K72">
        <v>39.340000000000003</v>
      </c>
      <c r="L72" t="s">
        <v>12</v>
      </c>
      <c r="M72">
        <f>Table1[[#This Row],[currentStock]]-Table1[[#This Row],[reorderPoint]]</f>
        <v>-286.83</v>
      </c>
    </row>
    <row r="73" spans="1:13" x14ac:dyDescent="0.3">
      <c r="A73">
        <v>1897.43</v>
      </c>
      <c r="B73">
        <v>85.69</v>
      </c>
      <c r="C73">
        <v>7.83</v>
      </c>
      <c r="D73">
        <v>23.83</v>
      </c>
      <c r="E73">
        <v>11.48</v>
      </c>
      <c r="F73">
        <v>338.82</v>
      </c>
      <c r="G73">
        <v>674.34</v>
      </c>
      <c r="H73">
        <v>0</v>
      </c>
      <c r="I73">
        <v>0</v>
      </c>
      <c r="J73">
        <v>0</v>
      </c>
      <c r="K73">
        <v>5.76</v>
      </c>
      <c r="L73" t="s">
        <v>13</v>
      </c>
      <c r="M73">
        <f>Table1[[#This Row],[currentStock]]-Table1[[#This Row],[reorderPoint]]</f>
        <v>1223.0900000000001</v>
      </c>
    </row>
    <row r="74" spans="1:13" x14ac:dyDescent="0.3">
      <c r="A74">
        <v>1086.05</v>
      </c>
      <c r="B74">
        <v>92.11</v>
      </c>
      <c r="C74">
        <v>22.41</v>
      </c>
      <c r="D74">
        <v>38.06</v>
      </c>
      <c r="E74">
        <v>46.19</v>
      </c>
      <c r="F74">
        <v>365.99</v>
      </c>
      <c r="G74">
        <v>1398.26</v>
      </c>
      <c r="H74">
        <v>0</v>
      </c>
      <c r="I74">
        <v>0</v>
      </c>
      <c r="J74">
        <v>1</v>
      </c>
      <c r="K74">
        <v>27.51</v>
      </c>
      <c r="L74" t="s">
        <v>13</v>
      </c>
      <c r="M74">
        <f>Table1[[#This Row],[currentStock]]-Table1[[#This Row],[reorderPoint]]</f>
        <v>-312.21000000000004</v>
      </c>
    </row>
    <row r="75" spans="1:13" x14ac:dyDescent="0.3">
      <c r="A75">
        <v>121.22</v>
      </c>
      <c r="B75">
        <v>15.44</v>
      </c>
      <c r="C75">
        <v>19.010000000000002</v>
      </c>
      <c r="D75">
        <v>58.61</v>
      </c>
      <c r="E75">
        <v>44.27</v>
      </c>
      <c r="F75">
        <v>81.06</v>
      </c>
      <c r="G75">
        <v>227.82</v>
      </c>
      <c r="H75">
        <v>0</v>
      </c>
      <c r="I75">
        <v>0</v>
      </c>
      <c r="J75">
        <v>1</v>
      </c>
      <c r="K75">
        <v>38.270000000000003</v>
      </c>
      <c r="L75" t="s">
        <v>12</v>
      </c>
      <c r="M75">
        <f>Table1[[#This Row],[currentStock]]-Table1[[#This Row],[reorderPoint]]</f>
        <v>-106.6</v>
      </c>
    </row>
    <row r="76" spans="1:13" x14ac:dyDescent="0.3">
      <c r="A76">
        <v>2661.55</v>
      </c>
      <c r="B76">
        <v>135.58000000000001</v>
      </c>
      <c r="C76">
        <v>32.770000000000003</v>
      </c>
      <c r="D76">
        <v>72.62</v>
      </c>
      <c r="E76">
        <v>22.9</v>
      </c>
      <c r="F76">
        <v>1018.4</v>
      </c>
      <c r="G76">
        <v>3240.04</v>
      </c>
      <c r="H76">
        <v>0</v>
      </c>
      <c r="I76">
        <v>0</v>
      </c>
      <c r="J76">
        <v>0</v>
      </c>
      <c r="K76">
        <v>16.760000000000002</v>
      </c>
      <c r="L76" t="s">
        <v>13</v>
      </c>
      <c r="M76">
        <f>Table1[[#This Row],[currentStock]]-Table1[[#This Row],[reorderPoint]]</f>
        <v>-578.48999999999978</v>
      </c>
    </row>
    <row r="77" spans="1:13" x14ac:dyDescent="0.3">
      <c r="A77">
        <v>43.44</v>
      </c>
      <c r="B77">
        <v>109.98</v>
      </c>
      <c r="C77">
        <v>51.56</v>
      </c>
      <c r="D77">
        <v>131.19999999999999</v>
      </c>
      <c r="E77">
        <v>87.26</v>
      </c>
      <c r="F77">
        <v>352.9</v>
      </c>
      <c r="G77">
        <v>3188.22</v>
      </c>
      <c r="H77">
        <v>0</v>
      </c>
      <c r="I77">
        <v>0</v>
      </c>
      <c r="J77">
        <v>1</v>
      </c>
      <c r="K77">
        <v>81.650000000000006</v>
      </c>
      <c r="L77" t="s">
        <v>15</v>
      </c>
      <c r="M77">
        <f>Table1[[#This Row],[currentStock]]-Table1[[#This Row],[reorderPoint]]</f>
        <v>-3144.7799999999997</v>
      </c>
    </row>
    <row r="78" spans="1:13" x14ac:dyDescent="0.3">
      <c r="A78">
        <v>2947.73</v>
      </c>
      <c r="B78">
        <v>73.13</v>
      </c>
      <c r="C78">
        <v>15.98</v>
      </c>
      <c r="D78">
        <v>20.09</v>
      </c>
      <c r="E78">
        <v>12.89</v>
      </c>
      <c r="F78">
        <v>578.64</v>
      </c>
      <c r="G78">
        <v>1163.05</v>
      </c>
      <c r="H78">
        <v>0</v>
      </c>
      <c r="I78">
        <v>0</v>
      </c>
      <c r="J78">
        <v>0</v>
      </c>
      <c r="K78">
        <v>6.98</v>
      </c>
      <c r="L78" t="s">
        <v>13</v>
      </c>
      <c r="M78">
        <f>Table1[[#This Row],[currentStock]]-Table1[[#This Row],[reorderPoint]]</f>
        <v>1784.68</v>
      </c>
    </row>
    <row r="79" spans="1:13" x14ac:dyDescent="0.3">
      <c r="A79">
        <v>644.54</v>
      </c>
      <c r="B79">
        <v>80.02</v>
      </c>
      <c r="C79">
        <v>39.799999999999997</v>
      </c>
      <c r="D79">
        <v>71.36</v>
      </c>
      <c r="E79">
        <v>76.91</v>
      </c>
      <c r="F79">
        <v>654.97</v>
      </c>
      <c r="G79">
        <v>2247.4299999999998</v>
      </c>
      <c r="H79">
        <v>38.6</v>
      </c>
      <c r="I79">
        <v>1566.98</v>
      </c>
      <c r="J79">
        <v>1</v>
      </c>
      <c r="K79">
        <v>47.18</v>
      </c>
      <c r="L79" t="s">
        <v>12</v>
      </c>
      <c r="M79">
        <f>Table1[[#This Row],[currentStock]]-Table1[[#This Row],[reorderPoint]]</f>
        <v>-1602.8899999999999</v>
      </c>
    </row>
    <row r="80" spans="1:13" x14ac:dyDescent="0.3">
      <c r="A80">
        <v>112.23</v>
      </c>
      <c r="B80">
        <v>146.63</v>
      </c>
      <c r="C80">
        <v>53.5</v>
      </c>
      <c r="D80">
        <v>137.43</v>
      </c>
      <c r="E80">
        <v>90</v>
      </c>
      <c r="F80">
        <v>636.29999999999995</v>
      </c>
      <c r="G80">
        <v>4558.49</v>
      </c>
      <c r="H80">
        <v>0</v>
      </c>
      <c r="I80">
        <v>0</v>
      </c>
      <c r="J80">
        <v>1</v>
      </c>
      <c r="K80">
        <v>79.8</v>
      </c>
      <c r="L80" t="s">
        <v>14</v>
      </c>
      <c r="M80">
        <f>Table1[[#This Row],[currentStock]]-Table1[[#This Row],[reorderPoint]]</f>
        <v>-4446.26</v>
      </c>
    </row>
    <row r="81" spans="1:13" x14ac:dyDescent="0.3">
      <c r="A81">
        <v>4672.91</v>
      </c>
      <c r="B81">
        <v>91.62</v>
      </c>
      <c r="C81">
        <v>9.15</v>
      </c>
      <c r="D81">
        <v>10.29</v>
      </c>
      <c r="E81">
        <v>23.36</v>
      </c>
      <c r="F81">
        <v>675.17</v>
      </c>
      <c r="G81">
        <v>1094.4100000000001</v>
      </c>
      <c r="H81">
        <v>0</v>
      </c>
      <c r="I81">
        <v>0</v>
      </c>
      <c r="J81">
        <v>0</v>
      </c>
      <c r="K81">
        <v>5.37</v>
      </c>
      <c r="L81" t="s">
        <v>13</v>
      </c>
      <c r="M81">
        <f>Table1[[#This Row],[currentStock]]-Table1[[#This Row],[reorderPoint]]</f>
        <v>3578.5</v>
      </c>
    </row>
    <row r="82" spans="1:13" x14ac:dyDescent="0.3">
      <c r="A82">
        <v>65.290000000000006</v>
      </c>
      <c r="B82">
        <v>45.31</v>
      </c>
      <c r="C82">
        <v>42.05</v>
      </c>
      <c r="D82">
        <v>115.15</v>
      </c>
      <c r="E82">
        <v>97.94</v>
      </c>
      <c r="F82">
        <v>243.28</v>
      </c>
      <c r="G82">
        <v>1195.79</v>
      </c>
      <c r="H82">
        <v>0</v>
      </c>
      <c r="I82">
        <v>0</v>
      </c>
      <c r="J82">
        <v>1</v>
      </c>
      <c r="K82">
        <v>76.86</v>
      </c>
      <c r="L82" t="s">
        <v>14</v>
      </c>
      <c r="M82">
        <f>Table1[[#This Row],[currentStock]]-Table1[[#This Row],[reorderPoint]]</f>
        <v>-1130.5</v>
      </c>
    </row>
    <row r="83" spans="1:13" x14ac:dyDescent="0.3">
      <c r="A83">
        <v>5014.68</v>
      </c>
      <c r="B83">
        <v>185.78</v>
      </c>
      <c r="C83">
        <v>6.34</v>
      </c>
      <c r="D83">
        <v>10.25</v>
      </c>
      <c r="E83">
        <v>11.18</v>
      </c>
      <c r="F83">
        <v>965.11</v>
      </c>
      <c r="G83">
        <v>1553.66</v>
      </c>
      <c r="H83">
        <v>0</v>
      </c>
      <c r="I83">
        <v>0</v>
      </c>
      <c r="J83">
        <v>0</v>
      </c>
      <c r="K83">
        <v>2.85</v>
      </c>
      <c r="L83" t="s">
        <v>13</v>
      </c>
      <c r="M83">
        <f>Table1[[#This Row],[currentStock]]-Table1[[#This Row],[reorderPoint]]</f>
        <v>3461.0200000000004</v>
      </c>
    </row>
    <row r="84" spans="1:13" x14ac:dyDescent="0.3">
      <c r="A84">
        <v>656.31</v>
      </c>
      <c r="B84">
        <v>86.58</v>
      </c>
      <c r="C84">
        <v>45.92</v>
      </c>
      <c r="D84">
        <v>73.78</v>
      </c>
      <c r="E84">
        <v>57.41</v>
      </c>
      <c r="F84">
        <v>765.39</v>
      </c>
      <c r="G84">
        <v>2753.14</v>
      </c>
      <c r="H84">
        <v>45.7</v>
      </c>
      <c r="I84">
        <v>1169.3399999999999</v>
      </c>
      <c r="J84">
        <v>0</v>
      </c>
      <c r="K84">
        <v>40.19</v>
      </c>
      <c r="L84" t="s">
        <v>12</v>
      </c>
      <c r="M84">
        <f>Table1[[#This Row],[currentStock]]-Table1[[#This Row],[reorderPoint]]</f>
        <v>-2096.83</v>
      </c>
    </row>
    <row r="85" spans="1:13" x14ac:dyDescent="0.3">
      <c r="A85">
        <v>1603.38</v>
      </c>
      <c r="B85">
        <v>65.900000000000006</v>
      </c>
      <c r="C85">
        <v>10.38</v>
      </c>
      <c r="D85">
        <v>69</v>
      </c>
      <c r="E85">
        <v>22.54</v>
      </c>
      <c r="F85">
        <v>538.02</v>
      </c>
      <c r="G85">
        <v>880.14</v>
      </c>
      <c r="H85">
        <v>7.9</v>
      </c>
      <c r="I85">
        <v>996.83</v>
      </c>
      <c r="J85">
        <v>0</v>
      </c>
      <c r="K85">
        <v>12.76</v>
      </c>
      <c r="L85" t="s">
        <v>13</v>
      </c>
      <c r="M85">
        <f>Table1[[#This Row],[currentStock]]-Table1[[#This Row],[reorderPoint]]</f>
        <v>723.24000000000012</v>
      </c>
    </row>
    <row r="86" spans="1:13" x14ac:dyDescent="0.3">
      <c r="A86">
        <v>1260.5</v>
      </c>
      <c r="B86">
        <v>137.35</v>
      </c>
      <c r="C86">
        <v>36.549999999999997</v>
      </c>
      <c r="D86">
        <v>117.97</v>
      </c>
      <c r="E86">
        <v>67.709999999999994</v>
      </c>
      <c r="F86">
        <v>1095.47</v>
      </c>
      <c r="G86">
        <v>3605.59</v>
      </c>
      <c r="H86">
        <v>0</v>
      </c>
      <c r="I86">
        <v>0</v>
      </c>
      <c r="J86">
        <v>0</v>
      </c>
      <c r="K86">
        <v>35.01</v>
      </c>
      <c r="L86" t="s">
        <v>12</v>
      </c>
      <c r="M86">
        <f>Table1[[#This Row],[currentStock]]-Table1[[#This Row],[reorderPoint]]</f>
        <v>-2345.09</v>
      </c>
    </row>
    <row r="87" spans="1:13" x14ac:dyDescent="0.3">
      <c r="A87">
        <v>3320.56</v>
      </c>
      <c r="B87">
        <v>137.13</v>
      </c>
      <c r="C87">
        <v>18.23</v>
      </c>
      <c r="D87">
        <v>77.31</v>
      </c>
      <c r="E87">
        <v>54.82</v>
      </c>
      <c r="F87">
        <v>1322.46</v>
      </c>
      <c r="G87">
        <v>2572.3000000000002</v>
      </c>
      <c r="H87">
        <v>14.4</v>
      </c>
      <c r="I87">
        <v>1727.67</v>
      </c>
      <c r="J87">
        <v>0</v>
      </c>
      <c r="K87">
        <v>13.31</v>
      </c>
      <c r="L87" t="s">
        <v>13</v>
      </c>
      <c r="M87">
        <f>Table1[[#This Row],[currentStock]]-Table1[[#This Row],[reorderPoint]]</f>
        <v>748.25999999999976</v>
      </c>
    </row>
    <row r="88" spans="1:13" x14ac:dyDescent="0.3">
      <c r="A88">
        <v>1118.71</v>
      </c>
      <c r="B88">
        <v>89.53</v>
      </c>
      <c r="C88">
        <v>11.47</v>
      </c>
      <c r="D88">
        <v>58.28</v>
      </c>
      <c r="E88">
        <v>43.58</v>
      </c>
      <c r="F88">
        <v>436.65</v>
      </c>
      <c r="G88">
        <v>949.88</v>
      </c>
      <c r="H88">
        <v>1.9</v>
      </c>
      <c r="I88">
        <v>1733.99</v>
      </c>
      <c r="J88">
        <v>0</v>
      </c>
      <c r="K88">
        <v>9.17</v>
      </c>
      <c r="L88" t="s">
        <v>13</v>
      </c>
      <c r="M88">
        <f>Table1[[#This Row],[currentStock]]-Table1[[#This Row],[reorderPoint]]</f>
        <v>168.83000000000004</v>
      </c>
    </row>
    <row r="89" spans="1:13" x14ac:dyDescent="0.3">
      <c r="A89">
        <v>1259.05</v>
      </c>
      <c r="B89">
        <v>65.489999999999995</v>
      </c>
      <c r="C89">
        <v>16.68</v>
      </c>
      <c r="D89">
        <v>68.58</v>
      </c>
      <c r="E89">
        <v>38.74</v>
      </c>
      <c r="F89">
        <v>561.41999999999996</v>
      </c>
      <c r="G89">
        <v>1107.56</v>
      </c>
      <c r="H89">
        <v>0</v>
      </c>
      <c r="I89">
        <v>0</v>
      </c>
      <c r="J89">
        <v>1</v>
      </c>
      <c r="K89">
        <v>28.87</v>
      </c>
      <c r="L89" t="s">
        <v>13</v>
      </c>
      <c r="M89">
        <f>Table1[[#This Row],[currentStock]]-Table1[[#This Row],[reorderPoint]]</f>
        <v>151.49</v>
      </c>
    </row>
    <row r="90" spans="1:13" x14ac:dyDescent="0.3">
      <c r="A90">
        <v>164.72</v>
      </c>
      <c r="B90">
        <v>109.86</v>
      </c>
      <c r="C90">
        <v>52.3</v>
      </c>
      <c r="D90">
        <v>121.71</v>
      </c>
      <c r="E90">
        <v>91.98</v>
      </c>
      <c r="F90">
        <v>592.51</v>
      </c>
      <c r="G90">
        <v>3465</v>
      </c>
      <c r="H90">
        <v>0</v>
      </c>
      <c r="I90">
        <v>0</v>
      </c>
      <c r="J90">
        <v>0</v>
      </c>
      <c r="K90">
        <v>67.37</v>
      </c>
      <c r="L90" t="s">
        <v>14</v>
      </c>
      <c r="M90">
        <f>Table1[[#This Row],[currentStock]]-Table1[[#This Row],[reorderPoint]]</f>
        <v>-3300.28</v>
      </c>
    </row>
    <row r="91" spans="1:13" x14ac:dyDescent="0.3">
      <c r="A91">
        <v>149.25</v>
      </c>
      <c r="B91">
        <v>100.7</v>
      </c>
      <c r="C91">
        <v>52.81</v>
      </c>
      <c r="D91">
        <v>149.34</v>
      </c>
      <c r="E91">
        <v>86.7</v>
      </c>
      <c r="F91">
        <v>795.69</v>
      </c>
      <c r="G91">
        <v>3454.47</v>
      </c>
      <c r="H91">
        <v>0</v>
      </c>
      <c r="I91">
        <v>0</v>
      </c>
      <c r="J91">
        <v>1</v>
      </c>
      <c r="K91">
        <v>79.42</v>
      </c>
      <c r="L91" t="s">
        <v>14</v>
      </c>
      <c r="M91">
        <f>Table1[[#This Row],[currentStock]]-Table1[[#This Row],[reorderPoint]]</f>
        <v>-3305.22</v>
      </c>
    </row>
    <row r="92" spans="1:13" x14ac:dyDescent="0.3">
      <c r="A92">
        <v>290.48</v>
      </c>
      <c r="B92">
        <v>131.84</v>
      </c>
      <c r="C92">
        <v>43.79</v>
      </c>
      <c r="D92">
        <v>67.77</v>
      </c>
      <c r="E92">
        <v>58.96</v>
      </c>
      <c r="F92">
        <v>576.13</v>
      </c>
      <c r="G92">
        <v>3462.98</v>
      </c>
      <c r="H92">
        <v>9</v>
      </c>
      <c r="I92">
        <v>2018.25</v>
      </c>
      <c r="J92">
        <v>1</v>
      </c>
      <c r="K92">
        <v>55.8</v>
      </c>
      <c r="L92" t="s">
        <v>12</v>
      </c>
      <c r="M92">
        <f>Table1[[#This Row],[currentStock]]-Table1[[#This Row],[reorderPoint]]</f>
        <v>-3172.5</v>
      </c>
    </row>
    <row r="93" spans="1:13" x14ac:dyDescent="0.3">
      <c r="A93">
        <v>111.27</v>
      </c>
      <c r="B93">
        <v>111.7</v>
      </c>
      <c r="C93">
        <v>41.52</v>
      </c>
      <c r="D93">
        <v>132.63999999999999</v>
      </c>
      <c r="E93">
        <v>89.79</v>
      </c>
      <c r="F93">
        <v>649.94000000000005</v>
      </c>
      <c r="G93">
        <v>2968.55</v>
      </c>
      <c r="H93">
        <v>0</v>
      </c>
      <c r="I93">
        <v>0</v>
      </c>
      <c r="J93">
        <v>0</v>
      </c>
      <c r="K93">
        <v>68.84</v>
      </c>
      <c r="L93" t="s">
        <v>14</v>
      </c>
      <c r="M93">
        <f>Table1[[#This Row],[currentStock]]-Table1[[#This Row],[reorderPoint]]</f>
        <v>-2857.28</v>
      </c>
    </row>
    <row r="94" spans="1:13" x14ac:dyDescent="0.3">
      <c r="A94">
        <v>39.29</v>
      </c>
      <c r="B94">
        <v>132.72999999999999</v>
      </c>
      <c r="C94">
        <v>51.06</v>
      </c>
      <c r="D94">
        <v>144.27000000000001</v>
      </c>
      <c r="E94">
        <v>85.79</v>
      </c>
      <c r="F94">
        <v>1103.04</v>
      </c>
      <c r="G94">
        <v>4491.79</v>
      </c>
      <c r="H94">
        <v>0</v>
      </c>
      <c r="I94">
        <v>0</v>
      </c>
      <c r="J94">
        <v>1</v>
      </c>
      <c r="K94">
        <v>83.95</v>
      </c>
      <c r="L94" t="s">
        <v>15</v>
      </c>
      <c r="M94">
        <f>Table1[[#This Row],[currentStock]]-Table1[[#This Row],[reorderPoint]]</f>
        <v>-4452.5</v>
      </c>
    </row>
    <row r="95" spans="1:13" x14ac:dyDescent="0.3">
      <c r="A95">
        <v>2275.83</v>
      </c>
      <c r="B95">
        <v>92.17</v>
      </c>
      <c r="C95">
        <v>10.57</v>
      </c>
      <c r="D95">
        <v>3.8</v>
      </c>
      <c r="E95">
        <v>20.11</v>
      </c>
      <c r="F95">
        <v>377.66</v>
      </c>
      <c r="G95">
        <v>864.72</v>
      </c>
      <c r="H95">
        <v>0</v>
      </c>
      <c r="I95">
        <v>0</v>
      </c>
      <c r="J95">
        <v>0</v>
      </c>
      <c r="K95">
        <v>4.32</v>
      </c>
      <c r="L95" t="s">
        <v>13</v>
      </c>
      <c r="M95">
        <f>Table1[[#This Row],[currentStock]]-Table1[[#This Row],[reorderPoint]]</f>
        <v>1411.11</v>
      </c>
    </row>
    <row r="96" spans="1:13" x14ac:dyDescent="0.3">
      <c r="A96">
        <v>2195.6999999999998</v>
      </c>
      <c r="B96">
        <v>184.5</v>
      </c>
      <c r="C96">
        <v>18.46</v>
      </c>
      <c r="D96">
        <v>22.12</v>
      </c>
      <c r="E96">
        <v>35.69</v>
      </c>
      <c r="F96">
        <v>1371.93</v>
      </c>
      <c r="G96">
        <v>3074.59</v>
      </c>
      <c r="H96">
        <v>3.1</v>
      </c>
      <c r="I96">
        <v>3193.49</v>
      </c>
      <c r="J96">
        <v>0</v>
      </c>
      <c r="K96">
        <v>8.08</v>
      </c>
      <c r="L96" t="s">
        <v>13</v>
      </c>
      <c r="M96">
        <f>Table1[[#This Row],[currentStock]]-Table1[[#This Row],[reorderPoint]]</f>
        <v>-878.89000000000033</v>
      </c>
    </row>
    <row r="97" spans="1:13" x14ac:dyDescent="0.3">
      <c r="A97">
        <v>3002.05</v>
      </c>
      <c r="B97">
        <v>123.07</v>
      </c>
      <c r="C97">
        <v>34.32</v>
      </c>
      <c r="D97">
        <v>40</v>
      </c>
      <c r="E97">
        <v>53.17</v>
      </c>
      <c r="F97">
        <v>1230.6500000000001</v>
      </c>
      <c r="G97">
        <v>3342.28</v>
      </c>
      <c r="H97">
        <v>0</v>
      </c>
      <c r="I97">
        <v>0</v>
      </c>
      <c r="J97">
        <v>0</v>
      </c>
      <c r="K97">
        <v>16.690000000000001</v>
      </c>
      <c r="L97" t="s">
        <v>13</v>
      </c>
      <c r="M97">
        <f>Table1[[#This Row],[currentStock]]-Table1[[#This Row],[reorderPoint]]</f>
        <v>-340.23</v>
      </c>
    </row>
    <row r="98" spans="1:13" x14ac:dyDescent="0.3">
      <c r="A98">
        <v>5.81</v>
      </c>
      <c r="B98">
        <v>5.74</v>
      </c>
      <c r="C98">
        <v>49.85</v>
      </c>
      <c r="D98">
        <v>140.88</v>
      </c>
      <c r="E98">
        <v>78.27</v>
      </c>
      <c r="F98">
        <v>46.56</v>
      </c>
      <c r="G98">
        <v>189.53</v>
      </c>
      <c r="H98">
        <v>42.6</v>
      </c>
      <c r="I98">
        <v>102.41</v>
      </c>
      <c r="J98">
        <v>1</v>
      </c>
      <c r="K98">
        <v>78.58</v>
      </c>
      <c r="L98" t="s">
        <v>14</v>
      </c>
      <c r="M98">
        <f>Table1[[#This Row],[currentStock]]-Table1[[#This Row],[reorderPoint]]</f>
        <v>-183.72</v>
      </c>
    </row>
    <row r="99" spans="1:13" x14ac:dyDescent="0.3">
      <c r="A99">
        <v>54.4</v>
      </c>
      <c r="B99">
        <v>104.48</v>
      </c>
      <c r="C99">
        <v>45.97</v>
      </c>
      <c r="D99">
        <v>118.05</v>
      </c>
      <c r="E99">
        <v>96.53</v>
      </c>
      <c r="F99">
        <v>663.91</v>
      </c>
      <c r="G99">
        <v>3065.35</v>
      </c>
      <c r="H99">
        <v>0</v>
      </c>
      <c r="I99">
        <v>0</v>
      </c>
      <c r="J99">
        <v>1</v>
      </c>
      <c r="K99">
        <v>83.1</v>
      </c>
      <c r="L99" t="s">
        <v>15</v>
      </c>
      <c r="M99">
        <f>Table1[[#This Row],[currentStock]]-Table1[[#This Row],[reorderPoint]]</f>
        <v>-3010.95</v>
      </c>
    </row>
    <row r="100" spans="1:13" x14ac:dyDescent="0.3">
      <c r="A100">
        <v>151.59</v>
      </c>
      <c r="B100">
        <v>86.44</v>
      </c>
      <c r="C100">
        <v>52.12</v>
      </c>
      <c r="D100">
        <v>142.25</v>
      </c>
      <c r="E100">
        <v>84.96</v>
      </c>
      <c r="F100">
        <v>613.88</v>
      </c>
      <c r="G100">
        <v>2866.74</v>
      </c>
      <c r="H100">
        <v>0</v>
      </c>
      <c r="I100">
        <v>0</v>
      </c>
      <c r="J100">
        <v>1</v>
      </c>
      <c r="K100">
        <v>77.28</v>
      </c>
      <c r="L100" t="s">
        <v>14</v>
      </c>
      <c r="M100">
        <f>Table1[[#This Row],[currentStock]]-Table1[[#This Row],[reorderPoint]]</f>
        <v>-2715.1499999999996</v>
      </c>
    </row>
    <row r="101" spans="1:13" x14ac:dyDescent="0.3">
      <c r="A101">
        <v>161.57</v>
      </c>
      <c r="B101">
        <v>15.06</v>
      </c>
      <c r="C101">
        <v>34.57</v>
      </c>
      <c r="D101">
        <v>91.78</v>
      </c>
      <c r="E101">
        <v>59.44</v>
      </c>
      <c r="F101">
        <v>141.56</v>
      </c>
      <c r="G101">
        <v>401.81</v>
      </c>
      <c r="H101">
        <v>33.200000000000003</v>
      </c>
      <c r="I101">
        <v>169.57</v>
      </c>
      <c r="J101">
        <v>0</v>
      </c>
      <c r="K101">
        <v>33.549999999999997</v>
      </c>
      <c r="L101" t="s">
        <v>12</v>
      </c>
      <c r="M101">
        <f>Table1[[#This Row],[currentStock]]-Table1[[#This Row],[reorderPoint]]</f>
        <v>-240.24</v>
      </c>
    </row>
    <row r="102" spans="1:13" x14ac:dyDescent="0.3">
      <c r="A102">
        <v>693.65</v>
      </c>
      <c r="B102">
        <v>37.04</v>
      </c>
      <c r="C102">
        <v>18.88</v>
      </c>
      <c r="D102">
        <v>0.83</v>
      </c>
      <c r="E102">
        <v>0.63</v>
      </c>
      <c r="F102">
        <v>191.51</v>
      </c>
      <c r="G102">
        <v>541.23</v>
      </c>
      <c r="H102">
        <v>0</v>
      </c>
      <c r="I102">
        <v>0</v>
      </c>
      <c r="J102">
        <v>0</v>
      </c>
      <c r="K102">
        <v>2.86</v>
      </c>
      <c r="L102" t="s">
        <v>13</v>
      </c>
      <c r="M102">
        <f>Table1[[#This Row],[currentStock]]-Table1[[#This Row],[reorderPoint]]</f>
        <v>152.41999999999996</v>
      </c>
    </row>
    <row r="103" spans="1:13" x14ac:dyDescent="0.3">
      <c r="A103">
        <v>1680.16</v>
      </c>
      <c r="B103">
        <v>160.43</v>
      </c>
      <c r="C103">
        <v>38.93</v>
      </c>
      <c r="D103">
        <v>82.99</v>
      </c>
      <c r="E103">
        <v>73.540000000000006</v>
      </c>
      <c r="F103">
        <v>1520.06</v>
      </c>
      <c r="G103">
        <v>4642.63</v>
      </c>
      <c r="H103">
        <v>3.5</v>
      </c>
      <c r="I103">
        <v>921.82</v>
      </c>
      <c r="J103">
        <v>1</v>
      </c>
      <c r="K103">
        <v>38.159999999999997</v>
      </c>
      <c r="L103" t="s">
        <v>12</v>
      </c>
      <c r="M103">
        <f>Table1[[#This Row],[currentStock]]-Table1[[#This Row],[reorderPoint]]</f>
        <v>-2962.4700000000003</v>
      </c>
    </row>
    <row r="104" spans="1:13" x14ac:dyDescent="0.3">
      <c r="A104">
        <v>2614.15</v>
      </c>
      <c r="B104">
        <v>123.07</v>
      </c>
      <c r="C104">
        <v>22.24</v>
      </c>
      <c r="D104">
        <v>68.69</v>
      </c>
      <c r="E104">
        <v>21.46</v>
      </c>
      <c r="F104">
        <v>1060.04</v>
      </c>
      <c r="G104">
        <v>2428.5</v>
      </c>
      <c r="H104">
        <v>0</v>
      </c>
      <c r="I104">
        <v>0</v>
      </c>
      <c r="J104">
        <v>1</v>
      </c>
      <c r="K104">
        <v>22.24</v>
      </c>
      <c r="L104" t="s">
        <v>13</v>
      </c>
      <c r="M104">
        <f>Table1[[#This Row],[currentStock]]-Table1[[#This Row],[reorderPoint]]</f>
        <v>185.65000000000009</v>
      </c>
    </row>
    <row r="105" spans="1:13" x14ac:dyDescent="0.3">
      <c r="A105">
        <v>117.11</v>
      </c>
      <c r="B105">
        <v>152.76</v>
      </c>
      <c r="C105">
        <v>58.91</v>
      </c>
      <c r="D105">
        <v>143.53</v>
      </c>
      <c r="E105">
        <v>95.49</v>
      </c>
      <c r="F105">
        <v>846.89</v>
      </c>
      <c r="G105">
        <v>5346.36</v>
      </c>
      <c r="H105">
        <v>0</v>
      </c>
      <c r="I105">
        <v>0</v>
      </c>
      <c r="J105">
        <v>1</v>
      </c>
      <c r="K105">
        <v>82.32</v>
      </c>
      <c r="L105" t="s">
        <v>15</v>
      </c>
      <c r="M105">
        <f>Table1[[#This Row],[currentStock]]-Table1[[#This Row],[reorderPoint]]</f>
        <v>-5229.25</v>
      </c>
    </row>
    <row r="106" spans="1:13" x14ac:dyDescent="0.3">
      <c r="A106">
        <v>559.14</v>
      </c>
      <c r="B106">
        <v>86.18</v>
      </c>
      <c r="C106">
        <v>28.51</v>
      </c>
      <c r="D106">
        <v>86.7</v>
      </c>
      <c r="E106">
        <v>75.81</v>
      </c>
      <c r="F106">
        <v>776.69</v>
      </c>
      <c r="G106">
        <v>2005.01</v>
      </c>
      <c r="H106">
        <v>0</v>
      </c>
      <c r="I106">
        <v>0</v>
      </c>
      <c r="J106">
        <v>0</v>
      </c>
      <c r="K106">
        <v>45.72</v>
      </c>
      <c r="L106" t="s">
        <v>12</v>
      </c>
      <c r="M106">
        <f>Table1[[#This Row],[currentStock]]-Table1[[#This Row],[reorderPoint]]</f>
        <v>-1445.87</v>
      </c>
    </row>
    <row r="107" spans="1:13" x14ac:dyDescent="0.3">
      <c r="A107">
        <v>2047.88</v>
      </c>
      <c r="B107">
        <v>178.71</v>
      </c>
      <c r="C107">
        <v>5.91</v>
      </c>
      <c r="D107">
        <v>0.27</v>
      </c>
      <c r="E107">
        <v>18.579999999999998</v>
      </c>
      <c r="F107">
        <v>621.65</v>
      </c>
      <c r="G107">
        <v>1150.17</v>
      </c>
      <c r="H107">
        <v>0</v>
      </c>
      <c r="I107">
        <v>0</v>
      </c>
      <c r="J107">
        <v>0</v>
      </c>
      <c r="K107">
        <v>3.04</v>
      </c>
      <c r="L107" t="s">
        <v>13</v>
      </c>
      <c r="M107">
        <f>Table1[[#This Row],[currentStock]]-Table1[[#This Row],[reorderPoint]]</f>
        <v>897.71</v>
      </c>
    </row>
    <row r="108" spans="1:13" x14ac:dyDescent="0.3">
      <c r="A108">
        <v>2525.2800000000002</v>
      </c>
      <c r="B108">
        <v>109.21</v>
      </c>
      <c r="C108">
        <v>8.4</v>
      </c>
      <c r="D108">
        <v>1.02</v>
      </c>
      <c r="E108">
        <v>2.7</v>
      </c>
      <c r="F108">
        <v>480.72</v>
      </c>
      <c r="G108">
        <v>939.37</v>
      </c>
      <c r="H108">
        <v>0</v>
      </c>
      <c r="I108">
        <v>0</v>
      </c>
      <c r="J108">
        <v>0</v>
      </c>
      <c r="K108">
        <v>1.56</v>
      </c>
      <c r="L108" t="s">
        <v>13</v>
      </c>
      <c r="M108">
        <f>Table1[[#This Row],[currentStock]]-Table1[[#This Row],[reorderPoint]]</f>
        <v>1585.9100000000003</v>
      </c>
    </row>
    <row r="109" spans="1:13" x14ac:dyDescent="0.3">
      <c r="A109">
        <v>12.59</v>
      </c>
      <c r="B109">
        <v>66.05</v>
      </c>
      <c r="C109">
        <v>42.26</v>
      </c>
      <c r="D109">
        <v>133.24</v>
      </c>
      <c r="E109">
        <v>88.5</v>
      </c>
      <c r="F109">
        <v>513.67999999999995</v>
      </c>
      <c r="G109">
        <v>1909.31</v>
      </c>
      <c r="H109">
        <v>0</v>
      </c>
      <c r="I109">
        <v>0</v>
      </c>
      <c r="J109">
        <v>1</v>
      </c>
      <c r="K109">
        <v>83.45</v>
      </c>
      <c r="L109" t="s">
        <v>15</v>
      </c>
      <c r="M109">
        <f>Table1[[#This Row],[currentStock]]-Table1[[#This Row],[reorderPoint]]</f>
        <v>-1896.72</v>
      </c>
    </row>
    <row r="110" spans="1:13" x14ac:dyDescent="0.3">
      <c r="A110">
        <v>41.1</v>
      </c>
      <c r="B110">
        <v>169.53</v>
      </c>
      <c r="C110">
        <v>52.96</v>
      </c>
      <c r="D110">
        <v>124.82</v>
      </c>
      <c r="E110">
        <v>96.17</v>
      </c>
      <c r="F110">
        <v>516.66999999999996</v>
      </c>
      <c r="G110">
        <v>5005.37</v>
      </c>
      <c r="H110">
        <v>0</v>
      </c>
      <c r="I110">
        <v>0</v>
      </c>
      <c r="J110">
        <v>1</v>
      </c>
      <c r="K110">
        <v>81.06</v>
      </c>
      <c r="L110" t="s">
        <v>15</v>
      </c>
      <c r="M110">
        <f>Table1[[#This Row],[currentStock]]-Table1[[#This Row],[reorderPoint]]</f>
        <v>-4964.2699999999995</v>
      </c>
    </row>
    <row r="111" spans="1:13" x14ac:dyDescent="0.3">
      <c r="A111">
        <v>4904.7700000000004</v>
      </c>
      <c r="B111">
        <v>147.84</v>
      </c>
      <c r="C111">
        <v>15.03</v>
      </c>
      <c r="D111">
        <v>15.85</v>
      </c>
      <c r="E111">
        <v>10.64</v>
      </c>
      <c r="F111">
        <v>883.33</v>
      </c>
      <c r="G111">
        <v>1994.29</v>
      </c>
      <c r="H111">
        <v>0</v>
      </c>
      <c r="I111">
        <v>0</v>
      </c>
      <c r="J111">
        <v>0</v>
      </c>
      <c r="K111">
        <v>4.57</v>
      </c>
      <c r="L111" t="s">
        <v>13</v>
      </c>
      <c r="M111">
        <f>Table1[[#This Row],[currentStock]]-Table1[[#This Row],[reorderPoint]]</f>
        <v>2910.4800000000005</v>
      </c>
    </row>
    <row r="112" spans="1:13" x14ac:dyDescent="0.3">
      <c r="A112">
        <v>368.82</v>
      </c>
      <c r="B112">
        <v>158.47999999999999</v>
      </c>
      <c r="C112">
        <v>34.5</v>
      </c>
      <c r="D112">
        <v>92.64</v>
      </c>
      <c r="E112">
        <v>54.53</v>
      </c>
      <c r="F112">
        <v>548.29</v>
      </c>
      <c r="G112">
        <v>3281.75</v>
      </c>
      <c r="H112">
        <v>0</v>
      </c>
      <c r="I112">
        <v>0</v>
      </c>
      <c r="J112">
        <v>1</v>
      </c>
      <c r="K112">
        <v>53.3</v>
      </c>
      <c r="L112" t="s">
        <v>12</v>
      </c>
      <c r="M112">
        <f>Table1[[#This Row],[currentStock]]-Table1[[#This Row],[reorderPoint]]</f>
        <v>-2912.93</v>
      </c>
    </row>
    <row r="113" spans="1:13" x14ac:dyDescent="0.3">
      <c r="A113">
        <v>1194.53</v>
      </c>
      <c r="B113">
        <v>121.2</v>
      </c>
      <c r="C113">
        <v>36.979999999999997</v>
      </c>
      <c r="D113">
        <v>100.3</v>
      </c>
      <c r="E113">
        <v>59.86</v>
      </c>
      <c r="F113">
        <v>1039.8800000000001</v>
      </c>
      <c r="G113">
        <v>3281.01</v>
      </c>
      <c r="H113">
        <v>12.6</v>
      </c>
      <c r="I113">
        <v>844.37</v>
      </c>
      <c r="J113">
        <v>0</v>
      </c>
      <c r="K113">
        <v>30.72</v>
      </c>
      <c r="L113" t="s">
        <v>12</v>
      </c>
      <c r="M113">
        <f>Table1[[#This Row],[currentStock]]-Table1[[#This Row],[reorderPoint]]</f>
        <v>-2086.4800000000005</v>
      </c>
    </row>
    <row r="114" spans="1:13" x14ac:dyDescent="0.3">
      <c r="A114">
        <v>2020.95</v>
      </c>
      <c r="B114">
        <v>122.89</v>
      </c>
      <c r="C114">
        <v>24.99</v>
      </c>
      <c r="D114">
        <v>76.62</v>
      </c>
      <c r="E114">
        <v>44.98</v>
      </c>
      <c r="F114">
        <v>1111.8599999999999</v>
      </c>
      <c r="G114">
        <v>2647.39</v>
      </c>
      <c r="H114">
        <v>0</v>
      </c>
      <c r="I114">
        <v>0</v>
      </c>
      <c r="J114">
        <v>0</v>
      </c>
      <c r="K114">
        <v>20.47</v>
      </c>
      <c r="L114" t="s">
        <v>13</v>
      </c>
      <c r="M114">
        <f>Table1[[#This Row],[currentStock]]-Table1[[#This Row],[reorderPoint]]</f>
        <v>-626.43999999999983</v>
      </c>
    </row>
    <row r="115" spans="1:13" x14ac:dyDescent="0.3">
      <c r="A115">
        <v>169.43</v>
      </c>
      <c r="B115">
        <v>11.11</v>
      </c>
      <c r="C115">
        <v>14.12</v>
      </c>
      <c r="D115">
        <v>29.72</v>
      </c>
      <c r="E115">
        <v>8.41</v>
      </c>
      <c r="F115">
        <v>55.8</v>
      </c>
      <c r="G115">
        <v>134.25</v>
      </c>
      <c r="H115">
        <v>9.5</v>
      </c>
      <c r="I115">
        <v>115.22</v>
      </c>
      <c r="J115">
        <v>0</v>
      </c>
      <c r="K115">
        <v>11.92</v>
      </c>
      <c r="L115" t="s">
        <v>13</v>
      </c>
      <c r="M115">
        <f>Table1[[#This Row],[currentStock]]-Table1[[#This Row],[reorderPoint]]</f>
        <v>35.180000000000007</v>
      </c>
    </row>
    <row r="116" spans="1:13" x14ac:dyDescent="0.3">
      <c r="A116">
        <v>201.06</v>
      </c>
      <c r="B116">
        <v>155.93</v>
      </c>
      <c r="C116">
        <v>46.57</v>
      </c>
      <c r="D116">
        <v>148.08000000000001</v>
      </c>
      <c r="E116">
        <v>94.38</v>
      </c>
      <c r="F116">
        <v>693.8</v>
      </c>
      <c r="G116">
        <v>4324.8900000000003</v>
      </c>
      <c r="H116">
        <v>0</v>
      </c>
      <c r="I116">
        <v>0</v>
      </c>
      <c r="J116">
        <v>1</v>
      </c>
      <c r="K116">
        <v>75.98</v>
      </c>
      <c r="L116" t="s">
        <v>14</v>
      </c>
      <c r="M116">
        <f>Table1[[#This Row],[currentStock]]-Table1[[#This Row],[reorderPoint]]</f>
        <v>-4123.83</v>
      </c>
    </row>
    <row r="117" spans="1:13" x14ac:dyDescent="0.3">
      <c r="A117">
        <v>966.7</v>
      </c>
      <c r="B117">
        <v>168.78</v>
      </c>
      <c r="C117">
        <v>11.94</v>
      </c>
      <c r="D117">
        <v>75.349999999999994</v>
      </c>
      <c r="E117">
        <v>20.53</v>
      </c>
      <c r="F117">
        <v>738.08</v>
      </c>
      <c r="G117">
        <v>1745.75</v>
      </c>
      <c r="H117">
        <v>0</v>
      </c>
      <c r="I117">
        <v>0</v>
      </c>
      <c r="J117">
        <v>1</v>
      </c>
      <c r="K117">
        <v>27.45</v>
      </c>
      <c r="L117" t="s">
        <v>13</v>
      </c>
      <c r="M117">
        <f>Table1[[#This Row],[currentStock]]-Table1[[#This Row],[reorderPoint]]</f>
        <v>-779.05</v>
      </c>
    </row>
    <row r="118" spans="1:13" x14ac:dyDescent="0.3">
      <c r="A118">
        <v>45.49</v>
      </c>
      <c r="B118">
        <v>20.86</v>
      </c>
      <c r="C118">
        <v>57.23</v>
      </c>
      <c r="D118">
        <v>149.79</v>
      </c>
      <c r="E118">
        <v>88.37</v>
      </c>
      <c r="F118">
        <v>200.02</v>
      </c>
      <c r="G118">
        <v>796.87</v>
      </c>
      <c r="H118">
        <v>0</v>
      </c>
      <c r="I118">
        <v>0</v>
      </c>
      <c r="J118">
        <v>0</v>
      </c>
      <c r="K118">
        <v>68.84</v>
      </c>
      <c r="L118" t="s">
        <v>14</v>
      </c>
      <c r="M118">
        <f>Table1[[#This Row],[currentStock]]-Table1[[#This Row],[reorderPoint]]</f>
        <v>-751.38</v>
      </c>
    </row>
    <row r="119" spans="1:13" x14ac:dyDescent="0.3">
      <c r="A119">
        <v>511.21</v>
      </c>
      <c r="B119">
        <v>18.059999999999999</v>
      </c>
      <c r="C119">
        <v>18.55</v>
      </c>
      <c r="D119">
        <v>7.34</v>
      </c>
      <c r="E119">
        <v>5.36</v>
      </c>
      <c r="F119">
        <v>141.19</v>
      </c>
      <c r="G119">
        <v>308.68</v>
      </c>
      <c r="H119">
        <v>0</v>
      </c>
      <c r="I119">
        <v>0</v>
      </c>
      <c r="J119">
        <v>0</v>
      </c>
      <c r="K119">
        <v>7.99</v>
      </c>
      <c r="L119" t="s">
        <v>13</v>
      </c>
      <c r="M119">
        <f>Table1[[#This Row],[currentStock]]-Table1[[#This Row],[reorderPoint]]</f>
        <v>202.52999999999997</v>
      </c>
    </row>
    <row r="120" spans="1:13" x14ac:dyDescent="0.3">
      <c r="A120">
        <v>4699.2700000000004</v>
      </c>
      <c r="B120">
        <v>128.11000000000001</v>
      </c>
      <c r="C120">
        <v>18.760000000000002</v>
      </c>
      <c r="D120">
        <v>27.92</v>
      </c>
      <c r="E120">
        <v>8.48</v>
      </c>
      <c r="F120">
        <v>1086.1600000000001</v>
      </c>
      <c r="G120">
        <v>2287.96</v>
      </c>
      <c r="H120">
        <v>0</v>
      </c>
      <c r="I120">
        <v>0</v>
      </c>
      <c r="J120">
        <v>0</v>
      </c>
      <c r="K120">
        <v>6.13</v>
      </c>
      <c r="L120" t="s">
        <v>13</v>
      </c>
      <c r="M120">
        <f>Table1[[#This Row],[currentStock]]-Table1[[#This Row],[reorderPoint]]</f>
        <v>2411.3100000000004</v>
      </c>
    </row>
    <row r="121" spans="1:13" x14ac:dyDescent="0.3">
      <c r="A121">
        <v>4156.2</v>
      </c>
      <c r="B121">
        <v>164.66</v>
      </c>
      <c r="C121">
        <v>22.31</v>
      </c>
      <c r="D121">
        <v>73.53</v>
      </c>
      <c r="E121">
        <v>36.76</v>
      </c>
      <c r="F121">
        <v>1471.4</v>
      </c>
      <c r="G121">
        <v>3308.33</v>
      </c>
      <c r="H121">
        <v>9.6</v>
      </c>
      <c r="I121">
        <v>2204.25</v>
      </c>
      <c r="J121">
        <v>1</v>
      </c>
      <c r="K121">
        <v>19.260000000000002</v>
      </c>
      <c r="L121" t="s">
        <v>13</v>
      </c>
      <c r="M121">
        <f>Table1[[#This Row],[currentStock]]-Table1[[#This Row],[reorderPoint]]</f>
        <v>847.86999999999989</v>
      </c>
    </row>
    <row r="122" spans="1:13" x14ac:dyDescent="0.3">
      <c r="A122">
        <v>140.32</v>
      </c>
      <c r="B122">
        <v>32.29</v>
      </c>
      <c r="C122">
        <v>37.24</v>
      </c>
      <c r="D122">
        <v>103.64</v>
      </c>
      <c r="E122">
        <v>67.64</v>
      </c>
      <c r="F122">
        <v>143.05000000000001</v>
      </c>
      <c r="G122">
        <v>744.35</v>
      </c>
      <c r="H122">
        <v>0</v>
      </c>
      <c r="I122">
        <v>0</v>
      </c>
      <c r="J122">
        <v>1</v>
      </c>
      <c r="K122">
        <v>50.22</v>
      </c>
      <c r="L122" t="s">
        <v>12</v>
      </c>
      <c r="M122">
        <f>Table1[[#This Row],[currentStock]]-Table1[[#This Row],[reorderPoint]]</f>
        <v>-604.03</v>
      </c>
    </row>
    <row r="123" spans="1:13" x14ac:dyDescent="0.3">
      <c r="A123">
        <v>2112.2399999999998</v>
      </c>
      <c r="B123">
        <v>184.16</v>
      </c>
      <c r="C123">
        <v>24.17</v>
      </c>
      <c r="D123">
        <v>54.3</v>
      </c>
      <c r="E123">
        <v>40.04</v>
      </c>
      <c r="F123">
        <v>1017.23</v>
      </c>
      <c r="G123">
        <v>3242.43</v>
      </c>
      <c r="H123">
        <v>19.600000000000001</v>
      </c>
      <c r="I123">
        <v>1840.52</v>
      </c>
      <c r="J123">
        <v>0</v>
      </c>
      <c r="K123">
        <v>16.14</v>
      </c>
      <c r="L123" t="s">
        <v>13</v>
      </c>
      <c r="M123">
        <f>Table1[[#This Row],[currentStock]]-Table1[[#This Row],[reorderPoint]]</f>
        <v>-1130.19</v>
      </c>
    </row>
    <row r="124" spans="1:13" x14ac:dyDescent="0.3">
      <c r="A124">
        <v>154.74</v>
      </c>
      <c r="B124">
        <v>154.41</v>
      </c>
      <c r="C124">
        <v>41.5</v>
      </c>
      <c r="D124">
        <v>133.94</v>
      </c>
      <c r="E124">
        <v>84.77</v>
      </c>
      <c r="F124">
        <v>895.73</v>
      </c>
      <c r="G124">
        <v>4099.37</v>
      </c>
      <c r="H124">
        <v>36.200000000000003</v>
      </c>
      <c r="I124">
        <v>1084.53</v>
      </c>
      <c r="J124">
        <v>1</v>
      </c>
      <c r="K124">
        <v>75.72</v>
      </c>
      <c r="L124" t="s">
        <v>14</v>
      </c>
      <c r="M124">
        <f>Table1[[#This Row],[currentStock]]-Table1[[#This Row],[reorderPoint]]</f>
        <v>-3944.63</v>
      </c>
    </row>
    <row r="125" spans="1:13" x14ac:dyDescent="0.3">
      <c r="A125">
        <v>527.09</v>
      </c>
      <c r="B125">
        <v>133.94999999999999</v>
      </c>
      <c r="C125">
        <v>26.7</v>
      </c>
      <c r="D125">
        <v>113.26</v>
      </c>
      <c r="E125">
        <v>54.83</v>
      </c>
      <c r="F125">
        <v>792.45</v>
      </c>
      <c r="G125">
        <v>2580.96</v>
      </c>
      <c r="H125">
        <v>0</v>
      </c>
      <c r="I125">
        <v>0</v>
      </c>
      <c r="J125">
        <v>1</v>
      </c>
      <c r="K125">
        <v>53.99</v>
      </c>
      <c r="L125" t="s">
        <v>12</v>
      </c>
      <c r="M125">
        <f>Table1[[#This Row],[currentStock]]-Table1[[#This Row],[reorderPoint]]</f>
        <v>-2053.87</v>
      </c>
    </row>
    <row r="126" spans="1:13" x14ac:dyDescent="0.3">
      <c r="A126">
        <v>1265.81</v>
      </c>
      <c r="B126">
        <v>73.290000000000006</v>
      </c>
      <c r="C126">
        <v>21.55</v>
      </c>
      <c r="D126">
        <v>31.72</v>
      </c>
      <c r="E126">
        <v>41.16</v>
      </c>
      <c r="F126">
        <v>606.76</v>
      </c>
      <c r="G126">
        <v>1396.48</v>
      </c>
      <c r="H126">
        <v>0</v>
      </c>
      <c r="I126">
        <v>0</v>
      </c>
      <c r="J126">
        <v>0</v>
      </c>
      <c r="K126">
        <v>14.69</v>
      </c>
      <c r="L126" t="s">
        <v>13</v>
      </c>
      <c r="M126">
        <f>Table1[[#This Row],[currentStock]]-Table1[[#This Row],[reorderPoint]]</f>
        <v>-130.67000000000007</v>
      </c>
    </row>
    <row r="127" spans="1:13" x14ac:dyDescent="0.3">
      <c r="A127">
        <v>492.82</v>
      </c>
      <c r="B127">
        <v>29.05</v>
      </c>
      <c r="C127">
        <v>32.590000000000003</v>
      </c>
      <c r="D127">
        <v>62.99</v>
      </c>
      <c r="E127">
        <v>39.79</v>
      </c>
      <c r="F127">
        <v>208.25</v>
      </c>
      <c r="G127">
        <v>681.64</v>
      </c>
      <c r="H127">
        <v>31.6</v>
      </c>
      <c r="I127">
        <v>284.20999999999998</v>
      </c>
      <c r="J127">
        <v>0</v>
      </c>
      <c r="K127">
        <v>25.25</v>
      </c>
      <c r="L127" t="s">
        <v>13</v>
      </c>
      <c r="M127">
        <f>Table1[[#This Row],[currentStock]]-Table1[[#This Row],[reorderPoint]]</f>
        <v>-188.82</v>
      </c>
    </row>
    <row r="128" spans="1:13" x14ac:dyDescent="0.3">
      <c r="A128">
        <v>319.27999999999997</v>
      </c>
      <c r="B128">
        <v>30.35</v>
      </c>
      <c r="C128">
        <v>10.43</v>
      </c>
      <c r="D128">
        <v>32.729999999999997</v>
      </c>
      <c r="E128">
        <v>32.5</v>
      </c>
      <c r="F128">
        <v>106.92</v>
      </c>
      <c r="G128">
        <v>265.25</v>
      </c>
      <c r="H128">
        <v>0</v>
      </c>
      <c r="I128">
        <v>0</v>
      </c>
      <c r="J128">
        <v>0</v>
      </c>
      <c r="K128">
        <v>17.29</v>
      </c>
      <c r="L128" t="s">
        <v>13</v>
      </c>
      <c r="M128">
        <f>Table1[[#This Row],[currentStock]]-Table1[[#This Row],[reorderPoint]]</f>
        <v>54.029999999999973</v>
      </c>
    </row>
    <row r="129" spans="1:13" x14ac:dyDescent="0.3">
      <c r="A129">
        <v>1461.02</v>
      </c>
      <c r="B129">
        <v>85.35</v>
      </c>
      <c r="C129">
        <v>34.79</v>
      </c>
      <c r="D129">
        <v>54.72</v>
      </c>
      <c r="E129">
        <v>30.15</v>
      </c>
      <c r="F129">
        <v>756.04</v>
      </c>
      <c r="G129">
        <v>2240.64</v>
      </c>
      <c r="H129">
        <v>0</v>
      </c>
      <c r="I129">
        <v>0</v>
      </c>
      <c r="J129">
        <v>0</v>
      </c>
      <c r="K129">
        <v>22.21</v>
      </c>
      <c r="L129" t="s">
        <v>13</v>
      </c>
      <c r="M129">
        <f>Table1[[#This Row],[currentStock]]-Table1[[#This Row],[reorderPoint]]</f>
        <v>-779.61999999999989</v>
      </c>
    </row>
    <row r="130" spans="1:13" x14ac:dyDescent="0.3">
      <c r="A130">
        <v>129.21</v>
      </c>
      <c r="B130">
        <v>59.26</v>
      </c>
      <c r="C130">
        <v>41.13</v>
      </c>
      <c r="D130">
        <v>141.01</v>
      </c>
      <c r="E130">
        <v>93.98</v>
      </c>
      <c r="F130">
        <v>564.87</v>
      </c>
      <c r="G130">
        <v>1783.56</v>
      </c>
      <c r="H130">
        <v>0</v>
      </c>
      <c r="I130">
        <v>0</v>
      </c>
      <c r="J130">
        <v>1</v>
      </c>
      <c r="K130">
        <v>77.05</v>
      </c>
      <c r="L130" t="s">
        <v>14</v>
      </c>
      <c r="M130">
        <f>Table1[[#This Row],[currentStock]]-Table1[[#This Row],[reorderPoint]]</f>
        <v>-1654.35</v>
      </c>
    </row>
    <row r="131" spans="1:13" x14ac:dyDescent="0.3">
      <c r="A131">
        <v>6742.24</v>
      </c>
      <c r="B131">
        <v>140.93</v>
      </c>
      <c r="C131">
        <v>8.06</v>
      </c>
      <c r="D131">
        <v>3</v>
      </c>
      <c r="E131">
        <v>0.65</v>
      </c>
      <c r="F131">
        <v>1396.14</v>
      </c>
      <c r="G131">
        <v>1963.97</v>
      </c>
      <c r="H131">
        <v>0</v>
      </c>
      <c r="I131">
        <v>0</v>
      </c>
      <c r="J131">
        <v>1</v>
      </c>
      <c r="K131">
        <v>11.41</v>
      </c>
      <c r="L131" t="s">
        <v>13</v>
      </c>
      <c r="M131">
        <f>Table1[[#This Row],[currentStock]]-Table1[[#This Row],[reorderPoint]]</f>
        <v>4778.2699999999995</v>
      </c>
    </row>
    <row r="132" spans="1:13" x14ac:dyDescent="0.3">
      <c r="A132">
        <v>515.16999999999996</v>
      </c>
      <c r="B132">
        <v>84.65</v>
      </c>
      <c r="C132">
        <v>45.63</v>
      </c>
      <c r="D132">
        <v>71.14</v>
      </c>
      <c r="E132">
        <v>61.2</v>
      </c>
      <c r="F132">
        <v>529.87</v>
      </c>
      <c r="G132">
        <v>2461.2399999999998</v>
      </c>
      <c r="H132">
        <v>29</v>
      </c>
      <c r="I132">
        <v>1264.8800000000001</v>
      </c>
      <c r="J132">
        <v>0</v>
      </c>
      <c r="K132">
        <v>36.43</v>
      </c>
      <c r="L132" t="s">
        <v>12</v>
      </c>
      <c r="M132">
        <f>Table1[[#This Row],[currentStock]]-Table1[[#This Row],[reorderPoint]]</f>
        <v>-1946.0699999999997</v>
      </c>
    </row>
    <row r="133" spans="1:13" x14ac:dyDescent="0.3">
      <c r="A133">
        <v>505.08</v>
      </c>
      <c r="B133">
        <v>27.36</v>
      </c>
      <c r="C133">
        <v>11.48</v>
      </c>
      <c r="D133">
        <v>72.739999999999995</v>
      </c>
      <c r="E133">
        <v>30.14</v>
      </c>
      <c r="F133">
        <v>256.73</v>
      </c>
      <c r="G133">
        <v>413.75</v>
      </c>
      <c r="H133">
        <v>6.8</v>
      </c>
      <c r="I133">
        <v>142.77000000000001</v>
      </c>
      <c r="J133">
        <v>0</v>
      </c>
      <c r="K133">
        <v>14.59</v>
      </c>
      <c r="L133" t="s">
        <v>13</v>
      </c>
      <c r="M133">
        <f>Table1[[#This Row],[currentStock]]-Table1[[#This Row],[reorderPoint]]</f>
        <v>91.329999999999984</v>
      </c>
    </row>
    <row r="134" spans="1:13" x14ac:dyDescent="0.3">
      <c r="A134">
        <v>3967.94</v>
      </c>
      <c r="B134">
        <v>64.56</v>
      </c>
      <c r="C134">
        <v>11.25</v>
      </c>
      <c r="D134">
        <v>0.24</v>
      </c>
      <c r="E134">
        <v>9.33</v>
      </c>
      <c r="F134">
        <v>575.92999999999995</v>
      </c>
      <c r="G134">
        <v>939.02</v>
      </c>
      <c r="H134">
        <v>0</v>
      </c>
      <c r="I134">
        <v>0</v>
      </c>
      <c r="J134">
        <v>0</v>
      </c>
      <c r="K134">
        <v>2.66</v>
      </c>
      <c r="L134" t="s">
        <v>13</v>
      </c>
      <c r="M134">
        <f>Table1[[#This Row],[currentStock]]-Table1[[#This Row],[reorderPoint]]</f>
        <v>3028.92</v>
      </c>
    </row>
    <row r="135" spans="1:13" x14ac:dyDescent="0.3">
      <c r="A135">
        <v>1177.04</v>
      </c>
      <c r="B135">
        <v>191.66</v>
      </c>
      <c r="C135">
        <v>34.18</v>
      </c>
      <c r="D135">
        <v>63.58</v>
      </c>
      <c r="E135">
        <v>50.69</v>
      </c>
      <c r="F135">
        <v>1765.16</v>
      </c>
      <c r="G135">
        <v>5040.9799999999996</v>
      </c>
      <c r="H135">
        <v>0</v>
      </c>
      <c r="I135">
        <v>0</v>
      </c>
      <c r="J135">
        <v>1</v>
      </c>
      <c r="K135">
        <v>47.75</v>
      </c>
      <c r="L135" t="s">
        <v>12</v>
      </c>
      <c r="M135">
        <f>Table1[[#This Row],[currentStock]]-Table1[[#This Row],[reorderPoint]]</f>
        <v>-3863.9399999999996</v>
      </c>
    </row>
    <row r="136" spans="1:13" x14ac:dyDescent="0.3">
      <c r="A136">
        <v>80.989999999999995</v>
      </c>
      <c r="B136">
        <v>99.57</v>
      </c>
      <c r="C136">
        <v>48.11</v>
      </c>
      <c r="D136">
        <v>140.47</v>
      </c>
      <c r="E136">
        <v>79.12</v>
      </c>
      <c r="F136">
        <v>368.99</v>
      </c>
      <c r="G136">
        <v>2764.15</v>
      </c>
      <c r="H136">
        <v>0</v>
      </c>
      <c r="I136">
        <v>0</v>
      </c>
      <c r="J136">
        <v>1</v>
      </c>
      <c r="K136">
        <v>77.239999999999995</v>
      </c>
      <c r="L136" t="s">
        <v>14</v>
      </c>
      <c r="M136">
        <f>Table1[[#This Row],[currentStock]]-Table1[[#This Row],[reorderPoint]]</f>
        <v>-2683.1600000000003</v>
      </c>
    </row>
    <row r="137" spans="1:13" x14ac:dyDescent="0.3">
      <c r="A137">
        <v>29.51</v>
      </c>
      <c r="B137">
        <v>28.66</v>
      </c>
      <c r="C137">
        <v>57.5</v>
      </c>
      <c r="D137">
        <v>141.41999999999999</v>
      </c>
      <c r="E137">
        <v>95.31</v>
      </c>
      <c r="F137">
        <v>247.56</v>
      </c>
      <c r="G137">
        <v>1071.5</v>
      </c>
      <c r="H137">
        <v>0</v>
      </c>
      <c r="I137">
        <v>0</v>
      </c>
      <c r="J137">
        <v>1</v>
      </c>
      <c r="K137">
        <v>83.27</v>
      </c>
      <c r="L137" t="s">
        <v>15</v>
      </c>
      <c r="M137">
        <f>Table1[[#This Row],[currentStock]]-Table1[[#This Row],[reorderPoint]]</f>
        <v>-1041.99</v>
      </c>
    </row>
    <row r="138" spans="1:13" x14ac:dyDescent="0.3">
      <c r="A138">
        <v>1280.26</v>
      </c>
      <c r="B138">
        <v>56.16</v>
      </c>
      <c r="C138">
        <v>5.07</v>
      </c>
      <c r="D138">
        <v>2.92</v>
      </c>
      <c r="E138">
        <v>20.03</v>
      </c>
      <c r="F138">
        <v>305.54000000000002</v>
      </c>
      <c r="G138">
        <v>448</v>
      </c>
      <c r="H138">
        <v>0</v>
      </c>
      <c r="I138">
        <v>0</v>
      </c>
      <c r="J138">
        <v>0</v>
      </c>
      <c r="K138">
        <v>3.7</v>
      </c>
      <c r="L138" t="s">
        <v>13</v>
      </c>
      <c r="M138">
        <f>Table1[[#This Row],[currentStock]]-Table1[[#This Row],[reorderPoint]]</f>
        <v>832.26</v>
      </c>
    </row>
    <row r="139" spans="1:13" x14ac:dyDescent="0.3">
      <c r="A139">
        <v>1025.67</v>
      </c>
      <c r="B139">
        <v>198.07</v>
      </c>
      <c r="C139">
        <v>47.3</v>
      </c>
      <c r="D139">
        <v>63.31</v>
      </c>
      <c r="E139">
        <v>58.6</v>
      </c>
      <c r="F139">
        <v>1387.72</v>
      </c>
      <c r="G139">
        <v>6072.24</v>
      </c>
      <c r="H139">
        <v>16.8</v>
      </c>
      <c r="I139">
        <v>3368.91</v>
      </c>
      <c r="J139">
        <v>1</v>
      </c>
      <c r="K139">
        <v>46.28</v>
      </c>
      <c r="L139" t="s">
        <v>12</v>
      </c>
      <c r="M139">
        <f>Table1[[#This Row],[currentStock]]-Table1[[#This Row],[reorderPoint]]</f>
        <v>-5046.57</v>
      </c>
    </row>
    <row r="140" spans="1:13" x14ac:dyDescent="0.3">
      <c r="A140">
        <v>489.78</v>
      </c>
      <c r="B140">
        <v>19.38</v>
      </c>
      <c r="C140">
        <v>11.31</v>
      </c>
      <c r="D140">
        <v>22.71</v>
      </c>
      <c r="E140">
        <v>16.22</v>
      </c>
      <c r="F140">
        <v>81.05</v>
      </c>
      <c r="G140">
        <v>190.69</v>
      </c>
      <c r="H140">
        <v>0</v>
      </c>
      <c r="I140">
        <v>0</v>
      </c>
      <c r="J140">
        <v>0</v>
      </c>
      <c r="K140">
        <v>15.45</v>
      </c>
      <c r="L140" t="s">
        <v>13</v>
      </c>
      <c r="M140">
        <f>Table1[[#This Row],[currentStock]]-Table1[[#This Row],[reorderPoint]]</f>
        <v>299.08999999999997</v>
      </c>
    </row>
    <row r="141" spans="1:13" x14ac:dyDescent="0.3">
      <c r="A141">
        <v>12.01</v>
      </c>
      <c r="B141">
        <v>178.32</v>
      </c>
      <c r="C141">
        <v>50.14</v>
      </c>
      <c r="D141">
        <v>148.09</v>
      </c>
      <c r="E141">
        <v>96.92</v>
      </c>
      <c r="F141">
        <v>673.93</v>
      </c>
      <c r="G141">
        <v>5144.46</v>
      </c>
      <c r="H141">
        <v>17.3</v>
      </c>
      <c r="I141">
        <v>3011.37</v>
      </c>
      <c r="J141">
        <v>1</v>
      </c>
      <c r="K141">
        <v>80.599999999999994</v>
      </c>
      <c r="L141" t="s">
        <v>15</v>
      </c>
      <c r="M141">
        <f>Table1[[#This Row],[currentStock]]-Table1[[#This Row],[reorderPoint]]</f>
        <v>-5132.45</v>
      </c>
    </row>
    <row r="142" spans="1:13" x14ac:dyDescent="0.3">
      <c r="A142">
        <v>2070.87</v>
      </c>
      <c r="B142">
        <v>96.39</v>
      </c>
      <c r="C142">
        <v>8.4700000000000006</v>
      </c>
      <c r="D142">
        <v>10.78</v>
      </c>
      <c r="E142">
        <v>12.79</v>
      </c>
      <c r="F142">
        <v>314.60000000000002</v>
      </c>
      <c r="G142">
        <v>722.67</v>
      </c>
      <c r="H142">
        <v>0</v>
      </c>
      <c r="I142">
        <v>0</v>
      </c>
      <c r="J142">
        <v>0</v>
      </c>
      <c r="K142">
        <v>4.01</v>
      </c>
      <c r="L142" t="s">
        <v>13</v>
      </c>
      <c r="M142">
        <f>Table1[[#This Row],[currentStock]]-Table1[[#This Row],[reorderPoint]]</f>
        <v>1348.1999999999998</v>
      </c>
    </row>
    <row r="143" spans="1:13" x14ac:dyDescent="0.3">
      <c r="A143">
        <v>69.52</v>
      </c>
      <c r="B143">
        <v>103.62</v>
      </c>
      <c r="C143">
        <v>45.74</v>
      </c>
      <c r="D143">
        <v>135.97999999999999</v>
      </c>
      <c r="E143">
        <v>78.06</v>
      </c>
      <c r="F143">
        <v>653.55999999999995</v>
      </c>
      <c r="G143">
        <v>3023.28</v>
      </c>
      <c r="H143">
        <v>0</v>
      </c>
      <c r="I143">
        <v>0</v>
      </c>
      <c r="J143">
        <v>1</v>
      </c>
      <c r="K143">
        <v>80.069999999999993</v>
      </c>
      <c r="L143" t="s">
        <v>15</v>
      </c>
      <c r="M143">
        <f>Table1[[#This Row],[currentStock]]-Table1[[#This Row],[reorderPoint]]</f>
        <v>-2953.76</v>
      </c>
    </row>
    <row r="144" spans="1:13" x14ac:dyDescent="0.3">
      <c r="A144">
        <v>122.31</v>
      </c>
      <c r="B144">
        <v>25.65</v>
      </c>
      <c r="C144">
        <v>26.88</v>
      </c>
      <c r="D144">
        <v>113.68</v>
      </c>
      <c r="E144">
        <v>77.86</v>
      </c>
      <c r="F144">
        <v>227.72</v>
      </c>
      <c r="G144">
        <v>572.48</v>
      </c>
      <c r="H144">
        <v>0</v>
      </c>
      <c r="I144">
        <v>0</v>
      </c>
      <c r="J144">
        <v>1</v>
      </c>
      <c r="K144">
        <v>62.04</v>
      </c>
      <c r="L144" t="s">
        <v>14</v>
      </c>
      <c r="M144">
        <f>Table1[[#This Row],[currentStock]]-Table1[[#This Row],[reorderPoint]]</f>
        <v>-450.17</v>
      </c>
    </row>
    <row r="145" spans="1:13" x14ac:dyDescent="0.3">
      <c r="A145">
        <v>1083.3399999999999</v>
      </c>
      <c r="B145">
        <v>17.059999999999999</v>
      </c>
      <c r="C145">
        <v>9.75</v>
      </c>
      <c r="D145">
        <v>16.190000000000001</v>
      </c>
      <c r="E145">
        <v>2.19</v>
      </c>
      <c r="F145">
        <v>160.13999999999999</v>
      </c>
      <c r="G145">
        <v>243.35</v>
      </c>
      <c r="H145">
        <v>0</v>
      </c>
      <c r="I145">
        <v>0</v>
      </c>
      <c r="J145">
        <v>0</v>
      </c>
      <c r="K145">
        <v>12.95</v>
      </c>
      <c r="L145" t="s">
        <v>13</v>
      </c>
      <c r="M145">
        <f>Table1[[#This Row],[currentStock]]-Table1[[#This Row],[reorderPoint]]</f>
        <v>839.9899999999999</v>
      </c>
    </row>
    <row r="146" spans="1:13" x14ac:dyDescent="0.3">
      <c r="A146">
        <v>14.07</v>
      </c>
      <c r="B146">
        <v>165.43</v>
      </c>
      <c r="C146">
        <v>51.29</v>
      </c>
      <c r="D146">
        <v>134.1</v>
      </c>
      <c r="E146">
        <v>75.8</v>
      </c>
      <c r="F146">
        <v>632.82000000000005</v>
      </c>
      <c r="G146">
        <v>4875.51</v>
      </c>
      <c r="H146">
        <v>0</v>
      </c>
      <c r="I146">
        <v>0</v>
      </c>
      <c r="J146">
        <v>1</v>
      </c>
      <c r="K146">
        <v>80.989999999999995</v>
      </c>
      <c r="L146" t="s">
        <v>15</v>
      </c>
      <c r="M146">
        <f>Table1[[#This Row],[currentStock]]-Table1[[#This Row],[reorderPoint]]</f>
        <v>-4861.4400000000005</v>
      </c>
    </row>
    <row r="147" spans="1:13" x14ac:dyDescent="0.3">
      <c r="A147">
        <v>101.84</v>
      </c>
      <c r="B147">
        <v>15.87</v>
      </c>
      <c r="C147">
        <v>38.53</v>
      </c>
      <c r="D147">
        <v>94.92</v>
      </c>
      <c r="E147">
        <v>57.14</v>
      </c>
      <c r="F147">
        <v>113.69</v>
      </c>
      <c r="G147">
        <v>419.43</v>
      </c>
      <c r="H147">
        <v>0</v>
      </c>
      <c r="I147">
        <v>0</v>
      </c>
      <c r="J147">
        <v>0</v>
      </c>
      <c r="K147">
        <v>40.54</v>
      </c>
      <c r="L147" t="s">
        <v>12</v>
      </c>
      <c r="M147">
        <f>Table1[[#This Row],[currentStock]]-Table1[[#This Row],[reorderPoint]]</f>
        <v>-317.59000000000003</v>
      </c>
    </row>
    <row r="148" spans="1:13" x14ac:dyDescent="0.3">
      <c r="A148">
        <v>922.35</v>
      </c>
      <c r="B148">
        <v>120</v>
      </c>
      <c r="C148">
        <v>34.21</v>
      </c>
      <c r="D148">
        <v>88.34</v>
      </c>
      <c r="E148">
        <v>53.37</v>
      </c>
      <c r="F148">
        <v>1114.2</v>
      </c>
      <c r="G148">
        <v>3166.66</v>
      </c>
      <c r="H148">
        <v>16.7</v>
      </c>
      <c r="I148">
        <v>1177.8800000000001</v>
      </c>
      <c r="J148">
        <v>1</v>
      </c>
      <c r="K148">
        <v>44.87</v>
      </c>
      <c r="L148" t="s">
        <v>12</v>
      </c>
      <c r="M148">
        <f>Table1[[#This Row],[currentStock]]-Table1[[#This Row],[reorderPoint]]</f>
        <v>-2244.31</v>
      </c>
    </row>
    <row r="149" spans="1:13" x14ac:dyDescent="0.3">
      <c r="A149">
        <v>640.61</v>
      </c>
      <c r="B149">
        <v>40.369999999999997</v>
      </c>
      <c r="C149">
        <v>15.68</v>
      </c>
      <c r="D149">
        <v>14.99</v>
      </c>
      <c r="E149">
        <v>4.47</v>
      </c>
      <c r="F149">
        <v>123.43</v>
      </c>
      <c r="G149">
        <v>439.81</v>
      </c>
      <c r="H149">
        <v>0</v>
      </c>
      <c r="I149">
        <v>0</v>
      </c>
      <c r="J149">
        <v>0</v>
      </c>
      <c r="K149">
        <v>7.08</v>
      </c>
      <c r="L149" t="s">
        <v>13</v>
      </c>
      <c r="M149">
        <f>Table1[[#This Row],[currentStock]]-Table1[[#This Row],[reorderPoint]]</f>
        <v>200.8</v>
      </c>
    </row>
    <row r="150" spans="1:13" x14ac:dyDescent="0.3">
      <c r="A150">
        <v>1440.37</v>
      </c>
      <c r="B150">
        <v>55.66</v>
      </c>
      <c r="C150">
        <v>6.84</v>
      </c>
      <c r="D150">
        <v>27.86</v>
      </c>
      <c r="E150">
        <v>11.1</v>
      </c>
      <c r="F150">
        <v>413.02</v>
      </c>
      <c r="G150">
        <v>603.37</v>
      </c>
      <c r="H150">
        <v>0</v>
      </c>
      <c r="I150">
        <v>0</v>
      </c>
      <c r="J150">
        <v>0</v>
      </c>
      <c r="K150">
        <v>8.25</v>
      </c>
      <c r="L150" t="s">
        <v>13</v>
      </c>
      <c r="M150">
        <f>Table1[[#This Row],[currentStock]]-Table1[[#This Row],[reorderPoint]]</f>
        <v>836.99999999999989</v>
      </c>
    </row>
    <row r="151" spans="1:13" x14ac:dyDescent="0.3">
      <c r="A151">
        <v>1742.51</v>
      </c>
      <c r="B151">
        <v>89.67</v>
      </c>
      <c r="C151">
        <v>28.02</v>
      </c>
      <c r="D151">
        <v>32.28</v>
      </c>
      <c r="E151">
        <v>38.47</v>
      </c>
      <c r="F151">
        <v>649.58000000000004</v>
      </c>
      <c r="G151">
        <v>1905.8</v>
      </c>
      <c r="H151">
        <v>15.4</v>
      </c>
      <c r="I151">
        <v>689.76</v>
      </c>
      <c r="J151">
        <v>0</v>
      </c>
      <c r="K151">
        <v>11.95</v>
      </c>
      <c r="L151" t="s">
        <v>13</v>
      </c>
      <c r="M151">
        <f>Table1[[#This Row],[currentStock]]-Table1[[#This Row],[reorderPoint]]</f>
        <v>-163.28999999999996</v>
      </c>
    </row>
    <row r="152" spans="1:13" x14ac:dyDescent="0.3">
      <c r="A152">
        <v>59.37</v>
      </c>
      <c r="B152">
        <v>12.1</v>
      </c>
      <c r="C152">
        <v>39.200000000000003</v>
      </c>
      <c r="D152">
        <v>114.89</v>
      </c>
      <c r="E152">
        <v>59.34</v>
      </c>
      <c r="F152">
        <v>52.29</v>
      </c>
      <c r="G152">
        <v>289.45999999999998</v>
      </c>
      <c r="H152">
        <v>26.4</v>
      </c>
      <c r="I152">
        <v>110.38</v>
      </c>
      <c r="J152">
        <v>1</v>
      </c>
      <c r="K152">
        <v>46.93</v>
      </c>
      <c r="L152" t="s">
        <v>12</v>
      </c>
      <c r="M152">
        <f>Table1[[#This Row],[currentStock]]-Table1[[#This Row],[reorderPoint]]</f>
        <v>-230.08999999999997</v>
      </c>
    </row>
    <row r="153" spans="1:13" x14ac:dyDescent="0.3">
      <c r="A153">
        <v>472.94</v>
      </c>
      <c r="B153">
        <v>65.39</v>
      </c>
      <c r="C153">
        <v>38.64</v>
      </c>
      <c r="D153">
        <v>74.400000000000006</v>
      </c>
      <c r="E153">
        <v>62</v>
      </c>
      <c r="F153">
        <v>417.26</v>
      </c>
      <c r="G153">
        <v>1680.64</v>
      </c>
      <c r="H153">
        <v>0</v>
      </c>
      <c r="I153">
        <v>0</v>
      </c>
      <c r="J153">
        <v>0</v>
      </c>
      <c r="K153">
        <v>37.53</v>
      </c>
      <c r="L153" t="s">
        <v>12</v>
      </c>
      <c r="M153">
        <f>Table1[[#This Row],[currentStock]]-Table1[[#This Row],[reorderPoint]]</f>
        <v>-1207.7</v>
      </c>
    </row>
    <row r="154" spans="1:13" x14ac:dyDescent="0.3">
      <c r="A154">
        <v>1761.65</v>
      </c>
      <c r="B154">
        <v>151.63</v>
      </c>
      <c r="C154">
        <v>28.06</v>
      </c>
      <c r="D154">
        <v>61.22</v>
      </c>
      <c r="E154">
        <v>41.73</v>
      </c>
      <c r="F154">
        <v>896.16</v>
      </c>
      <c r="G154">
        <v>3023.62</v>
      </c>
      <c r="H154">
        <v>19.2</v>
      </c>
      <c r="I154">
        <v>1032.6600000000001</v>
      </c>
      <c r="J154">
        <v>0</v>
      </c>
      <c r="K154">
        <v>19.399999999999999</v>
      </c>
      <c r="L154" t="s">
        <v>13</v>
      </c>
      <c r="M154">
        <f>Table1[[#This Row],[currentStock]]-Table1[[#This Row],[reorderPoint]]</f>
        <v>-1261.9699999999998</v>
      </c>
    </row>
    <row r="155" spans="1:13" x14ac:dyDescent="0.3">
      <c r="A155">
        <v>86.14</v>
      </c>
      <c r="B155">
        <v>103.6</v>
      </c>
      <c r="C155">
        <v>40.96</v>
      </c>
      <c r="D155">
        <v>115.59</v>
      </c>
      <c r="E155">
        <v>91.26</v>
      </c>
      <c r="F155">
        <v>335.1</v>
      </c>
      <c r="G155">
        <v>2456.92</v>
      </c>
      <c r="H155">
        <v>0</v>
      </c>
      <c r="I155">
        <v>0</v>
      </c>
      <c r="J155">
        <v>1</v>
      </c>
      <c r="K155">
        <v>76.58</v>
      </c>
      <c r="L155" t="s">
        <v>14</v>
      </c>
      <c r="M155">
        <f>Table1[[#This Row],[currentStock]]-Table1[[#This Row],[reorderPoint]]</f>
        <v>-2370.7800000000002</v>
      </c>
    </row>
    <row r="156" spans="1:13" x14ac:dyDescent="0.3">
      <c r="A156">
        <v>438.24</v>
      </c>
      <c r="B156">
        <v>72.040000000000006</v>
      </c>
      <c r="C156">
        <v>46.32</v>
      </c>
      <c r="D156">
        <v>97.28</v>
      </c>
      <c r="E156">
        <v>73.64</v>
      </c>
      <c r="F156">
        <v>529.19000000000005</v>
      </c>
      <c r="G156">
        <v>2197.65</v>
      </c>
      <c r="H156">
        <v>0</v>
      </c>
      <c r="I156">
        <v>0</v>
      </c>
      <c r="J156">
        <v>0</v>
      </c>
      <c r="K156">
        <v>46.24</v>
      </c>
      <c r="L156" t="s">
        <v>12</v>
      </c>
      <c r="M156">
        <f>Table1[[#This Row],[currentStock]]-Table1[[#This Row],[reorderPoint]]</f>
        <v>-1759.41</v>
      </c>
    </row>
    <row r="157" spans="1:13" x14ac:dyDescent="0.3">
      <c r="A157">
        <v>860.42</v>
      </c>
      <c r="B157">
        <v>197.75</v>
      </c>
      <c r="C157">
        <v>47.28</v>
      </c>
      <c r="D157">
        <v>93.7</v>
      </c>
      <c r="E157">
        <v>54.37</v>
      </c>
      <c r="F157">
        <v>1128.26</v>
      </c>
      <c r="G157">
        <v>5803.58</v>
      </c>
      <c r="H157">
        <v>0</v>
      </c>
      <c r="I157">
        <v>0</v>
      </c>
      <c r="J157">
        <v>0</v>
      </c>
      <c r="K157">
        <v>40.49</v>
      </c>
      <c r="L157" t="s">
        <v>12</v>
      </c>
      <c r="M157">
        <f>Table1[[#This Row],[currentStock]]-Table1[[#This Row],[reorderPoint]]</f>
        <v>-4943.16</v>
      </c>
    </row>
    <row r="158" spans="1:13" x14ac:dyDescent="0.3">
      <c r="A158">
        <v>166.72</v>
      </c>
      <c r="B158">
        <v>25.8</v>
      </c>
      <c r="C158">
        <v>43.62</v>
      </c>
      <c r="D158">
        <v>95.43</v>
      </c>
      <c r="E158">
        <v>66.790000000000006</v>
      </c>
      <c r="F158">
        <v>201.86</v>
      </c>
      <c r="G158">
        <v>764.57</v>
      </c>
      <c r="H158">
        <v>0</v>
      </c>
      <c r="I158">
        <v>0</v>
      </c>
      <c r="J158">
        <v>1</v>
      </c>
      <c r="K158">
        <v>54.78</v>
      </c>
      <c r="L158" t="s">
        <v>12</v>
      </c>
      <c r="M158">
        <f>Table1[[#This Row],[currentStock]]-Table1[[#This Row],[reorderPoint]]</f>
        <v>-597.85</v>
      </c>
    </row>
    <row r="159" spans="1:13" x14ac:dyDescent="0.3">
      <c r="A159">
        <v>2086.33</v>
      </c>
      <c r="B159">
        <v>46.31</v>
      </c>
      <c r="C159">
        <v>9.2100000000000009</v>
      </c>
      <c r="D159">
        <v>27.81</v>
      </c>
      <c r="E159">
        <v>9.85</v>
      </c>
      <c r="F159">
        <v>396.33</v>
      </c>
      <c r="G159">
        <v>609.5</v>
      </c>
      <c r="H159">
        <v>6.1</v>
      </c>
      <c r="I159">
        <v>281.74</v>
      </c>
      <c r="J159">
        <v>1</v>
      </c>
      <c r="K159">
        <v>16.78</v>
      </c>
      <c r="L159" t="s">
        <v>13</v>
      </c>
      <c r="M159">
        <f>Table1[[#This Row],[currentStock]]-Table1[[#This Row],[reorderPoint]]</f>
        <v>1476.83</v>
      </c>
    </row>
    <row r="160" spans="1:13" x14ac:dyDescent="0.3">
      <c r="A160">
        <v>327.76</v>
      </c>
      <c r="B160">
        <v>116.07</v>
      </c>
      <c r="C160">
        <v>47.65</v>
      </c>
      <c r="D160">
        <v>78.97</v>
      </c>
      <c r="E160">
        <v>70.760000000000005</v>
      </c>
      <c r="F160">
        <v>626.87</v>
      </c>
      <c r="G160">
        <v>3392.02</v>
      </c>
      <c r="H160">
        <v>0</v>
      </c>
      <c r="I160">
        <v>0</v>
      </c>
      <c r="J160">
        <v>1</v>
      </c>
      <c r="K160">
        <v>62.63</v>
      </c>
      <c r="L160" t="s">
        <v>14</v>
      </c>
      <c r="M160">
        <f>Table1[[#This Row],[currentStock]]-Table1[[#This Row],[reorderPoint]]</f>
        <v>-3064.26</v>
      </c>
    </row>
    <row r="161" spans="1:13" x14ac:dyDescent="0.3">
      <c r="A161">
        <v>1314.88</v>
      </c>
      <c r="B161">
        <v>179.19</v>
      </c>
      <c r="C161">
        <v>34.82</v>
      </c>
      <c r="D161">
        <v>77.739999999999995</v>
      </c>
      <c r="E161">
        <v>32.119999999999997</v>
      </c>
      <c r="F161">
        <v>638.99</v>
      </c>
      <c r="G161">
        <v>3758.54</v>
      </c>
      <c r="H161">
        <v>15.5</v>
      </c>
      <c r="I161">
        <v>2240.7399999999998</v>
      </c>
      <c r="J161">
        <v>1</v>
      </c>
      <c r="K161">
        <v>32.57</v>
      </c>
      <c r="L161" t="s">
        <v>12</v>
      </c>
      <c r="M161">
        <f>Table1[[#This Row],[currentStock]]-Table1[[#This Row],[reorderPoint]]</f>
        <v>-2443.66</v>
      </c>
    </row>
    <row r="162" spans="1:13" x14ac:dyDescent="0.3">
      <c r="A162">
        <v>1989.52</v>
      </c>
      <c r="B162">
        <v>135.66999999999999</v>
      </c>
      <c r="C162">
        <v>6.35</v>
      </c>
      <c r="D162">
        <v>25.59</v>
      </c>
      <c r="E162">
        <v>20.14</v>
      </c>
      <c r="F162">
        <v>460.42</v>
      </c>
      <c r="G162">
        <v>890.88</v>
      </c>
      <c r="H162">
        <v>4</v>
      </c>
      <c r="I162">
        <v>825.35</v>
      </c>
      <c r="J162">
        <v>0</v>
      </c>
      <c r="K162">
        <v>1.85</v>
      </c>
      <c r="L162" t="s">
        <v>13</v>
      </c>
      <c r="M162">
        <f>Table1[[#This Row],[currentStock]]-Table1[[#This Row],[reorderPoint]]</f>
        <v>1098.6399999999999</v>
      </c>
    </row>
    <row r="163" spans="1:13" x14ac:dyDescent="0.3">
      <c r="A163">
        <v>1883.42</v>
      </c>
      <c r="B163">
        <v>89.4</v>
      </c>
      <c r="C163">
        <v>12</v>
      </c>
      <c r="D163">
        <v>32.81</v>
      </c>
      <c r="E163">
        <v>33.4</v>
      </c>
      <c r="F163">
        <v>668.03</v>
      </c>
      <c r="G163">
        <v>1204.45</v>
      </c>
      <c r="H163">
        <v>0</v>
      </c>
      <c r="I163">
        <v>0</v>
      </c>
      <c r="J163">
        <v>0</v>
      </c>
      <c r="K163">
        <v>10.01</v>
      </c>
      <c r="L163" t="s">
        <v>13</v>
      </c>
      <c r="M163">
        <f>Table1[[#This Row],[currentStock]]-Table1[[#This Row],[reorderPoint]]</f>
        <v>678.97</v>
      </c>
    </row>
    <row r="164" spans="1:13" x14ac:dyDescent="0.3">
      <c r="A164">
        <v>312.25</v>
      </c>
      <c r="B164">
        <v>159.56</v>
      </c>
      <c r="C164">
        <v>49.39</v>
      </c>
      <c r="D164">
        <v>120.62</v>
      </c>
      <c r="E164">
        <v>76.209999999999994</v>
      </c>
      <c r="F164">
        <v>1374.68</v>
      </c>
      <c r="G164">
        <v>5314.79</v>
      </c>
      <c r="H164">
        <v>13.3</v>
      </c>
      <c r="I164">
        <v>975.68</v>
      </c>
      <c r="J164">
        <v>1</v>
      </c>
      <c r="K164">
        <v>70.52</v>
      </c>
      <c r="L164" t="s">
        <v>14</v>
      </c>
      <c r="M164">
        <f>Table1[[#This Row],[currentStock]]-Table1[[#This Row],[reorderPoint]]</f>
        <v>-5002.54</v>
      </c>
    </row>
    <row r="165" spans="1:13" x14ac:dyDescent="0.3">
      <c r="A165">
        <v>6593.37</v>
      </c>
      <c r="B165">
        <v>112.35</v>
      </c>
      <c r="C165">
        <v>19.3</v>
      </c>
      <c r="D165">
        <v>22.26</v>
      </c>
      <c r="E165">
        <v>24.56</v>
      </c>
      <c r="F165">
        <v>1096.07</v>
      </c>
      <c r="G165">
        <v>2180.36</v>
      </c>
      <c r="H165">
        <v>0</v>
      </c>
      <c r="I165">
        <v>0</v>
      </c>
      <c r="J165">
        <v>0</v>
      </c>
      <c r="K165">
        <v>7.9</v>
      </c>
      <c r="L165" t="s">
        <v>13</v>
      </c>
      <c r="M165">
        <f>Table1[[#This Row],[currentStock]]-Table1[[#This Row],[reorderPoint]]</f>
        <v>4413.01</v>
      </c>
    </row>
    <row r="166" spans="1:13" x14ac:dyDescent="0.3">
      <c r="A166">
        <v>2386.87</v>
      </c>
      <c r="B166">
        <v>53.93</v>
      </c>
      <c r="C166">
        <v>6</v>
      </c>
      <c r="D166">
        <v>10.37</v>
      </c>
      <c r="E166">
        <v>5.58</v>
      </c>
      <c r="F166">
        <v>343.55</v>
      </c>
      <c r="G166">
        <v>505.31</v>
      </c>
      <c r="H166">
        <v>0</v>
      </c>
      <c r="I166">
        <v>0</v>
      </c>
      <c r="J166">
        <v>0</v>
      </c>
      <c r="K166">
        <v>3.78</v>
      </c>
      <c r="L166" t="s">
        <v>13</v>
      </c>
      <c r="M166">
        <f>Table1[[#This Row],[currentStock]]-Table1[[#This Row],[reorderPoint]]</f>
        <v>1881.56</v>
      </c>
    </row>
    <row r="167" spans="1:13" x14ac:dyDescent="0.3">
      <c r="A167">
        <v>576.65</v>
      </c>
      <c r="B167">
        <v>21.33</v>
      </c>
      <c r="C167">
        <v>9.26</v>
      </c>
      <c r="D167">
        <v>10.17</v>
      </c>
      <c r="E167">
        <v>3.19</v>
      </c>
      <c r="F167">
        <v>91.85</v>
      </c>
      <c r="G167">
        <v>190.6</v>
      </c>
      <c r="H167">
        <v>0</v>
      </c>
      <c r="I167">
        <v>0</v>
      </c>
      <c r="J167">
        <v>0</v>
      </c>
      <c r="K167">
        <v>7.34</v>
      </c>
      <c r="L167" t="s">
        <v>13</v>
      </c>
      <c r="M167">
        <f>Table1[[#This Row],[currentStock]]-Table1[[#This Row],[reorderPoint]]</f>
        <v>386.04999999999995</v>
      </c>
    </row>
    <row r="168" spans="1:13" x14ac:dyDescent="0.3">
      <c r="A168">
        <v>57.41</v>
      </c>
      <c r="B168">
        <v>164.25</v>
      </c>
      <c r="C168">
        <v>57.37</v>
      </c>
      <c r="D168">
        <v>149.19999999999999</v>
      </c>
      <c r="E168">
        <v>90.46</v>
      </c>
      <c r="F168">
        <v>671.57</v>
      </c>
      <c r="G168">
        <v>5382.87</v>
      </c>
      <c r="H168">
        <v>0</v>
      </c>
      <c r="I168">
        <v>0</v>
      </c>
      <c r="J168">
        <v>0</v>
      </c>
      <c r="K168">
        <v>72.819999999999993</v>
      </c>
      <c r="L168" t="s">
        <v>14</v>
      </c>
      <c r="M168">
        <f>Table1[[#This Row],[currentStock]]-Table1[[#This Row],[reorderPoint]]</f>
        <v>-5325.46</v>
      </c>
    </row>
    <row r="169" spans="1:13" x14ac:dyDescent="0.3">
      <c r="A169">
        <v>29.08</v>
      </c>
      <c r="B169">
        <v>14.25</v>
      </c>
      <c r="C169">
        <v>50.14</v>
      </c>
      <c r="D169">
        <v>124.28</v>
      </c>
      <c r="E169">
        <v>86.42</v>
      </c>
      <c r="F169">
        <v>102.04</v>
      </c>
      <c r="G169">
        <v>459.38</v>
      </c>
      <c r="H169">
        <v>0</v>
      </c>
      <c r="I169">
        <v>0</v>
      </c>
      <c r="J169">
        <v>1</v>
      </c>
      <c r="K169">
        <v>75.94</v>
      </c>
      <c r="L169" t="s">
        <v>14</v>
      </c>
      <c r="M169">
        <f>Table1[[#This Row],[currentStock]]-Table1[[#This Row],[reorderPoint]]</f>
        <v>-430.3</v>
      </c>
    </row>
    <row r="170" spans="1:13" x14ac:dyDescent="0.3">
      <c r="A170">
        <v>24.96</v>
      </c>
      <c r="B170">
        <v>63.58</v>
      </c>
      <c r="C170">
        <v>46.67</v>
      </c>
      <c r="D170">
        <v>131.93</v>
      </c>
      <c r="E170">
        <v>77.37</v>
      </c>
      <c r="F170">
        <v>449.01</v>
      </c>
      <c r="G170">
        <v>1932.9</v>
      </c>
      <c r="H170">
        <v>0</v>
      </c>
      <c r="I170">
        <v>0</v>
      </c>
      <c r="J170">
        <v>1</v>
      </c>
      <c r="K170">
        <v>81.72</v>
      </c>
      <c r="L170" t="s">
        <v>15</v>
      </c>
      <c r="M170">
        <f>Table1[[#This Row],[currentStock]]-Table1[[#This Row],[reorderPoint]]</f>
        <v>-1907.94</v>
      </c>
    </row>
    <row r="171" spans="1:13" x14ac:dyDescent="0.3">
      <c r="A171">
        <v>1614.38</v>
      </c>
      <c r="B171">
        <v>80.959999999999994</v>
      </c>
      <c r="C171">
        <v>13.78</v>
      </c>
      <c r="D171">
        <v>22.43</v>
      </c>
      <c r="E171">
        <v>16.28</v>
      </c>
      <c r="F171">
        <v>353.59</v>
      </c>
      <c r="G171">
        <v>911.24</v>
      </c>
      <c r="H171">
        <v>0</v>
      </c>
      <c r="I171">
        <v>0</v>
      </c>
      <c r="J171">
        <v>0</v>
      </c>
      <c r="K171">
        <v>7.12</v>
      </c>
      <c r="L171" t="s">
        <v>13</v>
      </c>
      <c r="M171">
        <f>Table1[[#This Row],[currentStock]]-Table1[[#This Row],[reorderPoint]]</f>
        <v>703.1400000000001</v>
      </c>
    </row>
    <row r="172" spans="1:13" x14ac:dyDescent="0.3">
      <c r="A172">
        <v>6503.9</v>
      </c>
      <c r="B172">
        <v>110.86</v>
      </c>
      <c r="C172">
        <v>12.73</v>
      </c>
      <c r="D172">
        <v>7.27</v>
      </c>
      <c r="E172">
        <v>20.66</v>
      </c>
      <c r="F172">
        <v>1014.46</v>
      </c>
      <c r="G172">
        <v>1720.12</v>
      </c>
      <c r="H172">
        <v>0</v>
      </c>
      <c r="I172">
        <v>0</v>
      </c>
      <c r="J172">
        <v>0</v>
      </c>
      <c r="K172">
        <v>4.96</v>
      </c>
      <c r="L172" t="s">
        <v>13</v>
      </c>
      <c r="M172">
        <f>Table1[[#This Row],[currentStock]]-Table1[[#This Row],[reorderPoint]]</f>
        <v>4783.78</v>
      </c>
    </row>
    <row r="173" spans="1:13" x14ac:dyDescent="0.3">
      <c r="A173">
        <v>103.35</v>
      </c>
      <c r="B173">
        <v>52.05</v>
      </c>
      <c r="C173">
        <v>51.1</v>
      </c>
      <c r="D173">
        <v>135.65</v>
      </c>
      <c r="E173">
        <v>77.52</v>
      </c>
      <c r="F173">
        <v>365.23</v>
      </c>
      <c r="G173">
        <v>1695.01</v>
      </c>
      <c r="H173">
        <v>3.7</v>
      </c>
      <c r="I173">
        <v>709.63</v>
      </c>
      <c r="J173">
        <v>1</v>
      </c>
      <c r="K173">
        <v>71.180000000000007</v>
      </c>
      <c r="L173" t="s">
        <v>14</v>
      </c>
      <c r="M173">
        <f>Table1[[#This Row],[currentStock]]-Table1[[#This Row],[reorderPoint]]</f>
        <v>-1591.66</v>
      </c>
    </row>
    <row r="174" spans="1:13" x14ac:dyDescent="0.3">
      <c r="A174">
        <v>405.39</v>
      </c>
      <c r="B174">
        <v>70.78</v>
      </c>
      <c r="C174">
        <v>36.29</v>
      </c>
      <c r="D174">
        <v>107.49</v>
      </c>
      <c r="E174">
        <v>58.02</v>
      </c>
      <c r="F174">
        <v>399.71</v>
      </c>
      <c r="G174">
        <v>1684.12</v>
      </c>
      <c r="H174">
        <v>28.3</v>
      </c>
      <c r="I174">
        <v>624.85</v>
      </c>
      <c r="J174">
        <v>1</v>
      </c>
      <c r="K174">
        <v>46.09</v>
      </c>
      <c r="L174" t="s">
        <v>12</v>
      </c>
      <c r="M174">
        <f>Table1[[#This Row],[currentStock]]-Table1[[#This Row],[reorderPoint]]</f>
        <v>-1278.73</v>
      </c>
    </row>
    <row r="175" spans="1:13" x14ac:dyDescent="0.3">
      <c r="A175">
        <v>111.36</v>
      </c>
      <c r="B175">
        <v>31.65</v>
      </c>
      <c r="C175">
        <v>28.96</v>
      </c>
      <c r="D175">
        <v>62.25</v>
      </c>
      <c r="E175">
        <v>62.28</v>
      </c>
      <c r="F175">
        <v>147.1</v>
      </c>
      <c r="G175">
        <v>605.45000000000005</v>
      </c>
      <c r="H175">
        <v>20.100000000000001</v>
      </c>
      <c r="I175">
        <v>632.98</v>
      </c>
      <c r="J175">
        <v>1</v>
      </c>
      <c r="K175">
        <v>52.03</v>
      </c>
      <c r="L175" t="s">
        <v>12</v>
      </c>
      <c r="M175">
        <f>Table1[[#This Row],[currentStock]]-Table1[[#This Row],[reorderPoint]]</f>
        <v>-494.09000000000003</v>
      </c>
    </row>
    <row r="176" spans="1:13" x14ac:dyDescent="0.3">
      <c r="A176">
        <v>3576.06</v>
      </c>
      <c r="B176">
        <v>54.07</v>
      </c>
      <c r="C176">
        <v>11.88</v>
      </c>
      <c r="D176">
        <v>16.37</v>
      </c>
      <c r="E176">
        <v>0.32</v>
      </c>
      <c r="F176">
        <v>534.66</v>
      </c>
      <c r="G176">
        <v>855.77</v>
      </c>
      <c r="H176">
        <v>7.5</v>
      </c>
      <c r="I176">
        <v>654.98</v>
      </c>
      <c r="J176">
        <v>0</v>
      </c>
      <c r="K176">
        <v>1.46</v>
      </c>
      <c r="L176" t="s">
        <v>13</v>
      </c>
      <c r="M176">
        <f>Table1[[#This Row],[currentStock]]-Table1[[#This Row],[reorderPoint]]</f>
        <v>2720.29</v>
      </c>
    </row>
    <row r="177" spans="1:13" x14ac:dyDescent="0.3">
      <c r="A177">
        <v>1585.19</v>
      </c>
      <c r="B177">
        <v>77.84</v>
      </c>
      <c r="C177">
        <v>11.87</v>
      </c>
      <c r="D177">
        <v>5.61</v>
      </c>
      <c r="E177">
        <v>9.26</v>
      </c>
      <c r="F177">
        <v>281.7</v>
      </c>
      <c r="G177">
        <v>743.63</v>
      </c>
      <c r="H177">
        <v>0</v>
      </c>
      <c r="I177">
        <v>0</v>
      </c>
      <c r="J177">
        <v>0</v>
      </c>
      <c r="K177">
        <v>3.56</v>
      </c>
      <c r="L177" t="s">
        <v>13</v>
      </c>
      <c r="M177">
        <f>Table1[[#This Row],[currentStock]]-Table1[[#This Row],[reorderPoint]]</f>
        <v>841.56000000000006</v>
      </c>
    </row>
    <row r="178" spans="1:13" x14ac:dyDescent="0.3">
      <c r="A178">
        <v>872.81</v>
      </c>
      <c r="B178">
        <v>94.29</v>
      </c>
      <c r="C178">
        <v>11.67</v>
      </c>
      <c r="D178">
        <v>24.47</v>
      </c>
      <c r="E178">
        <v>22.49</v>
      </c>
      <c r="F178">
        <v>536.57000000000005</v>
      </c>
      <c r="G178">
        <v>1086.8900000000001</v>
      </c>
      <c r="H178">
        <v>0</v>
      </c>
      <c r="I178">
        <v>0</v>
      </c>
      <c r="J178">
        <v>0</v>
      </c>
      <c r="K178">
        <v>10.91</v>
      </c>
      <c r="L178" t="s">
        <v>13</v>
      </c>
      <c r="M178">
        <f>Table1[[#This Row],[currentStock]]-Table1[[#This Row],[reorderPoint]]</f>
        <v>-214.08000000000015</v>
      </c>
    </row>
    <row r="179" spans="1:13" x14ac:dyDescent="0.3">
      <c r="A179">
        <v>56.21</v>
      </c>
      <c r="B179">
        <v>162.62</v>
      </c>
      <c r="C179">
        <v>59.26</v>
      </c>
      <c r="D179">
        <v>112.62</v>
      </c>
      <c r="E179">
        <v>94.19</v>
      </c>
      <c r="F179">
        <v>914.33</v>
      </c>
      <c r="G179">
        <v>5732.6</v>
      </c>
      <c r="H179">
        <v>0</v>
      </c>
      <c r="I179">
        <v>0</v>
      </c>
      <c r="J179">
        <v>1</v>
      </c>
      <c r="K179">
        <v>81.62</v>
      </c>
      <c r="L179" t="s">
        <v>15</v>
      </c>
      <c r="M179">
        <f>Table1[[#This Row],[currentStock]]-Table1[[#This Row],[reorderPoint]]</f>
        <v>-5676.39</v>
      </c>
    </row>
    <row r="180" spans="1:13" x14ac:dyDescent="0.3">
      <c r="A180">
        <v>2482.6799999999998</v>
      </c>
      <c r="B180">
        <v>119.19</v>
      </c>
      <c r="C180">
        <v>30.79</v>
      </c>
      <c r="D180">
        <v>52.86</v>
      </c>
      <c r="E180">
        <v>40.340000000000003</v>
      </c>
      <c r="F180">
        <v>1079.67</v>
      </c>
      <c r="G180">
        <v>2914.87</v>
      </c>
      <c r="H180">
        <v>6.8</v>
      </c>
      <c r="I180">
        <v>1697.54</v>
      </c>
      <c r="J180">
        <v>0</v>
      </c>
      <c r="K180">
        <v>13.06</v>
      </c>
      <c r="L180" t="s">
        <v>13</v>
      </c>
      <c r="M180">
        <f>Table1[[#This Row],[currentStock]]-Table1[[#This Row],[reorderPoint]]</f>
        <v>-432.19000000000005</v>
      </c>
    </row>
    <row r="181" spans="1:13" x14ac:dyDescent="0.3">
      <c r="A181">
        <v>812.16</v>
      </c>
      <c r="B181">
        <v>176.96</v>
      </c>
      <c r="C181">
        <v>42.27</v>
      </c>
      <c r="D181">
        <v>83.31</v>
      </c>
      <c r="E181">
        <v>73.569999999999993</v>
      </c>
      <c r="F181">
        <v>1574.62</v>
      </c>
      <c r="G181">
        <v>5314.95</v>
      </c>
      <c r="H181">
        <v>7.3</v>
      </c>
      <c r="I181">
        <v>2766.94</v>
      </c>
      <c r="J181">
        <v>0</v>
      </c>
      <c r="K181">
        <v>45.1</v>
      </c>
      <c r="L181" t="s">
        <v>12</v>
      </c>
      <c r="M181">
        <f>Table1[[#This Row],[currentStock]]-Table1[[#This Row],[reorderPoint]]</f>
        <v>-4502.79</v>
      </c>
    </row>
    <row r="182" spans="1:13" x14ac:dyDescent="0.3">
      <c r="A182">
        <v>231.5</v>
      </c>
      <c r="B182">
        <v>95.66</v>
      </c>
      <c r="C182">
        <v>51.45</v>
      </c>
      <c r="D182">
        <v>127.66</v>
      </c>
      <c r="E182">
        <v>98.04</v>
      </c>
      <c r="F182">
        <v>816.08</v>
      </c>
      <c r="G182">
        <v>3276.68</v>
      </c>
      <c r="H182">
        <v>0</v>
      </c>
      <c r="I182">
        <v>0</v>
      </c>
      <c r="J182">
        <v>1</v>
      </c>
      <c r="K182">
        <v>77.41</v>
      </c>
      <c r="L182" t="s">
        <v>14</v>
      </c>
      <c r="M182">
        <f>Table1[[#This Row],[currentStock]]-Table1[[#This Row],[reorderPoint]]</f>
        <v>-3045.18</v>
      </c>
    </row>
    <row r="183" spans="1:13" x14ac:dyDescent="0.3">
      <c r="A183">
        <v>708.21</v>
      </c>
      <c r="B183">
        <v>28.19</v>
      </c>
      <c r="C183">
        <v>13.36</v>
      </c>
      <c r="D183">
        <v>71.709999999999994</v>
      </c>
      <c r="E183">
        <v>52.77</v>
      </c>
      <c r="F183">
        <v>253.2</v>
      </c>
      <c r="G183">
        <v>441.55</v>
      </c>
      <c r="H183">
        <v>8.8000000000000007</v>
      </c>
      <c r="I183">
        <v>381.4</v>
      </c>
      <c r="J183">
        <v>0</v>
      </c>
      <c r="K183">
        <v>16.41</v>
      </c>
      <c r="L183" t="s">
        <v>13</v>
      </c>
      <c r="M183">
        <f>Table1[[#This Row],[currentStock]]-Table1[[#This Row],[reorderPoint]]</f>
        <v>266.66000000000003</v>
      </c>
    </row>
    <row r="184" spans="1:13" x14ac:dyDescent="0.3">
      <c r="A184">
        <v>703.47</v>
      </c>
      <c r="B184">
        <v>105.48</v>
      </c>
      <c r="C184">
        <v>42.13</v>
      </c>
      <c r="D184">
        <v>87.48</v>
      </c>
      <c r="E184">
        <v>75.510000000000005</v>
      </c>
      <c r="F184">
        <v>953.39</v>
      </c>
      <c r="G184">
        <v>3175.47</v>
      </c>
      <c r="H184">
        <v>0</v>
      </c>
      <c r="I184">
        <v>0</v>
      </c>
      <c r="J184">
        <v>1</v>
      </c>
      <c r="K184">
        <v>55.98</v>
      </c>
      <c r="L184" t="s">
        <v>12</v>
      </c>
      <c r="M184">
        <f>Table1[[#This Row],[currentStock]]-Table1[[#This Row],[reorderPoint]]</f>
        <v>-2472</v>
      </c>
    </row>
    <row r="185" spans="1:13" x14ac:dyDescent="0.3">
      <c r="A185">
        <v>126.32</v>
      </c>
      <c r="B185">
        <v>10.66</v>
      </c>
      <c r="C185">
        <v>25.83</v>
      </c>
      <c r="D185">
        <v>33.29</v>
      </c>
      <c r="E185">
        <v>21.36</v>
      </c>
      <c r="F185">
        <v>81.98</v>
      </c>
      <c r="G185">
        <v>219.64</v>
      </c>
      <c r="H185">
        <v>0</v>
      </c>
      <c r="I185">
        <v>0</v>
      </c>
      <c r="J185">
        <v>0</v>
      </c>
      <c r="K185">
        <v>25.66</v>
      </c>
      <c r="L185" t="s">
        <v>13</v>
      </c>
      <c r="M185">
        <f>Table1[[#This Row],[currentStock]]-Table1[[#This Row],[reorderPoint]]</f>
        <v>-93.32</v>
      </c>
    </row>
    <row r="186" spans="1:13" x14ac:dyDescent="0.3">
      <c r="A186">
        <v>507.46</v>
      </c>
      <c r="B186">
        <v>192.85</v>
      </c>
      <c r="C186">
        <v>43.14</v>
      </c>
      <c r="D186">
        <v>73.52</v>
      </c>
      <c r="E186">
        <v>73.08</v>
      </c>
      <c r="F186">
        <v>634.73</v>
      </c>
      <c r="G186">
        <v>4795.05</v>
      </c>
      <c r="H186">
        <v>27.2</v>
      </c>
      <c r="I186">
        <v>1997.24</v>
      </c>
      <c r="J186">
        <v>0</v>
      </c>
      <c r="K186">
        <v>38.909999999999997</v>
      </c>
      <c r="L186" t="s">
        <v>12</v>
      </c>
      <c r="M186">
        <f>Table1[[#This Row],[currentStock]]-Table1[[#This Row],[reorderPoint]]</f>
        <v>-4287.59</v>
      </c>
    </row>
    <row r="187" spans="1:13" x14ac:dyDescent="0.3">
      <c r="A187">
        <v>327.04000000000002</v>
      </c>
      <c r="B187">
        <v>197.7</v>
      </c>
      <c r="C187">
        <v>45.51</v>
      </c>
      <c r="D187">
        <v>143.41</v>
      </c>
      <c r="E187">
        <v>80.38</v>
      </c>
      <c r="F187">
        <v>1311.39</v>
      </c>
      <c r="G187">
        <v>5810.03</v>
      </c>
      <c r="H187">
        <v>0</v>
      </c>
      <c r="I187">
        <v>0</v>
      </c>
      <c r="J187">
        <v>1</v>
      </c>
      <c r="K187">
        <v>72.42</v>
      </c>
      <c r="L187" t="s">
        <v>14</v>
      </c>
      <c r="M187">
        <f>Table1[[#This Row],[currentStock]]-Table1[[#This Row],[reorderPoint]]</f>
        <v>-5482.99</v>
      </c>
    </row>
    <row r="188" spans="1:13" x14ac:dyDescent="0.3">
      <c r="A188">
        <v>816.04</v>
      </c>
      <c r="B188">
        <v>26.09</v>
      </c>
      <c r="C188">
        <v>11.08</v>
      </c>
      <c r="D188">
        <v>1.89</v>
      </c>
      <c r="E188">
        <v>14.13</v>
      </c>
      <c r="F188">
        <v>203.16</v>
      </c>
      <c r="G188">
        <v>347.64</v>
      </c>
      <c r="H188">
        <v>0</v>
      </c>
      <c r="I188">
        <v>0</v>
      </c>
      <c r="J188">
        <v>0</v>
      </c>
      <c r="K188">
        <v>4.04</v>
      </c>
      <c r="L188" t="s">
        <v>13</v>
      </c>
      <c r="M188">
        <f>Table1[[#This Row],[currentStock]]-Table1[[#This Row],[reorderPoint]]</f>
        <v>468.4</v>
      </c>
    </row>
    <row r="189" spans="1:13" x14ac:dyDescent="0.3">
      <c r="A189">
        <v>140.16</v>
      </c>
      <c r="B189">
        <v>57.53</v>
      </c>
      <c r="C189">
        <v>38.880000000000003</v>
      </c>
      <c r="D189">
        <v>92.17</v>
      </c>
      <c r="E189">
        <v>68.12</v>
      </c>
      <c r="F189">
        <v>274.48</v>
      </c>
      <c r="G189">
        <v>1392.77</v>
      </c>
      <c r="H189">
        <v>36.6</v>
      </c>
      <c r="I189">
        <v>1030.6099999999999</v>
      </c>
      <c r="J189">
        <v>0</v>
      </c>
      <c r="K189">
        <v>53.89</v>
      </c>
      <c r="L189" t="s">
        <v>12</v>
      </c>
      <c r="M189">
        <f>Table1[[#This Row],[currentStock]]-Table1[[#This Row],[reorderPoint]]</f>
        <v>-1252.6099999999999</v>
      </c>
    </row>
    <row r="190" spans="1:13" x14ac:dyDescent="0.3">
      <c r="A190">
        <v>3675.65</v>
      </c>
      <c r="B190">
        <v>90.83</v>
      </c>
      <c r="C190">
        <v>5.38</v>
      </c>
      <c r="D190">
        <v>6.46</v>
      </c>
      <c r="E190">
        <v>13.1</v>
      </c>
      <c r="F190">
        <v>667.6</v>
      </c>
      <c r="G190">
        <v>911.9</v>
      </c>
      <c r="H190">
        <v>0</v>
      </c>
      <c r="I190">
        <v>0</v>
      </c>
      <c r="J190">
        <v>0</v>
      </c>
      <c r="K190">
        <v>3.14</v>
      </c>
      <c r="L190" t="s">
        <v>13</v>
      </c>
      <c r="M190">
        <f>Table1[[#This Row],[currentStock]]-Table1[[#This Row],[reorderPoint]]</f>
        <v>2763.75</v>
      </c>
    </row>
    <row r="191" spans="1:13" x14ac:dyDescent="0.3">
      <c r="A191">
        <v>2835.74</v>
      </c>
      <c r="B191">
        <v>132.86000000000001</v>
      </c>
      <c r="C191">
        <v>16.75</v>
      </c>
      <c r="D191">
        <v>18.48</v>
      </c>
      <c r="E191">
        <v>10.199999999999999</v>
      </c>
      <c r="F191">
        <v>803.58</v>
      </c>
      <c r="G191">
        <v>1916.58</v>
      </c>
      <c r="H191">
        <v>0</v>
      </c>
      <c r="I191">
        <v>0</v>
      </c>
      <c r="J191">
        <v>0</v>
      </c>
      <c r="K191">
        <v>5.13</v>
      </c>
      <c r="L191" t="s">
        <v>13</v>
      </c>
      <c r="M191">
        <f>Table1[[#This Row],[currentStock]]-Table1[[#This Row],[reorderPoint]]</f>
        <v>919.15999999999985</v>
      </c>
    </row>
    <row r="192" spans="1:13" x14ac:dyDescent="0.3">
      <c r="A192">
        <v>232.02</v>
      </c>
      <c r="B192">
        <v>196.2</v>
      </c>
      <c r="C192">
        <v>46.33</v>
      </c>
      <c r="D192">
        <v>145.19999999999999</v>
      </c>
      <c r="E192">
        <v>90.09</v>
      </c>
      <c r="F192">
        <v>1271.3699999999999</v>
      </c>
      <c r="G192">
        <v>5816.3</v>
      </c>
      <c r="H192">
        <v>0</v>
      </c>
      <c r="I192">
        <v>0</v>
      </c>
      <c r="J192">
        <v>1</v>
      </c>
      <c r="K192">
        <v>76.040000000000006</v>
      </c>
      <c r="L192" t="s">
        <v>14</v>
      </c>
      <c r="M192">
        <f>Table1[[#This Row],[currentStock]]-Table1[[#This Row],[reorderPoint]]</f>
        <v>-5584.28</v>
      </c>
    </row>
    <row r="193" spans="1:13" x14ac:dyDescent="0.3">
      <c r="A193">
        <v>82.47</v>
      </c>
      <c r="B193">
        <v>6.43</v>
      </c>
      <c r="C193">
        <v>23.28</v>
      </c>
      <c r="D193">
        <v>41.05</v>
      </c>
      <c r="E193">
        <v>50.57</v>
      </c>
      <c r="F193">
        <v>62.66</v>
      </c>
      <c r="G193">
        <v>137.47999999999999</v>
      </c>
      <c r="H193">
        <v>0</v>
      </c>
      <c r="I193">
        <v>0</v>
      </c>
      <c r="J193">
        <v>0</v>
      </c>
      <c r="K193">
        <v>28.37</v>
      </c>
      <c r="L193" t="s">
        <v>13</v>
      </c>
      <c r="M193">
        <f>Table1[[#This Row],[currentStock]]-Table1[[#This Row],[reorderPoint]]</f>
        <v>-55.009999999999991</v>
      </c>
    </row>
    <row r="194" spans="1:13" x14ac:dyDescent="0.3">
      <c r="A194">
        <v>131.26</v>
      </c>
      <c r="B194">
        <v>9.67</v>
      </c>
      <c r="C194">
        <v>22.19</v>
      </c>
      <c r="D194">
        <v>21.64</v>
      </c>
      <c r="E194">
        <v>31.78</v>
      </c>
      <c r="F194">
        <v>63.05</v>
      </c>
      <c r="G194">
        <v>170.38</v>
      </c>
      <c r="H194">
        <v>5.7</v>
      </c>
      <c r="I194">
        <v>110.73</v>
      </c>
      <c r="J194">
        <v>0</v>
      </c>
      <c r="K194">
        <v>19.010000000000002</v>
      </c>
      <c r="L194" t="s">
        <v>13</v>
      </c>
      <c r="M194">
        <f>Table1[[#This Row],[currentStock]]-Table1[[#This Row],[reorderPoint]]</f>
        <v>-39.120000000000005</v>
      </c>
    </row>
    <row r="195" spans="1:13" x14ac:dyDescent="0.3">
      <c r="A195">
        <v>1437.38</v>
      </c>
      <c r="B195">
        <v>114.04</v>
      </c>
      <c r="C195">
        <v>19</v>
      </c>
      <c r="D195">
        <v>55.92</v>
      </c>
      <c r="E195">
        <v>25.61</v>
      </c>
      <c r="F195">
        <v>1039.55</v>
      </c>
      <c r="G195">
        <v>2122.6799999999998</v>
      </c>
      <c r="H195">
        <v>0</v>
      </c>
      <c r="I195">
        <v>0</v>
      </c>
      <c r="J195">
        <v>0</v>
      </c>
      <c r="K195">
        <v>17.3</v>
      </c>
      <c r="L195" t="s">
        <v>13</v>
      </c>
      <c r="M195">
        <f>Table1[[#This Row],[currentStock]]-Table1[[#This Row],[reorderPoint]]</f>
        <v>-685.29999999999973</v>
      </c>
    </row>
    <row r="196" spans="1:13" x14ac:dyDescent="0.3">
      <c r="A196">
        <v>60.7</v>
      </c>
      <c r="B196">
        <v>136.58000000000001</v>
      </c>
      <c r="C196">
        <v>51.38</v>
      </c>
      <c r="D196">
        <v>121.14</v>
      </c>
      <c r="E196">
        <v>88.35</v>
      </c>
      <c r="F196">
        <v>1284.42</v>
      </c>
      <c r="G196">
        <v>4793.38</v>
      </c>
      <c r="H196">
        <v>0</v>
      </c>
      <c r="I196">
        <v>0</v>
      </c>
      <c r="J196">
        <v>0</v>
      </c>
      <c r="K196">
        <v>72.55</v>
      </c>
      <c r="L196" t="s">
        <v>14</v>
      </c>
      <c r="M196">
        <f>Table1[[#This Row],[currentStock]]-Table1[[#This Row],[reorderPoint]]</f>
        <v>-4732.68</v>
      </c>
    </row>
    <row r="197" spans="1:13" x14ac:dyDescent="0.3">
      <c r="A197">
        <v>765.76</v>
      </c>
      <c r="B197">
        <v>70.17</v>
      </c>
      <c r="C197">
        <v>24.11</v>
      </c>
      <c r="D197">
        <v>31.02</v>
      </c>
      <c r="E197">
        <v>41.42</v>
      </c>
      <c r="F197">
        <v>291.82</v>
      </c>
      <c r="G197">
        <v>1137.6099999999999</v>
      </c>
      <c r="H197">
        <v>8.1</v>
      </c>
      <c r="I197">
        <v>1046.3</v>
      </c>
      <c r="J197">
        <v>1</v>
      </c>
      <c r="K197">
        <v>25.51</v>
      </c>
      <c r="L197" t="s">
        <v>13</v>
      </c>
      <c r="M197">
        <f>Table1[[#This Row],[currentStock]]-Table1[[#This Row],[reorderPoint]]</f>
        <v>-371.84999999999991</v>
      </c>
    </row>
    <row r="198" spans="1:13" x14ac:dyDescent="0.3">
      <c r="A198">
        <v>2559.5100000000002</v>
      </c>
      <c r="B198">
        <v>80.91</v>
      </c>
      <c r="C198">
        <v>10.49</v>
      </c>
      <c r="D198">
        <v>27.1</v>
      </c>
      <c r="E198">
        <v>10.54</v>
      </c>
      <c r="F198">
        <v>493.29</v>
      </c>
      <c r="G198">
        <v>917.66</v>
      </c>
      <c r="H198">
        <v>0</v>
      </c>
      <c r="I198">
        <v>0</v>
      </c>
      <c r="J198">
        <v>0</v>
      </c>
      <c r="K198">
        <v>6.68</v>
      </c>
      <c r="L198" t="s">
        <v>13</v>
      </c>
      <c r="M198">
        <f>Table1[[#This Row],[currentStock]]-Table1[[#This Row],[reorderPoint]]</f>
        <v>1641.8500000000004</v>
      </c>
    </row>
    <row r="199" spans="1:13" x14ac:dyDescent="0.3">
      <c r="A199">
        <v>407.54</v>
      </c>
      <c r="B199">
        <v>21.33</v>
      </c>
      <c r="C199">
        <v>26.02</v>
      </c>
      <c r="D199">
        <v>42.58</v>
      </c>
      <c r="E199">
        <v>44.59</v>
      </c>
      <c r="F199">
        <v>145.94</v>
      </c>
      <c r="G199">
        <v>423.42</v>
      </c>
      <c r="H199">
        <v>0</v>
      </c>
      <c r="I199">
        <v>0</v>
      </c>
      <c r="J199">
        <v>0</v>
      </c>
      <c r="K199">
        <v>21.5</v>
      </c>
      <c r="L199" t="s">
        <v>13</v>
      </c>
      <c r="M199">
        <f>Table1[[#This Row],[currentStock]]-Table1[[#This Row],[reorderPoint]]</f>
        <v>-15.879999999999995</v>
      </c>
    </row>
    <row r="200" spans="1:13" x14ac:dyDescent="0.3">
      <c r="A200">
        <v>4035.96</v>
      </c>
      <c r="B200">
        <v>133.27000000000001</v>
      </c>
      <c r="C200">
        <v>8.4</v>
      </c>
      <c r="D200">
        <v>11.92</v>
      </c>
      <c r="E200">
        <v>14.63</v>
      </c>
      <c r="F200">
        <v>881.64</v>
      </c>
      <c r="G200">
        <v>1441.3</v>
      </c>
      <c r="H200">
        <v>0</v>
      </c>
      <c r="I200">
        <v>0</v>
      </c>
      <c r="J200">
        <v>0</v>
      </c>
      <c r="K200">
        <v>3.95</v>
      </c>
      <c r="L200" t="s">
        <v>13</v>
      </c>
      <c r="M200">
        <f>Table1[[#This Row],[currentStock]]-Table1[[#This Row],[reorderPoint]]</f>
        <v>2594.66</v>
      </c>
    </row>
    <row r="201" spans="1:13" x14ac:dyDescent="0.3">
      <c r="A201">
        <v>1841.41</v>
      </c>
      <c r="B201">
        <v>190.53</v>
      </c>
      <c r="C201">
        <v>15.6</v>
      </c>
      <c r="D201">
        <v>31.54</v>
      </c>
      <c r="E201">
        <v>44.28</v>
      </c>
      <c r="F201">
        <v>1025.72</v>
      </c>
      <c r="G201">
        <v>2511.42</v>
      </c>
      <c r="H201">
        <v>2.7</v>
      </c>
      <c r="I201">
        <v>3557.04</v>
      </c>
      <c r="J201">
        <v>0</v>
      </c>
      <c r="K201">
        <v>8.7799999999999994</v>
      </c>
      <c r="L201" t="s">
        <v>13</v>
      </c>
      <c r="M201">
        <f>Table1[[#This Row],[currentStock]]-Table1[[#This Row],[reorderPoint]]</f>
        <v>-670.01</v>
      </c>
    </row>
    <row r="202" spans="1:13" x14ac:dyDescent="0.3">
      <c r="A202">
        <v>321.02999999999997</v>
      </c>
      <c r="B202">
        <v>120.99</v>
      </c>
      <c r="C202">
        <v>31.77</v>
      </c>
      <c r="D202">
        <v>100.47</v>
      </c>
      <c r="E202">
        <v>52.64</v>
      </c>
      <c r="F202">
        <v>471.75</v>
      </c>
      <c r="G202">
        <v>2393.83</v>
      </c>
      <c r="H202">
        <v>0</v>
      </c>
      <c r="I202">
        <v>0</v>
      </c>
      <c r="J202">
        <v>0</v>
      </c>
      <c r="K202">
        <v>45.05</v>
      </c>
      <c r="L202" t="s">
        <v>12</v>
      </c>
      <c r="M202">
        <f>Table1[[#This Row],[currentStock]]-Table1[[#This Row],[reorderPoint]]</f>
        <v>-2072.8000000000002</v>
      </c>
    </row>
    <row r="203" spans="1:13" x14ac:dyDescent="0.3">
      <c r="A203">
        <v>125.74</v>
      </c>
      <c r="B203">
        <v>79.19</v>
      </c>
      <c r="C203">
        <v>54.93</v>
      </c>
      <c r="D203">
        <v>126.19</v>
      </c>
      <c r="E203">
        <v>84.39</v>
      </c>
      <c r="F203">
        <v>678.32</v>
      </c>
      <c r="G203">
        <v>2853.33</v>
      </c>
      <c r="H203">
        <v>0</v>
      </c>
      <c r="I203">
        <v>0</v>
      </c>
      <c r="J203">
        <v>1</v>
      </c>
      <c r="K203">
        <v>79.47</v>
      </c>
      <c r="L203" t="s">
        <v>14</v>
      </c>
      <c r="M203">
        <f>Table1[[#This Row],[currentStock]]-Table1[[#This Row],[reorderPoint]]</f>
        <v>-2727.59</v>
      </c>
    </row>
    <row r="204" spans="1:13" x14ac:dyDescent="0.3">
      <c r="A204">
        <v>4683.47</v>
      </c>
      <c r="B204">
        <v>194.64</v>
      </c>
      <c r="C204">
        <v>9.06</v>
      </c>
      <c r="D204">
        <v>8.41</v>
      </c>
      <c r="E204">
        <v>4.58</v>
      </c>
      <c r="F204">
        <v>1363.66</v>
      </c>
      <c r="G204">
        <v>2245.12</v>
      </c>
      <c r="H204">
        <v>0</v>
      </c>
      <c r="I204">
        <v>0</v>
      </c>
      <c r="J204">
        <v>0</v>
      </c>
      <c r="K204">
        <v>2.2799999999999998</v>
      </c>
      <c r="L204" t="s">
        <v>13</v>
      </c>
      <c r="M204">
        <f>Table1[[#This Row],[currentStock]]-Table1[[#This Row],[reorderPoint]]</f>
        <v>2438.3500000000004</v>
      </c>
    </row>
    <row r="205" spans="1:13" x14ac:dyDescent="0.3">
      <c r="A205">
        <v>236.93</v>
      </c>
      <c r="B205">
        <v>12.73</v>
      </c>
      <c r="C205">
        <v>28.33</v>
      </c>
      <c r="D205">
        <v>72.06</v>
      </c>
      <c r="E205">
        <v>44.03</v>
      </c>
      <c r="F205">
        <v>102.37</v>
      </c>
      <c r="G205">
        <v>282.69</v>
      </c>
      <c r="H205">
        <v>0</v>
      </c>
      <c r="I205">
        <v>0</v>
      </c>
      <c r="J205">
        <v>0</v>
      </c>
      <c r="K205">
        <v>23.97</v>
      </c>
      <c r="L205" t="s">
        <v>13</v>
      </c>
      <c r="M205">
        <f>Table1[[#This Row],[currentStock]]-Table1[[#This Row],[reorderPoint]]</f>
        <v>-45.759999999999991</v>
      </c>
    </row>
    <row r="206" spans="1:13" x14ac:dyDescent="0.3">
      <c r="A206">
        <v>27.73</v>
      </c>
      <c r="B206">
        <v>112.11</v>
      </c>
      <c r="C206">
        <v>50.93</v>
      </c>
      <c r="D206">
        <v>126.34</v>
      </c>
      <c r="E206">
        <v>75.83</v>
      </c>
      <c r="F206">
        <v>899.33</v>
      </c>
      <c r="G206">
        <v>3754.33</v>
      </c>
      <c r="H206">
        <v>0</v>
      </c>
      <c r="I206">
        <v>0</v>
      </c>
      <c r="J206">
        <v>1</v>
      </c>
      <c r="K206">
        <v>82.89</v>
      </c>
      <c r="L206" t="s">
        <v>15</v>
      </c>
      <c r="M206">
        <f>Table1[[#This Row],[currentStock]]-Table1[[#This Row],[reorderPoint]]</f>
        <v>-3726.6</v>
      </c>
    </row>
    <row r="207" spans="1:13" x14ac:dyDescent="0.3">
      <c r="A207">
        <v>2666.7</v>
      </c>
      <c r="B207">
        <v>86.03</v>
      </c>
      <c r="C207">
        <v>16.66</v>
      </c>
      <c r="D207">
        <v>1.48</v>
      </c>
      <c r="E207">
        <v>21.24</v>
      </c>
      <c r="F207">
        <v>659.32</v>
      </c>
      <c r="G207">
        <v>1376.13</v>
      </c>
      <c r="H207">
        <v>0</v>
      </c>
      <c r="I207">
        <v>0</v>
      </c>
      <c r="J207">
        <v>0</v>
      </c>
      <c r="K207">
        <v>4.9800000000000004</v>
      </c>
      <c r="L207" t="s">
        <v>13</v>
      </c>
      <c r="M207">
        <f>Table1[[#This Row],[currentStock]]-Table1[[#This Row],[reorderPoint]]</f>
        <v>1290.5699999999997</v>
      </c>
    </row>
    <row r="208" spans="1:13" x14ac:dyDescent="0.3">
      <c r="A208">
        <v>134.69</v>
      </c>
      <c r="B208">
        <v>141.04</v>
      </c>
      <c r="C208">
        <v>48.11</v>
      </c>
      <c r="D208">
        <v>148.41999999999999</v>
      </c>
      <c r="E208">
        <v>90.03</v>
      </c>
      <c r="F208">
        <v>586.33000000000004</v>
      </c>
      <c r="G208">
        <v>3978.71</v>
      </c>
      <c r="H208">
        <v>0</v>
      </c>
      <c r="I208">
        <v>0</v>
      </c>
      <c r="J208">
        <v>1</v>
      </c>
      <c r="K208">
        <v>78.180000000000007</v>
      </c>
      <c r="L208" t="s">
        <v>14</v>
      </c>
      <c r="M208">
        <f>Table1[[#This Row],[currentStock]]-Table1[[#This Row],[reorderPoint]]</f>
        <v>-3844.02</v>
      </c>
    </row>
    <row r="209" spans="1:13" x14ac:dyDescent="0.3">
      <c r="A209">
        <v>1765.68</v>
      </c>
      <c r="B209">
        <v>73.47</v>
      </c>
      <c r="C209">
        <v>6.76</v>
      </c>
      <c r="D209">
        <v>28.96</v>
      </c>
      <c r="E209">
        <v>6.08</v>
      </c>
      <c r="F209">
        <v>294.02999999999997</v>
      </c>
      <c r="G209">
        <v>542.42999999999995</v>
      </c>
      <c r="H209">
        <v>0</v>
      </c>
      <c r="I209">
        <v>0</v>
      </c>
      <c r="J209">
        <v>0</v>
      </c>
      <c r="K209">
        <v>6.36</v>
      </c>
      <c r="L209" t="s">
        <v>13</v>
      </c>
      <c r="M209">
        <f>Table1[[#This Row],[currentStock]]-Table1[[#This Row],[reorderPoint]]</f>
        <v>1223.25</v>
      </c>
    </row>
    <row r="210" spans="1:13" x14ac:dyDescent="0.3">
      <c r="A210">
        <v>26.03</v>
      </c>
      <c r="B210">
        <v>104.18</v>
      </c>
      <c r="C210">
        <v>51.3</v>
      </c>
      <c r="D210">
        <v>120.25</v>
      </c>
      <c r="E210">
        <v>91.32</v>
      </c>
      <c r="F210">
        <v>344.42</v>
      </c>
      <c r="G210">
        <v>3016.49</v>
      </c>
      <c r="H210">
        <v>0</v>
      </c>
      <c r="I210">
        <v>0</v>
      </c>
      <c r="J210">
        <v>1</v>
      </c>
      <c r="K210">
        <v>83.53</v>
      </c>
      <c r="L210" t="s">
        <v>15</v>
      </c>
      <c r="M210">
        <f>Table1[[#This Row],[currentStock]]-Table1[[#This Row],[reorderPoint]]</f>
        <v>-2990.4599999999996</v>
      </c>
    </row>
    <row r="211" spans="1:13" x14ac:dyDescent="0.3">
      <c r="A211">
        <v>8752.7099999999991</v>
      </c>
      <c r="B211">
        <v>182.67</v>
      </c>
      <c r="C211">
        <v>9.2100000000000009</v>
      </c>
      <c r="D211">
        <v>13.63</v>
      </c>
      <c r="E211">
        <v>0.6</v>
      </c>
      <c r="F211">
        <v>1459.92</v>
      </c>
      <c r="G211">
        <v>2301.31</v>
      </c>
      <c r="H211">
        <v>0</v>
      </c>
      <c r="I211">
        <v>0</v>
      </c>
      <c r="J211">
        <v>0</v>
      </c>
      <c r="K211">
        <v>2.2000000000000002</v>
      </c>
      <c r="L211" t="s">
        <v>13</v>
      </c>
      <c r="M211">
        <f>Table1[[#This Row],[currentStock]]-Table1[[#This Row],[reorderPoint]]</f>
        <v>6451.4</v>
      </c>
    </row>
    <row r="212" spans="1:13" x14ac:dyDescent="0.3">
      <c r="A212">
        <v>2218.36</v>
      </c>
      <c r="B212">
        <v>153.28</v>
      </c>
      <c r="C212">
        <v>30.34</v>
      </c>
      <c r="D212">
        <v>42.35</v>
      </c>
      <c r="E212">
        <v>36.51</v>
      </c>
      <c r="F212">
        <v>1126.58</v>
      </c>
      <c r="G212">
        <v>3451.72</v>
      </c>
      <c r="H212">
        <v>0</v>
      </c>
      <c r="I212">
        <v>0</v>
      </c>
      <c r="J212">
        <v>0</v>
      </c>
      <c r="K212">
        <v>18.170000000000002</v>
      </c>
      <c r="L212" t="s">
        <v>13</v>
      </c>
      <c r="M212">
        <f>Table1[[#This Row],[currentStock]]-Table1[[#This Row],[reorderPoint]]</f>
        <v>-1233.3599999999997</v>
      </c>
    </row>
    <row r="213" spans="1:13" x14ac:dyDescent="0.3">
      <c r="A213">
        <v>234.75</v>
      </c>
      <c r="B213">
        <v>181.69</v>
      </c>
      <c r="C213">
        <v>54.25</v>
      </c>
      <c r="D213">
        <v>138.43</v>
      </c>
      <c r="E213">
        <v>79.61</v>
      </c>
      <c r="F213">
        <v>1628.26</v>
      </c>
      <c r="G213">
        <v>6556.82</v>
      </c>
      <c r="H213">
        <v>0</v>
      </c>
      <c r="I213">
        <v>0</v>
      </c>
      <c r="J213">
        <v>0</v>
      </c>
      <c r="K213">
        <v>67.25</v>
      </c>
      <c r="L213" t="s">
        <v>14</v>
      </c>
      <c r="M213">
        <f>Table1[[#This Row],[currentStock]]-Table1[[#This Row],[reorderPoint]]</f>
        <v>-6322.07</v>
      </c>
    </row>
    <row r="214" spans="1:13" x14ac:dyDescent="0.3">
      <c r="A214">
        <v>625.33000000000004</v>
      </c>
      <c r="B214">
        <v>117.97</v>
      </c>
      <c r="C214">
        <v>29.45</v>
      </c>
      <c r="D214">
        <v>101</v>
      </c>
      <c r="E214">
        <v>74.98</v>
      </c>
      <c r="F214">
        <v>720.53</v>
      </c>
      <c r="G214">
        <v>2457.41</v>
      </c>
      <c r="H214">
        <v>0</v>
      </c>
      <c r="I214">
        <v>0</v>
      </c>
      <c r="J214">
        <v>0</v>
      </c>
      <c r="K214">
        <v>40.32</v>
      </c>
      <c r="L214" t="s">
        <v>12</v>
      </c>
      <c r="M214">
        <f>Table1[[#This Row],[currentStock]]-Table1[[#This Row],[reorderPoint]]</f>
        <v>-1832.08</v>
      </c>
    </row>
    <row r="215" spans="1:13" x14ac:dyDescent="0.3">
      <c r="A215">
        <v>12.71</v>
      </c>
      <c r="B215">
        <v>9.4700000000000006</v>
      </c>
      <c r="C215">
        <v>40.630000000000003</v>
      </c>
      <c r="D215">
        <v>132.97</v>
      </c>
      <c r="E215">
        <v>81.91</v>
      </c>
      <c r="F215">
        <v>88.07</v>
      </c>
      <c r="G215">
        <v>280.51</v>
      </c>
      <c r="H215">
        <v>0</v>
      </c>
      <c r="I215">
        <v>0</v>
      </c>
      <c r="J215">
        <v>1</v>
      </c>
      <c r="K215">
        <v>78.39</v>
      </c>
      <c r="L215" t="s">
        <v>14</v>
      </c>
      <c r="M215">
        <f>Table1[[#This Row],[currentStock]]-Table1[[#This Row],[reorderPoint]]</f>
        <v>-267.8</v>
      </c>
    </row>
    <row r="216" spans="1:13" x14ac:dyDescent="0.3">
      <c r="A216">
        <v>1004.32</v>
      </c>
      <c r="B216">
        <v>153.33000000000001</v>
      </c>
      <c r="C216">
        <v>32.630000000000003</v>
      </c>
      <c r="D216">
        <v>85.78</v>
      </c>
      <c r="E216">
        <v>62.79</v>
      </c>
      <c r="F216">
        <v>1032.73</v>
      </c>
      <c r="G216">
        <v>3534.65</v>
      </c>
      <c r="H216">
        <v>0</v>
      </c>
      <c r="I216">
        <v>0</v>
      </c>
      <c r="J216">
        <v>1</v>
      </c>
      <c r="K216">
        <v>42.26</v>
      </c>
      <c r="L216" t="s">
        <v>12</v>
      </c>
      <c r="M216">
        <f>Table1[[#This Row],[currentStock]]-Table1[[#This Row],[reorderPoint]]</f>
        <v>-2530.33</v>
      </c>
    </row>
    <row r="217" spans="1:13" x14ac:dyDescent="0.3">
      <c r="A217">
        <v>97.74</v>
      </c>
      <c r="B217">
        <v>70.33</v>
      </c>
      <c r="C217">
        <v>43.08</v>
      </c>
      <c r="D217">
        <v>142.38999999999999</v>
      </c>
      <c r="E217">
        <v>81.64</v>
      </c>
      <c r="F217">
        <v>447.53</v>
      </c>
      <c r="G217">
        <v>1962.54</v>
      </c>
      <c r="H217">
        <v>0</v>
      </c>
      <c r="I217">
        <v>0</v>
      </c>
      <c r="J217">
        <v>1</v>
      </c>
      <c r="K217">
        <v>76.53</v>
      </c>
      <c r="L217" t="s">
        <v>14</v>
      </c>
      <c r="M217">
        <f>Table1[[#This Row],[currentStock]]-Table1[[#This Row],[reorderPoint]]</f>
        <v>-1864.8</v>
      </c>
    </row>
    <row r="218" spans="1:13" x14ac:dyDescent="0.3">
      <c r="A218">
        <v>78.47</v>
      </c>
      <c r="B218">
        <v>13.94</v>
      </c>
      <c r="C218">
        <v>26.44</v>
      </c>
      <c r="D218">
        <v>71.650000000000006</v>
      </c>
      <c r="E218">
        <v>53.47</v>
      </c>
      <c r="F218">
        <v>77.56</v>
      </c>
      <c r="G218">
        <v>261.76</v>
      </c>
      <c r="H218">
        <v>0</v>
      </c>
      <c r="I218">
        <v>0</v>
      </c>
      <c r="J218">
        <v>0</v>
      </c>
      <c r="K218">
        <v>34.549999999999997</v>
      </c>
      <c r="L218" t="s">
        <v>12</v>
      </c>
      <c r="M218">
        <f>Table1[[#This Row],[currentStock]]-Table1[[#This Row],[reorderPoint]]</f>
        <v>-183.29</v>
      </c>
    </row>
    <row r="219" spans="1:13" x14ac:dyDescent="0.3">
      <c r="A219">
        <v>43.23</v>
      </c>
      <c r="B219">
        <v>23.41</v>
      </c>
      <c r="C219">
        <v>28.4</v>
      </c>
      <c r="D219">
        <v>72.099999999999994</v>
      </c>
      <c r="E219">
        <v>72.989999999999995</v>
      </c>
      <c r="F219">
        <v>78.59</v>
      </c>
      <c r="G219">
        <v>411.08</v>
      </c>
      <c r="H219">
        <v>16.899999999999999</v>
      </c>
      <c r="I219">
        <v>357.84</v>
      </c>
      <c r="J219">
        <v>1</v>
      </c>
      <c r="K219">
        <v>60.48</v>
      </c>
      <c r="L219" t="s">
        <v>14</v>
      </c>
      <c r="M219">
        <f>Table1[[#This Row],[currentStock]]-Table1[[#This Row],[reorderPoint]]</f>
        <v>-367.84999999999997</v>
      </c>
    </row>
    <row r="220" spans="1:13" x14ac:dyDescent="0.3">
      <c r="A220">
        <v>223.15</v>
      </c>
      <c r="B220">
        <v>100.63</v>
      </c>
      <c r="C220">
        <v>57.44</v>
      </c>
      <c r="D220">
        <v>144.44</v>
      </c>
      <c r="E220">
        <v>99.98</v>
      </c>
      <c r="F220">
        <v>844.34</v>
      </c>
      <c r="G220">
        <v>3734.32</v>
      </c>
      <c r="H220">
        <v>0</v>
      </c>
      <c r="I220">
        <v>0</v>
      </c>
      <c r="J220">
        <v>1</v>
      </c>
      <c r="K220">
        <v>79.180000000000007</v>
      </c>
      <c r="L220" t="s">
        <v>14</v>
      </c>
      <c r="M220">
        <f>Table1[[#This Row],[currentStock]]-Table1[[#This Row],[reorderPoint]]</f>
        <v>-3511.17</v>
      </c>
    </row>
    <row r="221" spans="1:13" x14ac:dyDescent="0.3">
      <c r="A221">
        <v>1120.67</v>
      </c>
      <c r="B221">
        <v>130.08000000000001</v>
      </c>
      <c r="C221">
        <v>10.28</v>
      </c>
      <c r="D221">
        <v>51.02</v>
      </c>
      <c r="E221">
        <v>30.8</v>
      </c>
      <c r="F221">
        <v>447.33</v>
      </c>
      <c r="G221">
        <v>1116.03</v>
      </c>
      <c r="H221">
        <v>0</v>
      </c>
      <c r="I221">
        <v>0</v>
      </c>
      <c r="J221">
        <v>1</v>
      </c>
      <c r="K221">
        <v>19.77</v>
      </c>
      <c r="L221" t="s">
        <v>13</v>
      </c>
      <c r="M221">
        <f>Table1[[#This Row],[currentStock]]-Table1[[#This Row],[reorderPoint]]</f>
        <v>4.6400000000001</v>
      </c>
    </row>
    <row r="222" spans="1:13" x14ac:dyDescent="0.3">
      <c r="A222">
        <v>259.27999999999997</v>
      </c>
      <c r="B222">
        <v>141.69</v>
      </c>
      <c r="C222">
        <v>45.55</v>
      </c>
      <c r="D222">
        <v>115.02</v>
      </c>
      <c r="E222">
        <v>81.99</v>
      </c>
      <c r="F222">
        <v>1226.26</v>
      </c>
      <c r="G222">
        <v>4453.47</v>
      </c>
      <c r="H222">
        <v>0</v>
      </c>
      <c r="I222">
        <v>0</v>
      </c>
      <c r="J222">
        <v>0</v>
      </c>
      <c r="K222">
        <v>64.69</v>
      </c>
      <c r="L222" t="s">
        <v>14</v>
      </c>
      <c r="M222">
        <f>Table1[[#This Row],[currentStock]]-Table1[[#This Row],[reorderPoint]]</f>
        <v>-4194.1900000000005</v>
      </c>
    </row>
    <row r="223" spans="1:13" x14ac:dyDescent="0.3">
      <c r="A223">
        <v>975.02</v>
      </c>
      <c r="B223">
        <v>185.53</v>
      </c>
      <c r="C223">
        <v>43.67</v>
      </c>
      <c r="D223">
        <v>74.02</v>
      </c>
      <c r="E223">
        <v>54.64</v>
      </c>
      <c r="F223">
        <v>1160.73</v>
      </c>
      <c r="G223">
        <v>5211.59</v>
      </c>
      <c r="H223">
        <v>0</v>
      </c>
      <c r="I223">
        <v>0</v>
      </c>
      <c r="J223">
        <v>0</v>
      </c>
      <c r="K223">
        <v>36.28</v>
      </c>
      <c r="L223" t="s">
        <v>12</v>
      </c>
      <c r="M223">
        <f>Table1[[#This Row],[currentStock]]-Table1[[#This Row],[reorderPoint]]</f>
        <v>-4236.57</v>
      </c>
    </row>
    <row r="224" spans="1:13" x14ac:dyDescent="0.3">
      <c r="A224">
        <v>141.46</v>
      </c>
      <c r="B224">
        <v>142.75</v>
      </c>
      <c r="C224">
        <v>50.08</v>
      </c>
      <c r="D224">
        <v>131.6</v>
      </c>
      <c r="E224">
        <v>99.98</v>
      </c>
      <c r="F224">
        <v>815.8</v>
      </c>
      <c r="G224">
        <v>4389.91</v>
      </c>
      <c r="H224">
        <v>0</v>
      </c>
      <c r="I224">
        <v>0</v>
      </c>
      <c r="J224">
        <v>1</v>
      </c>
      <c r="K224">
        <v>80.3</v>
      </c>
      <c r="L224" t="s">
        <v>15</v>
      </c>
      <c r="M224">
        <f>Table1[[#This Row],[currentStock]]-Table1[[#This Row],[reorderPoint]]</f>
        <v>-4248.45</v>
      </c>
    </row>
    <row r="225" spans="1:13" x14ac:dyDescent="0.3">
      <c r="A225">
        <v>1915.3</v>
      </c>
      <c r="B225">
        <v>89.11</v>
      </c>
      <c r="C225">
        <v>7.66</v>
      </c>
      <c r="D225">
        <v>25.77</v>
      </c>
      <c r="E225">
        <v>8.32</v>
      </c>
      <c r="F225">
        <v>298.92</v>
      </c>
      <c r="G225">
        <v>640.4</v>
      </c>
      <c r="H225">
        <v>0</v>
      </c>
      <c r="I225">
        <v>0</v>
      </c>
      <c r="J225">
        <v>0</v>
      </c>
      <c r="K225">
        <v>5.49</v>
      </c>
      <c r="L225" t="s">
        <v>13</v>
      </c>
      <c r="M225">
        <f>Table1[[#This Row],[currentStock]]-Table1[[#This Row],[reorderPoint]]</f>
        <v>1274.9000000000001</v>
      </c>
    </row>
    <row r="226" spans="1:13" x14ac:dyDescent="0.3">
      <c r="A226">
        <v>51.69</v>
      </c>
      <c r="B226">
        <v>175.31</v>
      </c>
      <c r="C226">
        <v>54.36</v>
      </c>
      <c r="D226">
        <v>142.47</v>
      </c>
      <c r="E226">
        <v>80.040000000000006</v>
      </c>
      <c r="F226">
        <v>1127.29</v>
      </c>
      <c r="G226">
        <v>5892.17</v>
      </c>
      <c r="H226">
        <v>0</v>
      </c>
      <c r="I226">
        <v>0</v>
      </c>
      <c r="J226">
        <v>0</v>
      </c>
      <c r="K226">
        <v>71.16</v>
      </c>
      <c r="L226" t="s">
        <v>14</v>
      </c>
      <c r="M226">
        <f>Table1[[#This Row],[currentStock]]-Table1[[#This Row],[reorderPoint]]</f>
        <v>-5840.4800000000005</v>
      </c>
    </row>
    <row r="227" spans="1:13" x14ac:dyDescent="0.3">
      <c r="A227">
        <v>674.62</v>
      </c>
      <c r="B227">
        <v>55.51</v>
      </c>
      <c r="C227">
        <v>25.7</v>
      </c>
      <c r="D227">
        <v>70.92</v>
      </c>
      <c r="E227">
        <v>37.770000000000003</v>
      </c>
      <c r="F227">
        <v>459.75</v>
      </c>
      <c r="G227">
        <v>1173.1600000000001</v>
      </c>
      <c r="H227">
        <v>6.8</v>
      </c>
      <c r="I227">
        <v>818.32</v>
      </c>
      <c r="J227">
        <v>1</v>
      </c>
      <c r="K227">
        <v>33.6</v>
      </c>
      <c r="L227" t="s">
        <v>12</v>
      </c>
      <c r="M227">
        <f>Table1[[#This Row],[currentStock]]-Table1[[#This Row],[reorderPoint]]</f>
        <v>-498.54000000000008</v>
      </c>
    </row>
    <row r="228" spans="1:13" x14ac:dyDescent="0.3">
      <c r="A228">
        <v>137.81</v>
      </c>
      <c r="B228">
        <v>199.48</v>
      </c>
      <c r="C228">
        <v>47.4</v>
      </c>
      <c r="D228">
        <v>140.01</v>
      </c>
      <c r="E228">
        <v>79.53</v>
      </c>
      <c r="F228">
        <v>950.53</v>
      </c>
      <c r="G228">
        <v>5678.37</v>
      </c>
      <c r="H228">
        <v>0</v>
      </c>
      <c r="I228">
        <v>0</v>
      </c>
      <c r="J228">
        <v>1</v>
      </c>
      <c r="K228">
        <v>75.790000000000006</v>
      </c>
      <c r="L228" t="s">
        <v>14</v>
      </c>
      <c r="M228">
        <f>Table1[[#This Row],[currentStock]]-Table1[[#This Row],[reorderPoint]]</f>
        <v>-5540.5599999999995</v>
      </c>
    </row>
    <row r="229" spans="1:13" x14ac:dyDescent="0.3">
      <c r="A229">
        <v>527.66</v>
      </c>
      <c r="B229">
        <v>107.11</v>
      </c>
      <c r="C229">
        <v>45.84</v>
      </c>
      <c r="D229">
        <v>113.14</v>
      </c>
      <c r="E229">
        <v>51.85</v>
      </c>
      <c r="F229">
        <v>830.58</v>
      </c>
      <c r="G229">
        <v>3285.51</v>
      </c>
      <c r="H229">
        <v>0</v>
      </c>
      <c r="I229">
        <v>0</v>
      </c>
      <c r="J229">
        <v>1</v>
      </c>
      <c r="K229">
        <v>59.65</v>
      </c>
      <c r="L229" t="s">
        <v>12</v>
      </c>
      <c r="M229">
        <f>Table1[[#This Row],[currentStock]]-Table1[[#This Row],[reorderPoint]]</f>
        <v>-2757.8500000000004</v>
      </c>
    </row>
    <row r="230" spans="1:13" x14ac:dyDescent="0.3">
      <c r="A230">
        <v>3727.97</v>
      </c>
      <c r="B230">
        <v>193.82</v>
      </c>
      <c r="C230">
        <v>33.93</v>
      </c>
      <c r="D230">
        <v>42.38</v>
      </c>
      <c r="E230">
        <v>32.15</v>
      </c>
      <c r="F230">
        <v>1460.36</v>
      </c>
      <c r="G230">
        <v>4748.83</v>
      </c>
      <c r="H230">
        <v>0</v>
      </c>
      <c r="I230">
        <v>0</v>
      </c>
      <c r="J230">
        <v>0</v>
      </c>
      <c r="K230">
        <v>14.88</v>
      </c>
      <c r="L230" t="s">
        <v>13</v>
      </c>
      <c r="M230">
        <f>Table1[[#This Row],[currentStock]]-Table1[[#This Row],[reorderPoint]]</f>
        <v>-1020.8600000000001</v>
      </c>
    </row>
    <row r="231" spans="1:13" x14ac:dyDescent="0.3">
      <c r="A231">
        <v>499.65</v>
      </c>
      <c r="B231">
        <v>68.56</v>
      </c>
      <c r="C231">
        <v>30.3</v>
      </c>
      <c r="D231">
        <v>97.54</v>
      </c>
      <c r="E231">
        <v>62.97</v>
      </c>
      <c r="F231">
        <v>605.85</v>
      </c>
      <c r="G231">
        <v>1644.51</v>
      </c>
      <c r="H231">
        <v>0</v>
      </c>
      <c r="I231">
        <v>0</v>
      </c>
      <c r="J231">
        <v>0</v>
      </c>
      <c r="K231">
        <v>41.04</v>
      </c>
      <c r="L231" t="s">
        <v>12</v>
      </c>
      <c r="M231">
        <f>Table1[[#This Row],[currentStock]]-Table1[[#This Row],[reorderPoint]]</f>
        <v>-1144.8600000000001</v>
      </c>
    </row>
    <row r="232" spans="1:13" x14ac:dyDescent="0.3">
      <c r="A232">
        <v>2983.71</v>
      </c>
      <c r="B232">
        <v>83.92</v>
      </c>
      <c r="C232">
        <v>16.059999999999999</v>
      </c>
      <c r="D232">
        <v>27.73</v>
      </c>
      <c r="E232">
        <v>11.37</v>
      </c>
      <c r="F232">
        <v>697.63</v>
      </c>
      <c r="G232">
        <v>1371.54</v>
      </c>
      <c r="H232">
        <v>0</v>
      </c>
      <c r="I232">
        <v>0</v>
      </c>
      <c r="J232">
        <v>0</v>
      </c>
      <c r="K232">
        <v>7.47</v>
      </c>
      <c r="L232" t="s">
        <v>13</v>
      </c>
      <c r="M232">
        <f>Table1[[#This Row],[currentStock]]-Table1[[#This Row],[reorderPoint]]</f>
        <v>1612.17</v>
      </c>
    </row>
    <row r="233" spans="1:13" x14ac:dyDescent="0.3">
      <c r="A233">
        <v>5263.29</v>
      </c>
      <c r="B233">
        <v>145.31</v>
      </c>
      <c r="C233">
        <v>8.33</v>
      </c>
      <c r="D233">
        <v>15.43</v>
      </c>
      <c r="E233">
        <v>7.19</v>
      </c>
      <c r="F233">
        <v>866.91</v>
      </c>
      <c r="G233">
        <v>1472.34</v>
      </c>
      <c r="H233">
        <v>4.2</v>
      </c>
      <c r="I233">
        <v>1190.77</v>
      </c>
      <c r="J233">
        <v>0</v>
      </c>
      <c r="K233">
        <v>0</v>
      </c>
      <c r="L233" t="s">
        <v>13</v>
      </c>
      <c r="M233">
        <f>Table1[[#This Row],[currentStock]]-Table1[[#This Row],[reorderPoint]]</f>
        <v>3790.95</v>
      </c>
    </row>
    <row r="234" spans="1:13" x14ac:dyDescent="0.3">
      <c r="A234">
        <v>511.1</v>
      </c>
      <c r="B234">
        <v>80.97</v>
      </c>
      <c r="C234">
        <v>40.57</v>
      </c>
      <c r="D234">
        <v>100.38</v>
      </c>
      <c r="E234">
        <v>66.319999999999993</v>
      </c>
      <c r="F234">
        <v>518.41</v>
      </c>
      <c r="G234">
        <v>2160.83</v>
      </c>
      <c r="H234">
        <v>0</v>
      </c>
      <c r="I234">
        <v>0</v>
      </c>
      <c r="J234">
        <v>0</v>
      </c>
      <c r="K234">
        <v>39.51</v>
      </c>
      <c r="L234" t="s">
        <v>12</v>
      </c>
      <c r="M234">
        <f>Table1[[#This Row],[currentStock]]-Table1[[#This Row],[reorderPoint]]</f>
        <v>-1649.73</v>
      </c>
    </row>
    <row r="235" spans="1:13" x14ac:dyDescent="0.3">
      <c r="A235">
        <v>102.98</v>
      </c>
      <c r="B235">
        <v>45.68</v>
      </c>
      <c r="C235">
        <v>27.87</v>
      </c>
      <c r="D235">
        <v>75.91</v>
      </c>
      <c r="E235">
        <v>62.18</v>
      </c>
      <c r="F235">
        <v>169.09</v>
      </c>
      <c r="G235">
        <v>805.59</v>
      </c>
      <c r="H235">
        <v>0</v>
      </c>
      <c r="I235">
        <v>0</v>
      </c>
      <c r="J235">
        <v>0</v>
      </c>
      <c r="K235">
        <v>49.82</v>
      </c>
      <c r="L235" t="s">
        <v>12</v>
      </c>
      <c r="M235">
        <f>Table1[[#This Row],[currentStock]]-Table1[[#This Row],[reorderPoint]]</f>
        <v>-702.61</v>
      </c>
    </row>
    <row r="236" spans="1:13" x14ac:dyDescent="0.3">
      <c r="A236">
        <v>2123.58</v>
      </c>
      <c r="B236">
        <v>138.76</v>
      </c>
      <c r="C236">
        <v>13.82</v>
      </c>
      <c r="D236">
        <v>71.55</v>
      </c>
      <c r="E236">
        <v>20.63</v>
      </c>
      <c r="F236">
        <v>734.21</v>
      </c>
      <c r="G236">
        <v>1693.01</v>
      </c>
      <c r="H236">
        <v>0</v>
      </c>
      <c r="I236">
        <v>0</v>
      </c>
      <c r="J236">
        <v>0</v>
      </c>
      <c r="K236">
        <v>10.51</v>
      </c>
      <c r="L236" t="s">
        <v>13</v>
      </c>
      <c r="M236">
        <f>Table1[[#This Row],[currentStock]]-Table1[[#This Row],[reorderPoint]]</f>
        <v>430.56999999999994</v>
      </c>
    </row>
    <row r="237" spans="1:13" x14ac:dyDescent="0.3">
      <c r="A237">
        <v>176.59</v>
      </c>
      <c r="B237">
        <v>54.25</v>
      </c>
      <c r="C237">
        <v>29.59</v>
      </c>
      <c r="D237">
        <v>65.400000000000006</v>
      </c>
      <c r="E237">
        <v>53.79</v>
      </c>
      <c r="F237">
        <v>199.51</v>
      </c>
      <c r="G237">
        <v>1002.15</v>
      </c>
      <c r="H237">
        <v>0</v>
      </c>
      <c r="I237">
        <v>0</v>
      </c>
      <c r="J237">
        <v>1</v>
      </c>
      <c r="K237">
        <v>50.45</v>
      </c>
      <c r="L237" t="s">
        <v>12</v>
      </c>
      <c r="M237">
        <f>Table1[[#This Row],[currentStock]]-Table1[[#This Row],[reorderPoint]]</f>
        <v>-825.56</v>
      </c>
    </row>
    <row r="238" spans="1:13" x14ac:dyDescent="0.3">
      <c r="A238">
        <v>7869.32</v>
      </c>
      <c r="B238">
        <v>182.48</v>
      </c>
      <c r="C238">
        <v>9.48</v>
      </c>
      <c r="D238">
        <v>4.33</v>
      </c>
      <c r="E238">
        <v>10.11</v>
      </c>
      <c r="F238">
        <v>1351.45</v>
      </c>
      <c r="G238">
        <v>2216.73</v>
      </c>
      <c r="H238">
        <v>4.9000000000000004</v>
      </c>
      <c r="I238">
        <v>1641.95</v>
      </c>
      <c r="J238">
        <v>0</v>
      </c>
      <c r="K238">
        <v>0</v>
      </c>
      <c r="L238" t="s">
        <v>13</v>
      </c>
      <c r="M238">
        <f>Table1[[#This Row],[currentStock]]-Table1[[#This Row],[reorderPoint]]</f>
        <v>5652.59</v>
      </c>
    </row>
    <row r="239" spans="1:13" x14ac:dyDescent="0.3">
      <c r="A239">
        <v>3454.5</v>
      </c>
      <c r="B239">
        <v>189.99</v>
      </c>
      <c r="C239">
        <v>11.5</v>
      </c>
      <c r="D239">
        <v>43.96</v>
      </c>
      <c r="E239">
        <v>53.73</v>
      </c>
      <c r="F239">
        <v>1836.48</v>
      </c>
      <c r="G239">
        <v>2929.3</v>
      </c>
      <c r="H239">
        <v>9.9</v>
      </c>
      <c r="I239">
        <v>1047.07</v>
      </c>
      <c r="J239">
        <v>0</v>
      </c>
      <c r="K239">
        <v>9.06</v>
      </c>
      <c r="L239" t="s">
        <v>13</v>
      </c>
      <c r="M239">
        <f>Table1[[#This Row],[currentStock]]-Table1[[#This Row],[reorderPoint]]</f>
        <v>525.19999999999982</v>
      </c>
    </row>
    <row r="240" spans="1:13" x14ac:dyDescent="0.3">
      <c r="A240">
        <v>454.05</v>
      </c>
      <c r="B240">
        <v>147.41999999999999</v>
      </c>
      <c r="C240">
        <v>40.64</v>
      </c>
      <c r="D240">
        <v>98.63</v>
      </c>
      <c r="E240">
        <v>64.930000000000007</v>
      </c>
      <c r="F240">
        <v>564.64</v>
      </c>
      <c r="G240">
        <v>3560.05</v>
      </c>
      <c r="H240">
        <v>0</v>
      </c>
      <c r="I240">
        <v>0</v>
      </c>
      <c r="J240">
        <v>0</v>
      </c>
      <c r="K240">
        <v>42.43</v>
      </c>
      <c r="L240" t="s">
        <v>12</v>
      </c>
      <c r="M240">
        <f>Table1[[#This Row],[currentStock]]-Table1[[#This Row],[reorderPoint]]</f>
        <v>-3106</v>
      </c>
    </row>
    <row r="241" spans="1:13" x14ac:dyDescent="0.3">
      <c r="A241">
        <v>7.82</v>
      </c>
      <c r="B241">
        <v>34.590000000000003</v>
      </c>
      <c r="C241">
        <v>51.81</v>
      </c>
      <c r="D241">
        <v>125.07</v>
      </c>
      <c r="E241">
        <v>95.65</v>
      </c>
      <c r="F241">
        <v>135.07</v>
      </c>
      <c r="G241">
        <v>1031.17</v>
      </c>
      <c r="H241">
        <v>0</v>
      </c>
      <c r="I241">
        <v>0</v>
      </c>
      <c r="J241">
        <v>1</v>
      </c>
      <c r="K241">
        <v>84.63</v>
      </c>
      <c r="L241" t="s">
        <v>15</v>
      </c>
      <c r="M241">
        <f>Table1[[#This Row],[currentStock]]-Table1[[#This Row],[reorderPoint]]</f>
        <v>-1023.35</v>
      </c>
    </row>
    <row r="242" spans="1:13" x14ac:dyDescent="0.3">
      <c r="A242">
        <v>275.08999999999997</v>
      </c>
      <c r="B242">
        <v>127.43</v>
      </c>
      <c r="C242">
        <v>47.03</v>
      </c>
      <c r="D242">
        <v>117.48</v>
      </c>
      <c r="E242">
        <v>81.349999999999994</v>
      </c>
      <c r="F242">
        <v>1002.11</v>
      </c>
      <c r="G242">
        <v>3998.76</v>
      </c>
      <c r="H242">
        <v>0</v>
      </c>
      <c r="I242">
        <v>0</v>
      </c>
      <c r="J242">
        <v>1</v>
      </c>
      <c r="K242">
        <v>74.17</v>
      </c>
      <c r="L242" t="s">
        <v>14</v>
      </c>
      <c r="M242">
        <f>Table1[[#This Row],[currentStock]]-Table1[[#This Row],[reorderPoint]]</f>
        <v>-3723.67</v>
      </c>
    </row>
    <row r="243" spans="1:13" x14ac:dyDescent="0.3">
      <c r="A243">
        <v>1514.69</v>
      </c>
      <c r="B243">
        <v>96.4</v>
      </c>
      <c r="C243">
        <v>16.579999999999998</v>
      </c>
      <c r="D243">
        <v>39.33</v>
      </c>
      <c r="E243">
        <v>32.65</v>
      </c>
      <c r="F243">
        <v>756.27</v>
      </c>
      <c r="G243">
        <v>1555.61</v>
      </c>
      <c r="H243">
        <v>0</v>
      </c>
      <c r="I243">
        <v>0</v>
      </c>
      <c r="J243">
        <v>1</v>
      </c>
      <c r="K243">
        <v>21.5</v>
      </c>
      <c r="L243" t="s">
        <v>13</v>
      </c>
      <c r="M243">
        <f>Table1[[#This Row],[currentStock]]-Table1[[#This Row],[reorderPoint]]</f>
        <v>-40.919999999999845</v>
      </c>
    </row>
    <row r="244" spans="1:13" x14ac:dyDescent="0.3">
      <c r="A244">
        <v>59.39</v>
      </c>
      <c r="B244">
        <v>6.2</v>
      </c>
      <c r="C244">
        <v>6.29</v>
      </c>
      <c r="D244">
        <v>25.23</v>
      </c>
      <c r="E244">
        <v>2.4300000000000002</v>
      </c>
      <c r="F244">
        <v>19.71</v>
      </c>
      <c r="G244">
        <v>39.21</v>
      </c>
      <c r="H244">
        <v>0</v>
      </c>
      <c r="I244">
        <v>0</v>
      </c>
      <c r="J244">
        <v>0</v>
      </c>
      <c r="K244">
        <v>13.13</v>
      </c>
      <c r="L244" t="s">
        <v>13</v>
      </c>
      <c r="M244">
        <f>Table1[[#This Row],[currentStock]]-Table1[[#This Row],[reorderPoint]]</f>
        <v>20.18</v>
      </c>
    </row>
    <row r="245" spans="1:13" x14ac:dyDescent="0.3">
      <c r="A245">
        <v>2379.67</v>
      </c>
      <c r="B245">
        <v>111.2</v>
      </c>
      <c r="C245">
        <v>20.65</v>
      </c>
      <c r="D245">
        <v>69.569999999999993</v>
      </c>
      <c r="E245">
        <v>40.6</v>
      </c>
      <c r="F245">
        <v>955.75</v>
      </c>
      <c r="G245">
        <v>2103.8200000000002</v>
      </c>
      <c r="H245">
        <v>0</v>
      </c>
      <c r="I245">
        <v>0</v>
      </c>
      <c r="J245">
        <v>1</v>
      </c>
      <c r="K245">
        <v>25.13</v>
      </c>
      <c r="L245" t="s">
        <v>13</v>
      </c>
      <c r="M245">
        <f>Table1[[#This Row],[currentStock]]-Table1[[#This Row],[reorderPoint]]</f>
        <v>275.84999999999991</v>
      </c>
    </row>
    <row r="246" spans="1:13" x14ac:dyDescent="0.3">
      <c r="A246">
        <v>5996.91</v>
      </c>
      <c r="B246">
        <v>98.39</v>
      </c>
      <c r="C246">
        <v>5.66</v>
      </c>
      <c r="D246">
        <v>13.7</v>
      </c>
      <c r="E246">
        <v>7.3</v>
      </c>
      <c r="F246">
        <v>921.31</v>
      </c>
      <c r="G246">
        <v>1199.6400000000001</v>
      </c>
      <c r="H246">
        <v>0</v>
      </c>
      <c r="I246">
        <v>0</v>
      </c>
      <c r="J246">
        <v>0</v>
      </c>
      <c r="K246">
        <v>3.3</v>
      </c>
      <c r="L246" t="s">
        <v>13</v>
      </c>
      <c r="M246">
        <f>Table1[[#This Row],[currentStock]]-Table1[[#This Row],[reorderPoint]]</f>
        <v>4797.2699999999995</v>
      </c>
    </row>
    <row r="247" spans="1:13" x14ac:dyDescent="0.3">
      <c r="A247">
        <v>3184.66</v>
      </c>
      <c r="B247">
        <v>127.84</v>
      </c>
      <c r="C247">
        <v>18.059999999999999</v>
      </c>
      <c r="D247">
        <v>11.11</v>
      </c>
      <c r="E247">
        <v>5.82</v>
      </c>
      <c r="F247">
        <v>546.17999999999995</v>
      </c>
      <c r="G247">
        <v>1700.68</v>
      </c>
      <c r="H247">
        <v>0</v>
      </c>
      <c r="I247">
        <v>0</v>
      </c>
      <c r="J247">
        <v>0</v>
      </c>
      <c r="K247">
        <v>4.1500000000000004</v>
      </c>
      <c r="L247" t="s">
        <v>13</v>
      </c>
      <c r="M247">
        <f>Table1[[#This Row],[currentStock]]-Table1[[#This Row],[reorderPoint]]</f>
        <v>1483.9799999999998</v>
      </c>
    </row>
    <row r="248" spans="1:13" x14ac:dyDescent="0.3">
      <c r="A248">
        <v>323.87</v>
      </c>
      <c r="B248">
        <v>63.43</v>
      </c>
      <c r="C248">
        <v>49.5</v>
      </c>
      <c r="D248">
        <v>76.400000000000006</v>
      </c>
      <c r="E248">
        <v>58.61</v>
      </c>
      <c r="F248">
        <v>496.07</v>
      </c>
      <c r="G248">
        <v>2066.0500000000002</v>
      </c>
      <c r="H248">
        <v>0</v>
      </c>
      <c r="I248">
        <v>0</v>
      </c>
      <c r="J248">
        <v>0</v>
      </c>
      <c r="K248">
        <v>50.53</v>
      </c>
      <c r="L248" t="s">
        <v>12</v>
      </c>
      <c r="M248">
        <f>Table1[[#This Row],[currentStock]]-Table1[[#This Row],[reorderPoint]]</f>
        <v>-1742.1800000000003</v>
      </c>
    </row>
    <row r="249" spans="1:13" x14ac:dyDescent="0.3">
      <c r="A249">
        <v>328.59</v>
      </c>
      <c r="B249">
        <v>24.43</v>
      </c>
      <c r="C249">
        <v>28.15</v>
      </c>
      <c r="D249">
        <v>47.8</v>
      </c>
      <c r="E249">
        <v>22.59</v>
      </c>
      <c r="F249">
        <v>166.72</v>
      </c>
      <c r="G249">
        <v>510.66</v>
      </c>
      <c r="H249">
        <v>0</v>
      </c>
      <c r="I249">
        <v>0</v>
      </c>
      <c r="J249">
        <v>1</v>
      </c>
      <c r="K249">
        <v>34.880000000000003</v>
      </c>
      <c r="L249" t="s">
        <v>12</v>
      </c>
      <c r="M249">
        <f>Table1[[#This Row],[currentStock]]-Table1[[#This Row],[reorderPoint]]</f>
        <v>-182.07000000000005</v>
      </c>
    </row>
    <row r="250" spans="1:13" x14ac:dyDescent="0.3">
      <c r="A250">
        <v>939.49</v>
      </c>
      <c r="B250">
        <v>120.92</v>
      </c>
      <c r="C250">
        <v>20.239999999999998</v>
      </c>
      <c r="D250">
        <v>57.73</v>
      </c>
      <c r="E250">
        <v>34.799999999999997</v>
      </c>
      <c r="F250">
        <v>605.04</v>
      </c>
      <c r="G250">
        <v>1828.85</v>
      </c>
      <c r="H250">
        <v>13.7</v>
      </c>
      <c r="I250">
        <v>1079.8</v>
      </c>
      <c r="J250">
        <v>1</v>
      </c>
      <c r="K250">
        <v>29.13</v>
      </c>
      <c r="L250" t="s">
        <v>13</v>
      </c>
      <c r="M250">
        <f>Table1[[#This Row],[currentStock]]-Table1[[#This Row],[reorderPoint]]</f>
        <v>-889.3599999999999</v>
      </c>
    </row>
    <row r="251" spans="1:13" x14ac:dyDescent="0.3">
      <c r="A251">
        <v>921.83</v>
      </c>
      <c r="B251">
        <v>153.38</v>
      </c>
      <c r="C251">
        <v>17.13</v>
      </c>
      <c r="D251">
        <v>57.9</v>
      </c>
      <c r="E251">
        <v>24.14</v>
      </c>
      <c r="F251">
        <v>663.26</v>
      </c>
      <c r="G251">
        <v>1976.69</v>
      </c>
      <c r="H251">
        <v>0</v>
      </c>
      <c r="I251">
        <v>0</v>
      </c>
      <c r="J251">
        <v>0</v>
      </c>
      <c r="K251">
        <v>19.32</v>
      </c>
      <c r="L251" t="s">
        <v>13</v>
      </c>
      <c r="M251">
        <f>Table1[[#This Row],[currentStock]]-Table1[[#This Row],[reorderPoint]]</f>
        <v>-1054.8600000000001</v>
      </c>
    </row>
    <row r="252" spans="1:13" x14ac:dyDescent="0.3">
      <c r="A252">
        <v>15.12</v>
      </c>
      <c r="B252">
        <v>27.24</v>
      </c>
      <c r="C252">
        <v>58.7</v>
      </c>
      <c r="D252">
        <v>133.03</v>
      </c>
      <c r="E252">
        <v>97.31</v>
      </c>
      <c r="F252">
        <v>141.03</v>
      </c>
      <c r="G252">
        <v>940.53</v>
      </c>
      <c r="H252">
        <v>0</v>
      </c>
      <c r="I252">
        <v>0</v>
      </c>
      <c r="J252">
        <v>1</v>
      </c>
      <c r="K252">
        <v>84.21</v>
      </c>
      <c r="L252" t="s">
        <v>15</v>
      </c>
      <c r="M252">
        <f>Table1[[#This Row],[currentStock]]-Table1[[#This Row],[reorderPoint]]</f>
        <v>-925.41</v>
      </c>
    </row>
    <row r="253" spans="1:13" x14ac:dyDescent="0.3">
      <c r="A253">
        <v>269.06</v>
      </c>
      <c r="B253">
        <v>6.76</v>
      </c>
      <c r="C253">
        <v>7.08</v>
      </c>
      <c r="D253">
        <v>19.350000000000001</v>
      </c>
      <c r="E253">
        <v>10.07</v>
      </c>
      <c r="F253">
        <v>62.08</v>
      </c>
      <c r="G253">
        <v>86.02</v>
      </c>
      <c r="H253">
        <v>0</v>
      </c>
      <c r="I253">
        <v>0</v>
      </c>
      <c r="J253">
        <v>0</v>
      </c>
      <c r="K253">
        <v>14.15</v>
      </c>
      <c r="L253" t="s">
        <v>13</v>
      </c>
      <c r="M253">
        <f>Table1[[#This Row],[currentStock]]-Table1[[#This Row],[reorderPoint]]</f>
        <v>183.04000000000002</v>
      </c>
    </row>
    <row r="254" spans="1:13" x14ac:dyDescent="0.3">
      <c r="A254">
        <v>226.33</v>
      </c>
      <c r="B254">
        <v>197.36</v>
      </c>
      <c r="C254">
        <v>50.8</v>
      </c>
      <c r="D254">
        <v>121.04</v>
      </c>
      <c r="E254">
        <v>91.11</v>
      </c>
      <c r="F254">
        <v>1035.33</v>
      </c>
      <c r="G254">
        <v>6048.3</v>
      </c>
      <c r="H254">
        <v>0</v>
      </c>
      <c r="I254">
        <v>0</v>
      </c>
      <c r="J254">
        <v>0</v>
      </c>
      <c r="K254">
        <v>64.27</v>
      </c>
      <c r="L254" t="s">
        <v>14</v>
      </c>
      <c r="M254">
        <f>Table1[[#This Row],[currentStock]]-Table1[[#This Row],[reorderPoint]]</f>
        <v>-5821.97</v>
      </c>
    </row>
    <row r="255" spans="1:13" x14ac:dyDescent="0.3">
      <c r="A255">
        <v>245.79</v>
      </c>
      <c r="B255">
        <v>46.11</v>
      </c>
      <c r="C255">
        <v>29.04</v>
      </c>
      <c r="D255">
        <v>110.23</v>
      </c>
      <c r="E255">
        <v>70.8</v>
      </c>
      <c r="F255">
        <v>335.34</v>
      </c>
      <c r="G255">
        <v>1004.78</v>
      </c>
      <c r="H255">
        <v>10.1</v>
      </c>
      <c r="I255">
        <v>710.7</v>
      </c>
      <c r="J255">
        <v>1</v>
      </c>
      <c r="K255">
        <v>51.84</v>
      </c>
      <c r="L255" t="s">
        <v>12</v>
      </c>
      <c r="M255">
        <f>Table1[[#This Row],[currentStock]]-Table1[[#This Row],[reorderPoint]]</f>
        <v>-758.99</v>
      </c>
    </row>
    <row r="256" spans="1:13" x14ac:dyDescent="0.3">
      <c r="A256">
        <v>1714.41</v>
      </c>
      <c r="B256">
        <v>93.04</v>
      </c>
      <c r="C256">
        <v>12.65</v>
      </c>
      <c r="D256">
        <v>64.38</v>
      </c>
      <c r="E256">
        <v>30.44</v>
      </c>
      <c r="F256">
        <v>809.39</v>
      </c>
      <c r="G256">
        <v>1398.12</v>
      </c>
      <c r="H256">
        <v>0</v>
      </c>
      <c r="I256">
        <v>0</v>
      </c>
      <c r="J256">
        <v>0</v>
      </c>
      <c r="K256">
        <v>13.64</v>
      </c>
      <c r="L256" t="s">
        <v>13</v>
      </c>
      <c r="M256">
        <f>Table1[[#This Row],[currentStock]]-Table1[[#This Row],[reorderPoint]]</f>
        <v>316.29000000000019</v>
      </c>
    </row>
    <row r="257" spans="1:13" x14ac:dyDescent="0.3">
      <c r="A257">
        <v>2.5099999999999998</v>
      </c>
      <c r="B257">
        <v>6.75</v>
      </c>
      <c r="C257">
        <v>56.07</v>
      </c>
      <c r="D257">
        <v>128.88999999999999</v>
      </c>
      <c r="E257">
        <v>89.67</v>
      </c>
      <c r="F257">
        <v>30.97</v>
      </c>
      <c r="G257">
        <v>220.16</v>
      </c>
      <c r="H257">
        <v>0</v>
      </c>
      <c r="I257">
        <v>0</v>
      </c>
      <c r="J257">
        <v>1</v>
      </c>
      <c r="K257">
        <v>83.76</v>
      </c>
      <c r="L257" t="s">
        <v>15</v>
      </c>
      <c r="M257">
        <f>Table1[[#This Row],[currentStock]]-Table1[[#This Row],[reorderPoint]]</f>
        <v>-217.65</v>
      </c>
    </row>
    <row r="258" spans="1:13" x14ac:dyDescent="0.3">
      <c r="A258">
        <v>1479.16</v>
      </c>
      <c r="B258">
        <v>96.6</v>
      </c>
      <c r="C258">
        <v>12.13</v>
      </c>
      <c r="D258">
        <v>52.67</v>
      </c>
      <c r="E258">
        <v>35.729999999999997</v>
      </c>
      <c r="F258">
        <v>726.41</v>
      </c>
      <c r="G258">
        <v>1312.23</v>
      </c>
      <c r="H258">
        <v>0</v>
      </c>
      <c r="I258">
        <v>0</v>
      </c>
      <c r="J258">
        <v>0</v>
      </c>
      <c r="K258">
        <v>12.45</v>
      </c>
      <c r="L258" t="s">
        <v>13</v>
      </c>
      <c r="M258">
        <f>Table1[[#This Row],[currentStock]]-Table1[[#This Row],[reorderPoint]]</f>
        <v>166.93000000000006</v>
      </c>
    </row>
    <row r="259" spans="1:13" x14ac:dyDescent="0.3">
      <c r="A259">
        <v>11.53</v>
      </c>
      <c r="B259">
        <v>44.63</v>
      </c>
      <c r="C259">
        <v>45.75</v>
      </c>
      <c r="D259">
        <v>117.18</v>
      </c>
      <c r="E259">
        <v>84.16</v>
      </c>
      <c r="F259">
        <v>263.74</v>
      </c>
      <c r="G259">
        <v>1284.53</v>
      </c>
      <c r="H259">
        <v>0</v>
      </c>
      <c r="I259">
        <v>0</v>
      </c>
      <c r="J259">
        <v>0</v>
      </c>
      <c r="K259">
        <v>72.81</v>
      </c>
      <c r="L259" t="s">
        <v>14</v>
      </c>
      <c r="M259">
        <f>Table1[[#This Row],[currentStock]]-Table1[[#This Row],[reorderPoint]]</f>
        <v>-1273</v>
      </c>
    </row>
    <row r="260" spans="1:13" x14ac:dyDescent="0.3">
      <c r="A260">
        <v>2971.3</v>
      </c>
      <c r="B260">
        <v>196.03</v>
      </c>
      <c r="C260">
        <v>11.37</v>
      </c>
      <c r="D260">
        <v>57.76</v>
      </c>
      <c r="E260">
        <v>23.33</v>
      </c>
      <c r="F260">
        <v>1804.66</v>
      </c>
      <c r="G260">
        <v>2919.37</v>
      </c>
      <c r="H260">
        <v>0</v>
      </c>
      <c r="I260">
        <v>0</v>
      </c>
      <c r="J260">
        <v>0</v>
      </c>
      <c r="K260">
        <v>7.85</v>
      </c>
      <c r="L260" t="s">
        <v>13</v>
      </c>
      <c r="M260">
        <f>Table1[[#This Row],[currentStock]]-Table1[[#This Row],[reorderPoint]]</f>
        <v>51.930000000000291</v>
      </c>
    </row>
    <row r="261" spans="1:13" x14ac:dyDescent="0.3">
      <c r="A261">
        <v>966.07</v>
      </c>
      <c r="B261">
        <v>105.51</v>
      </c>
      <c r="C261">
        <v>32.69</v>
      </c>
      <c r="D261">
        <v>22.25</v>
      </c>
      <c r="E261">
        <v>44.7</v>
      </c>
      <c r="F261">
        <v>382.7</v>
      </c>
      <c r="G261">
        <v>2107.0500000000002</v>
      </c>
      <c r="H261">
        <v>20.5</v>
      </c>
      <c r="I261">
        <v>862.43</v>
      </c>
      <c r="J261">
        <v>1</v>
      </c>
      <c r="K261">
        <v>30.07</v>
      </c>
      <c r="L261" t="s">
        <v>12</v>
      </c>
      <c r="M261">
        <f>Table1[[#This Row],[currentStock]]-Table1[[#This Row],[reorderPoint]]</f>
        <v>-1140.98</v>
      </c>
    </row>
    <row r="262" spans="1:13" x14ac:dyDescent="0.3">
      <c r="A262">
        <v>2224.5</v>
      </c>
      <c r="B262">
        <v>171.83</v>
      </c>
      <c r="C262">
        <v>15.89</v>
      </c>
      <c r="D262">
        <v>55.3</v>
      </c>
      <c r="E262">
        <v>35.799999999999997</v>
      </c>
      <c r="F262">
        <v>1335.71</v>
      </c>
      <c r="G262">
        <v>2701.29</v>
      </c>
      <c r="H262">
        <v>0</v>
      </c>
      <c r="I262">
        <v>0</v>
      </c>
      <c r="J262">
        <v>0</v>
      </c>
      <c r="K262">
        <v>13.45</v>
      </c>
      <c r="L262" t="s">
        <v>13</v>
      </c>
      <c r="M262">
        <f>Table1[[#This Row],[currentStock]]-Table1[[#This Row],[reorderPoint]]</f>
        <v>-476.78999999999996</v>
      </c>
    </row>
    <row r="263" spans="1:13" x14ac:dyDescent="0.3">
      <c r="A263">
        <v>333.41</v>
      </c>
      <c r="B263">
        <v>39.89</v>
      </c>
      <c r="C263">
        <v>44.06</v>
      </c>
      <c r="D263">
        <v>103.54</v>
      </c>
      <c r="E263">
        <v>58.53</v>
      </c>
      <c r="F263">
        <v>327.96</v>
      </c>
      <c r="G263">
        <v>1206.8</v>
      </c>
      <c r="H263">
        <v>7.6</v>
      </c>
      <c r="I263">
        <v>376.33</v>
      </c>
      <c r="J263">
        <v>0</v>
      </c>
      <c r="K263">
        <v>34.5</v>
      </c>
      <c r="L263" t="s">
        <v>12</v>
      </c>
      <c r="M263">
        <f>Table1[[#This Row],[currentStock]]-Table1[[#This Row],[reorderPoint]]</f>
        <v>-873.38999999999987</v>
      </c>
    </row>
    <row r="264" spans="1:13" x14ac:dyDescent="0.3">
      <c r="A264">
        <v>128.13999999999999</v>
      </c>
      <c r="B264">
        <v>184.18</v>
      </c>
      <c r="C264">
        <v>44.58</v>
      </c>
      <c r="D264">
        <v>126.26</v>
      </c>
      <c r="E264">
        <v>91.87</v>
      </c>
      <c r="F264">
        <v>1625.29</v>
      </c>
      <c r="G264">
        <v>5731.03</v>
      </c>
      <c r="H264">
        <v>0</v>
      </c>
      <c r="I264">
        <v>0</v>
      </c>
      <c r="J264">
        <v>1</v>
      </c>
      <c r="K264">
        <v>78.59</v>
      </c>
      <c r="L264" t="s">
        <v>14</v>
      </c>
      <c r="M264">
        <f>Table1[[#This Row],[currentStock]]-Table1[[#This Row],[reorderPoint]]</f>
        <v>-5602.8899999999994</v>
      </c>
    </row>
    <row r="265" spans="1:13" x14ac:dyDescent="0.3">
      <c r="A265">
        <v>4554.82</v>
      </c>
      <c r="B265">
        <v>188.93</v>
      </c>
      <c r="C265">
        <v>14.8</v>
      </c>
      <c r="D265">
        <v>17.64</v>
      </c>
      <c r="E265">
        <v>5.39</v>
      </c>
      <c r="F265">
        <v>1043.7</v>
      </c>
      <c r="G265">
        <v>2441.83</v>
      </c>
      <c r="H265">
        <v>0</v>
      </c>
      <c r="I265">
        <v>0</v>
      </c>
      <c r="J265">
        <v>0</v>
      </c>
      <c r="K265">
        <v>3.74</v>
      </c>
      <c r="L265" t="s">
        <v>13</v>
      </c>
      <c r="M265">
        <f>Table1[[#This Row],[currentStock]]-Table1[[#This Row],[reorderPoint]]</f>
        <v>2112.9899999999998</v>
      </c>
    </row>
    <row r="266" spans="1:13" x14ac:dyDescent="0.3">
      <c r="A266">
        <v>3522.73</v>
      </c>
      <c r="B266">
        <v>151.65</v>
      </c>
      <c r="C266">
        <v>12.11</v>
      </c>
      <c r="D266">
        <v>25.79</v>
      </c>
      <c r="E266">
        <v>17.03</v>
      </c>
      <c r="F266">
        <v>792.21</v>
      </c>
      <c r="G266">
        <v>1710.13</v>
      </c>
      <c r="H266">
        <v>0</v>
      </c>
      <c r="I266">
        <v>0</v>
      </c>
      <c r="J266">
        <v>0</v>
      </c>
      <c r="K266">
        <v>5.7</v>
      </c>
      <c r="L266" t="s">
        <v>13</v>
      </c>
      <c r="M266">
        <f>Table1[[#This Row],[currentStock]]-Table1[[#This Row],[reorderPoint]]</f>
        <v>1812.6</v>
      </c>
    </row>
    <row r="267" spans="1:13" x14ac:dyDescent="0.3">
      <c r="A267">
        <v>493.21</v>
      </c>
      <c r="B267">
        <v>44.37</v>
      </c>
      <c r="C267">
        <v>36.26</v>
      </c>
      <c r="D267">
        <v>99.79</v>
      </c>
      <c r="E267">
        <v>60.92</v>
      </c>
      <c r="F267">
        <v>439.15</v>
      </c>
      <c r="G267">
        <v>1243.68</v>
      </c>
      <c r="H267">
        <v>0</v>
      </c>
      <c r="I267">
        <v>0</v>
      </c>
      <c r="J267">
        <v>0</v>
      </c>
      <c r="K267">
        <v>35.01</v>
      </c>
      <c r="L267" t="s">
        <v>12</v>
      </c>
      <c r="M267">
        <f>Table1[[#This Row],[currentStock]]-Table1[[#This Row],[reorderPoint]]</f>
        <v>-750.47</v>
      </c>
    </row>
    <row r="268" spans="1:13" x14ac:dyDescent="0.3">
      <c r="A268">
        <v>6.38</v>
      </c>
      <c r="B268">
        <v>13.92</v>
      </c>
      <c r="C268">
        <v>41.86</v>
      </c>
      <c r="D268">
        <v>136.15</v>
      </c>
      <c r="E268">
        <v>82.75</v>
      </c>
      <c r="F268">
        <v>68.75</v>
      </c>
      <c r="G268">
        <v>360.07</v>
      </c>
      <c r="H268">
        <v>35</v>
      </c>
      <c r="I268">
        <v>144.79</v>
      </c>
      <c r="J268">
        <v>1</v>
      </c>
      <c r="K268">
        <v>79.400000000000006</v>
      </c>
      <c r="L268" t="s">
        <v>14</v>
      </c>
      <c r="M268">
        <f>Table1[[#This Row],[currentStock]]-Table1[[#This Row],[reorderPoint]]</f>
        <v>-353.69</v>
      </c>
    </row>
    <row r="269" spans="1:13" x14ac:dyDescent="0.3">
      <c r="A269">
        <v>1774.74</v>
      </c>
      <c r="B269">
        <v>102.38</v>
      </c>
      <c r="C269">
        <v>15.54</v>
      </c>
      <c r="D269">
        <v>40.770000000000003</v>
      </c>
      <c r="E269">
        <v>29.26</v>
      </c>
      <c r="F269">
        <v>641.23</v>
      </c>
      <c r="G269">
        <v>1436.69</v>
      </c>
      <c r="H269">
        <v>0</v>
      </c>
      <c r="I269">
        <v>0</v>
      </c>
      <c r="J269">
        <v>1</v>
      </c>
      <c r="K269">
        <v>20.36</v>
      </c>
      <c r="L269" t="s">
        <v>13</v>
      </c>
      <c r="M269">
        <f>Table1[[#This Row],[currentStock]]-Table1[[#This Row],[reorderPoint]]</f>
        <v>338.04999999999995</v>
      </c>
    </row>
    <row r="270" spans="1:13" x14ac:dyDescent="0.3">
      <c r="A270">
        <v>1728.85</v>
      </c>
      <c r="B270">
        <v>138.32</v>
      </c>
      <c r="C270">
        <v>26.31</v>
      </c>
      <c r="D270">
        <v>31.31</v>
      </c>
      <c r="E270">
        <v>51.24</v>
      </c>
      <c r="F270">
        <v>1302.52</v>
      </c>
      <c r="G270">
        <v>3122.42</v>
      </c>
      <c r="H270">
        <v>6.5</v>
      </c>
      <c r="I270">
        <v>1663.12</v>
      </c>
      <c r="J270">
        <v>0</v>
      </c>
      <c r="K270">
        <v>16.63</v>
      </c>
      <c r="L270" t="s">
        <v>13</v>
      </c>
      <c r="M270">
        <f>Table1[[#This Row],[currentStock]]-Table1[[#This Row],[reorderPoint]]</f>
        <v>-1393.5700000000002</v>
      </c>
    </row>
    <row r="271" spans="1:13" x14ac:dyDescent="0.3">
      <c r="A271">
        <v>2184.46</v>
      </c>
      <c r="B271">
        <v>53.04</v>
      </c>
      <c r="C271">
        <v>18.23</v>
      </c>
      <c r="D271">
        <v>11.03</v>
      </c>
      <c r="E271">
        <v>5.39</v>
      </c>
      <c r="F271">
        <v>480.62</v>
      </c>
      <c r="G271">
        <v>964.14</v>
      </c>
      <c r="H271">
        <v>0</v>
      </c>
      <c r="I271">
        <v>0</v>
      </c>
      <c r="J271">
        <v>0</v>
      </c>
      <c r="K271">
        <v>5.57</v>
      </c>
      <c r="L271" t="s">
        <v>13</v>
      </c>
      <c r="M271">
        <f>Table1[[#This Row],[currentStock]]-Table1[[#This Row],[reorderPoint]]</f>
        <v>1220.3200000000002</v>
      </c>
    </row>
    <row r="272" spans="1:13" x14ac:dyDescent="0.3">
      <c r="A272">
        <v>1816.28</v>
      </c>
      <c r="B272">
        <v>127.22</v>
      </c>
      <c r="C272">
        <v>25.58</v>
      </c>
      <c r="D272">
        <v>32.299999999999997</v>
      </c>
      <c r="E272">
        <v>52.57</v>
      </c>
      <c r="F272">
        <v>1144.98</v>
      </c>
      <c r="G272">
        <v>2772.16</v>
      </c>
      <c r="H272">
        <v>0</v>
      </c>
      <c r="I272">
        <v>0</v>
      </c>
      <c r="J272">
        <v>1</v>
      </c>
      <c r="K272">
        <v>28.97</v>
      </c>
      <c r="L272" t="s">
        <v>13</v>
      </c>
      <c r="M272">
        <f>Table1[[#This Row],[currentStock]]-Table1[[#This Row],[reorderPoint]]</f>
        <v>-955.87999999999988</v>
      </c>
    </row>
    <row r="273" spans="1:13" x14ac:dyDescent="0.3">
      <c r="A273">
        <v>16.29</v>
      </c>
      <c r="B273">
        <v>31.55</v>
      </c>
      <c r="C273">
        <v>42.41</v>
      </c>
      <c r="D273">
        <v>147.57</v>
      </c>
      <c r="E273">
        <v>89.24</v>
      </c>
      <c r="F273">
        <v>218.88</v>
      </c>
      <c r="G273">
        <v>887.9</v>
      </c>
      <c r="H273">
        <v>0</v>
      </c>
      <c r="I273">
        <v>0</v>
      </c>
      <c r="J273">
        <v>1</v>
      </c>
      <c r="K273">
        <v>81.95</v>
      </c>
      <c r="L273" t="s">
        <v>15</v>
      </c>
      <c r="M273">
        <f>Table1[[#This Row],[currentStock]]-Table1[[#This Row],[reorderPoint]]</f>
        <v>-871.61</v>
      </c>
    </row>
    <row r="274" spans="1:13" x14ac:dyDescent="0.3">
      <c r="A274">
        <v>281.66000000000003</v>
      </c>
      <c r="B274">
        <v>186.95</v>
      </c>
      <c r="C274">
        <v>42.74</v>
      </c>
      <c r="D274">
        <v>134.97</v>
      </c>
      <c r="E274">
        <v>89.93</v>
      </c>
      <c r="F274">
        <v>1065.45</v>
      </c>
      <c r="G274">
        <v>5060.51</v>
      </c>
      <c r="H274">
        <v>0</v>
      </c>
      <c r="I274">
        <v>0</v>
      </c>
      <c r="J274">
        <v>1</v>
      </c>
      <c r="K274">
        <v>72.75</v>
      </c>
      <c r="L274" t="s">
        <v>14</v>
      </c>
      <c r="M274">
        <f>Table1[[#This Row],[currentStock]]-Table1[[#This Row],[reorderPoint]]</f>
        <v>-4778.8500000000004</v>
      </c>
    </row>
    <row r="275" spans="1:13" x14ac:dyDescent="0.3">
      <c r="A275">
        <v>1.23</v>
      </c>
      <c r="B275">
        <v>83.62</v>
      </c>
      <c r="C275">
        <v>58.38</v>
      </c>
      <c r="D275">
        <v>136.96</v>
      </c>
      <c r="E275">
        <v>93.95</v>
      </c>
      <c r="F275">
        <v>384.23</v>
      </c>
      <c r="G275">
        <v>2824.79</v>
      </c>
      <c r="H275">
        <v>0</v>
      </c>
      <c r="I275">
        <v>0</v>
      </c>
      <c r="J275">
        <v>1</v>
      </c>
      <c r="K275">
        <v>86.96</v>
      </c>
      <c r="L275" t="s">
        <v>15</v>
      </c>
      <c r="M275">
        <f>Table1[[#This Row],[currentStock]]-Table1[[#This Row],[reorderPoint]]</f>
        <v>-2823.56</v>
      </c>
    </row>
    <row r="276" spans="1:13" x14ac:dyDescent="0.3">
      <c r="A276">
        <v>7072.93</v>
      </c>
      <c r="B276">
        <v>125.74</v>
      </c>
      <c r="C276">
        <v>19.25</v>
      </c>
      <c r="D276">
        <v>4.71</v>
      </c>
      <c r="E276">
        <v>11.91</v>
      </c>
      <c r="F276">
        <v>1079.45</v>
      </c>
      <c r="G276">
        <v>2289.91</v>
      </c>
      <c r="H276">
        <v>3.2</v>
      </c>
      <c r="I276">
        <v>1471.39</v>
      </c>
      <c r="J276">
        <v>0</v>
      </c>
      <c r="K276">
        <v>0.01</v>
      </c>
      <c r="L276" t="s">
        <v>13</v>
      </c>
      <c r="M276">
        <f>Table1[[#This Row],[currentStock]]-Table1[[#This Row],[reorderPoint]]</f>
        <v>4783.0200000000004</v>
      </c>
    </row>
    <row r="277" spans="1:13" x14ac:dyDescent="0.3">
      <c r="A277">
        <v>538.08000000000004</v>
      </c>
      <c r="B277">
        <v>108.75</v>
      </c>
      <c r="C277">
        <v>33.26</v>
      </c>
      <c r="D277">
        <v>72.53</v>
      </c>
      <c r="E277">
        <v>71.290000000000006</v>
      </c>
      <c r="F277">
        <v>913.47</v>
      </c>
      <c r="G277">
        <v>2721.63</v>
      </c>
      <c r="H277">
        <v>0</v>
      </c>
      <c r="I277">
        <v>0</v>
      </c>
      <c r="J277">
        <v>0</v>
      </c>
      <c r="K277">
        <v>46.94</v>
      </c>
      <c r="L277" t="s">
        <v>12</v>
      </c>
      <c r="M277">
        <f>Table1[[#This Row],[currentStock]]-Table1[[#This Row],[reorderPoint]]</f>
        <v>-2183.5500000000002</v>
      </c>
    </row>
    <row r="278" spans="1:13" x14ac:dyDescent="0.3">
      <c r="A278">
        <v>5.91</v>
      </c>
      <c r="B278">
        <v>7.28</v>
      </c>
      <c r="C278">
        <v>40.93</v>
      </c>
      <c r="D278">
        <v>113.36</v>
      </c>
      <c r="E278">
        <v>93.79</v>
      </c>
      <c r="F278">
        <v>71.27</v>
      </c>
      <c r="G278">
        <v>220.33</v>
      </c>
      <c r="H278">
        <v>0</v>
      </c>
      <c r="I278">
        <v>0</v>
      </c>
      <c r="J278">
        <v>1</v>
      </c>
      <c r="K278">
        <v>81.91</v>
      </c>
      <c r="L278" t="s">
        <v>15</v>
      </c>
      <c r="M278">
        <f>Table1[[#This Row],[currentStock]]-Table1[[#This Row],[reorderPoint]]</f>
        <v>-214.42000000000002</v>
      </c>
    </row>
    <row r="279" spans="1:13" x14ac:dyDescent="0.3">
      <c r="A279">
        <v>4350.34</v>
      </c>
      <c r="B279">
        <v>161.05000000000001</v>
      </c>
      <c r="C279">
        <v>13</v>
      </c>
      <c r="D279">
        <v>28.8</v>
      </c>
      <c r="E279">
        <v>23.2</v>
      </c>
      <c r="F279">
        <v>906.77</v>
      </c>
      <c r="G279">
        <v>1953.95</v>
      </c>
      <c r="H279">
        <v>0</v>
      </c>
      <c r="I279">
        <v>0</v>
      </c>
      <c r="J279">
        <v>0</v>
      </c>
      <c r="K279">
        <v>6.66</v>
      </c>
      <c r="L279" t="s">
        <v>13</v>
      </c>
      <c r="M279">
        <f>Table1[[#This Row],[currentStock]]-Table1[[#This Row],[reorderPoint]]</f>
        <v>2396.3900000000003</v>
      </c>
    </row>
    <row r="280" spans="1:13" x14ac:dyDescent="0.3">
      <c r="A280">
        <v>747.76</v>
      </c>
      <c r="B280">
        <v>137.93</v>
      </c>
      <c r="C280">
        <v>26.15</v>
      </c>
      <c r="D280">
        <v>66.52</v>
      </c>
      <c r="E280">
        <v>67.3</v>
      </c>
      <c r="F280">
        <v>1373.12</v>
      </c>
      <c r="G280">
        <v>3176.42</v>
      </c>
      <c r="H280">
        <v>15.7</v>
      </c>
      <c r="I280">
        <v>2023.29</v>
      </c>
      <c r="J280">
        <v>0</v>
      </c>
      <c r="K280">
        <v>41.06</v>
      </c>
      <c r="L280" t="s">
        <v>12</v>
      </c>
      <c r="M280">
        <f>Table1[[#This Row],[currentStock]]-Table1[[#This Row],[reorderPoint]]</f>
        <v>-2428.66</v>
      </c>
    </row>
    <row r="281" spans="1:13" x14ac:dyDescent="0.3">
      <c r="A281">
        <v>415.76</v>
      </c>
      <c r="B281">
        <v>74.14</v>
      </c>
      <c r="C281">
        <v>39.65</v>
      </c>
      <c r="D281">
        <v>98.94</v>
      </c>
      <c r="E281">
        <v>73.31</v>
      </c>
      <c r="F281">
        <v>566.47</v>
      </c>
      <c r="G281">
        <v>2036.31</v>
      </c>
      <c r="H281">
        <v>0</v>
      </c>
      <c r="I281">
        <v>0</v>
      </c>
      <c r="J281">
        <v>1</v>
      </c>
      <c r="K281">
        <v>57.86</v>
      </c>
      <c r="L281" t="s">
        <v>12</v>
      </c>
      <c r="M281">
        <f>Table1[[#This Row],[currentStock]]-Table1[[#This Row],[reorderPoint]]</f>
        <v>-1620.55</v>
      </c>
    </row>
    <row r="282" spans="1:13" x14ac:dyDescent="0.3">
      <c r="A282">
        <v>453.82</v>
      </c>
      <c r="B282">
        <v>170.07</v>
      </c>
      <c r="C282">
        <v>43.68</v>
      </c>
      <c r="D282">
        <v>80.95</v>
      </c>
      <c r="E282">
        <v>68.87</v>
      </c>
      <c r="F282">
        <v>759.87</v>
      </c>
      <c r="G282">
        <v>4474.57</v>
      </c>
      <c r="H282">
        <v>0</v>
      </c>
      <c r="I282">
        <v>0</v>
      </c>
      <c r="J282">
        <v>0</v>
      </c>
      <c r="K282">
        <v>47.25</v>
      </c>
      <c r="L282" t="s">
        <v>12</v>
      </c>
      <c r="M282">
        <f>Table1[[#This Row],[currentStock]]-Table1[[#This Row],[reorderPoint]]</f>
        <v>-4020.7499999999995</v>
      </c>
    </row>
    <row r="283" spans="1:13" x14ac:dyDescent="0.3">
      <c r="A283">
        <v>5868.64</v>
      </c>
      <c r="B283">
        <v>103.12</v>
      </c>
      <c r="C283">
        <v>13.16</v>
      </c>
      <c r="D283">
        <v>4.51</v>
      </c>
      <c r="E283">
        <v>10.8</v>
      </c>
      <c r="F283">
        <v>905.18</v>
      </c>
      <c r="G283">
        <v>1583.8</v>
      </c>
      <c r="H283">
        <v>0</v>
      </c>
      <c r="I283">
        <v>0</v>
      </c>
      <c r="J283">
        <v>0</v>
      </c>
      <c r="K283">
        <v>3.58</v>
      </c>
      <c r="L283" t="s">
        <v>13</v>
      </c>
      <c r="M283">
        <f>Table1[[#This Row],[currentStock]]-Table1[[#This Row],[reorderPoint]]</f>
        <v>4284.84</v>
      </c>
    </row>
    <row r="284" spans="1:13" x14ac:dyDescent="0.3">
      <c r="A284">
        <v>167.24</v>
      </c>
      <c r="B284">
        <v>77.650000000000006</v>
      </c>
      <c r="C284">
        <v>55.19</v>
      </c>
      <c r="D284">
        <v>129.94</v>
      </c>
      <c r="E284">
        <v>97</v>
      </c>
      <c r="F284">
        <v>688.77</v>
      </c>
      <c r="G284">
        <v>2831.67</v>
      </c>
      <c r="H284">
        <v>0</v>
      </c>
      <c r="I284">
        <v>0</v>
      </c>
      <c r="J284">
        <v>1</v>
      </c>
      <c r="K284">
        <v>79.14</v>
      </c>
      <c r="L284" t="s">
        <v>14</v>
      </c>
      <c r="M284">
        <f>Table1[[#This Row],[currentStock]]-Table1[[#This Row],[reorderPoint]]</f>
        <v>-2664.4300000000003</v>
      </c>
    </row>
    <row r="285" spans="1:13" x14ac:dyDescent="0.3">
      <c r="A285">
        <v>54.67</v>
      </c>
      <c r="B285">
        <v>126.37</v>
      </c>
      <c r="C285">
        <v>49.55</v>
      </c>
      <c r="D285">
        <v>139.55000000000001</v>
      </c>
      <c r="E285">
        <v>88.2</v>
      </c>
      <c r="F285">
        <v>649.66999999999996</v>
      </c>
      <c r="G285">
        <v>3780.71</v>
      </c>
      <c r="H285">
        <v>0</v>
      </c>
      <c r="I285">
        <v>0</v>
      </c>
      <c r="J285">
        <v>1</v>
      </c>
      <c r="K285">
        <v>82.57</v>
      </c>
      <c r="L285" t="s">
        <v>15</v>
      </c>
      <c r="M285">
        <f>Table1[[#This Row],[currentStock]]-Table1[[#This Row],[reorderPoint]]</f>
        <v>-3726.04</v>
      </c>
    </row>
    <row r="286" spans="1:13" x14ac:dyDescent="0.3">
      <c r="A286">
        <v>38.840000000000003</v>
      </c>
      <c r="B286">
        <v>25.72</v>
      </c>
      <c r="C286">
        <v>53.7</v>
      </c>
      <c r="D286">
        <v>121.23</v>
      </c>
      <c r="E286">
        <v>86.95</v>
      </c>
      <c r="F286">
        <v>140.05000000000001</v>
      </c>
      <c r="G286">
        <v>830.54</v>
      </c>
      <c r="H286">
        <v>0</v>
      </c>
      <c r="I286">
        <v>0</v>
      </c>
      <c r="J286">
        <v>0</v>
      </c>
      <c r="K286">
        <v>66.989999999999995</v>
      </c>
      <c r="L286" t="s">
        <v>14</v>
      </c>
      <c r="M286">
        <f>Table1[[#This Row],[currentStock]]-Table1[[#This Row],[reorderPoint]]</f>
        <v>-791.69999999999993</v>
      </c>
    </row>
    <row r="287" spans="1:13" x14ac:dyDescent="0.3">
      <c r="A287">
        <v>914.7</v>
      </c>
      <c r="B287">
        <v>184.59</v>
      </c>
      <c r="C287">
        <v>47.23</v>
      </c>
      <c r="D287">
        <v>106.96</v>
      </c>
      <c r="E287">
        <v>76.06</v>
      </c>
      <c r="F287">
        <v>1080.6300000000001</v>
      </c>
      <c r="G287">
        <v>5439.82</v>
      </c>
      <c r="H287">
        <v>1.2</v>
      </c>
      <c r="I287">
        <v>3642.95</v>
      </c>
      <c r="J287">
        <v>0</v>
      </c>
      <c r="K287">
        <v>37.200000000000003</v>
      </c>
      <c r="L287" t="s">
        <v>12</v>
      </c>
      <c r="M287">
        <f>Table1[[#This Row],[currentStock]]-Table1[[#This Row],[reorderPoint]]</f>
        <v>-4525.12</v>
      </c>
    </row>
    <row r="288" spans="1:13" x14ac:dyDescent="0.3">
      <c r="A288">
        <v>2287.5700000000002</v>
      </c>
      <c r="B288">
        <v>133.91</v>
      </c>
      <c r="C288">
        <v>34.979999999999997</v>
      </c>
      <c r="D288">
        <v>49.68</v>
      </c>
      <c r="E288">
        <v>24.03</v>
      </c>
      <c r="F288">
        <v>937.99</v>
      </c>
      <c r="G288">
        <v>3280.45</v>
      </c>
      <c r="H288">
        <v>34.1</v>
      </c>
      <c r="I288">
        <v>2343.9899999999998</v>
      </c>
      <c r="J288">
        <v>0</v>
      </c>
      <c r="K288">
        <v>16.11</v>
      </c>
      <c r="L288" t="s">
        <v>13</v>
      </c>
      <c r="M288">
        <f>Table1[[#This Row],[currentStock]]-Table1[[#This Row],[reorderPoint]]</f>
        <v>-992.87999999999965</v>
      </c>
    </row>
    <row r="289" spans="1:13" x14ac:dyDescent="0.3">
      <c r="A289">
        <v>4323.1499999999996</v>
      </c>
      <c r="B289">
        <v>83.91</v>
      </c>
      <c r="C289">
        <v>9.83</v>
      </c>
      <c r="D289">
        <v>9.3800000000000008</v>
      </c>
      <c r="E289">
        <v>2.82</v>
      </c>
      <c r="F289">
        <v>793.34</v>
      </c>
      <c r="G289">
        <v>1205.71</v>
      </c>
      <c r="H289">
        <v>0</v>
      </c>
      <c r="I289">
        <v>0</v>
      </c>
      <c r="J289">
        <v>0</v>
      </c>
      <c r="K289">
        <v>2.99</v>
      </c>
      <c r="L289" t="s">
        <v>13</v>
      </c>
      <c r="M289">
        <f>Table1[[#This Row],[currentStock]]-Table1[[#This Row],[reorderPoint]]</f>
        <v>3117.4399999999996</v>
      </c>
    </row>
    <row r="290" spans="1:13" x14ac:dyDescent="0.3">
      <c r="A290">
        <v>126.79</v>
      </c>
      <c r="B290">
        <v>14.87</v>
      </c>
      <c r="C290">
        <v>13.17</v>
      </c>
      <c r="D290">
        <v>25.69</v>
      </c>
      <c r="E290">
        <v>42.73</v>
      </c>
      <c r="F290">
        <v>77.83</v>
      </c>
      <c r="G290">
        <v>175.77</v>
      </c>
      <c r="H290">
        <v>7.9</v>
      </c>
      <c r="I290">
        <v>132.08000000000001</v>
      </c>
      <c r="J290">
        <v>0</v>
      </c>
      <c r="K290">
        <v>20.81</v>
      </c>
      <c r="L290" t="s">
        <v>13</v>
      </c>
      <c r="M290">
        <f>Table1[[#This Row],[currentStock]]-Table1[[#This Row],[reorderPoint]]</f>
        <v>-48.980000000000004</v>
      </c>
    </row>
    <row r="291" spans="1:13" x14ac:dyDescent="0.3">
      <c r="A291">
        <v>587.87</v>
      </c>
      <c r="B291">
        <v>22.77</v>
      </c>
      <c r="C291">
        <v>18.88</v>
      </c>
      <c r="D291">
        <v>32.11</v>
      </c>
      <c r="E291">
        <v>53.64</v>
      </c>
      <c r="F291">
        <v>208.62</v>
      </c>
      <c r="G291">
        <v>423.58</v>
      </c>
      <c r="H291">
        <v>0</v>
      </c>
      <c r="I291">
        <v>0</v>
      </c>
      <c r="J291">
        <v>0</v>
      </c>
      <c r="K291">
        <v>20.95</v>
      </c>
      <c r="L291" t="s">
        <v>13</v>
      </c>
      <c r="M291">
        <f>Table1[[#This Row],[currentStock]]-Table1[[#This Row],[reorderPoint]]</f>
        <v>164.29000000000002</v>
      </c>
    </row>
    <row r="292" spans="1:13" x14ac:dyDescent="0.3">
      <c r="A292">
        <v>108.91</v>
      </c>
      <c r="B292">
        <v>33.44</v>
      </c>
      <c r="C292">
        <v>30.91</v>
      </c>
      <c r="D292">
        <v>108.25</v>
      </c>
      <c r="E292">
        <v>67.12</v>
      </c>
      <c r="F292">
        <v>195.56</v>
      </c>
      <c r="G292">
        <v>712.3</v>
      </c>
      <c r="H292">
        <v>0</v>
      </c>
      <c r="I292">
        <v>0</v>
      </c>
      <c r="J292">
        <v>1</v>
      </c>
      <c r="K292">
        <v>61.83</v>
      </c>
      <c r="L292" t="s">
        <v>14</v>
      </c>
      <c r="M292">
        <f>Table1[[#This Row],[currentStock]]-Table1[[#This Row],[reorderPoint]]</f>
        <v>-603.39</v>
      </c>
    </row>
    <row r="293" spans="1:13" x14ac:dyDescent="0.3">
      <c r="A293">
        <v>360.86</v>
      </c>
      <c r="B293">
        <v>101.94</v>
      </c>
      <c r="C293">
        <v>41.98</v>
      </c>
      <c r="D293">
        <v>88.08</v>
      </c>
      <c r="E293">
        <v>60.51</v>
      </c>
      <c r="F293">
        <v>524.32000000000005</v>
      </c>
      <c r="G293">
        <v>2663.93</v>
      </c>
      <c r="H293">
        <v>28.4</v>
      </c>
      <c r="I293">
        <v>997.21</v>
      </c>
      <c r="J293">
        <v>1</v>
      </c>
      <c r="K293">
        <v>55.81</v>
      </c>
      <c r="L293" t="s">
        <v>12</v>
      </c>
      <c r="M293">
        <f>Table1[[#This Row],[currentStock]]-Table1[[#This Row],[reorderPoint]]</f>
        <v>-2303.0699999999997</v>
      </c>
    </row>
    <row r="294" spans="1:13" x14ac:dyDescent="0.3">
      <c r="A294">
        <v>171.25</v>
      </c>
      <c r="B294">
        <v>137.34</v>
      </c>
      <c r="C294">
        <v>46.46</v>
      </c>
      <c r="D294">
        <v>111.62</v>
      </c>
      <c r="E294">
        <v>96.83</v>
      </c>
      <c r="F294">
        <v>891.95</v>
      </c>
      <c r="G294">
        <v>4082.35</v>
      </c>
      <c r="H294">
        <v>0</v>
      </c>
      <c r="I294">
        <v>0</v>
      </c>
      <c r="J294">
        <v>1</v>
      </c>
      <c r="K294">
        <v>77.44</v>
      </c>
      <c r="L294" t="s">
        <v>14</v>
      </c>
      <c r="M294">
        <f>Table1[[#This Row],[currentStock]]-Table1[[#This Row],[reorderPoint]]</f>
        <v>-3911.1</v>
      </c>
    </row>
    <row r="295" spans="1:13" x14ac:dyDescent="0.3">
      <c r="A295">
        <v>4101.4799999999996</v>
      </c>
      <c r="B295">
        <v>101.49</v>
      </c>
      <c r="C295">
        <v>15.28</v>
      </c>
      <c r="D295">
        <v>11.36</v>
      </c>
      <c r="E295">
        <v>6.24</v>
      </c>
      <c r="F295">
        <v>743.84</v>
      </c>
      <c r="G295">
        <v>1519.47</v>
      </c>
      <c r="H295">
        <v>0</v>
      </c>
      <c r="I295">
        <v>0</v>
      </c>
      <c r="J295">
        <v>0</v>
      </c>
      <c r="K295">
        <v>4.13</v>
      </c>
      <c r="L295" t="s">
        <v>13</v>
      </c>
      <c r="M295">
        <f>Table1[[#This Row],[currentStock]]-Table1[[#This Row],[reorderPoint]]</f>
        <v>2582.0099999999993</v>
      </c>
    </row>
    <row r="296" spans="1:13" x14ac:dyDescent="0.3">
      <c r="A296">
        <v>63.37</v>
      </c>
      <c r="B296">
        <v>68.319999999999993</v>
      </c>
      <c r="C296">
        <v>41.95</v>
      </c>
      <c r="D296">
        <v>139.79</v>
      </c>
      <c r="E296">
        <v>99.65</v>
      </c>
      <c r="F296">
        <v>273.23</v>
      </c>
      <c r="G296">
        <v>1706.32</v>
      </c>
      <c r="H296">
        <v>0</v>
      </c>
      <c r="I296">
        <v>0</v>
      </c>
      <c r="J296">
        <v>0</v>
      </c>
      <c r="K296">
        <v>68.39</v>
      </c>
      <c r="L296" t="s">
        <v>14</v>
      </c>
      <c r="M296">
        <f>Table1[[#This Row],[currentStock]]-Table1[[#This Row],[reorderPoint]]</f>
        <v>-1642.95</v>
      </c>
    </row>
    <row r="297" spans="1:13" x14ac:dyDescent="0.3">
      <c r="A297">
        <v>455.89</v>
      </c>
      <c r="B297">
        <v>129.63</v>
      </c>
      <c r="C297">
        <v>33.549999999999997</v>
      </c>
      <c r="D297">
        <v>103.27</v>
      </c>
      <c r="E297">
        <v>60.16</v>
      </c>
      <c r="F297">
        <v>680.2</v>
      </c>
      <c r="G297">
        <v>2854.83</v>
      </c>
      <c r="H297">
        <v>6</v>
      </c>
      <c r="I297">
        <v>2029.76</v>
      </c>
      <c r="J297">
        <v>0</v>
      </c>
      <c r="K297">
        <v>41.57</v>
      </c>
      <c r="L297" t="s">
        <v>12</v>
      </c>
      <c r="M297">
        <f>Table1[[#This Row],[currentStock]]-Table1[[#This Row],[reorderPoint]]</f>
        <v>-2398.94</v>
      </c>
    </row>
    <row r="298" spans="1:13" x14ac:dyDescent="0.3">
      <c r="A298">
        <v>82.63</v>
      </c>
      <c r="B298">
        <v>175.07</v>
      </c>
      <c r="C298">
        <v>43.55</v>
      </c>
      <c r="D298">
        <v>135.31</v>
      </c>
      <c r="E298">
        <v>94.49</v>
      </c>
      <c r="F298">
        <v>794.76</v>
      </c>
      <c r="G298">
        <v>4606.82</v>
      </c>
      <c r="H298">
        <v>0</v>
      </c>
      <c r="I298">
        <v>0</v>
      </c>
      <c r="J298">
        <v>1</v>
      </c>
      <c r="K298">
        <v>79.19</v>
      </c>
      <c r="L298" t="s">
        <v>14</v>
      </c>
      <c r="M298">
        <f>Table1[[#This Row],[currentStock]]-Table1[[#This Row],[reorderPoint]]</f>
        <v>-4524.1899999999996</v>
      </c>
    </row>
    <row r="299" spans="1:13" x14ac:dyDescent="0.3">
      <c r="A299">
        <v>976.56</v>
      </c>
      <c r="B299">
        <v>187.6</v>
      </c>
      <c r="C299">
        <v>41.85</v>
      </c>
      <c r="D299">
        <v>108.36</v>
      </c>
      <c r="E299">
        <v>75.28</v>
      </c>
      <c r="F299">
        <v>1651.04</v>
      </c>
      <c r="G299">
        <v>5576.53</v>
      </c>
      <c r="H299">
        <v>6.5</v>
      </c>
      <c r="I299">
        <v>3600.51</v>
      </c>
      <c r="J299">
        <v>0</v>
      </c>
      <c r="K299">
        <v>43.73</v>
      </c>
      <c r="L299" t="s">
        <v>12</v>
      </c>
      <c r="M299">
        <f>Table1[[#This Row],[currentStock]]-Table1[[#This Row],[reorderPoint]]</f>
        <v>-4599.9699999999993</v>
      </c>
    </row>
    <row r="300" spans="1:13" x14ac:dyDescent="0.3">
      <c r="A300">
        <v>4199.83</v>
      </c>
      <c r="B300">
        <v>143.65</v>
      </c>
      <c r="C300">
        <v>14.11</v>
      </c>
      <c r="D300">
        <v>15.95</v>
      </c>
      <c r="E300">
        <v>11.44</v>
      </c>
      <c r="F300">
        <v>766.84</v>
      </c>
      <c r="G300">
        <v>1780.27</v>
      </c>
      <c r="H300">
        <v>6</v>
      </c>
      <c r="I300">
        <v>1365.55</v>
      </c>
      <c r="J300">
        <v>0</v>
      </c>
      <c r="K300">
        <v>0.9</v>
      </c>
      <c r="L300" t="s">
        <v>13</v>
      </c>
      <c r="M300">
        <f>Table1[[#This Row],[currentStock]]-Table1[[#This Row],[reorderPoint]]</f>
        <v>2419.56</v>
      </c>
    </row>
    <row r="301" spans="1:13" x14ac:dyDescent="0.3">
      <c r="A301">
        <v>5.68</v>
      </c>
      <c r="B301">
        <v>18.18</v>
      </c>
      <c r="C301">
        <v>46.69</v>
      </c>
      <c r="D301">
        <v>111.63</v>
      </c>
      <c r="E301">
        <v>77.8</v>
      </c>
      <c r="F301">
        <v>156.71</v>
      </c>
      <c r="G301">
        <v>581.14</v>
      </c>
      <c r="H301">
        <v>0</v>
      </c>
      <c r="I301">
        <v>0</v>
      </c>
      <c r="J301">
        <v>0</v>
      </c>
      <c r="K301">
        <v>72.37</v>
      </c>
      <c r="L301" t="s">
        <v>14</v>
      </c>
      <c r="M301">
        <f>Table1[[#This Row],[currentStock]]-Table1[[#This Row],[reorderPoint]]</f>
        <v>-575.46</v>
      </c>
    </row>
    <row r="302" spans="1:13" x14ac:dyDescent="0.3">
      <c r="A302">
        <v>597.59</v>
      </c>
      <c r="B302">
        <v>122.4</v>
      </c>
      <c r="C302">
        <v>41.86</v>
      </c>
      <c r="D302">
        <v>93.98</v>
      </c>
      <c r="E302">
        <v>50.5</v>
      </c>
      <c r="F302">
        <v>602.5</v>
      </c>
      <c r="G302">
        <v>3164.34</v>
      </c>
      <c r="H302">
        <v>1.1000000000000001</v>
      </c>
      <c r="I302">
        <v>2375.41</v>
      </c>
      <c r="J302">
        <v>1</v>
      </c>
      <c r="K302">
        <v>41.11</v>
      </c>
      <c r="L302" t="s">
        <v>12</v>
      </c>
      <c r="M302">
        <f>Table1[[#This Row],[currentStock]]-Table1[[#This Row],[reorderPoint]]</f>
        <v>-2566.75</v>
      </c>
    </row>
    <row r="303" spans="1:13" x14ac:dyDescent="0.3">
      <c r="A303">
        <v>527.15</v>
      </c>
      <c r="B303">
        <v>25.51</v>
      </c>
      <c r="C303">
        <v>18.829999999999998</v>
      </c>
      <c r="D303">
        <v>12.7</v>
      </c>
      <c r="E303">
        <v>3.8</v>
      </c>
      <c r="F303">
        <v>82.99</v>
      </c>
      <c r="G303">
        <v>323.11</v>
      </c>
      <c r="H303">
        <v>0</v>
      </c>
      <c r="I303">
        <v>0</v>
      </c>
      <c r="J303">
        <v>0</v>
      </c>
      <c r="K303">
        <v>8.94</v>
      </c>
      <c r="L303" t="s">
        <v>13</v>
      </c>
      <c r="M303">
        <f>Table1[[#This Row],[currentStock]]-Table1[[#This Row],[reorderPoint]]</f>
        <v>204.03999999999996</v>
      </c>
    </row>
    <row r="304" spans="1:13" x14ac:dyDescent="0.3">
      <c r="A304">
        <v>252.42</v>
      </c>
      <c r="B304">
        <v>47.18</v>
      </c>
      <c r="C304">
        <v>29.94</v>
      </c>
      <c r="D304">
        <v>90.79</v>
      </c>
      <c r="E304">
        <v>67.53</v>
      </c>
      <c r="F304">
        <v>311.52999999999997</v>
      </c>
      <c r="G304">
        <v>1017.87</v>
      </c>
      <c r="H304">
        <v>1.3</v>
      </c>
      <c r="I304">
        <v>297.37</v>
      </c>
      <c r="J304">
        <v>1</v>
      </c>
      <c r="K304">
        <v>49.07</v>
      </c>
      <c r="L304" t="s">
        <v>12</v>
      </c>
      <c r="M304">
        <f>Table1[[#This Row],[currentStock]]-Table1[[#This Row],[reorderPoint]]</f>
        <v>-765.45</v>
      </c>
    </row>
    <row r="305" spans="1:13" x14ac:dyDescent="0.3">
      <c r="A305">
        <v>4904.4799999999996</v>
      </c>
      <c r="B305">
        <v>172.18</v>
      </c>
      <c r="C305">
        <v>11.18</v>
      </c>
      <c r="D305">
        <v>43.72</v>
      </c>
      <c r="E305">
        <v>30.11</v>
      </c>
      <c r="F305">
        <v>1697.56</v>
      </c>
      <c r="G305">
        <v>2660.09</v>
      </c>
      <c r="H305">
        <v>0</v>
      </c>
      <c r="I305">
        <v>0</v>
      </c>
      <c r="J305">
        <v>0</v>
      </c>
      <c r="K305">
        <v>8.15</v>
      </c>
      <c r="L305" t="s">
        <v>13</v>
      </c>
      <c r="M305">
        <f>Table1[[#This Row],[currentStock]]-Table1[[#This Row],[reorderPoint]]</f>
        <v>2244.3899999999994</v>
      </c>
    </row>
    <row r="306" spans="1:13" x14ac:dyDescent="0.3">
      <c r="A306">
        <v>5660.5</v>
      </c>
      <c r="B306">
        <v>131.30000000000001</v>
      </c>
      <c r="C306">
        <v>12.53</v>
      </c>
      <c r="D306">
        <v>7.18</v>
      </c>
      <c r="E306">
        <v>23.81</v>
      </c>
      <c r="F306">
        <v>896.75</v>
      </c>
      <c r="G306">
        <v>1719.22</v>
      </c>
      <c r="H306">
        <v>0</v>
      </c>
      <c r="I306">
        <v>0</v>
      </c>
      <c r="J306">
        <v>0</v>
      </c>
      <c r="K306">
        <v>5.18</v>
      </c>
      <c r="L306" t="s">
        <v>13</v>
      </c>
      <c r="M306">
        <f>Table1[[#This Row],[currentStock]]-Table1[[#This Row],[reorderPoint]]</f>
        <v>3941.2799999999997</v>
      </c>
    </row>
    <row r="307" spans="1:13" x14ac:dyDescent="0.3">
      <c r="A307">
        <v>908.36</v>
      </c>
      <c r="B307">
        <v>151.63999999999999</v>
      </c>
      <c r="C307">
        <v>40.03</v>
      </c>
      <c r="D307">
        <v>115.56</v>
      </c>
      <c r="E307">
        <v>51.64</v>
      </c>
      <c r="F307">
        <v>1386.64</v>
      </c>
      <c r="G307">
        <v>4421.3900000000003</v>
      </c>
      <c r="H307">
        <v>0</v>
      </c>
      <c r="I307">
        <v>0</v>
      </c>
      <c r="J307">
        <v>1</v>
      </c>
      <c r="K307">
        <v>54.64</v>
      </c>
      <c r="L307" t="s">
        <v>12</v>
      </c>
      <c r="M307">
        <f>Table1[[#This Row],[currentStock]]-Table1[[#This Row],[reorderPoint]]</f>
        <v>-3513.03</v>
      </c>
    </row>
    <row r="308" spans="1:13" x14ac:dyDescent="0.3">
      <c r="A308">
        <v>134.32</v>
      </c>
      <c r="B308">
        <v>127.87</v>
      </c>
      <c r="C308">
        <v>43.51</v>
      </c>
      <c r="D308">
        <v>117.3</v>
      </c>
      <c r="E308">
        <v>81.62</v>
      </c>
      <c r="F308">
        <v>849.14</v>
      </c>
      <c r="G308">
        <v>3631.04</v>
      </c>
      <c r="H308">
        <v>0</v>
      </c>
      <c r="I308">
        <v>0</v>
      </c>
      <c r="J308">
        <v>1</v>
      </c>
      <c r="K308">
        <v>77.510000000000005</v>
      </c>
      <c r="L308" t="s">
        <v>14</v>
      </c>
      <c r="M308">
        <f>Table1[[#This Row],[currentStock]]-Table1[[#This Row],[reorderPoint]]</f>
        <v>-3496.72</v>
      </c>
    </row>
    <row r="309" spans="1:13" x14ac:dyDescent="0.3">
      <c r="A309">
        <v>262.45</v>
      </c>
      <c r="B309">
        <v>32.46</v>
      </c>
      <c r="C309">
        <v>32.299999999999997</v>
      </c>
      <c r="D309">
        <v>108.32</v>
      </c>
      <c r="E309">
        <v>68.260000000000005</v>
      </c>
      <c r="F309">
        <v>228.82</v>
      </c>
      <c r="G309">
        <v>752.93</v>
      </c>
      <c r="H309">
        <v>10.1</v>
      </c>
      <c r="I309">
        <v>327.83</v>
      </c>
      <c r="J309">
        <v>1</v>
      </c>
      <c r="K309">
        <v>43.04</v>
      </c>
      <c r="L309" t="s">
        <v>12</v>
      </c>
      <c r="M309">
        <f>Table1[[#This Row],[currentStock]]-Table1[[#This Row],[reorderPoint]]</f>
        <v>-490.47999999999996</v>
      </c>
    </row>
    <row r="310" spans="1:13" x14ac:dyDescent="0.3">
      <c r="A310">
        <v>5723</v>
      </c>
      <c r="B310">
        <v>161.18</v>
      </c>
      <c r="C310">
        <v>15.04</v>
      </c>
      <c r="D310">
        <v>2.73</v>
      </c>
      <c r="E310">
        <v>6.19</v>
      </c>
      <c r="F310">
        <v>1275.1099999999999</v>
      </c>
      <c r="G310">
        <v>2487.27</v>
      </c>
      <c r="H310">
        <v>0</v>
      </c>
      <c r="I310">
        <v>0</v>
      </c>
      <c r="J310">
        <v>0</v>
      </c>
      <c r="K310">
        <v>2.95</v>
      </c>
      <c r="L310" t="s">
        <v>13</v>
      </c>
      <c r="M310">
        <f>Table1[[#This Row],[currentStock]]-Table1[[#This Row],[reorderPoint]]</f>
        <v>3235.73</v>
      </c>
    </row>
    <row r="311" spans="1:13" x14ac:dyDescent="0.3">
      <c r="A311">
        <v>714.84</v>
      </c>
      <c r="B311">
        <v>155.47999999999999</v>
      </c>
      <c r="C311">
        <v>39.619999999999997</v>
      </c>
      <c r="D311">
        <v>113.06</v>
      </c>
      <c r="E311">
        <v>63.84</v>
      </c>
      <c r="F311">
        <v>868.5</v>
      </c>
      <c r="G311">
        <v>3948.32</v>
      </c>
      <c r="H311">
        <v>0</v>
      </c>
      <c r="I311">
        <v>0</v>
      </c>
      <c r="J311">
        <v>0</v>
      </c>
      <c r="K311">
        <v>41.36</v>
      </c>
      <c r="L311" t="s">
        <v>12</v>
      </c>
      <c r="M311">
        <f>Table1[[#This Row],[currentStock]]-Table1[[#This Row],[reorderPoint]]</f>
        <v>-3233.48</v>
      </c>
    </row>
    <row r="312" spans="1:13" x14ac:dyDescent="0.3">
      <c r="A312">
        <v>141.09</v>
      </c>
      <c r="B312">
        <v>95.85</v>
      </c>
      <c r="C312">
        <v>58.03</v>
      </c>
      <c r="D312">
        <v>128.88999999999999</v>
      </c>
      <c r="E312">
        <v>79.33</v>
      </c>
      <c r="F312">
        <v>720.7</v>
      </c>
      <c r="G312">
        <v>3501.82</v>
      </c>
      <c r="H312">
        <v>0</v>
      </c>
      <c r="I312">
        <v>0</v>
      </c>
      <c r="J312">
        <v>1</v>
      </c>
      <c r="K312">
        <v>79.05</v>
      </c>
      <c r="L312" t="s">
        <v>14</v>
      </c>
      <c r="M312">
        <f>Table1[[#This Row],[currentStock]]-Table1[[#This Row],[reorderPoint]]</f>
        <v>-3360.73</v>
      </c>
    </row>
    <row r="313" spans="1:13" x14ac:dyDescent="0.3">
      <c r="A313">
        <v>121.62</v>
      </c>
      <c r="B313">
        <v>103.87</v>
      </c>
      <c r="C313">
        <v>55.4</v>
      </c>
      <c r="D313">
        <v>142.15</v>
      </c>
      <c r="E313">
        <v>84.57</v>
      </c>
      <c r="F313">
        <v>955.65</v>
      </c>
      <c r="G313">
        <v>3833.2</v>
      </c>
      <c r="H313">
        <v>0</v>
      </c>
      <c r="I313">
        <v>0</v>
      </c>
      <c r="J313">
        <v>1</v>
      </c>
      <c r="K313">
        <v>81.400000000000006</v>
      </c>
      <c r="L313" t="s">
        <v>15</v>
      </c>
      <c r="M313">
        <f>Table1[[#This Row],[currentStock]]-Table1[[#This Row],[reorderPoint]]</f>
        <v>-3711.58</v>
      </c>
    </row>
    <row r="314" spans="1:13" x14ac:dyDescent="0.3">
      <c r="A314">
        <v>134.5</v>
      </c>
      <c r="B314">
        <v>110.13</v>
      </c>
      <c r="C314">
        <v>41.65</v>
      </c>
      <c r="D314">
        <v>146.26</v>
      </c>
      <c r="E314">
        <v>91.05</v>
      </c>
      <c r="F314">
        <v>834.95</v>
      </c>
      <c r="G314">
        <v>3128.17</v>
      </c>
      <c r="H314">
        <v>0</v>
      </c>
      <c r="I314">
        <v>0</v>
      </c>
      <c r="J314">
        <v>1</v>
      </c>
      <c r="K314">
        <v>79.19</v>
      </c>
      <c r="L314" t="s">
        <v>14</v>
      </c>
      <c r="M314">
        <f>Table1[[#This Row],[currentStock]]-Table1[[#This Row],[reorderPoint]]</f>
        <v>-2993.67</v>
      </c>
    </row>
    <row r="315" spans="1:13" x14ac:dyDescent="0.3">
      <c r="A315">
        <v>48.99</v>
      </c>
      <c r="B315">
        <v>9.86</v>
      </c>
      <c r="C315">
        <v>47.92</v>
      </c>
      <c r="D315">
        <v>66.05</v>
      </c>
      <c r="E315">
        <v>50.28</v>
      </c>
      <c r="F315">
        <v>70.95</v>
      </c>
      <c r="G315">
        <v>307.14999999999998</v>
      </c>
      <c r="H315">
        <v>0</v>
      </c>
      <c r="I315">
        <v>0</v>
      </c>
      <c r="J315">
        <v>0</v>
      </c>
      <c r="K315">
        <v>48.22</v>
      </c>
      <c r="L315" t="s">
        <v>12</v>
      </c>
      <c r="M315">
        <f>Table1[[#This Row],[currentStock]]-Table1[[#This Row],[reorderPoint]]</f>
        <v>-258.15999999999997</v>
      </c>
    </row>
    <row r="316" spans="1:13" x14ac:dyDescent="0.3">
      <c r="A316">
        <v>168.83</v>
      </c>
      <c r="B316">
        <v>5.21</v>
      </c>
      <c r="C316">
        <v>14.58</v>
      </c>
      <c r="D316">
        <v>24.6</v>
      </c>
      <c r="E316">
        <v>8.18</v>
      </c>
      <c r="F316">
        <v>43.54</v>
      </c>
      <c r="G316">
        <v>81.540000000000006</v>
      </c>
      <c r="H316">
        <v>0</v>
      </c>
      <c r="I316">
        <v>0</v>
      </c>
      <c r="J316">
        <v>0</v>
      </c>
      <c r="K316">
        <v>14.92</v>
      </c>
      <c r="L316" t="s">
        <v>13</v>
      </c>
      <c r="M316">
        <f>Table1[[#This Row],[currentStock]]-Table1[[#This Row],[reorderPoint]]</f>
        <v>87.29</v>
      </c>
    </row>
    <row r="317" spans="1:13" x14ac:dyDescent="0.3">
      <c r="A317">
        <v>136.84</v>
      </c>
      <c r="B317">
        <v>14.09</v>
      </c>
      <c r="C317">
        <v>47.76</v>
      </c>
      <c r="D317">
        <v>83.78</v>
      </c>
      <c r="E317">
        <v>73.040000000000006</v>
      </c>
      <c r="F317">
        <v>118.65</v>
      </c>
      <c r="G317">
        <v>455.18</v>
      </c>
      <c r="H317">
        <v>0</v>
      </c>
      <c r="I317">
        <v>0</v>
      </c>
      <c r="J317">
        <v>0</v>
      </c>
      <c r="K317">
        <v>39.72</v>
      </c>
      <c r="L317" t="s">
        <v>12</v>
      </c>
      <c r="M317">
        <f>Table1[[#This Row],[currentStock]]-Table1[[#This Row],[reorderPoint]]</f>
        <v>-318.34000000000003</v>
      </c>
    </row>
    <row r="318" spans="1:13" x14ac:dyDescent="0.3">
      <c r="A318">
        <v>905.4</v>
      </c>
      <c r="B318">
        <v>146.24</v>
      </c>
      <c r="C318">
        <v>31.76</v>
      </c>
      <c r="D318">
        <v>21.15</v>
      </c>
      <c r="E318">
        <v>42.42</v>
      </c>
      <c r="F318">
        <v>523.51</v>
      </c>
      <c r="G318">
        <v>2846.19</v>
      </c>
      <c r="H318">
        <v>0</v>
      </c>
      <c r="I318">
        <v>0</v>
      </c>
      <c r="J318">
        <v>0</v>
      </c>
      <c r="K318">
        <v>23.34</v>
      </c>
      <c r="L318" t="s">
        <v>13</v>
      </c>
      <c r="M318">
        <f>Table1[[#This Row],[currentStock]]-Table1[[#This Row],[reorderPoint]]</f>
        <v>-1940.79</v>
      </c>
    </row>
    <row r="319" spans="1:13" x14ac:dyDescent="0.3">
      <c r="A319">
        <v>273.44</v>
      </c>
      <c r="B319">
        <v>75.66</v>
      </c>
      <c r="C319">
        <v>49.73</v>
      </c>
      <c r="D319">
        <v>119.14</v>
      </c>
      <c r="E319">
        <v>78.83</v>
      </c>
      <c r="F319">
        <v>248.64</v>
      </c>
      <c r="G319">
        <v>2129.67</v>
      </c>
      <c r="H319">
        <v>0</v>
      </c>
      <c r="I319">
        <v>0</v>
      </c>
      <c r="J319">
        <v>1</v>
      </c>
      <c r="K319">
        <v>53.78</v>
      </c>
      <c r="L319" t="s">
        <v>12</v>
      </c>
      <c r="M319">
        <f>Table1[[#This Row],[currentStock]]-Table1[[#This Row],[reorderPoint]]</f>
        <v>-1856.23</v>
      </c>
    </row>
    <row r="320" spans="1:13" x14ac:dyDescent="0.3">
      <c r="A320">
        <v>68.88</v>
      </c>
      <c r="B320">
        <v>58.87</v>
      </c>
      <c r="C320">
        <v>48.71</v>
      </c>
      <c r="D320">
        <v>147.37</v>
      </c>
      <c r="E320">
        <v>78.8</v>
      </c>
      <c r="F320">
        <v>339.62</v>
      </c>
      <c r="G320">
        <v>1773.4</v>
      </c>
      <c r="H320">
        <v>0</v>
      </c>
      <c r="I320">
        <v>0</v>
      </c>
      <c r="J320">
        <v>0</v>
      </c>
      <c r="K320">
        <v>67.569999999999993</v>
      </c>
      <c r="L320" t="s">
        <v>14</v>
      </c>
      <c r="M320">
        <f>Table1[[#This Row],[currentStock]]-Table1[[#This Row],[reorderPoint]]</f>
        <v>-1704.52</v>
      </c>
    </row>
    <row r="321" spans="1:13" x14ac:dyDescent="0.3">
      <c r="A321">
        <v>187.66</v>
      </c>
      <c r="B321">
        <v>56.18</v>
      </c>
      <c r="C321">
        <v>33.07</v>
      </c>
      <c r="D321">
        <v>111.24</v>
      </c>
      <c r="E321">
        <v>55.01</v>
      </c>
      <c r="F321">
        <v>311.99</v>
      </c>
      <c r="G321">
        <v>1240.99</v>
      </c>
      <c r="H321">
        <v>0</v>
      </c>
      <c r="I321">
        <v>0</v>
      </c>
      <c r="J321">
        <v>1</v>
      </c>
      <c r="K321">
        <v>59.45</v>
      </c>
      <c r="L321" t="s">
        <v>12</v>
      </c>
      <c r="M321">
        <f>Table1[[#This Row],[currentStock]]-Table1[[#This Row],[reorderPoint]]</f>
        <v>-1053.33</v>
      </c>
    </row>
    <row r="322" spans="1:13" x14ac:dyDescent="0.3">
      <c r="A322">
        <v>1293.81</v>
      </c>
      <c r="B322">
        <v>162.37</v>
      </c>
      <c r="C322">
        <v>48</v>
      </c>
      <c r="D322">
        <v>83.14</v>
      </c>
      <c r="E322">
        <v>51.73</v>
      </c>
      <c r="F322">
        <v>1337.29</v>
      </c>
      <c r="G322">
        <v>5234.4799999999996</v>
      </c>
      <c r="H322">
        <v>0</v>
      </c>
      <c r="I322">
        <v>0</v>
      </c>
      <c r="J322">
        <v>1</v>
      </c>
      <c r="K322">
        <v>43.21</v>
      </c>
      <c r="L322" t="s">
        <v>12</v>
      </c>
      <c r="M322">
        <f>Table1[[#This Row],[currentStock]]-Table1[[#This Row],[reorderPoint]]</f>
        <v>-3940.6699999999996</v>
      </c>
    </row>
    <row r="323" spans="1:13" x14ac:dyDescent="0.3">
      <c r="A323">
        <v>1165.5</v>
      </c>
      <c r="B323">
        <v>110.17</v>
      </c>
      <c r="C323">
        <v>21.36</v>
      </c>
      <c r="D323">
        <v>59.69</v>
      </c>
      <c r="E323">
        <v>53.18</v>
      </c>
      <c r="F323">
        <v>963.32</v>
      </c>
      <c r="G323">
        <v>2139.79</v>
      </c>
      <c r="H323">
        <v>0</v>
      </c>
      <c r="I323">
        <v>0</v>
      </c>
      <c r="J323">
        <v>0</v>
      </c>
      <c r="K323">
        <v>23.93</v>
      </c>
      <c r="L323" t="s">
        <v>13</v>
      </c>
      <c r="M323">
        <f>Table1[[#This Row],[currentStock]]-Table1[[#This Row],[reorderPoint]]</f>
        <v>-974.29</v>
      </c>
    </row>
    <row r="324" spans="1:13" x14ac:dyDescent="0.3">
      <c r="A324">
        <v>391.4</v>
      </c>
      <c r="B324">
        <v>42.55</v>
      </c>
      <c r="C324">
        <v>32.4</v>
      </c>
      <c r="D324">
        <v>97.36</v>
      </c>
      <c r="E324">
        <v>52.78</v>
      </c>
      <c r="F324">
        <v>343.72</v>
      </c>
      <c r="G324">
        <v>1033</v>
      </c>
      <c r="H324">
        <v>0</v>
      </c>
      <c r="I324">
        <v>0</v>
      </c>
      <c r="J324">
        <v>1</v>
      </c>
      <c r="K324">
        <v>43.83</v>
      </c>
      <c r="L324" t="s">
        <v>12</v>
      </c>
      <c r="M324">
        <f>Table1[[#This Row],[currentStock]]-Table1[[#This Row],[reorderPoint]]</f>
        <v>-641.6</v>
      </c>
    </row>
    <row r="325" spans="1:13" x14ac:dyDescent="0.3">
      <c r="A325">
        <v>22.7</v>
      </c>
      <c r="B325">
        <v>33.979999999999997</v>
      </c>
      <c r="C325">
        <v>57.79</v>
      </c>
      <c r="D325">
        <v>149.41</v>
      </c>
      <c r="E325">
        <v>84.57</v>
      </c>
      <c r="F325">
        <v>120.33</v>
      </c>
      <c r="G325">
        <v>1102.3499999999999</v>
      </c>
      <c r="H325">
        <v>0</v>
      </c>
      <c r="I325">
        <v>0</v>
      </c>
      <c r="J325">
        <v>1</v>
      </c>
      <c r="K325">
        <v>80.2</v>
      </c>
      <c r="L325" t="s">
        <v>15</v>
      </c>
      <c r="M325">
        <f>Table1[[#This Row],[currentStock]]-Table1[[#This Row],[reorderPoint]]</f>
        <v>-1079.6499999999999</v>
      </c>
    </row>
    <row r="326" spans="1:13" x14ac:dyDescent="0.3">
      <c r="A326">
        <v>569.77</v>
      </c>
      <c r="B326">
        <v>124.67</v>
      </c>
      <c r="C326">
        <v>47.24</v>
      </c>
      <c r="D326">
        <v>97.19</v>
      </c>
      <c r="E326">
        <v>77.36</v>
      </c>
      <c r="F326">
        <v>707.22</v>
      </c>
      <c r="G326">
        <v>3651.89</v>
      </c>
      <c r="H326">
        <v>33</v>
      </c>
      <c r="I326">
        <v>805.32</v>
      </c>
      <c r="J326">
        <v>0</v>
      </c>
      <c r="K326">
        <v>44.18</v>
      </c>
      <c r="L326" t="s">
        <v>12</v>
      </c>
      <c r="M326">
        <f>Table1[[#This Row],[currentStock]]-Table1[[#This Row],[reorderPoint]]</f>
        <v>-3082.12</v>
      </c>
    </row>
    <row r="327" spans="1:13" x14ac:dyDescent="0.3">
      <c r="A327">
        <v>168.3</v>
      </c>
      <c r="B327">
        <v>35.340000000000003</v>
      </c>
      <c r="C327">
        <v>38.92</v>
      </c>
      <c r="D327">
        <v>94.7</v>
      </c>
      <c r="E327">
        <v>64.790000000000006</v>
      </c>
      <c r="F327">
        <v>183.97</v>
      </c>
      <c r="G327">
        <v>871.79</v>
      </c>
      <c r="H327">
        <v>2.2999999999999998</v>
      </c>
      <c r="I327">
        <v>417.48</v>
      </c>
      <c r="J327">
        <v>0</v>
      </c>
      <c r="K327">
        <v>37.82</v>
      </c>
      <c r="L327" t="s">
        <v>12</v>
      </c>
      <c r="M327">
        <f>Table1[[#This Row],[currentStock]]-Table1[[#This Row],[reorderPoint]]</f>
        <v>-703.49</v>
      </c>
    </row>
    <row r="328" spans="1:13" x14ac:dyDescent="0.3">
      <c r="A328">
        <v>1128.97</v>
      </c>
      <c r="B328">
        <v>49.27</v>
      </c>
      <c r="C328">
        <v>16.920000000000002</v>
      </c>
      <c r="D328">
        <v>68.010000000000005</v>
      </c>
      <c r="E328">
        <v>42.5</v>
      </c>
      <c r="F328">
        <v>427.84</v>
      </c>
      <c r="G328">
        <v>844.76</v>
      </c>
      <c r="H328">
        <v>5</v>
      </c>
      <c r="I328">
        <v>357.58</v>
      </c>
      <c r="J328">
        <v>1</v>
      </c>
      <c r="K328">
        <v>25.81</v>
      </c>
      <c r="L328" t="s">
        <v>13</v>
      </c>
      <c r="M328">
        <f>Table1[[#This Row],[currentStock]]-Table1[[#This Row],[reorderPoint]]</f>
        <v>284.21000000000004</v>
      </c>
    </row>
    <row r="329" spans="1:13" x14ac:dyDescent="0.3">
      <c r="A329">
        <v>241.69</v>
      </c>
      <c r="B329">
        <v>157.97999999999999</v>
      </c>
      <c r="C329">
        <v>49.24</v>
      </c>
      <c r="D329">
        <v>137.4</v>
      </c>
      <c r="E329">
        <v>99.8</v>
      </c>
      <c r="F329">
        <v>1239.3800000000001</v>
      </c>
      <c r="G329">
        <v>5129.05</v>
      </c>
      <c r="H329">
        <v>0</v>
      </c>
      <c r="I329">
        <v>0</v>
      </c>
      <c r="J329">
        <v>1</v>
      </c>
      <c r="K329">
        <v>78.67</v>
      </c>
      <c r="L329" t="s">
        <v>14</v>
      </c>
      <c r="M329">
        <f>Table1[[#This Row],[currentStock]]-Table1[[#This Row],[reorderPoint]]</f>
        <v>-4887.3600000000006</v>
      </c>
    </row>
    <row r="330" spans="1:13" x14ac:dyDescent="0.3">
      <c r="A330">
        <v>66.53</v>
      </c>
      <c r="B330">
        <v>66.55</v>
      </c>
      <c r="C330">
        <v>58.98</v>
      </c>
      <c r="D330">
        <v>138.34</v>
      </c>
      <c r="E330">
        <v>86.48</v>
      </c>
      <c r="F330">
        <v>577.5</v>
      </c>
      <c r="G330">
        <v>2540.29</v>
      </c>
      <c r="H330">
        <v>0</v>
      </c>
      <c r="I330">
        <v>0</v>
      </c>
      <c r="J330">
        <v>0</v>
      </c>
      <c r="K330">
        <v>72.540000000000006</v>
      </c>
      <c r="L330" t="s">
        <v>14</v>
      </c>
      <c r="M330">
        <f>Table1[[#This Row],[currentStock]]-Table1[[#This Row],[reorderPoint]]</f>
        <v>-2473.7599999999998</v>
      </c>
    </row>
    <row r="331" spans="1:13" x14ac:dyDescent="0.3">
      <c r="A331">
        <v>431.1</v>
      </c>
      <c r="B331">
        <v>64.89</v>
      </c>
      <c r="C331">
        <v>14.96</v>
      </c>
      <c r="D331">
        <v>71.349999999999994</v>
      </c>
      <c r="E331">
        <v>37.35</v>
      </c>
      <c r="F331">
        <v>213.3</v>
      </c>
      <c r="G331">
        <v>698.73</v>
      </c>
      <c r="H331">
        <v>0</v>
      </c>
      <c r="I331">
        <v>0</v>
      </c>
      <c r="J331">
        <v>0</v>
      </c>
      <c r="K331">
        <v>25.37</v>
      </c>
      <c r="L331" t="s">
        <v>13</v>
      </c>
      <c r="M331">
        <f>Table1[[#This Row],[currentStock]]-Table1[[#This Row],[reorderPoint]]</f>
        <v>-267.63</v>
      </c>
    </row>
    <row r="332" spans="1:13" x14ac:dyDescent="0.3">
      <c r="A332">
        <v>5668.61</v>
      </c>
      <c r="B332">
        <v>192.79</v>
      </c>
      <c r="C332">
        <v>10.57</v>
      </c>
      <c r="D332">
        <v>26.52</v>
      </c>
      <c r="E332">
        <v>21.43</v>
      </c>
      <c r="F332">
        <v>1263.3699999999999</v>
      </c>
      <c r="G332">
        <v>2282.1</v>
      </c>
      <c r="H332">
        <v>0</v>
      </c>
      <c r="I332">
        <v>0</v>
      </c>
      <c r="J332">
        <v>1</v>
      </c>
      <c r="K332">
        <v>15.63</v>
      </c>
      <c r="L332" t="s">
        <v>13</v>
      </c>
      <c r="M332">
        <f>Table1[[#This Row],[currentStock]]-Table1[[#This Row],[reorderPoint]]</f>
        <v>3386.5099999999998</v>
      </c>
    </row>
    <row r="333" spans="1:13" x14ac:dyDescent="0.3">
      <c r="A333">
        <v>1370.07</v>
      </c>
      <c r="B333">
        <v>95.45</v>
      </c>
      <c r="C333">
        <v>33.19</v>
      </c>
      <c r="D333">
        <v>66.47</v>
      </c>
      <c r="E333">
        <v>26.59</v>
      </c>
      <c r="F333">
        <v>630.96</v>
      </c>
      <c r="G333">
        <v>2214.77</v>
      </c>
      <c r="H333">
        <v>0</v>
      </c>
      <c r="I333">
        <v>0</v>
      </c>
      <c r="J333">
        <v>0</v>
      </c>
      <c r="K333">
        <v>22.84</v>
      </c>
      <c r="L333" t="s">
        <v>13</v>
      </c>
      <c r="M333">
        <f>Table1[[#This Row],[currentStock]]-Table1[[#This Row],[reorderPoint]]</f>
        <v>-844.7</v>
      </c>
    </row>
    <row r="334" spans="1:13" x14ac:dyDescent="0.3">
      <c r="A334">
        <v>8441.52</v>
      </c>
      <c r="B334">
        <v>147.28</v>
      </c>
      <c r="C334">
        <v>8.1</v>
      </c>
      <c r="D334">
        <v>14.02</v>
      </c>
      <c r="E334">
        <v>9.8800000000000008</v>
      </c>
      <c r="F334">
        <v>1429.61</v>
      </c>
      <c r="G334">
        <v>2026.23</v>
      </c>
      <c r="H334">
        <v>0</v>
      </c>
      <c r="I334">
        <v>0</v>
      </c>
      <c r="J334">
        <v>0</v>
      </c>
      <c r="K334">
        <v>3.41</v>
      </c>
      <c r="L334" t="s">
        <v>13</v>
      </c>
      <c r="M334">
        <f>Table1[[#This Row],[currentStock]]-Table1[[#This Row],[reorderPoint]]</f>
        <v>6415.2900000000009</v>
      </c>
    </row>
    <row r="335" spans="1:13" x14ac:dyDescent="0.3">
      <c r="A335">
        <v>723.26</v>
      </c>
      <c r="B335">
        <v>15.5</v>
      </c>
      <c r="C335">
        <v>14.88</v>
      </c>
      <c r="D335">
        <v>6.6</v>
      </c>
      <c r="E335">
        <v>4.97</v>
      </c>
      <c r="F335">
        <v>124.5</v>
      </c>
      <c r="G335">
        <v>239.82</v>
      </c>
      <c r="H335">
        <v>0</v>
      </c>
      <c r="I335">
        <v>0</v>
      </c>
      <c r="J335">
        <v>0</v>
      </c>
      <c r="K335">
        <v>7.69</v>
      </c>
      <c r="L335" t="s">
        <v>13</v>
      </c>
      <c r="M335">
        <f>Table1[[#This Row],[currentStock]]-Table1[[#This Row],[reorderPoint]]</f>
        <v>483.44</v>
      </c>
    </row>
    <row r="336" spans="1:13" x14ac:dyDescent="0.3">
      <c r="A336">
        <v>10.96</v>
      </c>
      <c r="B336">
        <v>47.85</v>
      </c>
      <c r="C336">
        <v>54.13</v>
      </c>
      <c r="D336">
        <v>133.77000000000001</v>
      </c>
      <c r="E336">
        <v>98.65</v>
      </c>
      <c r="F336">
        <v>148.63999999999999</v>
      </c>
      <c r="G336">
        <v>1443.57</v>
      </c>
      <c r="H336">
        <v>0</v>
      </c>
      <c r="I336">
        <v>0</v>
      </c>
      <c r="J336">
        <v>1</v>
      </c>
      <c r="K336">
        <v>84.85</v>
      </c>
      <c r="L336" t="s">
        <v>15</v>
      </c>
      <c r="M336">
        <f>Table1[[#This Row],[currentStock]]-Table1[[#This Row],[reorderPoint]]</f>
        <v>-1432.61</v>
      </c>
    </row>
    <row r="337" spans="1:13" x14ac:dyDescent="0.3">
      <c r="A337">
        <v>845.16</v>
      </c>
      <c r="B337">
        <v>48.97</v>
      </c>
      <c r="C337">
        <v>28.53</v>
      </c>
      <c r="D337">
        <v>51.44</v>
      </c>
      <c r="E337">
        <v>50.19</v>
      </c>
      <c r="F337">
        <v>318.45999999999998</v>
      </c>
      <c r="G337">
        <v>1017.01</v>
      </c>
      <c r="H337">
        <v>0</v>
      </c>
      <c r="I337">
        <v>0</v>
      </c>
      <c r="J337">
        <v>1</v>
      </c>
      <c r="K337">
        <v>34.869999999999997</v>
      </c>
      <c r="L337" t="s">
        <v>12</v>
      </c>
      <c r="M337">
        <f>Table1[[#This Row],[currentStock]]-Table1[[#This Row],[reorderPoint]]</f>
        <v>-171.85000000000002</v>
      </c>
    </row>
    <row r="338" spans="1:13" x14ac:dyDescent="0.3">
      <c r="A338">
        <v>1217.46</v>
      </c>
      <c r="B338">
        <v>183.19</v>
      </c>
      <c r="C338">
        <v>26.71</v>
      </c>
      <c r="D338">
        <v>72.03</v>
      </c>
      <c r="E338">
        <v>40.020000000000003</v>
      </c>
      <c r="F338">
        <v>737.08</v>
      </c>
      <c r="G338">
        <v>3183.77</v>
      </c>
      <c r="H338">
        <v>10.4</v>
      </c>
      <c r="I338">
        <v>2741.24</v>
      </c>
      <c r="J338">
        <v>0</v>
      </c>
      <c r="K338">
        <v>20.66</v>
      </c>
      <c r="L338" t="s">
        <v>13</v>
      </c>
      <c r="M338">
        <f>Table1[[#This Row],[currentStock]]-Table1[[#This Row],[reorderPoint]]</f>
        <v>-1966.31</v>
      </c>
    </row>
    <row r="339" spans="1:13" x14ac:dyDescent="0.3">
      <c r="A339">
        <v>683.28</v>
      </c>
      <c r="B339">
        <v>130.78</v>
      </c>
      <c r="C339">
        <v>36.6</v>
      </c>
      <c r="D339">
        <v>64.75</v>
      </c>
      <c r="E339">
        <v>76.59</v>
      </c>
      <c r="F339">
        <v>579.36</v>
      </c>
      <c r="G339">
        <v>2972.87</v>
      </c>
      <c r="H339">
        <v>0</v>
      </c>
      <c r="I339">
        <v>0</v>
      </c>
      <c r="J339">
        <v>1</v>
      </c>
      <c r="K339">
        <v>43.88</v>
      </c>
      <c r="L339" t="s">
        <v>12</v>
      </c>
      <c r="M339">
        <f>Table1[[#This Row],[currentStock]]-Table1[[#This Row],[reorderPoint]]</f>
        <v>-2289.59</v>
      </c>
    </row>
    <row r="340" spans="1:13" x14ac:dyDescent="0.3">
      <c r="A340">
        <v>302.32</v>
      </c>
      <c r="B340">
        <v>58.97</v>
      </c>
      <c r="C340">
        <v>36.119999999999997</v>
      </c>
      <c r="D340">
        <v>102.85</v>
      </c>
      <c r="E340">
        <v>68.349999999999994</v>
      </c>
      <c r="F340">
        <v>284.02</v>
      </c>
      <c r="G340">
        <v>1349.2</v>
      </c>
      <c r="H340">
        <v>0</v>
      </c>
      <c r="I340">
        <v>0</v>
      </c>
      <c r="J340">
        <v>0</v>
      </c>
      <c r="K340">
        <v>38.99</v>
      </c>
      <c r="L340" t="s">
        <v>12</v>
      </c>
      <c r="M340">
        <f>Table1[[#This Row],[currentStock]]-Table1[[#This Row],[reorderPoint]]</f>
        <v>-1046.8800000000001</v>
      </c>
    </row>
    <row r="341" spans="1:13" x14ac:dyDescent="0.3">
      <c r="A341">
        <v>190.75</v>
      </c>
      <c r="B341">
        <v>21.8</v>
      </c>
      <c r="C341">
        <v>32.36</v>
      </c>
      <c r="D341">
        <v>47.26</v>
      </c>
      <c r="E341">
        <v>50.63</v>
      </c>
      <c r="F341">
        <v>114.59</v>
      </c>
      <c r="G341">
        <v>467.4</v>
      </c>
      <c r="H341">
        <v>32.200000000000003</v>
      </c>
      <c r="I341">
        <v>387.67</v>
      </c>
      <c r="J341">
        <v>0</v>
      </c>
      <c r="K341">
        <v>31.66</v>
      </c>
      <c r="L341" t="s">
        <v>12</v>
      </c>
      <c r="M341">
        <f>Table1[[#This Row],[currentStock]]-Table1[[#This Row],[reorderPoint]]</f>
        <v>-276.64999999999998</v>
      </c>
    </row>
    <row r="342" spans="1:13" x14ac:dyDescent="0.3">
      <c r="A342">
        <v>914.9</v>
      </c>
      <c r="B342">
        <v>171.48</v>
      </c>
      <c r="C342">
        <v>48.17</v>
      </c>
      <c r="D342">
        <v>94.07</v>
      </c>
      <c r="E342">
        <v>56.47</v>
      </c>
      <c r="F342">
        <v>926.93</v>
      </c>
      <c r="G342">
        <v>5056.8</v>
      </c>
      <c r="H342">
        <v>40.9</v>
      </c>
      <c r="I342">
        <v>1825.42</v>
      </c>
      <c r="J342">
        <v>1</v>
      </c>
      <c r="K342">
        <v>43.81</v>
      </c>
      <c r="L342" t="s">
        <v>12</v>
      </c>
      <c r="M342">
        <f>Table1[[#This Row],[currentStock]]-Table1[[#This Row],[reorderPoint]]</f>
        <v>-4141.9000000000005</v>
      </c>
    </row>
    <row r="343" spans="1:13" x14ac:dyDescent="0.3">
      <c r="A343">
        <v>221.21</v>
      </c>
      <c r="B343">
        <v>117.22</v>
      </c>
      <c r="C343">
        <v>56.96</v>
      </c>
      <c r="D343">
        <v>117.8</v>
      </c>
      <c r="E343">
        <v>92.31</v>
      </c>
      <c r="F343">
        <v>1161.8699999999999</v>
      </c>
      <c r="G343">
        <v>4500.18</v>
      </c>
      <c r="H343">
        <v>0</v>
      </c>
      <c r="I343">
        <v>0</v>
      </c>
      <c r="J343">
        <v>1</v>
      </c>
      <c r="K343">
        <v>80.459999999999994</v>
      </c>
      <c r="L343" t="s">
        <v>15</v>
      </c>
      <c r="M343">
        <f>Table1[[#This Row],[currentStock]]-Table1[[#This Row],[reorderPoint]]</f>
        <v>-4278.97</v>
      </c>
    </row>
    <row r="344" spans="1:13" x14ac:dyDescent="0.3">
      <c r="A344">
        <v>1452.75</v>
      </c>
      <c r="B344">
        <v>131.51</v>
      </c>
      <c r="C344">
        <v>18.309999999999999</v>
      </c>
      <c r="D344">
        <v>37.99</v>
      </c>
      <c r="E344">
        <v>31.57</v>
      </c>
      <c r="F344">
        <v>681.06</v>
      </c>
      <c r="G344">
        <v>1884.81</v>
      </c>
      <c r="H344">
        <v>0</v>
      </c>
      <c r="I344">
        <v>0</v>
      </c>
      <c r="J344">
        <v>0</v>
      </c>
      <c r="K344">
        <v>13.82</v>
      </c>
      <c r="L344" t="s">
        <v>13</v>
      </c>
      <c r="M344">
        <f>Table1[[#This Row],[currentStock]]-Table1[[#This Row],[reorderPoint]]</f>
        <v>-432.05999999999995</v>
      </c>
    </row>
    <row r="345" spans="1:13" x14ac:dyDescent="0.3">
      <c r="A345">
        <v>143.19</v>
      </c>
      <c r="B345">
        <v>119.67</v>
      </c>
      <c r="C345">
        <v>48.78</v>
      </c>
      <c r="D345">
        <v>133.12</v>
      </c>
      <c r="E345">
        <v>86.22</v>
      </c>
      <c r="F345">
        <v>591.25</v>
      </c>
      <c r="G345">
        <v>3509.71</v>
      </c>
      <c r="H345">
        <v>0</v>
      </c>
      <c r="I345">
        <v>0</v>
      </c>
      <c r="J345">
        <v>1</v>
      </c>
      <c r="K345">
        <v>77.33</v>
      </c>
      <c r="L345" t="s">
        <v>14</v>
      </c>
      <c r="M345">
        <f>Table1[[#This Row],[currentStock]]-Table1[[#This Row],[reorderPoint]]</f>
        <v>-3366.52</v>
      </c>
    </row>
    <row r="346" spans="1:13" x14ac:dyDescent="0.3">
      <c r="A346">
        <v>119.69</v>
      </c>
      <c r="B346">
        <v>150.54</v>
      </c>
      <c r="C346">
        <v>48.72</v>
      </c>
      <c r="D346">
        <v>112.48</v>
      </c>
      <c r="E346">
        <v>87.39</v>
      </c>
      <c r="F346">
        <v>680.98</v>
      </c>
      <c r="G346">
        <v>4347.8900000000003</v>
      </c>
      <c r="H346">
        <v>0</v>
      </c>
      <c r="I346">
        <v>0</v>
      </c>
      <c r="J346">
        <v>1</v>
      </c>
      <c r="K346">
        <v>76.53</v>
      </c>
      <c r="L346" t="s">
        <v>14</v>
      </c>
      <c r="M346">
        <f>Table1[[#This Row],[currentStock]]-Table1[[#This Row],[reorderPoint]]</f>
        <v>-4228.2000000000007</v>
      </c>
    </row>
    <row r="347" spans="1:13" x14ac:dyDescent="0.3">
      <c r="A347">
        <v>932.96</v>
      </c>
      <c r="B347">
        <v>34.619999999999997</v>
      </c>
      <c r="C347">
        <v>5.69</v>
      </c>
      <c r="D347">
        <v>17.059999999999999</v>
      </c>
      <c r="E347">
        <v>22.92</v>
      </c>
      <c r="F347">
        <v>168.96</v>
      </c>
      <c r="G347">
        <v>267.45</v>
      </c>
      <c r="H347">
        <v>0</v>
      </c>
      <c r="I347">
        <v>0</v>
      </c>
      <c r="J347">
        <v>0</v>
      </c>
      <c r="K347">
        <v>9.42</v>
      </c>
      <c r="L347" t="s">
        <v>13</v>
      </c>
      <c r="M347">
        <f>Table1[[#This Row],[currentStock]]-Table1[[#This Row],[reorderPoint]]</f>
        <v>665.51</v>
      </c>
    </row>
    <row r="348" spans="1:13" x14ac:dyDescent="0.3">
      <c r="A348">
        <v>2080.37</v>
      </c>
      <c r="B348">
        <v>125.72</v>
      </c>
      <c r="C348">
        <v>18.09</v>
      </c>
      <c r="D348">
        <v>64.64</v>
      </c>
      <c r="E348">
        <v>35.9</v>
      </c>
      <c r="F348">
        <v>993.71</v>
      </c>
      <c r="G348">
        <v>2130.9499999999998</v>
      </c>
      <c r="H348">
        <v>16</v>
      </c>
      <c r="I348">
        <v>2418.62</v>
      </c>
      <c r="J348">
        <v>1</v>
      </c>
      <c r="K348">
        <v>20.420000000000002</v>
      </c>
      <c r="L348" t="s">
        <v>13</v>
      </c>
      <c r="M348">
        <f>Table1[[#This Row],[currentStock]]-Table1[[#This Row],[reorderPoint]]</f>
        <v>-50.579999999999927</v>
      </c>
    </row>
    <row r="349" spans="1:13" x14ac:dyDescent="0.3">
      <c r="A349">
        <v>18.29</v>
      </c>
      <c r="B349">
        <v>55.29</v>
      </c>
      <c r="C349">
        <v>59.38</v>
      </c>
      <c r="D349">
        <v>138.16</v>
      </c>
      <c r="E349">
        <v>93.51</v>
      </c>
      <c r="F349">
        <v>171.08</v>
      </c>
      <c r="G349">
        <v>1812.68</v>
      </c>
      <c r="H349">
        <v>0</v>
      </c>
      <c r="I349">
        <v>0</v>
      </c>
      <c r="J349">
        <v>1</v>
      </c>
      <c r="K349">
        <v>83.96</v>
      </c>
      <c r="L349" t="s">
        <v>15</v>
      </c>
      <c r="M349">
        <f>Table1[[#This Row],[currentStock]]-Table1[[#This Row],[reorderPoint]]</f>
        <v>-1794.39</v>
      </c>
    </row>
    <row r="350" spans="1:13" x14ac:dyDescent="0.3">
      <c r="A350">
        <v>316.01</v>
      </c>
      <c r="B350">
        <v>50.06</v>
      </c>
      <c r="C350">
        <v>42.03</v>
      </c>
      <c r="D350">
        <v>82.66</v>
      </c>
      <c r="E350">
        <v>71.06</v>
      </c>
      <c r="F350">
        <v>297.24</v>
      </c>
      <c r="G350">
        <v>1349.26</v>
      </c>
      <c r="H350">
        <v>0</v>
      </c>
      <c r="I350">
        <v>0</v>
      </c>
      <c r="J350">
        <v>1</v>
      </c>
      <c r="K350">
        <v>49.92</v>
      </c>
      <c r="L350" t="s">
        <v>12</v>
      </c>
      <c r="M350">
        <f>Table1[[#This Row],[currentStock]]-Table1[[#This Row],[reorderPoint]]</f>
        <v>-1033.25</v>
      </c>
    </row>
    <row r="351" spans="1:13" x14ac:dyDescent="0.3">
      <c r="A351">
        <v>55.72</v>
      </c>
      <c r="B351">
        <v>14.72</v>
      </c>
      <c r="C351">
        <v>32.44</v>
      </c>
      <c r="D351">
        <v>108.86</v>
      </c>
      <c r="E351">
        <v>73.27</v>
      </c>
      <c r="F351">
        <v>54.7</v>
      </c>
      <c r="G351">
        <v>293.37</v>
      </c>
      <c r="H351">
        <v>0</v>
      </c>
      <c r="I351">
        <v>0</v>
      </c>
      <c r="J351">
        <v>0</v>
      </c>
      <c r="K351">
        <v>39.700000000000003</v>
      </c>
      <c r="L351" t="s">
        <v>12</v>
      </c>
      <c r="M351">
        <f>Table1[[#This Row],[currentStock]]-Table1[[#This Row],[reorderPoint]]</f>
        <v>-237.65</v>
      </c>
    </row>
    <row r="352" spans="1:13" x14ac:dyDescent="0.3">
      <c r="A352">
        <v>88.36</v>
      </c>
      <c r="B352">
        <v>112.3</v>
      </c>
      <c r="C352">
        <v>42.33</v>
      </c>
      <c r="D352">
        <v>115.42</v>
      </c>
      <c r="E352">
        <v>89.13</v>
      </c>
      <c r="F352">
        <v>1087.6600000000001</v>
      </c>
      <c r="G352">
        <v>3464.72</v>
      </c>
      <c r="H352">
        <v>0</v>
      </c>
      <c r="I352">
        <v>0</v>
      </c>
      <c r="J352">
        <v>1</v>
      </c>
      <c r="K352">
        <v>81.61</v>
      </c>
      <c r="L352" t="s">
        <v>15</v>
      </c>
      <c r="M352">
        <f>Table1[[#This Row],[currentStock]]-Table1[[#This Row],[reorderPoint]]</f>
        <v>-3376.3599999999997</v>
      </c>
    </row>
    <row r="353" spans="1:13" x14ac:dyDescent="0.3">
      <c r="A353">
        <v>1371.2</v>
      </c>
      <c r="B353">
        <v>79.430000000000007</v>
      </c>
      <c r="C353">
        <v>29.18</v>
      </c>
      <c r="D353">
        <v>58.2</v>
      </c>
      <c r="E353">
        <v>38.96</v>
      </c>
      <c r="F353">
        <v>674.66</v>
      </c>
      <c r="G353">
        <v>1833.52</v>
      </c>
      <c r="H353">
        <v>0</v>
      </c>
      <c r="I353">
        <v>0</v>
      </c>
      <c r="J353">
        <v>0</v>
      </c>
      <c r="K353">
        <v>21.9</v>
      </c>
      <c r="L353" t="s">
        <v>13</v>
      </c>
      <c r="M353">
        <f>Table1[[#This Row],[currentStock]]-Table1[[#This Row],[reorderPoint]]</f>
        <v>-462.31999999999994</v>
      </c>
    </row>
    <row r="354" spans="1:13" x14ac:dyDescent="0.3">
      <c r="A354">
        <v>3423.88</v>
      </c>
      <c r="B354">
        <v>149.18</v>
      </c>
      <c r="C354">
        <v>7.85</v>
      </c>
      <c r="D354">
        <v>3.22</v>
      </c>
      <c r="E354">
        <v>1.53</v>
      </c>
      <c r="F354">
        <v>612.14</v>
      </c>
      <c r="G354">
        <v>1198.04</v>
      </c>
      <c r="H354">
        <v>0</v>
      </c>
      <c r="I354">
        <v>0</v>
      </c>
      <c r="J354">
        <v>0</v>
      </c>
      <c r="K354">
        <v>1.49</v>
      </c>
      <c r="L354" t="s">
        <v>13</v>
      </c>
      <c r="M354">
        <f>Table1[[#This Row],[currentStock]]-Table1[[#This Row],[reorderPoint]]</f>
        <v>2225.84</v>
      </c>
    </row>
    <row r="355" spans="1:13" x14ac:dyDescent="0.3">
      <c r="A355">
        <v>7363.14</v>
      </c>
      <c r="B355">
        <v>178.69</v>
      </c>
      <c r="C355">
        <v>15.39</v>
      </c>
      <c r="D355">
        <v>26.84</v>
      </c>
      <c r="E355">
        <v>24.7</v>
      </c>
      <c r="F355">
        <v>1537.97</v>
      </c>
      <c r="G355">
        <v>2912.95</v>
      </c>
      <c r="H355">
        <v>0</v>
      </c>
      <c r="I355">
        <v>0</v>
      </c>
      <c r="J355">
        <v>0</v>
      </c>
      <c r="K355">
        <v>6.82</v>
      </c>
      <c r="L355" t="s">
        <v>13</v>
      </c>
      <c r="M355">
        <f>Table1[[#This Row],[currentStock]]-Table1[[#This Row],[reorderPoint]]</f>
        <v>4450.1900000000005</v>
      </c>
    </row>
    <row r="356" spans="1:13" x14ac:dyDescent="0.3">
      <c r="A356">
        <v>16.73</v>
      </c>
      <c r="B356">
        <v>113.22</v>
      </c>
      <c r="C356">
        <v>44.32</v>
      </c>
      <c r="D356">
        <v>133.93</v>
      </c>
      <c r="E356">
        <v>75.61</v>
      </c>
      <c r="F356">
        <v>583.35</v>
      </c>
      <c r="G356">
        <v>3092.03</v>
      </c>
      <c r="H356">
        <v>0</v>
      </c>
      <c r="I356">
        <v>0</v>
      </c>
      <c r="J356">
        <v>1</v>
      </c>
      <c r="K356">
        <v>82.08</v>
      </c>
      <c r="L356" t="s">
        <v>15</v>
      </c>
      <c r="M356">
        <f>Table1[[#This Row],[currentStock]]-Table1[[#This Row],[reorderPoint]]</f>
        <v>-3075.3</v>
      </c>
    </row>
    <row r="357" spans="1:13" x14ac:dyDescent="0.3">
      <c r="A357">
        <v>2408.89</v>
      </c>
      <c r="B357">
        <v>123.01</v>
      </c>
      <c r="C357">
        <v>24.24</v>
      </c>
      <c r="D357">
        <v>61.57</v>
      </c>
      <c r="E357">
        <v>40.96</v>
      </c>
      <c r="F357">
        <v>1077.0999999999999</v>
      </c>
      <c r="G357">
        <v>2568.23</v>
      </c>
      <c r="H357">
        <v>0</v>
      </c>
      <c r="I357">
        <v>0</v>
      </c>
      <c r="J357">
        <v>0</v>
      </c>
      <c r="K357">
        <v>15.27</v>
      </c>
      <c r="L357" t="s">
        <v>13</v>
      </c>
      <c r="M357">
        <f>Table1[[#This Row],[currentStock]]-Table1[[#This Row],[reorderPoint]]</f>
        <v>-159.34000000000015</v>
      </c>
    </row>
    <row r="358" spans="1:13" x14ac:dyDescent="0.3">
      <c r="A358">
        <v>301.87</v>
      </c>
      <c r="B358">
        <v>87.14</v>
      </c>
      <c r="C358">
        <v>41.67</v>
      </c>
      <c r="D358">
        <v>62.92</v>
      </c>
      <c r="E358">
        <v>70.2</v>
      </c>
      <c r="F358">
        <v>343.84</v>
      </c>
      <c r="G358">
        <v>2159.5</v>
      </c>
      <c r="H358">
        <v>0</v>
      </c>
      <c r="I358">
        <v>0</v>
      </c>
      <c r="J358">
        <v>0</v>
      </c>
      <c r="K358">
        <v>41.55</v>
      </c>
      <c r="L358" t="s">
        <v>12</v>
      </c>
      <c r="M358">
        <f>Table1[[#This Row],[currentStock]]-Table1[[#This Row],[reorderPoint]]</f>
        <v>-1857.63</v>
      </c>
    </row>
    <row r="359" spans="1:13" x14ac:dyDescent="0.3">
      <c r="A359">
        <v>1207.3</v>
      </c>
      <c r="B359">
        <v>159.38</v>
      </c>
      <c r="C359">
        <v>18.920000000000002</v>
      </c>
      <c r="D359">
        <v>30.98</v>
      </c>
      <c r="E359">
        <v>47.61</v>
      </c>
      <c r="F359">
        <v>877.29</v>
      </c>
      <c r="G359">
        <v>2384.89</v>
      </c>
      <c r="H359">
        <v>0</v>
      </c>
      <c r="I359">
        <v>0</v>
      </c>
      <c r="J359">
        <v>0</v>
      </c>
      <c r="K359">
        <v>19.46</v>
      </c>
      <c r="L359" t="s">
        <v>13</v>
      </c>
      <c r="M359">
        <f>Table1[[#This Row],[currentStock]]-Table1[[#This Row],[reorderPoint]]</f>
        <v>-1177.5899999999999</v>
      </c>
    </row>
    <row r="360" spans="1:13" x14ac:dyDescent="0.3">
      <c r="A360">
        <v>22.44</v>
      </c>
      <c r="B360">
        <v>127.09</v>
      </c>
      <c r="C360">
        <v>54.25</v>
      </c>
      <c r="D360">
        <v>113.96</v>
      </c>
      <c r="E360">
        <v>90.12</v>
      </c>
      <c r="F360">
        <v>925</v>
      </c>
      <c r="G360">
        <v>4372.43</v>
      </c>
      <c r="H360">
        <v>0</v>
      </c>
      <c r="I360">
        <v>0</v>
      </c>
      <c r="J360">
        <v>1</v>
      </c>
      <c r="K360">
        <v>84.04</v>
      </c>
      <c r="L360" t="s">
        <v>15</v>
      </c>
      <c r="M360">
        <f>Table1[[#This Row],[currentStock]]-Table1[[#This Row],[reorderPoint]]</f>
        <v>-4349.9900000000007</v>
      </c>
    </row>
    <row r="361" spans="1:13" x14ac:dyDescent="0.3">
      <c r="A361">
        <v>718.95</v>
      </c>
      <c r="B361">
        <v>42.97</v>
      </c>
      <c r="C361">
        <v>11.83</v>
      </c>
      <c r="D361">
        <v>9.98</v>
      </c>
      <c r="E361">
        <v>2.0699999999999998</v>
      </c>
      <c r="F361">
        <v>156.68</v>
      </c>
      <c r="G361">
        <v>410.86</v>
      </c>
      <c r="H361">
        <v>0</v>
      </c>
      <c r="I361">
        <v>0</v>
      </c>
      <c r="J361">
        <v>0</v>
      </c>
      <c r="K361">
        <v>4.6100000000000003</v>
      </c>
      <c r="L361" t="s">
        <v>13</v>
      </c>
      <c r="M361">
        <f>Table1[[#This Row],[currentStock]]-Table1[[#This Row],[reorderPoint]]</f>
        <v>308.09000000000003</v>
      </c>
    </row>
    <row r="362" spans="1:13" x14ac:dyDescent="0.3">
      <c r="A362">
        <v>703.55</v>
      </c>
      <c r="B362">
        <v>53.61</v>
      </c>
      <c r="C362">
        <v>20.65</v>
      </c>
      <c r="D362">
        <v>78.87</v>
      </c>
      <c r="E362">
        <v>54.87</v>
      </c>
      <c r="F362">
        <v>257.83</v>
      </c>
      <c r="G362">
        <v>811.4</v>
      </c>
      <c r="H362">
        <v>0</v>
      </c>
      <c r="I362">
        <v>0</v>
      </c>
      <c r="J362">
        <v>0</v>
      </c>
      <c r="K362">
        <v>23.73</v>
      </c>
      <c r="L362" t="s">
        <v>13</v>
      </c>
      <c r="M362">
        <f>Table1[[#This Row],[currentStock]]-Table1[[#This Row],[reorderPoint]]</f>
        <v>-107.85000000000002</v>
      </c>
    </row>
    <row r="363" spans="1:13" x14ac:dyDescent="0.3">
      <c r="A363">
        <v>518</v>
      </c>
      <c r="B363">
        <v>152.6</v>
      </c>
      <c r="C363">
        <v>37.950000000000003</v>
      </c>
      <c r="D363">
        <v>70.75</v>
      </c>
      <c r="E363">
        <v>52.91</v>
      </c>
      <c r="F363">
        <v>499.7</v>
      </c>
      <c r="G363">
        <v>3394.87</v>
      </c>
      <c r="H363">
        <v>0</v>
      </c>
      <c r="I363">
        <v>0</v>
      </c>
      <c r="J363">
        <v>0</v>
      </c>
      <c r="K363">
        <v>32.229999999999997</v>
      </c>
      <c r="L363" t="s">
        <v>12</v>
      </c>
      <c r="M363">
        <f>Table1[[#This Row],[currentStock]]-Table1[[#This Row],[reorderPoint]]</f>
        <v>-2876.87</v>
      </c>
    </row>
    <row r="364" spans="1:13" x14ac:dyDescent="0.3">
      <c r="A364">
        <v>655.92</v>
      </c>
      <c r="B364">
        <v>56.52</v>
      </c>
      <c r="C364">
        <v>20.62</v>
      </c>
      <c r="D364">
        <v>28.97</v>
      </c>
      <c r="E364">
        <v>20.329999999999998</v>
      </c>
      <c r="F364">
        <v>387.94</v>
      </c>
      <c r="G364">
        <v>970.65</v>
      </c>
      <c r="H364">
        <v>0</v>
      </c>
      <c r="I364">
        <v>0</v>
      </c>
      <c r="J364">
        <v>0</v>
      </c>
      <c r="K364">
        <v>17.170000000000002</v>
      </c>
      <c r="L364" t="s">
        <v>13</v>
      </c>
      <c r="M364">
        <f>Table1[[#This Row],[currentStock]]-Table1[[#This Row],[reorderPoint]]</f>
        <v>-314.73</v>
      </c>
    </row>
    <row r="365" spans="1:13" x14ac:dyDescent="0.3">
      <c r="A365">
        <v>427.36</v>
      </c>
      <c r="B365">
        <v>116.48</v>
      </c>
      <c r="C365">
        <v>29.23</v>
      </c>
      <c r="D365">
        <v>87.73</v>
      </c>
      <c r="E365">
        <v>65.900000000000006</v>
      </c>
      <c r="F365">
        <v>569.02</v>
      </c>
      <c r="G365">
        <v>2271.41</v>
      </c>
      <c r="H365">
        <v>0</v>
      </c>
      <c r="I365">
        <v>0</v>
      </c>
      <c r="J365">
        <v>1</v>
      </c>
      <c r="K365">
        <v>52.43</v>
      </c>
      <c r="L365" t="s">
        <v>12</v>
      </c>
      <c r="M365">
        <f>Table1[[#This Row],[currentStock]]-Table1[[#This Row],[reorderPoint]]</f>
        <v>-1844.0499999999997</v>
      </c>
    </row>
    <row r="366" spans="1:13" x14ac:dyDescent="0.3">
      <c r="A366">
        <v>92.57</v>
      </c>
      <c r="B366">
        <v>11.53</v>
      </c>
      <c r="C366">
        <v>32.409999999999997</v>
      </c>
      <c r="D366">
        <v>90.66</v>
      </c>
      <c r="E366">
        <v>52.35</v>
      </c>
      <c r="F366">
        <v>102.37</v>
      </c>
      <c r="G366">
        <v>289.16000000000003</v>
      </c>
      <c r="H366">
        <v>0</v>
      </c>
      <c r="I366">
        <v>0</v>
      </c>
      <c r="J366">
        <v>1</v>
      </c>
      <c r="K366">
        <v>47.52</v>
      </c>
      <c r="L366" t="s">
        <v>12</v>
      </c>
      <c r="M366">
        <f>Table1[[#This Row],[currentStock]]-Table1[[#This Row],[reorderPoint]]</f>
        <v>-196.59000000000003</v>
      </c>
    </row>
    <row r="367" spans="1:13" x14ac:dyDescent="0.3">
      <c r="A367">
        <v>250.58</v>
      </c>
      <c r="B367">
        <v>38.58</v>
      </c>
      <c r="C367">
        <v>30.65</v>
      </c>
      <c r="D367">
        <v>92.43</v>
      </c>
      <c r="E367">
        <v>75.13</v>
      </c>
      <c r="F367">
        <v>332.48</v>
      </c>
      <c r="G367">
        <v>923.66</v>
      </c>
      <c r="H367">
        <v>0</v>
      </c>
      <c r="I367">
        <v>0</v>
      </c>
      <c r="J367">
        <v>1</v>
      </c>
      <c r="K367">
        <v>55.12</v>
      </c>
      <c r="L367" t="s">
        <v>12</v>
      </c>
      <c r="M367">
        <f>Table1[[#This Row],[currentStock]]-Table1[[#This Row],[reorderPoint]]</f>
        <v>-673.07999999999993</v>
      </c>
    </row>
    <row r="368" spans="1:13" x14ac:dyDescent="0.3">
      <c r="A368">
        <v>600.20000000000005</v>
      </c>
      <c r="B368">
        <v>159.01</v>
      </c>
      <c r="C368">
        <v>47.93</v>
      </c>
      <c r="D368">
        <v>63.63</v>
      </c>
      <c r="E368">
        <v>67.2</v>
      </c>
      <c r="F368">
        <v>1071.6300000000001</v>
      </c>
      <c r="G368">
        <v>4882.12</v>
      </c>
      <c r="H368">
        <v>0</v>
      </c>
      <c r="I368">
        <v>0</v>
      </c>
      <c r="J368">
        <v>0</v>
      </c>
      <c r="K368">
        <v>47.36</v>
      </c>
      <c r="L368" t="s">
        <v>12</v>
      </c>
      <c r="M368">
        <f>Table1[[#This Row],[currentStock]]-Table1[[#This Row],[reorderPoint]]</f>
        <v>-4281.92</v>
      </c>
    </row>
    <row r="369" spans="1:13" x14ac:dyDescent="0.3">
      <c r="A369">
        <v>49.77</v>
      </c>
      <c r="B369">
        <v>32.53</v>
      </c>
      <c r="C369">
        <v>42.26</v>
      </c>
      <c r="D369">
        <v>113.61</v>
      </c>
      <c r="E369">
        <v>97.35</v>
      </c>
      <c r="F369">
        <v>208.81</v>
      </c>
      <c r="G369">
        <v>896.23</v>
      </c>
      <c r="H369">
        <v>0</v>
      </c>
      <c r="I369">
        <v>0</v>
      </c>
      <c r="J369">
        <v>1</v>
      </c>
      <c r="K369">
        <v>77.64</v>
      </c>
      <c r="L369" t="s">
        <v>14</v>
      </c>
      <c r="M369">
        <f>Table1[[#This Row],[currentStock]]-Table1[[#This Row],[reorderPoint]]</f>
        <v>-846.46</v>
      </c>
    </row>
    <row r="370" spans="1:13" x14ac:dyDescent="0.3">
      <c r="A370">
        <v>700.1</v>
      </c>
      <c r="B370">
        <v>45.31</v>
      </c>
      <c r="C370">
        <v>26.98</v>
      </c>
      <c r="D370">
        <v>33.67</v>
      </c>
      <c r="E370">
        <v>47.26</v>
      </c>
      <c r="F370">
        <v>277.81</v>
      </c>
      <c r="G370">
        <v>888.98</v>
      </c>
      <c r="H370">
        <v>5.6</v>
      </c>
      <c r="I370">
        <v>710.06</v>
      </c>
      <c r="J370">
        <v>1</v>
      </c>
      <c r="K370">
        <v>27.79</v>
      </c>
      <c r="L370" t="s">
        <v>13</v>
      </c>
      <c r="M370">
        <f>Table1[[#This Row],[currentStock]]-Table1[[#This Row],[reorderPoint]]</f>
        <v>-188.88</v>
      </c>
    </row>
    <row r="371" spans="1:13" x14ac:dyDescent="0.3">
      <c r="A371">
        <v>5298.11</v>
      </c>
      <c r="B371">
        <v>180.2</v>
      </c>
      <c r="C371">
        <v>14.03</v>
      </c>
      <c r="D371">
        <v>12.71</v>
      </c>
      <c r="E371">
        <v>5.51</v>
      </c>
      <c r="F371">
        <v>1489.58</v>
      </c>
      <c r="G371">
        <v>2753.38</v>
      </c>
      <c r="H371">
        <v>0</v>
      </c>
      <c r="I371">
        <v>0</v>
      </c>
      <c r="J371">
        <v>0</v>
      </c>
      <c r="K371">
        <v>3.38</v>
      </c>
      <c r="L371" t="s">
        <v>13</v>
      </c>
      <c r="M371">
        <f>Table1[[#This Row],[currentStock]]-Table1[[#This Row],[reorderPoint]]</f>
        <v>2544.7299999999996</v>
      </c>
    </row>
    <row r="372" spans="1:13" x14ac:dyDescent="0.3">
      <c r="A372">
        <v>1781.42</v>
      </c>
      <c r="B372">
        <v>159.41</v>
      </c>
      <c r="C372">
        <v>10.24</v>
      </c>
      <c r="D372">
        <v>71.05</v>
      </c>
      <c r="E372">
        <v>28.97</v>
      </c>
      <c r="F372">
        <v>603.79999999999995</v>
      </c>
      <c r="G372">
        <v>1419.8</v>
      </c>
      <c r="H372">
        <v>8.1</v>
      </c>
      <c r="I372">
        <v>1360.25</v>
      </c>
      <c r="J372">
        <v>0</v>
      </c>
      <c r="K372">
        <v>7.37</v>
      </c>
      <c r="L372" t="s">
        <v>13</v>
      </c>
      <c r="M372">
        <f>Table1[[#This Row],[currentStock]]-Table1[[#This Row],[reorderPoint]]</f>
        <v>361.62000000000012</v>
      </c>
    </row>
    <row r="373" spans="1:13" x14ac:dyDescent="0.3">
      <c r="A373">
        <v>917.36</v>
      </c>
      <c r="B373">
        <v>105.5</v>
      </c>
      <c r="C373">
        <v>29.69</v>
      </c>
      <c r="D373">
        <v>112.88</v>
      </c>
      <c r="E373">
        <v>71.92</v>
      </c>
      <c r="F373">
        <v>1042.27</v>
      </c>
      <c r="G373">
        <v>2608.4699999999998</v>
      </c>
      <c r="H373">
        <v>0</v>
      </c>
      <c r="I373">
        <v>0</v>
      </c>
      <c r="J373">
        <v>0</v>
      </c>
      <c r="K373">
        <v>39.619999999999997</v>
      </c>
      <c r="L373" t="s">
        <v>12</v>
      </c>
      <c r="M373">
        <f>Table1[[#This Row],[currentStock]]-Table1[[#This Row],[reorderPoint]]</f>
        <v>-1691.1099999999997</v>
      </c>
    </row>
    <row r="374" spans="1:13" x14ac:dyDescent="0.3">
      <c r="A374">
        <v>44.27</v>
      </c>
      <c r="B374">
        <v>8.9</v>
      </c>
      <c r="C374">
        <v>26.32</v>
      </c>
      <c r="D374">
        <v>33.770000000000003</v>
      </c>
      <c r="E374">
        <v>52.04</v>
      </c>
      <c r="F374">
        <v>35.229999999999997</v>
      </c>
      <c r="G374">
        <v>152.37</v>
      </c>
      <c r="H374">
        <v>26.1</v>
      </c>
      <c r="I374">
        <v>80.22</v>
      </c>
      <c r="J374">
        <v>0</v>
      </c>
      <c r="K374">
        <v>33.630000000000003</v>
      </c>
      <c r="L374" t="s">
        <v>12</v>
      </c>
      <c r="M374">
        <f>Table1[[#This Row],[currentStock]]-Table1[[#This Row],[reorderPoint]]</f>
        <v>-108.1</v>
      </c>
    </row>
    <row r="375" spans="1:13" x14ac:dyDescent="0.3">
      <c r="A375">
        <v>2317.8200000000002</v>
      </c>
      <c r="B375">
        <v>42.1</v>
      </c>
      <c r="C375">
        <v>13.95</v>
      </c>
      <c r="D375">
        <v>29.24</v>
      </c>
      <c r="E375">
        <v>23.15</v>
      </c>
      <c r="F375">
        <v>341.4</v>
      </c>
      <c r="G375">
        <v>635.07000000000005</v>
      </c>
      <c r="H375">
        <v>0</v>
      </c>
      <c r="I375">
        <v>0</v>
      </c>
      <c r="J375">
        <v>0</v>
      </c>
      <c r="K375">
        <v>12.97</v>
      </c>
      <c r="L375" t="s">
        <v>13</v>
      </c>
      <c r="M375">
        <f>Table1[[#This Row],[currentStock]]-Table1[[#This Row],[reorderPoint]]</f>
        <v>1682.75</v>
      </c>
    </row>
    <row r="376" spans="1:13" x14ac:dyDescent="0.3">
      <c r="A376">
        <v>366.38</v>
      </c>
      <c r="B376">
        <v>38.630000000000003</v>
      </c>
      <c r="C376">
        <v>12.2</v>
      </c>
      <c r="D376">
        <v>48.94</v>
      </c>
      <c r="E376">
        <v>33.44</v>
      </c>
      <c r="F376">
        <v>304.2</v>
      </c>
      <c r="G376">
        <v>539.89</v>
      </c>
      <c r="H376">
        <v>0</v>
      </c>
      <c r="I376">
        <v>0</v>
      </c>
      <c r="J376">
        <v>1</v>
      </c>
      <c r="K376">
        <v>33.43</v>
      </c>
      <c r="L376" t="s">
        <v>12</v>
      </c>
      <c r="M376">
        <f>Table1[[#This Row],[currentStock]]-Table1[[#This Row],[reorderPoint]]</f>
        <v>-173.51</v>
      </c>
    </row>
    <row r="377" spans="1:13" x14ac:dyDescent="0.3">
      <c r="A377">
        <v>7.61</v>
      </c>
      <c r="B377">
        <v>14.77</v>
      </c>
      <c r="C377">
        <v>56.28</v>
      </c>
      <c r="D377">
        <v>138.81</v>
      </c>
      <c r="E377">
        <v>95.38</v>
      </c>
      <c r="F377">
        <v>64.790000000000006</v>
      </c>
      <c r="G377">
        <v>480.38</v>
      </c>
      <c r="H377">
        <v>0</v>
      </c>
      <c r="I377">
        <v>0</v>
      </c>
      <c r="J377">
        <v>1</v>
      </c>
      <c r="K377">
        <v>83.38</v>
      </c>
      <c r="L377" t="s">
        <v>15</v>
      </c>
      <c r="M377">
        <f>Table1[[#This Row],[currentStock]]-Table1[[#This Row],[reorderPoint]]</f>
        <v>-472.77</v>
      </c>
    </row>
    <row r="378" spans="1:13" x14ac:dyDescent="0.3">
      <c r="A378">
        <v>301.26</v>
      </c>
      <c r="B378">
        <v>83.07</v>
      </c>
      <c r="C378">
        <v>25.35</v>
      </c>
      <c r="D378">
        <v>84.55</v>
      </c>
      <c r="E378">
        <v>56.2</v>
      </c>
      <c r="F378">
        <v>468.23</v>
      </c>
      <c r="G378">
        <v>1521.29</v>
      </c>
      <c r="H378">
        <v>7.4</v>
      </c>
      <c r="I378">
        <v>614.12</v>
      </c>
      <c r="J378">
        <v>1</v>
      </c>
      <c r="K378">
        <v>53.34</v>
      </c>
      <c r="L378" t="s">
        <v>12</v>
      </c>
      <c r="M378">
        <f>Table1[[#This Row],[currentStock]]-Table1[[#This Row],[reorderPoint]]</f>
        <v>-1220.03</v>
      </c>
    </row>
    <row r="379" spans="1:13" x14ac:dyDescent="0.3">
      <c r="A379">
        <v>181.27</v>
      </c>
      <c r="B379">
        <v>19.37</v>
      </c>
      <c r="C379">
        <v>20.64</v>
      </c>
      <c r="D379">
        <v>50.15</v>
      </c>
      <c r="E379">
        <v>32.33</v>
      </c>
      <c r="F379">
        <v>96.41</v>
      </c>
      <c r="G379">
        <v>296.35000000000002</v>
      </c>
      <c r="H379">
        <v>5.6</v>
      </c>
      <c r="I379">
        <v>181.32</v>
      </c>
      <c r="J379">
        <v>0</v>
      </c>
      <c r="K379">
        <v>21.93</v>
      </c>
      <c r="L379" t="s">
        <v>13</v>
      </c>
      <c r="M379">
        <f>Table1[[#This Row],[currentStock]]-Table1[[#This Row],[reorderPoint]]</f>
        <v>-115.08000000000001</v>
      </c>
    </row>
    <row r="380" spans="1:13" x14ac:dyDescent="0.3">
      <c r="A380">
        <v>1474.19</v>
      </c>
      <c r="B380">
        <v>82.75</v>
      </c>
      <c r="C380">
        <v>16.97</v>
      </c>
      <c r="D380">
        <v>21.8</v>
      </c>
      <c r="E380">
        <v>7.14</v>
      </c>
      <c r="F380">
        <v>280.5</v>
      </c>
      <c r="G380">
        <v>982.58</v>
      </c>
      <c r="H380">
        <v>0</v>
      </c>
      <c r="I380">
        <v>0</v>
      </c>
      <c r="J380">
        <v>0</v>
      </c>
      <c r="K380">
        <v>6.28</v>
      </c>
      <c r="L380" t="s">
        <v>13</v>
      </c>
      <c r="M380">
        <f>Table1[[#This Row],[currentStock]]-Table1[[#This Row],[reorderPoint]]</f>
        <v>491.61</v>
      </c>
    </row>
    <row r="381" spans="1:13" x14ac:dyDescent="0.3">
      <c r="A381">
        <v>2557.4699999999998</v>
      </c>
      <c r="B381">
        <v>55.4</v>
      </c>
      <c r="C381">
        <v>8.8000000000000007</v>
      </c>
      <c r="D381">
        <v>12.98</v>
      </c>
      <c r="E381">
        <v>23.69</v>
      </c>
      <c r="F381">
        <v>401.24</v>
      </c>
      <c r="G381">
        <v>645.02</v>
      </c>
      <c r="H381">
        <v>0</v>
      </c>
      <c r="I381">
        <v>0</v>
      </c>
      <c r="J381">
        <v>0</v>
      </c>
      <c r="K381">
        <v>6.83</v>
      </c>
      <c r="L381" t="s">
        <v>13</v>
      </c>
      <c r="M381">
        <f>Table1[[#This Row],[currentStock]]-Table1[[#This Row],[reorderPoint]]</f>
        <v>1912.4499999999998</v>
      </c>
    </row>
    <row r="382" spans="1:13" x14ac:dyDescent="0.3">
      <c r="A382">
        <v>590.5</v>
      </c>
      <c r="B382">
        <v>96.72</v>
      </c>
      <c r="C382">
        <v>49.55</v>
      </c>
      <c r="D382">
        <v>97.35</v>
      </c>
      <c r="E382">
        <v>57.11</v>
      </c>
      <c r="F382">
        <v>755.64</v>
      </c>
      <c r="G382">
        <v>3151.87</v>
      </c>
      <c r="H382">
        <v>10.6</v>
      </c>
      <c r="I382">
        <v>1743.88</v>
      </c>
      <c r="J382">
        <v>0</v>
      </c>
      <c r="K382">
        <v>42.54</v>
      </c>
      <c r="L382" t="s">
        <v>12</v>
      </c>
      <c r="M382">
        <f>Table1[[#This Row],[currentStock]]-Table1[[#This Row],[reorderPoint]]</f>
        <v>-2561.37</v>
      </c>
    </row>
    <row r="383" spans="1:13" x14ac:dyDescent="0.3">
      <c r="A383">
        <v>1740.6</v>
      </c>
      <c r="B383">
        <v>190.69</v>
      </c>
      <c r="C383">
        <v>49.4</v>
      </c>
      <c r="D383">
        <v>76.069999999999993</v>
      </c>
      <c r="E383">
        <v>69.06</v>
      </c>
      <c r="F383">
        <v>1563.21</v>
      </c>
      <c r="G383">
        <v>6273.67</v>
      </c>
      <c r="H383">
        <v>0</v>
      </c>
      <c r="I383">
        <v>0</v>
      </c>
      <c r="J383">
        <v>0</v>
      </c>
      <c r="K383">
        <v>32.67</v>
      </c>
      <c r="L383" t="s">
        <v>12</v>
      </c>
      <c r="M383">
        <f>Table1[[#This Row],[currentStock]]-Table1[[#This Row],[reorderPoint]]</f>
        <v>-4533.07</v>
      </c>
    </row>
    <row r="384" spans="1:13" x14ac:dyDescent="0.3">
      <c r="A384">
        <v>2223.9699999999998</v>
      </c>
      <c r="B384">
        <v>163.26</v>
      </c>
      <c r="C384">
        <v>8.3000000000000007</v>
      </c>
      <c r="D384">
        <v>16.559999999999999</v>
      </c>
      <c r="E384">
        <v>6.39</v>
      </c>
      <c r="F384">
        <v>496.67</v>
      </c>
      <c r="G384">
        <v>1174.48</v>
      </c>
      <c r="H384">
        <v>6</v>
      </c>
      <c r="I384">
        <v>1166.26</v>
      </c>
      <c r="J384">
        <v>0</v>
      </c>
      <c r="K384">
        <v>0</v>
      </c>
      <c r="L384" t="s">
        <v>13</v>
      </c>
      <c r="M384">
        <f>Table1[[#This Row],[currentStock]]-Table1[[#This Row],[reorderPoint]]</f>
        <v>1049.4899999999998</v>
      </c>
    </row>
    <row r="385" spans="1:13" x14ac:dyDescent="0.3">
      <c r="A385">
        <v>975.33</v>
      </c>
      <c r="B385">
        <v>114.98</v>
      </c>
      <c r="C385">
        <v>29.24</v>
      </c>
      <c r="D385">
        <v>39.380000000000003</v>
      </c>
      <c r="E385">
        <v>44.57</v>
      </c>
      <c r="F385">
        <v>490.75</v>
      </c>
      <c r="G385">
        <v>2171.6999999999998</v>
      </c>
      <c r="H385">
        <v>0</v>
      </c>
      <c r="I385">
        <v>0</v>
      </c>
      <c r="J385">
        <v>1</v>
      </c>
      <c r="K385">
        <v>33.270000000000003</v>
      </c>
      <c r="L385" t="s">
        <v>12</v>
      </c>
      <c r="M385">
        <f>Table1[[#This Row],[currentStock]]-Table1[[#This Row],[reorderPoint]]</f>
        <v>-1196.3699999999999</v>
      </c>
    </row>
    <row r="386" spans="1:13" x14ac:dyDescent="0.3">
      <c r="A386">
        <v>3218.3</v>
      </c>
      <c r="B386">
        <v>109.79</v>
      </c>
      <c r="C386">
        <v>7.69</v>
      </c>
      <c r="D386">
        <v>23.69</v>
      </c>
      <c r="E386">
        <v>22.63</v>
      </c>
      <c r="F386">
        <v>751.46</v>
      </c>
      <c r="G386">
        <v>1173.6500000000001</v>
      </c>
      <c r="H386">
        <v>0</v>
      </c>
      <c r="I386">
        <v>0</v>
      </c>
      <c r="J386">
        <v>0</v>
      </c>
      <c r="K386">
        <v>6.33</v>
      </c>
      <c r="L386" t="s">
        <v>13</v>
      </c>
      <c r="M386">
        <f>Table1[[#This Row],[currentStock]]-Table1[[#This Row],[reorderPoint]]</f>
        <v>2044.65</v>
      </c>
    </row>
    <row r="387" spans="1:13" x14ac:dyDescent="0.3">
      <c r="A387">
        <v>1069.8499999999999</v>
      </c>
      <c r="B387">
        <v>163.30000000000001</v>
      </c>
      <c r="C387">
        <v>27.35</v>
      </c>
      <c r="D387">
        <v>69.010000000000005</v>
      </c>
      <c r="E387">
        <v>58.94</v>
      </c>
      <c r="F387">
        <v>1252.28</v>
      </c>
      <c r="G387">
        <v>3485.79</v>
      </c>
      <c r="H387">
        <v>16.399999999999999</v>
      </c>
      <c r="I387">
        <v>1655.25</v>
      </c>
      <c r="J387">
        <v>0</v>
      </c>
      <c r="K387">
        <v>30.01</v>
      </c>
      <c r="L387" t="s">
        <v>12</v>
      </c>
      <c r="M387">
        <f>Table1[[#This Row],[currentStock]]-Table1[[#This Row],[reorderPoint]]</f>
        <v>-2415.94</v>
      </c>
    </row>
    <row r="388" spans="1:13" x14ac:dyDescent="0.3">
      <c r="A388">
        <v>183.56</v>
      </c>
      <c r="B388">
        <v>139.12</v>
      </c>
      <c r="C388">
        <v>54.86</v>
      </c>
      <c r="D388">
        <v>142.41</v>
      </c>
      <c r="E388">
        <v>79.12</v>
      </c>
      <c r="F388">
        <v>1247.6600000000001</v>
      </c>
      <c r="G388">
        <v>5063.72</v>
      </c>
      <c r="H388">
        <v>0</v>
      </c>
      <c r="I388">
        <v>0</v>
      </c>
      <c r="J388">
        <v>1</v>
      </c>
      <c r="K388">
        <v>80.040000000000006</v>
      </c>
      <c r="L388" t="s">
        <v>15</v>
      </c>
      <c r="M388">
        <f>Table1[[#This Row],[currentStock]]-Table1[[#This Row],[reorderPoint]]</f>
        <v>-4880.16</v>
      </c>
    </row>
    <row r="389" spans="1:13" x14ac:dyDescent="0.3">
      <c r="A389">
        <v>2494.4499999999998</v>
      </c>
      <c r="B389">
        <v>159.85</v>
      </c>
      <c r="C389">
        <v>29.97</v>
      </c>
      <c r="D389">
        <v>58.65</v>
      </c>
      <c r="E389">
        <v>23.23</v>
      </c>
      <c r="F389">
        <v>970.72</v>
      </c>
      <c r="G389">
        <v>3366.32</v>
      </c>
      <c r="H389">
        <v>0</v>
      </c>
      <c r="I389">
        <v>0</v>
      </c>
      <c r="J389">
        <v>0</v>
      </c>
      <c r="K389">
        <v>15.85</v>
      </c>
      <c r="L389" t="s">
        <v>13</v>
      </c>
      <c r="M389">
        <f>Table1[[#This Row],[currentStock]]-Table1[[#This Row],[reorderPoint]]</f>
        <v>-871.87000000000035</v>
      </c>
    </row>
    <row r="390" spans="1:13" x14ac:dyDescent="0.3">
      <c r="A390">
        <v>407.92</v>
      </c>
      <c r="B390">
        <v>51.04</v>
      </c>
      <c r="C390">
        <v>11.25</v>
      </c>
      <c r="D390">
        <v>64.33</v>
      </c>
      <c r="E390">
        <v>48.35</v>
      </c>
      <c r="F390">
        <v>173.64</v>
      </c>
      <c r="G390">
        <v>460.82</v>
      </c>
      <c r="H390">
        <v>4.0999999999999996</v>
      </c>
      <c r="I390">
        <v>935.41</v>
      </c>
      <c r="J390">
        <v>0</v>
      </c>
      <c r="K390">
        <v>16.66</v>
      </c>
      <c r="L390" t="s">
        <v>13</v>
      </c>
      <c r="M390">
        <f>Table1[[#This Row],[currentStock]]-Table1[[#This Row],[reorderPoint]]</f>
        <v>-52.899999999999977</v>
      </c>
    </row>
    <row r="391" spans="1:13" x14ac:dyDescent="0.3">
      <c r="A391">
        <v>486.43</v>
      </c>
      <c r="B391">
        <v>74.95</v>
      </c>
      <c r="C391">
        <v>18.3</v>
      </c>
      <c r="D391">
        <v>38.270000000000003</v>
      </c>
      <c r="E391">
        <v>33.549999999999997</v>
      </c>
      <c r="F391">
        <v>227.98</v>
      </c>
      <c r="G391">
        <v>913.82</v>
      </c>
      <c r="H391">
        <v>2.5</v>
      </c>
      <c r="I391">
        <v>633.29999999999995</v>
      </c>
      <c r="J391">
        <v>0</v>
      </c>
      <c r="K391">
        <v>16.84</v>
      </c>
      <c r="L391" t="s">
        <v>13</v>
      </c>
      <c r="M391">
        <f>Table1[[#This Row],[currentStock]]-Table1[[#This Row],[reorderPoint]]</f>
        <v>-427.39000000000004</v>
      </c>
    </row>
    <row r="392" spans="1:13" x14ac:dyDescent="0.3">
      <c r="A392">
        <v>92.82</v>
      </c>
      <c r="B392">
        <v>15.55</v>
      </c>
      <c r="C392">
        <v>46.04</v>
      </c>
      <c r="D392">
        <v>62.58</v>
      </c>
      <c r="E392">
        <v>64.290000000000006</v>
      </c>
      <c r="F392">
        <v>155.22999999999999</v>
      </c>
      <c r="G392">
        <v>513.21</v>
      </c>
      <c r="H392">
        <v>2.7</v>
      </c>
      <c r="I392">
        <v>226.43</v>
      </c>
      <c r="J392">
        <v>1</v>
      </c>
      <c r="K392">
        <v>57.77</v>
      </c>
      <c r="L392" t="s">
        <v>12</v>
      </c>
      <c r="M392">
        <f>Table1[[#This Row],[currentStock]]-Table1[[#This Row],[reorderPoint]]</f>
        <v>-420.39000000000004</v>
      </c>
    </row>
    <row r="393" spans="1:13" x14ac:dyDescent="0.3">
      <c r="A393">
        <v>48.77</v>
      </c>
      <c r="B393">
        <v>55.94</v>
      </c>
      <c r="C393">
        <v>52.42</v>
      </c>
      <c r="D393">
        <v>126.86</v>
      </c>
      <c r="E393">
        <v>93.4</v>
      </c>
      <c r="F393">
        <v>343.36</v>
      </c>
      <c r="G393">
        <v>1809.5</v>
      </c>
      <c r="H393">
        <v>0</v>
      </c>
      <c r="I393">
        <v>0</v>
      </c>
      <c r="J393">
        <v>0</v>
      </c>
      <c r="K393">
        <v>71.73</v>
      </c>
      <c r="L393" t="s">
        <v>14</v>
      </c>
      <c r="M393">
        <f>Table1[[#This Row],[currentStock]]-Table1[[#This Row],[reorderPoint]]</f>
        <v>-1760.73</v>
      </c>
    </row>
    <row r="394" spans="1:13" x14ac:dyDescent="0.3">
      <c r="A394">
        <v>1456.09</v>
      </c>
      <c r="B394">
        <v>32.450000000000003</v>
      </c>
      <c r="C394">
        <v>15.97</v>
      </c>
      <c r="D394">
        <v>0.78</v>
      </c>
      <c r="E394">
        <v>3.08</v>
      </c>
      <c r="F394">
        <v>281.07</v>
      </c>
      <c r="G394">
        <v>540.23</v>
      </c>
      <c r="H394">
        <v>1.2</v>
      </c>
      <c r="I394">
        <v>374.3</v>
      </c>
      <c r="J394">
        <v>0</v>
      </c>
      <c r="K394">
        <v>0</v>
      </c>
      <c r="L394" t="s">
        <v>13</v>
      </c>
      <c r="M394">
        <f>Table1[[#This Row],[currentStock]]-Table1[[#This Row],[reorderPoint]]</f>
        <v>915.8599999999999</v>
      </c>
    </row>
    <row r="395" spans="1:13" x14ac:dyDescent="0.3">
      <c r="A395">
        <v>1175.1500000000001</v>
      </c>
      <c r="B395">
        <v>70.989999999999995</v>
      </c>
      <c r="C395">
        <v>25.89</v>
      </c>
      <c r="D395">
        <v>25.51</v>
      </c>
      <c r="E395">
        <v>30.42</v>
      </c>
      <c r="F395">
        <v>542.04999999999995</v>
      </c>
      <c r="G395">
        <v>1461.14</v>
      </c>
      <c r="H395">
        <v>0</v>
      </c>
      <c r="I395">
        <v>0</v>
      </c>
      <c r="J395">
        <v>0</v>
      </c>
      <c r="K395">
        <v>14.94</v>
      </c>
      <c r="L395" t="s">
        <v>13</v>
      </c>
      <c r="M395">
        <f>Table1[[#This Row],[currentStock]]-Table1[[#This Row],[reorderPoint]]</f>
        <v>-285.99</v>
      </c>
    </row>
    <row r="396" spans="1:13" x14ac:dyDescent="0.3">
      <c r="A396">
        <v>189.69</v>
      </c>
      <c r="B396">
        <v>36.869999999999997</v>
      </c>
      <c r="C396">
        <v>33.31</v>
      </c>
      <c r="D396">
        <v>81.02</v>
      </c>
      <c r="E396">
        <v>79.98</v>
      </c>
      <c r="F396">
        <v>331.85</v>
      </c>
      <c r="G396">
        <v>945.91</v>
      </c>
      <c r="H396">
        <v>14.7</v>
      </c>
      <c r="I396">
        <v>534.34</v>
      </c>
      <c r="J396">
        <v>1</v>
      </c>
      <c r="K396">
        <v>59.38</v>
      </c>
      <c r="L396" t="s">
        <v>12</v>
      </c>
      <c r="M396">
        <f>Table1[[#This Row],[currentStock]]-Table1[[#This Row],[reorderPoint]]</f>
        <v>-756.22</v>
      </c>
    </row>
    <row r="397" spans="1:13" x14ac:dyDescent="0.3">
      <c r="A397">
        <v>1055.2</v>
      </c>
      <c r="B397">
        <v>140.12</v>
      </c>
      <c r="C397">
        <v>40.299999999999997</v>
      </c>
      <c r="D397">
        <v>76.91</v>
      </c>
      <c r="E397">
        <v>50.83</v>
      </c>
      <c r="F397">
        <v>1373.46</v>
      </c>
      <c r="G397">
        <v>4196.6099999999997</v>
      </c>
      <c r="H397">
        <v>17.100000000000001</v>
      </c>
      <c r="I397">
        <v>2416.8000000000002</v>
      </c>
      <c r="J397">
        <v>0</v>
      </c>
      <c r="K397">
        <v>34.94</v>
      </c>
      <c r="L397" t="s">
        <v>12</v>
      </c>
      <c r="M397">
        <f>Table1[[#This Row],[currentStock]]-Table1[[#This Row],[reorderPoint]]</f>
        <v>-3141.41</v>
      </c>
    </row>
    <row r="398" spans="1:13" x14ac:dyDescent="0.3">
      <c r="A398">
        <v>750.95</v>
      </c>
      <c r="B398">
        <v>100.76</v>
      </c>
      <c r="C398">
        <v>37.840000000000003</v>
      </c>
      <c r="D398">
        <v>96.93</v>
      </c>
      <c r="E398">
        <v>76.13</v>
      </c>
      <c r="F398">
        <v>683.84</v>
      </c>
      <c r="G398">
        <v>2590.23</v>
      </c>
      <c r="H398">
        <v>0</v>
      </c>
      <c r="I398">
        <v>0</v>
      </c>
      <c r="J398">
        <v>1</v>
      </c>
      <c r="K398">
        <v>48.51</v>
      </c>
      <c r="L398" t="s">
        <v>12</v>
      </c>
      <c r="M398">
        <f>Table1[[#This Row],[currentStock]]-Table1[[#This Row],[reorderPoint]]</f>
        <v>-1839.28</v>
      </c>
    </row>
    <row r="399" spans="1:13" x14ac:dyDescent="0.3">
      <c r="A399">
        <v>2163.84</v>
      </c>
      <c r="B399">
        <v>63.92</v>
      </c>
      <c r="C399">
        <v>5.84</v>
      </c>
      <c r="D399">
        <v>12.92</v>
      </c>
      <c r="E399">
        <v>5.56</v>
      </c>
      <c r="F399">
        <v>407.99</v>
      </c>
      <c r="G399">
        <v>594.48</v>
      </c>
      <c r="H399">
        <v>0</v>
      </c>
      <c r="I399">
        <v>0</v>
      </c>
      <c r="J399">
        <v>0</v>
      </c>
      <c r="K399">
        <v>3.87</v>
      </c>
      <c r="L399" t="s">
        <v>13</v>
      </c>
      <c r="M399">
        <f>Table1[[#This Row],[currentStock]]-Table1[[#This Row],[reorderPoint]]</f>
        <v>1569.3600000000001</v>
      </c>
    </row>
    <row r="400" spans="1:13" x14ac:dyDescent="0.3">
      <c r="A400">
        <v>3673.55</v>
      </c>
      <c r="B400">
        <v>135.97999999999999</v>
      </c>
      <c r="C400">
        <v>8.99</v>
      </c>
      <c r="D400">
        <v>13.04</v>
      </c>
      <c r="E400">
        <v>23.08</v>
      </c>
      <c r="F400">
        <v>1148.28</v>
      </c>
      <c r="G400">
        <v>1759.37</v>
      </c>
      <c r="H400">
        <v>0</v>
      </c>
      <c r="I400">
        <v>0</v>
      </c>
      <c r="J400">
        <v>0</v>
      </c>
      <c r="K400">
        <v>5.12</v>
      </c>
      <c r="L400" t="s">
        <v>13</v>
      </c>
      <c r="M400">
        <f>Table1[[#This Row],[currentStock]]-Table1[[#This Row],[reorderPoint]]</f>
        <v>1914.1800000000003</v>
      </c>
    </row>
    <row r="401" spans="1:13" x14ac:dyDescent="0.3">
      <c r="A401">
        <v>5689</v>
      </c>
      <c r="B401">
        <v>107.02</v>
      </c>
      <c r="C401">
        <v>16.95</v>
      </c>
      <c r="D401">
        <v>15.69</v>
      </c>
      <c r="E401">
        <v>15.94</v>
      </c>
      <c r="F401">
        <v>929.24</v>
      </c>
      <c r="G401">
        <v>1836.41</v>
      </c>
      <c r="H401">
        <v>2.1</v>
      </c>
      <c r="I401">
        <v>1799.91</v>
      </c>
      <c r="J401">
        <v>0</v>
      </c>
      <c r="K401">
        <v>0.39</v>
      </c>
      <c r="L401" t="s">
        <v>13</v>
      </c>
      <c r="M401">
        <f>Table1[[#This Row],[currentStock]]-Table1[[#This Row],[reorderPoint]]</f>
        <v>3852.59</v>
      </c>
    </row>
    <row r="402" spans="1:13" x14ac:dyDescent="0.3">
      <c r="A402">
        <v>2031.76</v>
      </c>
      <c r="B402">
        <v>190.84</v>
      </c>
      <c r="C402">
        <v>32.85</v>
      </c>
      <c r="D402">
        <v>51.22</v>
      </c>
      <c r="E402">
        <v>40</v>
      </c>
      <c r="F402">
        <v>1079.3499999999999</v>
      </c>
      <c r="G402">
        <v>4213.92</v>
      </c>
      <c r="H402">
        <v>14.2</v>
      </c>
      <c r="I402">
        <v>2073.7399999999998</v>
      </c>
      <c r="J402">
        <v>0</v>
      </c>
      <c r="K402">
        <v>18.899999999999999</v>
      </c>
      <c r="L402" t="s">
        <v>13</v>
      </c>
      <c r="M402">
        <f>Table1[[#This Row],[currentStock]]-Table1[[#This Row],[reorderPoint]]</f>
        <v>-2182.16</v>
      </c>
    </row>
    <row r="403" spans="1:13" x14ac:dyDescent="0.3">
      <c r="A403">
        <v>832.56</v>
      </c>
      <c r="B403">
        <v>180.49</v>
      </c>
      <c r="C403">
        <v>38.36</v>
      </c>
      <c r="D403">
        <v>116.69</v>
      </c>
      <c r="E403">
        <v>63.15</v>
      </c>
      <c r="F403">
        <v>1548.45</v>
      </c>
      <c r="G403">
        <v>5010.16</v>
      </c>
      <c r="H403">
        <v>11.1</v>
      </c>
      <c r="I403">
        <v>2472</v>
      </c>
      <c r="J403">
        <v>0</v>
      </c>
      <c r="K403">
        <v>45.03</v>
      </c>
      <c r="L403" t="s">
        <v>12</v>
      </c>
      <c r="M403">
        <f>Table1[[#This Row],[currentStock]]-Table1[[#This Row],[reorderPoint]]</f>
        <v>-4177.6000000000004</v>
      </c>
    </row>
    <row r="404" spans="1:13" x14ac:dyDescent="0.3">
      <c r="A404">
        <v>296.70999999999998</v>
      </c>
      <c r="B404">
        <v>152.61000000000001</v>
      </c>
      <c r="C404">
        <v>55.74</v>
      </c>
      <c r="D404">
        <v>110.02</v>
      </c>
      <c r="E404">
        <v>97.95</v>
      </c>
      <c r="F404">
        <v>1194.94</v>
      </c>
      <c r="G404">
        <v>5448.45</v>
      </c>
      <c r="H404">
        <v>0</v>
      </c>
      <c r="I404">
        <v>0</v>
      </c>
      <c r="J404">
        <v>1</v>
      </c>
      <c r="K404">
        <v>75.900000000000006</v>
      </c>
      <c r="L404" t="s">
        <v>14</v>
      </c>
      <c r="M404">
        <f>Table1[[#This Row],[currentStock]]-Table1[[#This Row],[reorderPoint]]</f>
        <v>-5151.74</v>
      </c>
    </row>
    <row r="405" spans="1:13" x14ac:dyDescent="0.3">
      <c r="A405">
        <v>51.83</v>
      </c>
      <c r="B405">
        <v>87.88</v>
      </c>
      <c r="C405">
        <v>41.43</v>
      </c>
      <c r="D405">
        <v>113.55</v>
      </c>
      <c r="E405">
        <v>90.4</v>
      </c>
      <c r="F405">
        <v>344.38</v>
      </c>
      <c r="G405">
        <v>2164.59</v>
      </c>
      <c r="H405">
        <v>0</v>
      </c>
      <c r="I405">
        <v>0</v>
      </c>
      <c r="J405">
        <v>1</v>
      </c>
      <c r="K405">
        <v>79.73</v>
      </c>
      <c r="L405" t="s">
        <v>14</v>
      </c>
      <c r="M405">
        <f>Table1[[#This Row],[currentStock]]-Table1[[#This Row],[reorderPoint]]</f>
        <v>-2112.7600000000002</v>
      </c>
    </row>
    <row r="406" spans="1:13" x14ac:dyDescent="0.3">
      <c r="A406">
        <v>2482.9499999999998</v>
      </c>
      <c r="B406">
        <v>164.11</v>
      </c>
      <c r="C406">
        <v>20.34</v>
      </c>
      <c r="D406">
        <v>62.84</v>
      </c>
      <c r="E406">
        <v>25.24</v>
      </c>
      <c r="F406">
        <v>1029.51</v>
      </c>
      <c r="G406">
        <v>2698.12</v>
      </c>
      <c r="H406">
        <v>13.5</v>
      </c>
      <c r="I406">
        <v>1047.07</v>
      </c>
      <c r="J406">
        <v>0</v>
      </c>
      <c r="K406">
        <v>9.82</v>
      </c>
      <c r="L406" t="s">
        <v>13</v>
      </c>
      <c r="M406">
        <f>Table1[[#This Row],[currentStock]]-Table1[[#This Row],[reorderPoint]]</f>
        <v>-215.17000000000007</v>
      </c>
    </row>
    <row r="407" spans="1:13" x14ac:dyDescent="0.3">
      <c r="A407">
        <v>2612.0100000000002</v>
      </c>
      <c r="B407">
        <v>77.39</v>
      </c>
      <c r="C407">
        <v>18.670000000000002</v>
      </c>
      <c r="D407">
        <v>8.25</v>
      </c>
      <c r="E407">
        <v>18.87</v>
      </c>
      <c r="F407">
        <v>699.23</v>
      </c>
      <c r="G407">
        <v>1421.43</v>
      </c>
      <c r="H407">
        <v>0</v>
      </c>
      <c r="I407">
        <v>0</v>
      </c>
      <c r="J407">
        <v>0</v>
      </c>
      <c r="K407">
        <v>6.03</v>
      </c>
      <c r="L407" t="s">
        <v>13</v>
      </c>
      <c r="M407">
        <f>Table1[[#This Row],[currentStock]]-Table1[[#This Row],[reorderPoint]]</f>
        <v>1190.5800000000002</v>
      </c>
    </row>
    <row r="408" spans="1:13" x14ac:dyDescent="0.3">
      <c r="A408">
        <v>1765.03</v>
      </c>
      <c r="B408">
        <v>127.1</v>
      </c>
      <c r="C408">
        <v>15.73</v>
      </c>
      <c r="D408">
        <v>25.61</v>
      </c>
      <c r="E408">
        <v>26.77</v>
      </c>
      <c r="F408">
        <v>844.76</v>
      </c>
      <c r="G408">
        <v>1844.3</v>
      </c>
      <c r="H408">
        <v>0</v>
      </c>
      <c r="I408">
        <v>0</v>
      </c>
      <c r="J408">
        <v>0</v>
      </c>
      <c r="K408">
        <v>8.5</v>
      </c>
      <c r="L408" t="s">
        <v>13</v>
      </c>
      <c r="M408">
        <f>Table1[[#This Row],[currentStock]]-Table1[[#This Row],[reorderPoint]]</f>
        <v>-79.269999999999982</v>
      </c>
    </row>
    <row r="409" spans="1:13" x14ac:dyDescent="0.3">
      <c r="A409">
        <v>265.76</v>
      </c>
      <c r="B409">
        <v>78.209999999999994</v>
      </c>
      <c r="C409">
        <v>30.58</v>
      </c>
      <c r="D409">
        <v>115.35</v>
      </c>
      <c r="E409">
        <v>51.36</v>
      </c>
      <c r="F409">
        <v>478.43</v>
      </c>
      <c r="G409">
        <v>1674.29</v>
      </c>
      <c r="H409">
        <v>27.2</v>
      </c>
      <c r="I409">
        <v>1129.93</v>
      </c>
      <c r="J409">
        <v>1</v>
      </c>
      <c r="K409">
        <v>58.26</v>
      </c>
      <c r="L409" t="s">
        <v>12</v>
      </c>
      <c r="M409">
        <f>Table1[[#This Row],[currentStock]]-Table1[[#This Row],[reorderPoint]]</f>
        <v>-1408.53</v>
      </c>
    </row>
    <row r="410" spans="1:13" x14ac:dyDescent="0.3">
      <c r="A410">
        <v>1773.58</v>
      </c>
      <c r="B410">
        <v>171.46</v>
      </c>
      <c r="C410">
        <v>10.92</v>
      </c>
      <c r="D410">
        <v>68.17</v>
      </c>
      <c r="E410">
        <v>34.79</v>
      </c>
      <c r="F410">
        <v>964.8</v>
      </c>
      <c r="G410">
        <v>1900.59</v>
      </c>
      <c r="H410">
        <v>2.6</v>
      </c>
      <c r="I410">
        <v>964.24</v>
      </c>
      <c r="J410">
        <v>0</v>
      </c>
      <c r="K410">
        <v>7.64</v>
      </c>
      <c r="L410" t="s">
        <v>13</v>
      </c>
      <c r="M410">
        <f>Table1[[#This Row],[currentStock]]-Table1[[#This Row],[reorderPoint]]</f>
        <v>-127.00999999999999</v>
      </c>
    </row>
    <row r="411" spans="1:13" x14ac:dyDescent="0.3">
      <c r="A411">
        <v>947.18</v>
      </c>
      <c r="B411">
        <v>22.75</v>
      </c>
      <c r="C411">
        <v>11.66</v>
      </c>
      <c r="D411">
        <v>1.95</v>
      </c>
      <c r="E411">
        <v>24.96</v>
      </c>
      <c r="F411">
        <v>144.72999999999999</v>
      </c>
      <c r="G411">
        <v>277.39</v>
      </c>
      <c r="H411">
        <v>0</v>
      </c>
      <c r="I411">
        <v>0</v>
      </c>
      <c r="J411">
        <v>0</v>
      </c>
      <c r="K411">
        <v>5.58</v>
      </c>
      <c r="L411" t="s">
        <v>13</v>
      </c>
      <c r="M411">
        <f>Table1[[#This Row],[currentStock]]-Table1[[#This Row],[reorderPoint]]</f>
        <v>669.79</v>
      </c>
    </row>
    <row r="412" spans="1:13" x14ac:dyDescent="0.3">
      <c r="A412">
        <v>1139.23</v>
      </c>
      <c r="B412">
        <v>191.04</v>
      </c>
      <c r="C412">
        <v>38.22</v>
      </c>
      <c r="D412">
        <v>105.09</v>
      </c>
      <c r="E412">
        <v>60.79</v>
      </c>
      <c r="F412">
        <v>1694.78</v>
      </c>
      <c r="G412">
        <v>5345.96</v>
      </c>
      <c r="H412">
        <v>34</v>
      </c>
      <c r="I412">
        <v>2449.7600000000002</v>
      </c>
      <c r="J412">
        <v>0</v>
      </c>
      <c r="K412">
        <v>41.11</v>
      </c>
      <c r="L412" t="s">
        <v>12</v>
      </c>
      <c r="M412">
        <f>Table1[[#This Row],[currentStock]]-Table1[[#This Row],[reorderPoint]]</f>
        <v>-4206.7299999999996</v>
      </c>
    </row>
    <row r="413" spans="1:13" x14ac:dyDescent="0.3">
      <c r="A413">
        <v>121.14</v>
      </c>
      <c r="B413">
        <v>16.2</v>
      </c>
      <c r="C413">
        <v>22.36</v>
      </c>
      <c r="D413">
        <v>46.92</v>
      </c>
      <c r="E413">
        <v>50.08</v>
      </c>
      <c r="F413">
        <v>97.77</v>
      </c>
      <c r="G413">
        <v>278.89</v>
      </c>
      <c r="H413">
        <v>0</v>
      </c>
      <c r="I413">
        <v>0</v>
      </c>
      <c r="J413">
        <v>0</v>
      </c>
      <c r="K413">
        <v>31.17</v>
      </c>
      <c r="L413" t="s">
        <v>12</v>
      </c>
      <c r="M413">
        <f>Table1[[#This Row],[currentStock]]-Table1[[#This Row],[reorderPoint]]</f>
        <v>-157.75</v>
      </c>
    </row>
    <row r="414" spans="1:13" x14ac:dyDescent="0.3">
      <c r="A414">
        <v>858.67</v>
      </c>
      <c r="B414">
        <v>155.99</v>
      </c>
      <c r="C414">
        <v>21.25</v>
      </c>
      <c r="D414">
        <v>24.48</v>
      </c>
      <c r="E414">
        <v>50.8</v>
      </c>
      <c r="F414">
        <v>558.6</v>
      </c>
      <c r="G414">
        <v>2215.6999999999998</v>
      </c>
      <c r="H414">
        <v>2.9</v>
      </c>
      <c r="I414">
        <v>1079.6300000000001</v>
      </c>
      <c r="J414">
        <v>0</v>
      </c>
      <c r="K414">
        <v>18</v>
      </c>
      <c r="L414" t="s">
        <v>13</v>
      </c>
      <c r="M414">
        <f>Table1[[#This Row],[currentStock]]-Table1[[#This Row],[reorderPoint]]</f>
        <v>-1357.0299999999997</v>
      </c>
    </row>
    <row r="415" spans="1:13" x14ac:dyDescent="0.3">
      <c r="A415">
        <v>888.89</v>
      </c>
      <c r="B415">
        <v>169.47</v>
      </c>
      <c r="C415">
        <v>38.83</v>
      </c>
      <c r="D415">
        <v>86.54</v>
      </c>
      <c r="E415">
        <v>59.05</v>
      </c>
      <c r="F415">
        <v>1304.6600000000001</v>
      </c>
      <c r="G415">
        <v>4595.0200000000004</v>
      </c>
      <c r="H415">
        <v>0</v>
      </c>
      <c r="I415">
        <v>0</v>
      </c>
      <c r="J415">
        <v>0</v>
      </c>
      <c r="K415">
        <v>41.83</v>
      </c>
      <c r="L415" t="s">
        <v>12</v>
      </c>
      <c r="M415">
        <f>Table1[[#This Row],[currentStock]]-Table1[[#This Row],[reorderPoint]]</f>
        <v>-3706.1300000000006</v>
      </c>
    </row>
    <row r="416" spans="1:13" x14ac:dyDescent="0.3">
      <c r="A416">
        <v>6.63</v>
      </c>
      <c r="B416">
        <v>62.42</v>
      </c>
      <c r="C416">
        <v>42.14</v>
      </c>
      <c r="D416">
        <v>126.26</v>
      </c>
      <c r="E416">
        <v>76.13</v>
      </c>
      <c r="F416">
        <v>206.86</v>
      </c>
      <c r="G416">
        <v>1522.19</v>
      </c>
      <c r="H416">
        <v>0</v>
      </c>
      <c r="I416">
        <v>0</v>
      </c>
      <c r="J416">
        <v>1</v>
      </c>
      <c r="K416">
        <v>81.78</v>
      </c>
      <c r="L416" t="s">
        <v>15</v>
      </c>
      <c r="M416">
        <f>Table1[[#This Row],[currentStock]]-Table1[[#This Row],[reorderPoint]]</f>
        <v>-1515.56</v>
      </c>
    </row>
    <row r="417" spans="1:13" x14ac:dyDescent="0.3">
      <c r="A417">
        <v>145.22</v>
      </c>
      <c r="B417">
        <v>197.63</v>
      </c>
      <c r="C417">
        <v>54.57</v>
      </c>
      <c r="D417">
        <v>119.78</v>
      </c>
      <c r="E417">
        <v>91.57</v>
      </c>
      <c r="F417">
        <v>989.02</v>
      </c>
      <c r="G417">
        <v>6381.46</v>
      </c>
      <c r="H417">
        <v>0</v>
      </c>
      <c r="I417">
        <v>0</v>
      </c>
      <c r="J417">
        <v>1</v>
      </c>
      <c r="K417">
        <v>77.02</v>
      </c>
      <c r="L417" t="s">
        <v>14</v>
      </c>
      <c r="M417">
        <f>Table1[[#This Row],[currentStock]]-Table1[[#This Row],[reorderPoint]]</f>
        <v>-6236.24</v>
      </c>
    </row>
    <row r="418" spans="1:13" x14ac:dyDescent="0.3">
      <c r="A418">
        <v>2775.24</v>
      </c>
      <c r="B418">
        <v>70.400000000000006</v>
      </c>
      <c r="C418">
        <v>13.73</v>
      </c>
      <c r="D418">
        <v>17.89</v>
      </c>
      <c r="E418">
        <v>4.82</v>
      </c>
      <c r="F418">
        <v>501.54</v>
      </c>
      <c r="G418">
        <v>984.68</v>
      </c>
      <c r="H418">
        <v>2.1</v>
      </c>
      <c r="I418">
        <v>816.05</v>
      </c>
      <c r="J418">
        <v>0</v>
      </c>
      <c r="K418">
        <v>0.38</v>
      </c>
      <c r="L418" t="s">
        <v>13</v>
      </c>
      <c r="M418">
        <f>Table1[[#This Row],[currentStock]]-Table1[[#This Row],[reorderPoint]]</f>
        <v>1790.56</v>
      </c>
    </row>
    <row r="419" spans="1:13" x14ac:dyDescent="0.3">
      <c r="A419">
        <v>2333.6799999999998</v>
      </c>
      <c r="B419">
        <v>100.77</v>
      </c>
      <c r="C419">
        <v>28</v>
      </c>
      <c r="D419">
        <v>31.66</v>
      </c>
      <c r="E419">
        <v>47.25</v>
      </c>
      <c r="F419">
        <v>826.93</v>
      </c>
      <c r="G419">
        <v>2237.52</v>
      </c>
      <c r="H419">
        <v>0</v>
      </c>
      <c r="I419">
        <v>0</v>
      </c>
      <c r="J419">
        <v>0</v>
      </c>
      <c r="K419">
        <v>13.17</v>
      </c>
      <c r="L419" t="s">
        <v>13</v>
      </c>
      <c r="M419">
        <f>Table1[[#This Row],[currentStock]]-Table1[[#This Row],[reorderPoint]]</f>
        <v>96.159999999999854</v>
      </c>
    </row>
    <row r="420" spans="1:13" x14ac:dyDescent="0.3">
      <c r="A420">
        <v>21.23</v>
      </c>
      <c r="B420">
        <v>60.25</v>
      </c>
      <c r="C420">
        <v>57.62</v>
      </c>
      <c r="D420">
        <v>144.4</v>
      </c>
      <c r="E420">
        <v>79.83</v>
      </c>
      <c r="F420">
        <v>517.24</v>
      </c>
      <c r="G420">
        <v>2253.16</v>
      </c>
      <c r="H420">
        <v>0</v>
      </c>
      <c r="I420">
        <v>0</v>
      </c>
      <c r="J420">
        <v>0</v>
      </c>
      <c r="K420">
        <v>73.94</v>
      </c>
      <c r="L420" t="s">
        <v>14</v>
      </c>
      <c r="M420">
        <f>Table1[[#This Row],[currentStock]]-Table1[[#This Row],[reorderPoint]]</f>
        <v>-2231.9299999999998</v>
      </c>
    </row>
    <row r="421" spans="1:13" x14ac:dyDescent="0.3">
      <c r="A421">
        <v>112.63</v>
      </c>
      <c r="B421">
        <v>176.65</v>
      </c>
      <c r="C421">
        <v>54.96</v>
      </c>
      <c r="D421">
        <v>126.14</v>
      </c>
      <c r="E421">
        <v>79.61</v>
      </c>
      <c r="F421">
        <v>631.78</v>
      </c>
      <c r="G421">
        <v>5485.85</v>
      </c>
      <c r="H421">
        <v>0</v>
      </c>
      <c r="I421">
        <v>0</v>
      </c>
      <c r="J421">
        <v>1</v>
      </c>
      <c r="K421">
        <v>76.09</v>
      </c>
      <c r="L421" t="s">
        <v>14</v>
      </c>
      <c r="M421">
        <f>Table1[[#This Row],[currentStock]]-Table1[[#This Row],[reorderPoint]]</f>
        <v>-5373.22</v>
      </c>
    </row>
    <row r="422" spans="1:13" x14ac:dyDescent="0.3">
      <c r="A422">
        <v>1053.9000000000001</v>
      </c>
      <c r="B422">
        <v>176.37</v>
      </c>
      <c r="C422">
        <v>47.75</v>
      </c>
      <c r="D422">
        <v>115.52</v>
      </c>
      <c r="E422">
        <v>52.54</v>
      </c>
      <c r="F422">
        <v>1391.03</v>
      </c>
      <c r="G422">
        <v>5601.51</v>
      </c>
      <c r="H422">
        <v>37.200000000000003</v>
      </c>
      <c r="I422">
        <v>2134.5100000000002</v>
      </c>
      <c r="J422">
        <v>1</v>
      </c>
      <c r="K422">
        <v>50.52</v>
      </c>
      <c r="L422" t="s">
        <v>12</v>
      </c>
      <c r="M422">
        <f>Table1[[#This Row],[currentStock]]-Table1[[#This Row],[reorderPoint]]</f>
        <v>-4547.6100000000006</v>
      </c>
    </row>
    <row r="423" spans="1:13" x14ac:dyDescent="0.3">
      <c r="A423">
        <v>6506.71</v>
      </c>
      <c r="B423">
        <v>182.75</v>
      </c>
      <c r="C423">
        <v>18.21</v>
      </c>
      <c r="D423">
        <v>15.77</v>
      </c>
      <c r="E423">
        <v>0.6</v>
      </c>
      <c r="F423">
        <v>1530.02</v>
      </c>
      <c r="G423">
        <v>3193.98</v>
      </c>
      <c r="H423">
        <v>0</v>
      </c>
      <c r="I423">
        <v>0</v>
      </c>
      <c r="J423">
        <v>0</v>
      </c>
      <c r="K423">
        <v>3.54</v>
      </c>
      <c r="L423" t="s">
        <v>13</v>
      </c>
      <c r="M423">
        <f>Table1[[#This Row],[currentStock]]-Table1[[#This Row],[reorderPoint]]</f>
        <v>3312.73</v>
      </c>
    </row>
    <row r="424" spans="1:13" x14ac:dyDescent="0.3">
      <c r="A424">
        <v>1328.68</v>
      </c>
      <c r="B424">
        <v>123.34</v>
      </c>
      <c r="C424">
        <v>10.91</v>
      </c>
      <c r="D424">
        <v>21.02</v>
      </c>
      <c r="E424">
        <v>48.36</v>
      </c>
      <c r="F424">
        <v>477.59</v>
      </c>
      <c r="G424">
        <v>1150.27</v>
      </c>
      <c r="H424">
        <v>0</v>
      </c>
      <c r="I424">
        <v>0</v>
      </c>
      <c r="J424">
        <v>0</v>
      </c>
      <c r="K424">
        <v>9.3000000000000007</v>
      </c>
      <c r="L424" t="s">
        <v>13</v>
      </c>
      <c r="M424">
        <f>Table1[[#This Row],[currentStock]]-Table1[[#This Row],[reorderPoint]]</f>
        <v>178.41000000000008</v>
      </c>
    </row>
    <row r="425" spans="1:13" x14ac:dyDescent="0.3">
      <c r="A425">
        <v>277.24</v>
      </c>
      <c r="B425">
        <v>62.48</v>
      </c>
      <c r="C425">
        <v>31.24</v>
      </c>
      <c r="D425">
        <v>108.96</v>
      </c>
      <c r="E425">
        <v>57.95</v>
      </c>
      <c r="F425">
        <v>338.13</v>
      </c>
      <c r="G425">
        <v>1313.98</v>
      </c>
      <c r="H425">
        <v>24.7</v>
      </c>
      <c r="I425">
        <v>869.77</v>
      </c>
      <c r="J425">
        <v>1</v>
      </c>
      <c r="K425">
        <v>50.52</v>
      </c>
      <c r="L425" t="s">
        <v>12</v>
      </c>
      <c r="M425">
        <f>Table1[[#This Row],[currentStock]]-Table1[[#This Row],[reorderPoint]]</f>
        <v>-1036.74</v>
      </c>
    </row>
    <row r="426" spans="1:13" x14ac:dyDescent="0.3">
      <c r="A426">
        <v>169.75</v>
      </c>
      <c r="B426">
        <v>71.790000000000006</v>
      </c>
      <c r="C426">
        <v>47.46</v>
      </c>
      <c r="D426">
        <v>138.6</v>
      </c>
      <c r="E426">
        <v>91.05</v>
      </c>
      <c r="F426">
        <v>636.17999999999995</v>
      </c>
      <c r="G426">
        <v>2339.71</v>
      </c>
      <c r="H426">
        <v>0</v>
      </c>
      <c r="I426">
        <v>0</v>
      </c>
      <c r="J426">
        <v>0</v>
      </c>
      <c r="K426">
        <v>66.48</v>
      </c>
      <c r="L426" t="s">
        <v>14</v>
      </c>
      <c r="M426">
        <f>Table1[[#This Row],[currentStock]]-Table1[[#This Row],[reorderPoint]]</f>
        <v>-2169.96</v>
      </c>
    </row>
    <row r="427" spans="1:13" x14ac:dyDescent="0.3">
      <c r="A427">
        <v>6.13</v>
      </c>
      <c r="B427">
        <v>24.67</v>
      </c>
      <c r="C427">
        <v>46.09</v>
      </c>
      <c r="D427">
        <v>119.69</v>
      </c>
      <c r="E427">
        <v>90.38</v>
      </c>
      <c r="F427">
        <v>128.28</v>
      </c>
      <c r="G427">
        <v>696.82</v>
      </c>
      <c r="H427">
        <v>0</v>
      </c>
      <c r="I427">
        <v>0</v>
      </c>
      <c r="J427">
        <v>1</v>
      </c>
      <c r="K427">
        <v>83.5</v>
      </c>
      <c r="L427" t="s">
        <v>15</v>
      </c>
      <c r="M427">
        <f>Table1[[#This Row],[currentStock]]-Table1[[#This Row],[reorderPoint]]</f>
        <v>-690.69</v>
      </c>
    </row>
    <row r="428" spans="1:13" x14ac:dyDescent="0.3">
      <c r="A428">
        <v>38.17</v>
      </c>
      <c r="B428">
        <v>156.56</v>
      </c>
      <c r="C428">
        <v>55.4</v>
      </c>
      <c r="D428">
        <v>122.93</v>
      </c>
      <c r="E428">
        <v>76.89</v>
      </c>
      <c r="F428">
        <v>658.1</v>
      </c>
      <c r="G428">
        <v>4994.79</v>
      </c>
      <c r="H428">
        <v>0</v>
      </c>
      <c r="I428">
        <v>0</v>
      </c>
      <c r="J428">
        <v>1</v>
      </c>
      <c r="K428">
        <v>80.27</v>
      </c>
      <c r="L428" t="s">
        <v>15</v>
      </c>
      <c r="M428">
        <f>Table1[[#This Row],[currentStock]]-Table1[[#This Row],[reorderPoint]]</f>
        <v>-4956.62</v>
      </c>
    </row>
    <row r="429" spans="1:13" x14ac:dyDescent="0.3">
      <c r="A429">
        <v>2641.78</v>
      </c>
      <c r="B429">
        <v>95.41</v>
      </c>
      <c r="C429">
        <v>17.690000000000001</v>
      </c>
      <c r="D429">
        <v>9.1199999999999992</v>
      </c>
      <c r="E429">
        <v>22.38</v>
      </c>
      <c r="F429">
        <v>505.4</v>
      </c>
      <c r="G429">
        <v>1349.52</v>
      </c>
      <c r="H429">
        <v>0</v>
      </c>
      <c r="I429">
        <v>0</v>
      </c>
      <c r="J429">
        <v>0</v>
      </c>
      <c r="K429">
        <v>6.19</v>
      </c>
      <c r="L429" t="s">
        <v>13</v>
      </c>
      <c r="M429">
        <f>Table1[[#This Row],[currentStock]]-Table1[[#This Row],[reorderPoint]]</f>
        <v>1292.2600000000002</v>
      </c>
    </row>
    <row r="430" spans="1:13" x14ac:dyDescent="0.3">
      <c r="A430">
        <v>16.23</v>
      </c>
      <c r="B430">
        <v>18.5</v>
      </c>
      <c r="C430">
        <v>59.64</v>
      </c>
      <c r="D430">
        <v>139.18</v>
      </c>
      <c r="E430">
        <v>79.849999999999994</v>
      </c>
      <c r="F430">
        <v>138.46</v>
      </c>
      <c r="G430">
        <v>690.12</v>
      </c>
      <c r="H430">
        <v>0</v>
      </c>
      <c r="I430">
        <v>0</v>
      </c>
      <c r="J430">
        <v>1</v>
      </c>
      <c r="K430">
        <v>81.83</v>
      </c>
      <c r="L430" t="s">
        <v>15</v>
      </c>
      <c r="M430">
        <f>Table1[[#This Row],[currentStock]]-Table1[[#This Row],[reorderPoint]]</f>
        <v>-673.89</v>
      </c>
    </row>
    <row r="431" spans="1:13" x14ac:dyDescent="0.3">
      <c r="A431">
        <v>19.25</v>
      </c>
      <c r="B431">
        <v>26.66</v>
      </c>
      <c r="C431">
        <v>56.89</v>
      </c>
      <c r="D431">
        <v>134.99</v>
      </c>
      <c r="E431">
        <v>99.61</v>
      </c>
      <c r="F431">
        <v>137.13</v>
      </c>
      <c r="G431">
        <v>895.52</v>
      </c>
      <c r="H431">
        <v>0</v>
      </c>
      <c r="I431">
        <v>0</v>
      </c>
      <c r="J431">
        <v>1</v>
      </c>
      <c r="K431">
        <v>83.22</v>
      </c>
      <c r="L431" t="s">
        <v>15</v>
      </c>
      <c r="M431">
        <f>Table1[[#This Row],[currentStock]]-Table1[[#This Row],[reorderPoint]]</f>
        <v>-876.27</v>
      </c>
    </row>
    <row r="432" spans="1:13" x14ac:dyDescent="0.3">
      <c r="A432">
        <v>784.64</v>
      </c>
      <c r="B432">
        <v>83.75</v>
      </c>
      <c r="C432">
        <v>32.590000000000003</v>
      </c>
      <c r="D432">
        <v>39.799999999999997</v>
      </c>
      <c r="E432">
        <v>31.47</v>
      </c>
      <c r="F432">
        <v>319.24</v>
      </c>
      <c r="G432">
        <v>1683.95</v>
      </c>
      <c r="H432">
        <v>0</v>
      </c>
      <c r="I432">
        <v>0</v>
      </c>
      <c r="J432">
        <v>0</v>
      </c>
      <c r="K432">
        <v>23.44</v>
      </c>
      <c r="L432" t="s">
        <v>13</v>
      </c>
      <c r="M432">
        <f>Table1[[#This Row],[currentStock]]-Table1[[#This Row],[reorderPoint]]</f>
        <v>-899.31000000000006</v>
      </c>
    </row>
    <row r="433" spans="1:13" x14ac:dyDescent="0.3">
      <c r="A433">
        <v>206.82</v>
      </c>
      <c r="B433">
        <v>25.14</v>
      </c>
      <c r="C433">
        <v>23.05</v>
      </c>
      <c r="D433">
        <v>67.77</v>
      </c>
      <c r="E433">
        <v>37.47</v>
      </c>
      <c r="F433">
        <v>84.52</v>
      </c>
      <c r="G433">
        <v>374.29</v>
      </c>
      <c r="H433">
        <v>0</v>
      </c>
      <c r="I433">
        <v>0</v>
      </c>
      <c r="J433">
        <v>0</v>
      </c>
      <c r="K433">
        <v>27.62</v>
      </c>
      <c r="L433" t="s">
        <v>13</v>
      </c>
      <c r="M433">
        <f>Table1[[#This Row],[currentStock]]-Table1[[#This Row],[reorderPoint]]</f>
        <v>-167.47000000000003</v>
      </c>
    </row>
    <row r="434" spans="1:13" x14ac:dyDescent="0.3">
      <c r="A434">
        <v>4688.3599999999997</v>
      </c>
      <c r="B434">
        <v>195.1</v>
      </c>
      <c r="C434">
        <v>17.940000000000001</v>
      </c>
      <c r="D434">
        <v>6.14</v>
      </c>
      <c r="E434">
        <v>7</v>
      </c>
      <c r="F434">
        <v>751.32</v>
      </c>
      <c r="G434">
        <v>2501.4899999999998</v>
      </c>
      <c r="H434">
        <v>0</v>
      </c>
      <c r="I434">
        <v>0</v>
      </c>
      <c r="J434">
        <v>0</v>
      </c>
      <c r="K434">
        <v>3.61</v>
      </c>
      <c r="L434" t="s">
        <v>13</v>
      </c>
      <c r="M434">
        <f>Table1[[#This Row],[currentStock]]-Table1[[#This Row],[reorderPoint]]</f>
        <v>2186.87</v>
      </c>
    </row>
    <row r="435" spans="1:13" x14ac:dyDescent="0.3">
      <c r="A435">
        <v>931.25</v>
      </c>
      <c r="B435">
        <v>167.49</v>
      </c>
      <c r="C435">
        <v>26.63</v>
      </c>
      <c r="D435">
        <v>69.83</v>
      </c>
      <c r="E435">
        <v>54.93</v>
      </c>
      <c r="F435">
        <v>603.5</v>
      </c>
      <c r="G435">
        <v>2833.45</v>
      </c>
      <c r="H435">
        <v>0</v>
      </c>
      <c r="I435">
        <v>0</v>
      </c>
      <c r="J435">
        <v>0</v>
      </c>
      <c r="K435">
        <v>27.23</v>
      </c>
      <c r="L435" t="s">
        <v>13</v>
      </c>
      <c r="M435">
        <f>Table1[[#This Row],[currentStock]]-Table1[[#This Row],[reorderPoint]]</f>
        <v>-1902.1999999999998</v>
      </c>
    </row>
    <row r="436" spans="1:13" x14ac:dyDescent="0.3">
      <c r="A436">
        <v>459.19</v>
      </c>
      <c r="B436">
        <v>170.45</v>
      </c>
      <c r="C436">
        <v>52.7</v>
      </c>
      <c r="D436">
        <v>146.19999999999999</v>
      </c>
      <c r="E436">
        <v>81.73</v>
      </c>
      <c r="F436">
        <v>1683.65</v>
      </c>
      <c r="G436">
        <v>6175.5</v>
      </c>
      <c r="H436">
        <v>0</v>
      </c>
      <c r="I436">
        <v>0</v>
      </c>
      <c r="J436">
        <v>1</v>
      </c>
      <c r="K436">
        <v>74.150000000000006</v>
      </c>
      <c r="L436" t="s">
        <v>14</v>
      </c>
      <c r="M436">
        <f>Table1[[#This Row],[currentStock]]-Table1[[#This Row],[reorderPoint]]</f>
        <v>-5716.31</v>
      </c>
    </row>
    <row r="437" spans="1:13" x14ac:dyDescent="0.3">
      <c r="A437">
        <v>410.91</v>
      </c>
      <c r="B437">
        <v>26.66</v>
      </c>
      <c r="C437">
        <v>33.29</v>
      </c>
      <c r="D437">
        <v>52.78</v>
      </c>
      <c r="E437">
        <v>30.79</v>
      </c>
      <c r="F437">
        <v>187.71</v>
      </c>
      <c r="G437">
        <v>631.51</v>
      </c>
      <c r="H437">
        <v>0</v>
      </c>
      <c r="I437">
        <v>0</v>
      </c>
      <c r="J437">
        <v>0</v>
      </c>
      <c r="K437">
        <v>26.42</v>
      </c>
      <c r="L437" t="s">
        <v>13</v>
      </c>
      <c r="M437">
        <f>Table1[[#This Row],[currentStock]]-Table1[[#This Row],[reorderPoint]]</f>
        <v>-220.59999999999997</v>
      </c>
    </row>
    <row r="438" spans="1:13" x14ac:dyDescent="0.3">
      <c r="A438">
        <v>911.44</v>
      </c>
      <c r="B438">
        <v>198.47</v>
      </c>
      <c r="C438">
        <v>34.380000000000003</v>
      </c>
      <c r="D438">
        <v>77.84</v>
      </c>
      <c r="E438">
        <v>66.77</v>
      </c>
      <c r="F438">
        <v>852.16</v>
      </c>
      <c r="G438">
        <v>4263.83</v>
      </c>
      <c r="H438">
        <v>0</v>
      </c>
      <c r="I438">
        <v>0</v>
      </c>
      <c r="J438">
        <v>1</v>
      </c>
      <c r="K438">
        <v>41.46</v>
      </c>
      <c r="L438" t="s">
        <v>12</v>
      </c>
      <c r="M438">
        <f>Table1[[#This Row],[currentStock]]-Table1[[#This Row],[reorderPoint]]</f>
        <v>-3352.39</v>
      </c>
    </row>
    <row r="439" spans="1:13" x14ac:dyDescent="0.3">
      <c r="A439">
        <v>1528.41</v>
      </c>
      <c r="B439">
        <v>129.88</v>
      </c>
      <c r="C439">
        <v>27.24</v>
      </c>
      <c r="D439">
        <v>44.12</v>
      </c>
      <c r="E439">
        <v>28.19</v>
      </c>
      <c r="F439">
        <v>592.13</v>
      </c>
      <c r="G439">
        <v>2361.09</v>
      </c>
      <c r="H439">
        <v>0</v>
      </c>
      <c r="I439">
        <v>0</v>
      </c>
      <c r="J439">
        <v>1</v>
      </c>
      <c r="K439">
        <v>27.44</v>
      </c>
      <c r="L439" t="s">
        <v>13</v>
      </c>
      <c r="M439">
        <f>Table1[[#This Row],[currentStock]]-Table1[[#This Row],[reorderPoint]]</f>
        <v>-832.68000000000006</v>
      </c>
    </row>
    <row r="440" spans="1:13" x14ac:dyDescent="0.3">
      <c r="A440">
        <v>495.39</v>
      </c>
      <c r="B440">
        <v>10.7</v>
      </c>
      <c r="C440">
        <v>6.38</v>
      </c>
      <c r="D440">
        <v>3.65</v>
      </c>
      <c r="E440">
        <v>11.8</v>
      </c>
      <c r="F440">
        <v>98.9</v>
      </c>
      <c r="G440">
        <v>133.06</v>
      </c>
      <c r="H440">
        <v>0</v>
      </c>
      <c r="I440">
        <v>0</v>
      </c>
      <c r="J440">
        <v>0</v>
      </c>
      <c r="K440">
        <v>6.35</v>
      </c>
      <c r="L440" t="s">
        <v>13</v>
      </c>
      <c r="M440">
        <f>Table1[[#This Row],[currentStock]]-Table1[[#This Row],[reorderPoint]]</f>
        <v>362.33</v>
      </c>
    </row>
    <row r="441" spans="1:13" x14ac:dyDescent="0.3">
      <c r="A441">
        <v>85.27</v>
      </c>
      <c r="B441">
        <v>31.28</v>
      </c>
      <c r="C441">
        <v>31.46</v>
      </c>
      <c r="D441">
        <v>61.49</v>
      </c>
      <c r="E441">
        <v>58.59</v>
      </c>
      <c r="F441">
        <v>101.4</v>
      </c>
      <c r="G441">
        <v>593.44000000000005</v>
      </c>
      <c r="H441">
        <v>0</v>
      </c>
      <c r="I441">
        <v>0</v>
      </c>
      <c r="J441">
        <v>1</v>
      </c>
      <c r="K441">
        <v>53.1</v>
      </c>
      <c r="L441" t="s">
        <v>12</v>
      </c>
      <c r="M441">
        <f>Table1[[#This Row],[currentStock]]-Table1[[#This Row],[reorderPoint]]</f>
        <v>-508.17000000000007</v>
      </c>
    </row>
    <row r="442" spans="1:13" x14ac:dyDescent="0.3">
      <c r="A442">
        <v>314.52999999999997</v>
      </c>
      <c r="B442">
        <v>61.87</v>
      </c>
      <c r="C442">
        <v>41.7</v>
      </c>
      <c r="D442">
        <v>73.930000000000007</v>
      </c>
      <c r="E442">
        <v>64.09</v>
      </c>
      <c r="F442">
        <v>465.5</v>
      </c>
      <c r="G442">
        <v>1755.53</v>
      </c>
      <c r="H442">
        <v>0</v>
      </c>
      <c r="I442">
        <v>0</v>
      </c>
      <c r="J442">
        <v>1</v>
      </c>
      <c r="K442">
        <v>59.11</v>
      </c>
      <c r="L442" t="s">
        <v>12</v>
      </c>
      <c r="M442">
        <f>Table1[[#This Row],[currentStock]]-Table1[[#This Row],[reorderPoint]]</f>
        <v>-1441</v>
      </c>
    </row>
    <row r="443" spans="1:13" x14ac:dyDescent="0.3">
      <c r="A443">
        <v>149.38</v>
      </c>
      <c r="B443">
        <v>33.89</v>
      </c>
      <c r="C443">
        <v>31.89</v>
      </c>
      <c r="D443">
        <v>107.69</v>
      </c>
      <c r="E443">
        <v>51.54</v>
      </c>
      <c r="F443">
        <v>283.26</v>
      </c>
      <c r="G443">
        <v>823.53</v>
      </c>
      <c r="H443">
        <v>0</v>
      </c>
      <c r="I443">
        <v>0</v>
      </c>
      <c r="J443">
        <v>0</v>
      </c>
      <c r="K443">
        <v>50.4</v>
      </c>
      <c r="L443" t="s">
        <v>12</v>
      </c>
      <c r="M443">
        <f>Table1[[#This Row],[currentStock]]-Table1[[#This Row],[reorderPoint]]</f>
        <v>-674.15</v>
      </c>
    </row>
    <row r="444" spans="1:13" x14ac:dyDescent="0.3">
      <c r="A444">
        <v>75.92</v>
      </c>
      <c r="B444">
        <v>73.28</v>
      </c>
      <c r="C444">
        <v>44.98</v>
      </c>
      <c r="D444">
        <v>130.07</v>
      </c>
      <c r="E444">
        <v>85.2</v>
      </c>
      <c r="F444">
        <v>309.07</v>
      </c>
      <c r="G444">
        <v>1957.16</v>
      </c>
      <c r="H444">
        <v>0</v>
      </c>
      <c r="I444">
        <v>0</v>
      </c>
      <c r="J444">
        <v>1</v>
      </c>
      <c r="K444">
        <v>76.650000000000006</v>
      </c>
      <c r="L444" t="s">
        <v>14</v>
      </c>
      <c r="M444">
        <f>Table1[[#This Row],[currentStock]]-Table1[[#This Row],[reorderPoint]]</f>
        <v>-1881.24</v>
      </c>
    </row>
    <row r="445" spans="1:13" x14ac:dyDescent="0.3">
      <c r="A445">
        <v>1633.4</v>
      </c>
      <c r="B445">
        <v>84.8</v>
      </c>
      <c r="C445">
        <v>19.86</v>
      </c>
      <c r="D445">
        <v>9.74</v>
      </c>
      <c r="E445">
        <v>8.34</v>
      </c>
      <c r="F445">
        <v>283.25</v>
      </c>
      <c r="G445">
        <v>1125.42</v>
      </c>
      <c r="H445">
        <v>0</v>
      </c>
      <c r="I445">
        <v>0</v>
      </c>
      <c r="J445">
        <v>0</v>
      </c>
      <c r="K445">
        <v>5.03</v>
      </c>
      <c r="L445" t="s">
        <v>13</v>
      </c>
      <c r="M445">
        <f>Table1[[#This Row],[currentStock]]-Table1[[#This Row],[reorderPoint]]</f>
        <v>507.98</v>
      </c>
    </row>
    <row r="446" spans="1:13" x14ac:dyDescent="0.3">
      <c r="A446">
        <v>4276.6400000000003</v>
      </c>
      <c r="B446">
        <v>189.85</v>
      </c>
      <c r="C446">
        <v>9.74</v>
      </c>
      <c r="D446">
        <v>22.17</v>
      </c>
      <c r="E446">
        <v>22.28</v>
      </c>
      <c r="F446">
        <v>861.84</v>
      </c>
      <c r="G446">
        <v>1786.25</v>
      </c>
      <c r="H446">
        <v>0</v>
      </c>
      <c r="I446">
        <v>0</v>
      </c>
      <c r="J446">
        <v>0</v>
      </c>
      <c r="K446">
        <v>5.37</v>
      </c>
      <c r="L446" t="s">
        <v>13</v>
      </c>
      <c r="M446">
        <f>Table1[[#This Row],[currentStock]]-Table1[[#This Row],[reorderPoint]]</f>
        <v>2490.3900000000003</v>
      </c>
    </row>
    <row r="447" spans="1:13" x14ac:dyDescent="0.3">
      <c r="A447">
        <v>567.87</v>
      </c>
      <c r="B447">
        <v>196.37</v>
      </c>
      <c r="C447">
        <v>47.92</v>
      </c>
      <c r="D447">
        <v>118.82</v>
      </c>
      <c r="E447">
        <v>52.73</v>
      </c>
      <c r="F447">
        <v>611.09</v>
      </c>
      <c r="G447">
        <v>5316.35</v>
      </c>
      <c r="H447">
        <v>0</v>
      </c>
      <c r="I447">
        <v>0</v>
      </c>
      <c r="J447">
        <v>0</v>
      </c>
      <c r="K447">
        <v>38.04</v>
      </c>
      <c r="L447" t="s">
        <v>12</v>
      </c>
      <c r="M447">
        <f>Table1[[#This Row],[currentStock]]-Table1[[#This Row],[reorderPoint]]</f>
        <v>-4748.4800000000005</v>
      </c>
    </row>
    <row r="448" spans="1:13" x14ac:dyDescent="0.3">
      <c r="A448">
        <v>1552.59</v>
      </c>
      <c r="B448">
        <v>182.46</v>
      </c>
      <c r="C448">
        <v>42.02</v>
      </c>
      <c r="D448">
        <v>118.18</v>
      </c>
      <c r="E448">
        <v>70.3</v>
      </c>
      <c r="F448">
        <v>1371.38</v>
      </c>
      <c r="G448">
        <v>5204.79</v>
      </c>
      <c r="H448">
        <v>0</v>
      </c>
      <c r="I448">
        <v>0</v>
      </c>
      <c r="J448">
        <v>1</v>
      </c>
      <c r="K448">
        <v>44.44</v>
      </c>
      <c r="L448" t="s">
        <v>12</v>
      </c>
      <c r="M448">
        <f>Table1[[#This Row],[currentStock]]-Table1[[#This Row],[reorderPoint]]</f>
        <v>-3652.2</v>
      </c>
    </row>
    <row r="449" spans="1:13" x14ac:dyDescent="0.3">
      <c r="A449">
        <v>341.71</v>
      </c>
      <c r="B449">
        <v>75.13</v>
      </c>
      <c r="C449">
        <v>41.99</v>
      </c>
      <c r="D449">
        <v>72.760000000000005</v>
      </c>
      <c r="E449">
        <v>64.25</v>
      </c>
      <c r="F449">
        <v>378.84</v>
      </c>
      <c r="G449">
        <v>1956.34</v>
      </c>
      <c r="H449">
        <v>0</v>
      </c>
      <c r="I449">
        <v>0</v>
      </c>
      <c r="J449">
        <v>0</v>
      </c>
      <c r="K449">
        <v>42.53</v>
      </c>
      <c r="L449" t="s">
        <v>12</v>
      </c>
      <c r="M449">
        <f>Table1[[#This Row],[currentStock]]-Table1[[#This Row],[reorderPoint]]</f>
        <v>-1614.6299999999999</v>
      </c>
    </row>
    <row r="450" spans="1:13" x14ac:dyDescent="0.3">
      <c r="A450">
        <v>5573.59</v>
      </c>
      <c r="B450">
        <v>189.35</v>
      </c>
      <c r="C450">
        <v>16.16</v>
      </c>
      <c r="D450">
        <v>9.23</v>
      </c>
      <c r="E450">
        <v>8.36</v>
      </c>
      <c r="F450">
        <v>1743.52</v>
      </c>
      <c r="G450">
        <v>3273.03</v>
      </c>
      <c r="H450">
        <v>0</v>
      </c>
      <c r="I450">
        <v>0</v>
      </c>
      <c r="J450">
        <v>0</v>
      </c>
      <c r="K450">
        <v>3.74</v>
      </c>
      <c r="L450" t="s">
        <v>13</v>
      </c>
      <c r="M450">
        <f>Table1[[#This Row],[currentStock]]-Table1[[#This Row],[reorderPoint]]</f>
        <v>2300.56</v>
      </c>
    </row>
    <row r="451" spans="1:13" x14ac:dyDescent="0.3">
      <c r="A451">
        <v>730.45</v>
      </c>
      <c r="B451">
        <v>44.51</v>
      </c>
      <c r="C451">
        <v>21.42</v>
      </c>
      <c r="D451">
        <v>33.11</v>
      </c>
      <c r="E451">
        <v>54.77</v>
      </c>
      <c r="F451">
        <v>347.97</v>
      </c>
      <c r="G451">
        <v>824.73</v>
      </c>
      <c r="H451">
        <v>0</v>
      </c>
      <c r="I451">
        <v>0</v>
      </c>
      <c r="J451">
        <v>0</v>
      </c>
      <c r="K451">
        <v>20.41</v>
      </c>
      <c r="L451" t="s">
        <v>13</v>
      </c>
      <c r="M451">
        <f>Table1[[#This Row],[currentStock]]-Table1[[#This Row],[reorderPoint]]</f>
        <v>-94.279999999999973</v>
      </c>
    </row>
    <row r="452" spans="1:13" x14ac:dyDescent="0.3">
      <c r="A452">
        <v>3167.06</v>
      </c>
      <c r="B452">
        <v>147.72999999999999</v>
      </c>
      <c r="C452">
        <v>11.86</v>
      </c>
      <c r="D452">
        <v>16.47</v>
      </c>
      <c r="E452">
        <v>1.7</v>
      </c>
      <c r="F452">
        <v>485.76</v>
      </c>
      <c r="G452">
        <v>1361.92</v>
      </c>
      <c r="H452">
        <v>0</v>
      </c>
      <c r="I452">
        <v>0</v>
      </c>
      <c r="J452">
        <v>0</v>
      </c>
      <c r="K452">
        <v>3.12</v>
      </c>
      <c r="L452" t="s">
        <v>13</v>
      </c>
      <c r="M452">
        <f>Table1[[#This Row],[currentStock]]-Table1[[#This Row],[reorderPoint]]</f>
        <v>1805.1399999999999</v>
      </c>
    </row>
    <row r="453" spans="1:13" x14ac:dyDescent="0.3">
      <c r="A453">
        <v>24.56</v>
      </c>
      <c r="B453">
        <v>174.86</v>
      </c>
      <c r="C453">
        <v>58.27</v>
      </c>
      <c r="D453">
        <v>144.41999999999999</v>
      </c>
      <c r="E453">
        <v>90.56</v>
      </c>
      <c r="F453">
        <v>1488.25</v>
      </c>
      <c r="G453">
        <v>6583.1</v>
      </c>
      <c r="H453">
        <v>0</v>
      </c>
      <c r="I453">
        <v>0</v>
      </c>
      <c r="J453">
        <v>1</v>
      </c>
      <c r="K453">
        <v>84.02</v>
      </c>
      <c r="L453" t="s">
        <v>15</v>
      </c>
      <c r="M453">
        <f>Table1[[#This Row],[currentStock]]-Table1[[#This Row],[reorderPoint]]</f>
        <v>-6558.54</v>
      </c>
    </row>
    <row r="454" spans="1:13" x14ac:dyDescent="0.3">
      <c r="A454">
        <v>1847.67</v>
      </c>
      <c r="B454">
        <v>184.91</v>
      </c>
      <c r="C454">
        <v>26.34</v>
      </c>
      <c r="D454">
        <v>30.03</v>
      </c>
      <c r="E454">
        <v>25.9</v>
      </c>
      <c r="F454">
        <v>1008.74</v>
      </c>
      <c r="G454">
        <v>3443.67</v>
      </c>
      <c r="H454">
        <v>5.6</v>
      </c>
      <c r="I454">
        <v>2408.83</v>
      </c>
      <c r="J454">
        <v>0</v>
      </c>
      <c r="K454">
        <v>12.92</v>
      </c>
      <c r="L454" t="s">
        <v>13</v>
      </c>
      <c r="M454">
        <f>Table1[[#This Row],[currentStock]]-Table1[[#This Row],[reorderPoint]]</f>
        <v>-1596</v>
      </c>
    </row>
    <row r="455" spans="1:13" x14ac:dyDescent="0.3">
      <c r="A455">
        <v>24.65</v>
      </c>
      <c r="B455">
        <v>40.880000000000003</v>
      </c>
      <c r="C455">
        <v>54.39</v>
      </c>
      <c r="D455">
        <v>115.51</v>
      </c>
      <c r="E455">
        <v>88.79</v>
      </c>
      <c r="F455">
        <v>218.7</v>
      </c>
      <c r="G455">
        <v>1330.62</v>
      </c>
      <c r="H455">
        <v>0</v>
      </c>
      <c r="I455">
        <v>0</v>
      </c>
      <c r="J455">
        <v>1</v>
      </c>
      <c r="K455">
        <v>82.42</v>
      </c>
      <c r="L455" t="s">
        <v>15</v>
      </c>
      <c r="M455">
        <f>Table1[[#This Row],[currentStock]]-Table1[[#This Row],[reorderPoint]]</f>
        <v>-1305.9699999999998</v>
      </c>
    </row>
    <row r="456" spans="1:13" x14ac:dyDescent="0.3">
      <c r="A456">
        <v>3018.64</v>
      </c>
      <c r="B456">
        <v>111.33</v>
      </c>
      <c r="C456">
        <v>19.55</v>
      </c>
      <c r="D456">
        <v>7.48</v>
      </c>
      <c r="E456">
        <v>6.97</v>
      </c>
      <c r="F456">
        <v>538.62</v>
      </c>
      <c r="G456">
        <v>1626.79</v>
      </c>
      <c r="H456">
        <v>0</v>
      </c>
      <c r="I456">
        <v>0</v>
      </c>
      <c r="J456">
        <v>0</v>
      </c>
      <c r="K456">
        <v>4.25</v>
      </c>
      <c r="L456" t="s">
        <v>13</v>
      </c>
      <c r="M456">
        <f>Table1[[#This Row],[currentStock]]-Table1[[#This Row],[reorderPoint]]</f>
        <v>1391.85</v>
      </c>
    </row>
    <row r="457" spans="1:13" x14ac:dyDescent="0.3">
      <c r="A457">
        <v>243.38</v>
      </c>
      <c r="B457">
        <v>10.24</v>
      </c>
      <c r="C457">
        <v>9.25</v>
      </c>
      <c r="D457">
        <v>22.12</v>
      </c>
      <c r="E457">
        <v>2.73</v>
      </c>
      <c r="F457">
        <v>55.56</v>
      </c>
      <c r="G457">
        <v>102.95</v>
      </c>
      <c r="H457">
        <v>0</v>
      </c>
      <c r="I457">
        <v>0</v>
      </c>
      <c r="J457">
        <v>0</v>
      </c>
      <c r="K457">
        <v>13.56</v>
      </c>
      <c r="L457" t="s">
        <v>13</v>
      </c>
      <c r="M457">
        <f>Table1[[#This Row],[currentStock]]-Table1[[#This Row],[reorderPoint]]</f>
        <v>140.43</v>
      </c>
    </row>
    <row r="458" spans="1:13" x14ac:dyDescent="0.3">
      <c r="A458">
        <v>1717.66</v>
      </c>
      <c r="B458">
        <v>163.51</v>
      </c>
      <c r="C458">
        <v>19.04</v>
      </c>
      <c r="D458">
        <v>75.86</v>
      </c>
      <c r="E458">
        <v>40.44</v>
      </c>
      <c r="F458">
        <v>603.76</v>
      </c>
      <c r="G458">
        <v>2160.61</v>
      </c>
      <c r="H458">
        <v>0</v>
      </c>
      <c r="I458">
        <v>0</v>
      </c>
      <c r="J458">
        <v>0</v>
      </c>
      <c r="K458">
        <v>16.649999999999999</v>
      </c>
      <c r="L458" t="s">
        <v>13</v>
      </c>
      <c r="M458">
        <f>Table1[[#This Row],[currentStock]]-Table1[[#This Row],[reorderPoint]]</f>
        <v>-442.95000000000005</v>
      </c>
    </row>
    <row r="459" spans="1:13" x14ac:dyDescent="0.3">
      <c r="A459">
        <v>655.16999999999996</v>
      </c>
      <c r="B459">
        <v>187.5</v>
      </c>
      <c r="C459">
        <v>43.99</v>
      </c>
      <c r="D459">
        <v>100.34</v>
      </c>
      <c r="E459">
        <v>79.97</v>
      </c>
      <c r="F459">
        <v>823.06</v>
      </c>
      <c r="G459">
        <v>4946.58</v>
      </c>
      <c r="H459">
        <v>0</v>
      </c>
      <c r="I459">
        <v>0</v>
      </c>
      <c r="J459">
        <v>0</v>
      </c>
      <c r="K459">
        <v>43.21</v>
      </c>
      <c r="L459" t="s">
        <v>12</v>
      </c>
      <c r="M459">
        <f>Table1[[#This Row],[currentStock]]-Table1[[#This Row],[reorderPoint]]</f>
        <v>-4291.41</v>
      </c>
    </row>
    <row r="460" spans="1:13" x14ac:dyDescent="0.3">
      <c r="A460">
        <v>5285.45</v>
      </c>
      <c r="B460">
        <v>148.05000000000001</v>
      </c>
      <c r="C460">
        <v>13.39</v>
      </c>
      <c r="D460">
        <v>3.57</v>
      </c>
      <c r="E460">
        <v>18.86</v>
      </c>
      <c r="F460">
        <v>904.09</v>
      </c>
      <c r="G460">
        <v>1895.57</v>
      </c>
      <c r="H460">
        <v>0</v>
      </c>
      <c r="I460">
        <v>0</v>
      </c>
      <c r="J460">
        <v>0</v>
      </c>
      <c r="K460">
        <v>4.34</v>
      </c>
      <c r="L460" t="s">
        <v>13</v>
      </c>
      <c r="M460">
        <f>Table1[[#This Row],[currentStock]]-Table1[[#This Row],[reorderPoint]]</f>
        <v>3389.88</v>
      </c>
    </row>
    <row r="461" spans="1:13" x14ac:dyDescent="0.3">
      <c r="A461">
        <v>2859.01</v>
      </c>
      <c r="B461">
        <v>137.08000000000001</v>
      </c>
      <c r="C461">
        <v>9.15</v>
      </c>
      <c r="D461">
        <v>15.67</v>
      </c>
      <c r="E461">
        <v>3.21</v>
      </c>
      <c r="F461">
        <v>849.12</v>
      </c>
      <c r="G461">
        <v>1476.6</v>
      </c>
      <c r="H461">
        <v>0</v>
      </c>
      <c r="I461">
        <v>0</v>
      </c>
      <c r="J461">
        <v>0</v>
      </c>
      <c r="K461">
        <v>2.98</v>
      </c>
      <c r="L461" t="s">
        <v>13</v>
      </c>
      <c r="M461">
        <f>Table1[[#This Row],[currentStock]]-Table1[[#This Row],[reorderPoint]]</f>
        <v>1382.4100000000003</v>
      </c>
    </row>
    <row r="462" spans="1:13" x14ac:dyDescent="0.3">
      <c r="A462">
        <v>114.13</v>
      </c>
      <c r="B462">
        <v>35.909999999999997</v>
      </c>
      <c r="C462">
        <v>47.93</v>
      </c>
      <c r="D462">
        <v>110.69</v>
      </c>
      <c r="E462">
        <v>59.71</v>
      </c>
      <c r="F462">
        <v>132.94999999999999</v>
      </c>
      <c r="G462">
        <v>993.43</v>
      </c>
      <c r="H462">
        <v>0</v>
      </c>
      <c r="I462">
        <v>0</v>
      </c>
      <c r="J462">
        <v>0</v>
      </c>
      <c r="K462">
        <v>45.45</v>
      </c>
      <c r="L462" t="s">
        <v>12</v>
      </c>
      <c r="M462">
        <f>Table1[[#This Row],[currentStock]]-Table1[[#This Row],[reorderPoint]]</f>
        <v>-879.3</v>
      </c>
    </row>
    <row r="463" spans="1:13" x14ac:dyDescent="0.3">
      <c r="A463">
        <v>25.68</v>
      </c>
      <c r="B463">
        <v>88.28</v>
      </c>
      <c r="C463">
        <v>45.29</v>
      </c>
      <c r="D463">
        <v>110.25</v>
      </c>
      <c r="E463">
        <v>78.59</v>
      </c>
      <c r="F463">
        <v>266.94</v>
      </c>
      <c r="G463">
        <v>2265.91</v>
      </c>
      <c r="H463">
        <v>0</v>
      </c>
      <c r="I463">
        <v>0</v>
      </c>
      <c r="J463">
        <v>0</v>
      </c>
      <c r="K463">
        <v>70.569999999999993</v>
      </c>
      <c r="L463" t="s">
        <v>14</v>
      </c>
      <c r="M463">
        <f>Table1[[#This Row],[currentStock]]-Table1[[#This Row],[reorderPoint]]</f>
        <v>-2240.23</v>
      </c>
    </row>
    <row r="464" spans="1:13" x14ac:dyDescent="0.3">
      <c r="A464">
        <v>3033.52</v>
      </c>
      <c r="B464">
        <v>178.36</v>
      </c>
      <c r="C464">
        <v>11.62</v>
      </c>
      <c r="D464">
        <v>2</v>
      </c>
      <c r="E464">
        <v>24.84</v>
      </c>
      <c r="F464">
        <v>935.96</v>
      </c>
      <c r="G464">
        <v>1972.58</v>
      </c>
      <c r="H464">
        <v>4.8</v>
      </c>
      <c r="I464">
        <v>2097.92</v>
      </c>
      <c r="J464">
        <v>0</v>
      </c>
      <c r="K464">
        <v>0.13</v>
      </c>
      <c r="L464" t="s">
        <v>13</v>
      </c>
      <c r="M464">
        <f>Table1[[#This Row],[currentStock]]-Table1[[#This Row],[reorderPoint]]</f>
        <v>1060.94</v>
      </c>
    </row>
    <row r="465" spans="1:13" x14ac:dyDescent="0.3">
      <c r="A465">
        <v>43.2</v>
      </c>
      <c r="B465">
        <v>34.36</v>
      </c>
      <c r="C465">
        <v>59.62</v>
      </c>
      <c r="D465">
        <v>145</v>
      </c>
      <c r="E465">
        <v>97.83</v>
      </c>
      <c r="F465">
        <v>285.82</v>
      </c>
      <c r="G465">
        <v>1309.98</v>
      </c>
      <c r="H465">
        <v>0</v>
      </c>
      <c r="I465">
        <v>0</v>
      </c>
      <c r="J465">
        <v>1</v>
      </c>
      <c r="K465">
        <v>82.86</v>
      </c>
      <c r="L465" t="s">
        <v>15</v>
      </c>
      <c r="M465">
        <f>Table1[[#This Row],[currentStock]]-Table1[[#This Row],[reorderPoint]]</f>
        <v>-1266.78</v>
      </c>
    </row>
    <row r="466" spans="1:13" x14ac:dyDescent="0.3">
      <c r="A466">
        <v>56.03</v>
      </c>
      <c r="B466">
        <v>54.4</v>
      </c>
      <c r="C466">
        <v>52.73</v>
      </c>
      <c r="D466">
        <v>111.25</v>
      </c>
      <c r="E466">
        <v>80.13</v>
      </c>
      <c r="F466">
        <v>197.11</v>
      </c>
      <c r="G466">
        <v>1631.32</v>
      </c>
      <c r="H466">
        <v>0</v>
      </c>
      <c r="I466">
        <v>0</v>
      </c>
      <c r="J466">
        <v>1</v>
      </c>
      <c r="K466">
        <v>76.069999999999993</v>
      </c>
      <c r="L466" t="s">
        <v>14</v>
      </c>
      <c r="M466">
        <f>Table1[[#This Row],[currentStock]]-Table1[[#This Row],[reorderPoint]]</f>
        <v>-1575.29</v>
      </c>
    </row>
    <row r="467" spans="1:13" x14ac:dyDescent="0.3">
      <c r="A467">
        <v>16.66</v>
      </c>
      <c r="B467">
        <v>17.97</v>
      </c>
      <c r="C467">
        <v>42.31</v>
      </c>
      <c r="D467">
        <v>149.38999999999999</v>
      </c>
      <c r="E467">
        <v>96.36</v>
      </c>
      <c r="F467">
        <v>55.96</v>
      </c>
      <c r="G467">
        <v>436.16</v>
      </c>
      <c r="H467">
        <v>0</v>
      </c>
      <c r="I467">
        <v>0</v>
      </c>
      <c r="J467">
        <v>1</v>
      </c>
      <c r="K467">
        <v>76.180000000000007</v>
      </c>
      <c r="L467" t="s">
        <v>14</v>
      </c>
      <c r="M467">
        <f>Table1[[#This Row],[currentStock]]-Table1[[#This Row],[reorderPoint]]</f>
        <v>-419.5</v>
      </c>
    </row>
    <row r="468" spans="1:13" x14ac:dyDescent="0.3">
      <c r="A468">
        <v>10.15</v>
      </c>
      <c r="B468">
        <v>11</v>
      </c>
      <c r="C468">
        <v>57.88</v>
      </c>
      <c r="D468">
        <v>130.75</v>
      </c>
      <c r="E468">
        <v>96.39</v>
      </c>
      <c r="F468">
        <v>94.04</v>
      </c>
      <c r="G468">
        <v>412.28</v>
      </c>
      <c r="H468">
        <v>0</v>
      </c>
      <c r="I468">
        <v>0</v>
      </c>
      <c r="J468">
        <v>1</v>
      </c>
      <c r="K468">
        <v>83.82</v>
      </c>
      <c r="L468" t="s">
        <v>15</v>
      </c>
      <c r="M468">
        <f>Table1[[#This Row],[currentStock]]-Table1[[#This Row],[reorderPoint]]</f>
        <v>-402.13</v>
      </c>
    </row>
    <row r="469" spans="1:13" x14ac:dyDescent="0.3">
      <c r="A469">
        <v>3417.23</v>
      </c>
      <c r="B469">
        <v>111.91</v>
      </c>
      <c r="C469">
        <v>16.21</v>
      </c>
      <c r="D469">
        <v>13.73</v>
      </c>
      <c r="E469">
        <v>1.8</v>
      </c>
      <c r="F469">
        <v>529.29</v>
      </c>
      <c r="G469">
        <v>1436.61</v>
      </c>
      <c r="H469">
        <v>0</v>
      </c>
      <c r="I469">
        <v>0</v>
      </c>
      <c r="J469">
        <v>0</v>
      </c>
      <c r="K469">
        <v>3.85</v>
      </c>
      <c r="L469" t="s">
        <v>13</v>
      </c>
      <c r="M469">
        <f>Table1[[#This Row],[currentStock]]-Table1[[#This Row],[reorderPoint]]</f>
        <v>1980.6200000000001</v>
      </c>
    </row>
    <row r="470" spans="1:13" x14ac:dyDescent="0.3">
      <c r="A470">
        <v>1432.31</v>
      </c>
      <c r="B470">
        <v>122.16</v>
      </c>
      <c r="C470">
        <v>22.67</v>
      </c>
      <c r="D470">
        <v>50.46</v>
      </c>
      <c r="E470">
        <v>31.87</v>
      </c>
      <c r="F470">
        <v>1094.92</v>
      </c>
      <c r="G470">
        <v>2479.5500000000002</v>
      </c>
      <c r="H470">
        <v>0</v>
      </c>
      <c r="I470">
        <v>0</v>
      </c>
      <c r="J470">
        <v>0</v>
      </c>
      <c r="K470">
        <v>19.41</v>
      </c>
      <c r="L470" t="s">
        <v>13</v>
      </c>
      <c r="M470">
        <f>Table1[[#This Row],[currentStock]]-Table1[[#This Row],[reorderPoint]]</f>
        <v>-1047.2400000000002</v>
      </c>
    </row>
    <row r="471" spans="1:13" x14ac:dyDescent="0.3">
      <c r="A471">
        <v>219.08</v>
      </c>
      <c r="B471">
        <v>7.67</v>
      </c>
      <c r="C471">
        <v>13.46</v>
      </c>
      <c r="D471">
        <v>21.14</v>
      </c>
      <c r="E471">
        <v>19.02</v>
      </c>
      <c r="F471">
        <v>44.21</v>
      </c>
      <c r="G471">
        <v>95.81</v>
      </c>
      <c r="H471">
        <v>11</v>
      </c>
      <c r="I471">
        <v>81.25</v>
      </c>
      <c r="J471">
        <v>0</v>
      </c>
      <c r="K471">
        <v>13.48</v>
      </c>
      <c r="L471" t="s">
        <v>13</v>
      </c>
      <c r="M471">
        <f>Table1[[#This Row],[currentStock]]-Table1[[#This Row],[reorderPoint]]</f>
        <v>123.27000000000001</v>
      </c>
    </row>
    <row r="472" spans="1:13" x14ac:dyDescent="0.3">
      <c r="A472">
        <v>776.64</v>
      </c>
      <c r="B472">
        <v>46.1</v>
      </c>
      <c r="C472">
        <v>7.4</v>
      </c>
      <c r="D472">
        <v>26.14</v>
      </c>
      <c r="E472">
        <v>4.49</v>
      </c>
      <c r="F472">
        <v>218.75</v>
      </c>
      <c r="G472">
        <v>389.37</v>
      </c>
      <c r="H472">
        <v>0</v>
      </c>
      <c r="I472">
        <v>0</v>
      </c>
      <c r="J472">
        <v>0</v>
      </c>
      <c r="K472">
        <v>8.33</v>
      </c>
      <c r="L472" t="s">
        <v>13</v>
      </c>
      <c r="M472">
        <f>Table1[[#This Row],[currentStock]]-Table1[[#This Row],[reorderPoint]]</f>
        <v>387.27</v>
      </c>
    </row>
    <row r="473" spans="1:13" x14ac:dyDescent="0.3">
      <c r="A473">
        <v>1961.78</v>
      </c>
      <c r="B473">
        <v>119.04</v>
      </c>
      <c r="C473">
        <v>19.809999999999999</v>
      </c>
      <c r="D473">
        <v>21.94</v>
      </c>
      <c r="E473">
        <v>2.5299999999999998</v>
      </c>
      <c r="F473">
        <v>386.18</v>
      </c>
      <c r="G473">
        <v>1565.03</v>
      </c>
      <c r="H473">
        <v>0</v>
      </c>
      <c r="I473">
        <v>0</v>
      </c>
      <c r="J473">
        <v>0</v>
      </c>
      <c r="K473">
        <v>5.16</v>
      </c>
      <c r="L473" t="s">
        <v>13</v>
      </c>
      <c r="M473">
        <f>Table1[[#This Row],[currentStock]]-Table1[[#This Row],[reorderPoint]]</f>
        <v>396.75</v>
      </c>
    </row>
    <row r="474" spans="1:13" x14ac:dyDescent="0.3">
      <c r="A474">
        <v>482.43</v>
      </c>
      <c r="B474">
        <v>46.02</v>
      </c>
      <c r="C474">
        <v>31.31</v>
      </c>
      <c r="D474">
        <v>77.75</v>
      </c>
      <c r="E474">
        <v>70.239999999999995</v>
      </c>
      <c r="F474">
        <v>431.25</v>
      </c>
      <c r="G474">
        <v>1151.78</v>
      </c>
      <c r="H474">
        <v>7</v>
      </c>
      <c r="I474">
        <v>828.93</v>
      </c>
      <c r="J474">
        <v>0</v>
      </c>
      <c r="K474">
        <v>30.91</v>
      </c>
      <c r="L474" t="s">
        <v>12</v>
      </c>
      <c r="M474">
        <f>Table1[[#This Row],[currentStock]]-Table1[[#This Row],[reorderPoint]]</f>
        <v>-669.34999999999991</v>
      </c>
    </row>
    <row r="475" spans="1:13" x14ac:dyDescent="0.3">
      <c r="A475">
        <v>128.94999999999999</v>
      </c>
      <c r="B475">
        <v>182.45</v>
      </c>
      <c r="C475">
        <v>58.25</v>
      </c>
      <c r="D475">
        <v>142.31</v>
      </c>
      <c r="E475">
        <v>86.91</v>
      </c>
      <c r="F475">
        <v>1319.21</v>
      </c>
      <c r="G475">
        <v>6633.33</v>
      </c>
      <c r="H475">
        <v>0</v>
      </c>
      <c r="I475">
        <v>0</v>
      </c>
      <c r="J475">
        <v>1</v>
      </c>
      <c r="K475">
        <v>80.47</v>
      </c>
      <c r="L475" t="s">
        <v>15</v>
      </c>
      <c r="M475">
        <f>Table1[[#This Row],[currentStock]]-Table1[[#This Row],[reorderPoint]]</f>
        <v>-6504.38</v>
      </c>
    </row>
    <row r="476" spans="1:13" x14ac:dyDescent="0.3">
      <c r="A476">
        <v>407.37</v>
      </c>
      <c r="B476">
        <v>17.32</v>
      </c>
      <c r="C476">
        <v>16.43</v>
      </c>
      <c r="D476">
        <v>24.4</v>
      </c>
      <c r="E476">
        <v>8.6300000000000008</v>
      </c>
      <c r="F476">
        <v>82.07</v>
      </c>
      <c r="G476">
        <v>224.28</v>
      </c>
      <c r="H476">
        <v>0</v>
      </c>
      <c r="I476">
        <v>0</v>
      </c>
      <c r="J476">
        <v>0</v>
      </c>
      <c r="K476">
        <v>15.23</v>
      </c>
      <c r="L476" t="s">
        <v>13</v>
      </c>
      <c r="M476">
        <f>Table1[[#This Row],[currentStock]]-Table1[[#This Row],[reorderPoint]]</f>
        <v>183.09</v>
      </c>
    </row>
    <row r="477" spans="1:13" x14ac:dyDescent="0.3">
      <c r="A477">
        <v>773.55</v>
      </c>
      <c r="B477">
        <v>92.3</v>
      </c>
      <c r="C477">
        <v>30.19</v>
      </c>
      <c r="D477">
        <v>115.58</v>
      </c>
      <c r="E477">
        <v>70.64</v>
      </c>
      <c r="F477">
        <v>903.61</v>
      </c>
      <c r="G477">
        <v>2296.87</v>
      </c>
      <c r="H477">
        <v>21.1</v>
      </c>
      <c r="I477">
        <v>1092.81</v>
      </c>
      <c r="J477">
        <v>0</v>
      </c>
      <c r="K477">
        <v>38.44</v>
      </c>
      <c r="L477" t="s">
        <v>12</v>
      </c>
      <c r="M477">
        <f>Table1[[#This Row],[currentStock]]-Table1[[#This Row],[reorderPoint]]</f>
        <v>-1523.32</v>
      </c>
    </row>
    <row r="478" spans="1:13" x14ac:dyDescent="0.3">
      <c r="A478">
        <v>908.29</v>
      </c>
      <c r="B478">
        <v>194.25</v>
      </c>
      <c r="C478">
        <v>25.21</v>
      </c>
      <c r="D478">
        <v>73.430000000000007</v>
      </c>
      <c r="E478">
        <v>61.9</v>
      </c>
      <c r="F478">
        <v>1037.47</v>
      </c>
      <c r="G478">
        <v>3485.67</v>
      </c>
      <c r="H478">
        <v>0</v>
      </c>
      <c r="I478">
        <v>0</v>
      </c>
      <c r="J478">
        <v>1</v>
      </c>
      <c r="K478">
        <v>42.12</v>
      </c>
      <c r="L478" t="s">
        <v>12</v>
      </c>
      <c r="M478">
        <f>Table1[[#This Row],[currentStock]]-Table1[[#This Row],[reorderPoint]]</f>
        <v>-2577.38</v>
      </c>
    </row>
    <row r="479" spans="1:13" x14ac:dyDescent="0.3">
      <c r="A479">
        <v>13.74</v>
      </c>
      <c r="B479">
        <v>5.43</v>
      </c>
      <c r="C479">
        <v>52.54</v>
      </c>
      <c r="D479">
        <v>145.56</v>
      </c>
      <c r="E479">
        <v>90.95</v>
      </c>
      <c r="F479">
        <v>52.82</v>
      </c>
      <c r="G479">
        <v>195.35</v>
      </c>
      <c r="H479">
        <v>0</v>
      </c>
      <c r="I479">
        <v>0</v>
      </c>
      <c r="J479">
        <v>0</v>
      </c>
      <c r="K479">
        <v>67.37</v>
      </c>
      <c r="L479" t="s">
        <v>14</v>
      </c>
      <c r="M479">
        <f>Table1[[#This Row],[currentStock]]-Table1[[#This Row],[reorderPoint]]</f>
        <v>-181.60999999999999</v>
      </c>
    </row>
    <row r="480" spans="1:13" x14ac:dyDescent="0.3">
      <c r="A480">
        <v>1729.23</v>
      </c>
      <c r="B480">
        <v>103.8</v>
      </c>
      <c r="C480">
        <v>27.98</v>
      </c>
      <c r="D480">
        <v>68.37</v>
      </c>
      <c r="E480">
        <v>23.72</v>
      </c>
      <c r="F480">
        <v>629.4</v>
      </c>
      <c r="G480">
        <v>2081.65</v>
      </c>
      <c r="H480">
        <v>0</v>
      </c>
      <c r="I480">
        <v>0</v>
      </c>
      <c r="J480">
        <v>1</v>
      </c>
      <c r="K480">
        <v>27.53</v>
      </c>
      <c r="L480" t="s">
        <v>13</v>
      </c>
      <c r="M480">
        <f>Table1[[#This Row],[currentStock]]-Table1[[#This Row],[reorderPoint]]</f>
        <v>-352.42000000000007</v>
      </c>
    </row>
    <row r="481" spans="1:13" x14ac:dyDescent="0.3">
      <c r="A481">
        <v>1931.94</v>
      </c>
      <c r="B481">
        <v>198.9</v>
      </c>
      <c r="C481">
        <v>33.770000000000003</v>
      </c>
      <c r="D481">
        <v>78.59</v>
      </c>
      <c r="E481">
        <v>65.52</v>
      </c>
      <c r="F481">
        <v>1664.86</v>
      </c>
      <c r="G481">
        <v>5023.5600000000004</v>
      </c>
      <c r="H481">
        <v>0</v>
      </c>
      <c r="I481">
        <v>0</v>
      </c>
      <c r="J481">
        <v>1</v>
      </c>
      <c r="K481">
        <v>38.18</v>
      </c>
      <c r="L481" t="s">
        <v>12</v>
      </c>
      <c r="M481">
        <f>Table1[[#This Row],[currentStock]]-Table1[[#This Row],[reorderPoint]]</f>
        <v>-3091.6200000000003</v>
      </c>
    </row>
    <row r="482" spans="1:13" x14ac:dyDescent="0.3">
      <c r="A482">
        <v>688.48</v>
      </c>
      <c r="B482">
        <v>120.74</v>
      </c>
      <c r="C482">
        <v>14.01</v>
      </c>
      <c r="D482">
        <v>72.87</v>
      </c>
      <c r="E482">
        <v>37.880000000000003</v>
      </c>
      <c r="F482">
        <v>513.54</v>
      </c>
      <c r="G482">
        <v>1359.4</v>
      </c>
      <c r="H482">
        <v>12.7</v>
      </c>
      <c r="I482">
        <v>2372.5</v>
      </c>
      <c r="J482">
        <v>1</v>
      </c>
      <c r="K482">
        <v>29.71</v>
      </c>
      <c r="L482" t="s">
        <v>13</v>
      </c>
      <c r="M482">
        <f>Table1[[#This Row],[currentStock]]-Table1[[#This Row],[reorderPoint]]</f>
        <v>-670.92000000000007</v>
      </c>
    </row>
    <row r="483" spans="1:13" x14ac:dyDescent="0.3">
      <c r="A483">
        <v>2125.34</v>
      </c>
      <c r="B483">
        <v>156.72</v>
      </c>
      <c r="C483">
        <v>18.489999999999998</v>
      </c>
      <c r="D483">
        <v>28.84</v>
      </c>
      <c r="E483">
        <v>24.49</v>
      </c>
      <c r="F483">
        <v>530.75</v>
      </c>
      <c r="G483">
        <v>1979.75</v>
      </c>
      <c r="H483">
        <v>0</v>
      </c>
      <c r="I483">
        <v>0</v>
      </c>
      <c r="J483">
        <v>0</v>
      </c>
      <c r="K483">
        <v>7.61</v>
      </c>
      <c r="L483" t="s">
        <v>13</v>
      </c>
      <c r="M483">
        <f>Table1[[#This Row],[currentStock]]-Table1[[#This Row],[reorderPoint]]</f>
        <v>145.59000000000015</v>
      </c>
    </row>
    <row r="484" spans="1:13" x14ac:dyDescent="0.3">
      <c r="A484">
        <v>1177.5899999999999</v>
      </c>
      <c r="B484">
        <v>49.03</v>
      </c>
      <c r="C484">
        <v>9.99</v>
      </c>
      <c r="D484">
        <v>2.81</v>
      </c>
      <c r="E484">
        <v>16.690000000000001</v>
      </c>
      <c r="F484">
        <v>260.35000000000002</v>
      </c>
      <c r="G484">
        <v>505.27</v>
      </c>
      <c r="H484">
        <v>0</v>
      </c>
      <c r="I484">
        <v>0</v>
      </c>
      <c r="J484">
        <v>0</v>
      </c>
      <c r="K484">
        <v>4.0199999999999996</v>
      </c>
      <c r="L484" t="s">
        <v>13</v>
      </c>
      <c r="M484">
        <f>Table1[[#This Row],[currentStock]]-Table1[[#This Row],[reorderPoint]]</f>
        <v>672.31999999999994</v>
      </c>
    </row>
    <row r="485" spans="1:13" x14ac:dyDescent="0.3">
      <c r="A485">
        <v>1332.71</v>
      </c>
      <c r="B485">
        <v>76.209999999999994</v>
      </c>
      <c r="C485">
        <v>27.55</v>
      </c>
      <c r="D485">
        <v>41.93</v>
      </c>
      <c r="E485">
        <v>30.13</v>
      </c>
      <c r="F485">
        <v>612.21</v>
      </c>
      <c r="G485">
        <v>1661.99</v>
      </c>
      <c r="H485">
        <v>0</v>
      </c>
      <c r="I485">
        <v>0</v>
      </c>
      <c r="J485">
        <v>0</v>
      </c>
      <c r="K485">
        <v>17.46</v>
      </c>
      <c r="L485" t="s">
        <v>13</v>
      </c>
      <c r="M485">
        <f>Table1[[#This Row],[currentStock]]-Table1[[#This Row],[reorderPoint]]</f>
        <v>-329.28</v>
      </c>
    </row>
    <row r="486" spans="1:13" x14ac:dyDescent="0.3">
      <c r="A486">
        <v>2422.67</v>
      </c>
      <c r="B486">
        <v>136.91</v>
      </c>
      <c r="C486">
        <v>7.16</v>
      </c>
      <c r="D486">
        <v>27.91</v>
      </c>
      <c r="E486">
        <v>12.02</v>
      </c>
      <c r="F486">
        <v>741.48</v>
      </c>
      <c r="G486">
        <v>1231.48</v>
      </c>
      <c r="H486">
        <v>0</v>
      </c>
      <c r="I486">
        <v>0</v>
      </c>
      <c r="J486">
        <v>0</v>
      </c>
      <c r="K486">
        <v>4.84</v>
      </c>
      <c r="L486" t="s">
        <v>13</v>
      </c>
      <c r="M486">
        <f>Table1[[#This Row],[currentStock]]-Table1[[#This Row],[reorderPoint]]</f>
        <v>1191.19</v>
      </c>
    </row>
    <row r="487" spans="1:13" x14ac:dyDescent="0.3">
      <c r="A487">
        <v>475.4</v>
      </c>
      <c r="B487">
        <v>105.86</v>
      </c>
      <c r="C487">
        <v>35.6</v>
      </c>
      <c r="D487">
        <v>109.04</v>
      </c>
      <c r="E487">
        <v>61.39</v>
      </c>
      <c r="F487">
        <v>409.5</v>
      </c>
      <c r="G487">
        <v>2293.69</v>
      </c>
      <c r="H487">
        <v>0</v>
      </c>
      <c r="I487">
        <v>0</v>
      </c>
      <c r="J487">
        <v>1</v>
      </c>
      <c r="K487">
        <v>48.38</v>
      </c>
      <c r="L487" t="s">
        <v>12</v>
      </c>
      <c r="M487">
        <f>Table1[[#This Row],[currentStock]]-Table1[[#This Row],[reorderPoint]]</f>
        <v>-1818.29</v>
      </c>
    </row>
    <row r="488" spans="1:13" x14ac:dyDescent="0.3">
      <c r="A488">
        <v>669.86</v>
      </c>
      <c r="B488">
        <v>107.17</v>
      </c>
      <c r="C488">
        <v>48.4</v>
      </c>
      <c r="D488">
        <v>117.88</v>
      </c>
      <c r="E488">
        <v>60.85</v>
      </c>
      <c r="F488">
        <v>899.9</v>
      </c>
      <c r="G488">
        <v>3493.05</v>
      </c>
      <c r="H488">
        <v>0</v>
      </c>
      <c r="I488">
        <v>0</v>
      </c>
      <c r="J488">
        <v>1</v>
      </c>
      <c r="K488">
        <v>57.46</v>
      </c>
      <c r="L488" t="s">
        <v>12</v>
      </c>
      <c r="M488">
        <f>Table1[[#This Row],[currentStock]]-Table1[[#This Row],[reorderPoint]]</f>
        <v>-2823.19</v>
      </c>
    </row>
    <row r="489" spans="1:13" x14ac:dyDescent="0.3">
      <c r="A489">
        <v>8009.26</v>
      </c>
      <c r="B489">
        <v>188.44</v>
      </c>
      <c r="C489">
        <v>12.09</v>
      </c>
      <c r="D489">
        <v>9.1</v>
      </c>
      <c r="E489">
        <v>6.21</v>
      </c>
      <c r="F489">
        <v>1198.3</v>
      </c>
      <c r="G489">
        <v>2337.15</v>
      </c>
      <c r="H489">
        <v>0</v>
      </c>
      <c r="I489">
        <v>0</v>
      </c>
      <c r="J489">
        <v>0</v>
      </c>
      <c r="K489">
        <v>2.94</v>
      </c>
      <c r="L489" t="s">
        <v>13</v>
      </c>
      <c r="M489">
        <f>Table1[[#This Row],[currentStock]]-Table1[[#This Row],[reorderPoint]]</f>
        <v>5672.1100000000006</v>
      </c>
    </row>
    <row r="490" spans="1:13" x14ac:dyDescent="0.3">
      <c r="A490">
        <v>1347.8</v>
      </c>
      <c r="B490">
        <v>72.97</v>
      </c>
      <c r="C490">
        <v>9.6</v>
      </c>
      <c r="D490">
        <v>21.8</v>
      </c>
      <c r="E490">
        <v>7.61</v>
      </c>
      <c r="F490">
        <v>444.64</v>
      </c>
      <c r="G490">
        <v>794.87</v>
      </c>
      <c r="H490">
        <v>0</v>
      </c>
      <c r="I490">
        <v>0</v>
      </c>
      <c r="J490">
        <v>0</v>
      </c>
      <c r="K490">
        <v>5.78</v>
      </c>
      <c r="L490" t="s">
        <v>13</v>
      </c>
      <c r="M490">
        <f>Table1[[#This Row],[currentStock]]-Table1[[#This Row],[reorderPoint]]</f>
        <v>552.92999999999995</v>
      </c>
    </row>
    <row r="491" spans="1:13" x14ac:dyDescent="0.3">
      <c r="A491">
        <v>1612.96</v>
      </c>
      <c r="B491">
        <v>31.27</v>
      </c>
      <c r="C491">
        <v>15.38</v>
      </c>
      <c r="D491">
        <v>2.97</v>
      </c>
      <c r="E491">
        <v>4.87</v>
      </c>
      <c r="F491">
        <v>252.57</v>
      </c>
      <c r="G491">
        <v>493.08</v>
      </c>
      <c r="H491">
        <v>0</v>
      </c>
      <c r="I491">
        <v>0</v>
      </c>
      <c r="J491">
        <v>0</v>
      </c>
      <c r="K491">
        <v>3.77</v>
      </c>
      <c r="L491" t="s">
        <v>13</v>
      </c>
      <c r="M491">
        <f>Table1[[#This Row],[currentStock]]-Table1[[#This Row],[reorderPoint]]</f>
        <v>1119.8800000000001</v>
      </c>
    </row>
    <row r="492" spans="1:13" x14ac:dyDescent="0.3">
      <c r="A492">
        <v>6764.85</v>
      </c>
      <c r="B492">
        <v>193.16</v>
      </c>
      <c r="C492">
        <v>15.45</v>
      </c>
      <c r="D492">
        <v>1.1299999999999999</v>
      </c>
      <c r="E492">
        <v>18.62</v>
      </c>
      <c r="F492">
        <v>1678.42</v>
      </c>
      <c r="G492">
        <v>3170.85</v>
      </c>
      <c r="H492">
        <v>0</v>
      </c>
      <c r="I492">
        <v>0</v>
      </c>
      <c r="J492">
        <v>0</v>
      </c>
      <c r="K492">
        <v>4.37</v>
      </c>
      <c r="L492" t="s">
        <v>13</v>
      </c>
      <c r="M492">
        <f>Table1[[#This Row],[currentStock]]-Table1[[#This Row],[reorderPoint]]</f>
        <v>3594.0000000000005</v>
      </c>
    </row>
    <row r="493" spans="1:13" x14ac:dyDescent="0.3">
      <c r="A493">
        <v>64.81</v>
      </c>
      <c r="B493">
        <v>165.64</v>
      </c>
      <c r="C493">
        <v>55.1</v>
      </c>
      <c r="D493">
        <v>120.26</v>
      </c>
      <c r="E493">
        <v>96.35</v>
      </c>
      <c r="F493">
        <v>879.36</v>
      </c>
      <c r="G493">
        <v>5442.93</v>
      </c>
      <c r="H493">
        <v>0</v>
      </c>
      <c r="I493">
        <v>0</v>
      </c>
      <c r="J493">
        <v>1</v>
      </c>
      <c r="K493">
        <v>81.34</v>
      </c>
      <c r="L493" t="s">
        <v>15</v>
      </c>
      <c r="M493">
        <f>Table1[[#This Row],[currentStock]]-Table1[[#This Row],[reorderPoint]]</f>
        <v>-5378.12</v>
      </c>
    </row>
    <row r="494" spans="1:13" x14ac:dyDescent="0.3">
      <c r="A494">
        <v>207.63</v>
      </c>
      <c r="B494">
        <v>86.79</v>
      </c>
      <c r="C494">
        <v>48.74</v>
      </c>
      <c r="D494">
        <v>128.28</v>
      </c>
      <c r="E494">
        <v>82.59</v>
      </c>
      <c r="F494">
        <v>832.07</v>
      </c>
      <c r="G494">
        <v>2947.32</v>
      </c>
      <c r="H494">
        <v>0</v>
      </c>
      <c r="I494">
        <v>0</v>
      </c>
      <c r="J494">
        <v>1</v>
      </c>
      <c r="K494">
        <v>76.150000000000006</v>
      </c>
      <c r="L494" t="s">
        <v>14</v>
      </c>
      <c r="M494">
        <f>Table1[[#This Row],[currentStock]]-Table1[[#This Row],[reorderPoint]]</f>
        <v>-2739.69</v>
      </c>
    </row>
    <row r="495" spans="1:13" x14ac:dyDescent="0.3">
      <c r="A495">
        <v>186.35</v>
      </c>
      <c r="B495">
        <v>138.88</v>
      </c>
      <c r="C495">
        <v>52.2</v>
      </c>
      <c r="D495">
        <v>139.33000000000001</v>
      </c>
      <c r="E495">
        <v>83.26</v>
      </c>
      <c r="F495">
        <v>1365.85</v>
      </c>
      <c r="G495">
        <v>4990.3900000000003</v>
      </c>
      <c r="H495">
        <v>0</v>
      </c>
      <c r="I495">
        <v>0</v>
      </c>
      <c r="J495">
        <v>0</v>
      </c>
      <c r="K495">
        <v>70.459999999999994</v>
      </c>
      <c r="L495" t="s">
        <v>14</v>
      </c>
      <c r="M495">
        <f>Table1[[#This Row],[currentStock]]-Table1[[#This Row],[reorderPoint]]</f>
        <v>-4804.04</v>
      </c>
    </row>
    <row r="496" spans="1:13" x14ac:dyDescent="0.3">
      <c r="A496">
        <v>576.6</v>
      </c>
      <c r="B496">
        <v>21.5</v>
      </c>
      <c r="C496">
        <v>19.100000000000001</v>
      </c>
      <c r="D496">
        <v>15.53</v>
      </c>
      <c r="E496">
        <v>22.51</v>
      </c>
      <c r="F496">
        <v>133.27000000000001</v>
      </c>
      <c r="G496">
        <v>338.6</v>
      </c>
      <c r="H496">
        <v>0</v>
      </c>
      <c r="I496">
        <v>0</v>
      </c>
      <c r="J496">
        <v>0</v>
      </c>
      <c r="K496">
        <v>13.92</v>
      </c>
      <c r="L496" t="s">
        <v>13</v>
      </c>
      <c r="M496">
        <f>Table1[[#This Row],[currentStock]]-Table1[[#This Row],[reorderPoint]]</f>
        <v>238</v>
      </c>
    </row>
    <row r="497" spans="1:13" x14ac:dyDescent="0.3">
      <c r="A497">
        <v>1020.7</v>
      </c>
      <c r="B497">
        <v>146.66999999999999</v>
      </c>
      <c r="C497">
        <v>26.23</v>
      </c>
      <c r="D497">
        <v>98.71</v>
      </c>
      <c r="E497">
        <v>53.74</v>
      </c>
      <c r="F497">
        <v>1120.54</v>
      </c>
      <c r="G497">
        <v>3044.33</v>
      </c>
      <c r="H497">
        <v>12.3</v>
      </c>
      <c r="I497">
        <v>2678.31</v>
      </c>
      <c r="J497">
        <v>1</v>
      </c>
      <c r="K497">
        <v>38.880000000000003</v>
      </c>
      <c r="L497" t="s">
        <v>12</v>
      </c>
      <c r="M497">
        <f>Table1[[#This Row],[currentStock]]-Table1[[#This Row],[reorderPoint]]</f>
        <v>-2023.6299999999999</v>
      </c>
    </row>
    <row r="498" spans="1:13" x14ac:dyDescent="0.3">
      <c r="A498">
        <v>348.72</v>
      </c>
      <c r="B498">
        <v>153.83000000000001</v>
      </c>
      <c r="C498">
        <v>48.67</v>
      </c>
      <c r="D498">
        <v>101.74</v>
      </c>
      <c r="E498">
        <v>64.209999999999994</v>
      </c>
      <c r="F498">
        <v>522.23</v>
      </c>
      <c r="G498">
        <v>4265.99</v>
      </c>
      <c r="H498">
        <v>0</v>
      </c>
      <c r="I498">
        <v>0</v>
      </c>
      <c r="J498">
        <v>0</v>
      </c>
      <c r="K498">
        <v>47.96</v>
      </c>
      <c r="L498" t="s">
        <v>12</v>
      </c>
      <c r="M498">
        <f>Table1[[#This Row],[currentStock]]-Table1[[#This Row],[reorderPoint]]</f>
        <v>-3917.2699999999995</v>
      </c>
    </row>
    <row r="499" spans="1:13" x14ac:dyDescent="0.3">
      <c r="A499">
        <v>1738.34</v>
      </c>
      <c r="B499">
        <v>110.88</v>
      </c>
      <c r="C499">
        <v>20.86</v>
      </c>
      <c r="D499">
        <v>34.82</v>
      </c>
      <c r="E499">
        <v>44.35</v>
      </c>
      <c r="F499">
        <v>942.58</v>
      </c>
      <c r="G499">
        <v>2099.37</v>
      </c>
      <c r="H499">
        <v>18.399999999999999</v>
      </c>
      <c r="I499">
        <v>1587.24</v>
      </c>
      <c r="J499">
        <v>1</v>
      </c>
      <c r="K499">
        <v>22.84</v>
      </c>
      <c r="L499" t="s">
        <v>13</v>
      </c>
      <c r="M499">
        <f>Table1[[#This Row],[currentStock]]-Table1[[#This Row],[reorderPoint]]</f>
        <v>-361.03</v>
      </c>
    </row>
    <row r="500" spans="1:13" x14ac:dyDescent="0.3">
      <c r="A500">
        <v>819.24</v>
      </c>
      <c r="B500">
        <v>44.87</v>
      </c>
      <c r="C500">
        <v>9.43</v>
      </c>
      <c r="D500">
        <v>25.29</v>
      </c>
      <c r="E500">
        <v>16.100000000000001</v>
      </c>
      <c r="F500">
        <v>245.51</v>
      </c>
      <c r="G500">
        <v>457.17</v>
      </c>
      <c r="H500">
        <v>0</v>
      </c>
      <c r="I500">
        <v>0</v>
      </c>
      <c r="J500">
        <v>0</v>
      </c>
      <c r="K500">
        <v>9.9499999999999993</v>
      </c>
      <c r="L500" t="s">
        <v>13</v>
      </c>
      <c r="M500">
        <f>Table1[[#This Row],[currentStock]]-Table1[[#This Row],[reorderPoint]]</f>
        <v>362.07</v>
      </c>
    </row>
    <row r="501" spans="1:13" x14ac:dyDescent="0.3">
      <c r="A501">
        <v>557.88</v>
      </c>
      <c r="B501">
        <v>198.58</v>
      </c>
      <c r="C501">
        <v>26.61</v>
      </c>
      <c r="D501">
        <v>63.01</v>
      </c>
      <c r="E501">
        <v>78.319999999999993</v>
      </c>
      <c r="F501">
        <v>929.24</v>
      </c>
      <c r="G501">
        <v>3571.09</v>
      </c>
      <c r="H501">
        <v>18.8</v>
      </c>
      <c r="I501">
        <v>3951.93</v>
      </c>
      <c r="J501">
        <v>0</v>
      </c>
      <c r="K501">
        <v>40.229999999999997</v>
      </c>
      <c r="L501" t="s">
        <v>12</v>
      </c>
      <c r="M501">
        <f>Table1[[#This Row],[currentStock]]-Table1[[#This Row],[reorderPoint]]</f>
        <v>-3013.21</v>
      </c>
    </row>
    <row r="502" spans="1:13" x14ac:dyDescent="0.3">
      <c r="A502">
        <v>206.93</v>
      </c>
      <c r="B502">
        <v>18.88</v>
      </c>
      <c r="C502">
        <v>43.71</v>
      </c>
      <c r="D502">
        <v>118.34</v>
      </c>
      <c r="E502">
        <v>51.12</v>
      </c>
      <c r="F502">
        <v>186.84</v>
      </c>
      <c r="G502">
        <v>599.4</v>
      </c>
      <c r="H502">
        <v>0</v>
      </c>
      <c r="I502">
        <v>0</v>
      </c>
      <c r="J502">
        <v>0</v>
      </c>
      <c r="K502">
        <v>35.75</v>
      </c>
      <c r="L502" t="s">
        <v>12</v>
      </c>
      <c r="M502">
        <f>Table1[[#This Row],[currentStock]]-Table1[[#This Row],[reorderPoint]]</f>
        <v>-392.46999999999997</v>
      </c>
    </row>
    <row r="503" spans="1:13" x14ac:dyDescent="0.3">
      <c r="A503">
        <v>1725.58</v>
      </c>
      <c r="B503">
        <v>155.13999999999999</v>
      </c>
      <c r="C503">
        <v>41.38</v>
      </c>
      <c r="D503">
        <v>78.61</v>
      </c>
      <c r="E503">
        <v>54.16</v>
      </c>
      <c r="F503">
        <v>1502.39</v>
      </c>
      <c r="G503">
        <v>4712.37</v>
      </c>
      <c r="H503">
        <v>18.2</v>
      </c>
      <c r="I503">
        <v>2241.0300000000002</v>
      </c>
      <c r="J503">
        <v>1</v>
      </c>
      <c r="K503">
        <v>36.67</v>
      </c>
      <c r="L503" t="s">
        <v>12</v>
      </c>
      <c r="M503">
        <f>Table1[[#This Row],[currentStock]]-Table1[[#This Row],[reorderPoint]]</f>
        <v>-2986.79</v>
      </c>
    </row>
    <row r="504" spans="1:13" x14ac:dyDescent="0.3">
      <c r="A504">
        <v>102.43</v>
      </c>
      <c r="B504">
        <v>16.22</v>
      </c>
      <c r="C504">
        <v>49.59</v>
      </c>
      <c r="D504">
        <v>81.89</v>
      </c>
      <c r="E504">
        <v>71</v>
      </c>
      <c r="F504">
        <v>150.94999999999999</v>
      </c>
      <c r="G504">
        <v>553.04</v>
      </c>
      <c r="H504">
        <v>34</v>
      </c>
      <c r="I504">
        <v>185.56</v>
      </c>
      <c r="J504">
        <v>1</v>
      </c>
      <c r="K504">
        <v>59.12</v>
      </c>
      <c r="L504" t="s">
        <v>12</v>
      </c>
      <c r="M504">
        <f>Table1[[#This Row],[currentStock]]-Table1[[#This Row],[reorderPoint]]</f>
        <v>-450.60999999999996</v>
      </c>
    </row>
    <row r="505" spans="1:13" x14ac:dyDescent="0.3">
      <c r="A505">
        <v>496.6</v>
      </c>
      <c r="B505">
        <v>130.16999999999999</v>
      </c>
      <c r="C505">
        <v>28.33</v>
      </c>
      <c r="D505">
        <v>91.2</v>
      </c>
      <c r="E505">
        <v>72.209999999999994</v>
      </c>
      <c r="F505">
        <v>525.92999999999995</v>
      </c>
      <c r="G505">
        <v>2369.67</v>
      </c>
      <c r="H505">
        <v>0</v>
      </c>
      <c r="I505">
        <v>0</v>
      </c>
      <c r="J505">
        <v>0</v>
      </c>
      <c r="K505">
        <v>36.64</v>
      </c>
      <c r="L505" t="s">
        <v>12</v>
      </c>
      <c r="M505">
        <f>Table1[[#This Row],[currentStock]]-Table1[[#This Row],[reorderPoint]]</f>
        <v>-1873.0700000000002</v>
      </c>
    </row>
    <row r="506" spans="1:13" x14ac:dyDescent="0.3">
      <c r="A506">
        <v>5431.78</v>
      </c>
      <c r="B506">
        <v>100.23</v>
      </c>
      <c r="C506">
        <v>18.39</v>
      </c>
      <c r="D506">
        <v>21.82</v>
      </c>
      <c r="E506">
        <v>7.3</v>
      </c>
      <c r="F506">
        <v>781.44</v>
      </c>
      <c r="G506">
        <v>1703.03</v>
      </c>
      <c r="H506">
        <v>0</v>
      </c>
      <c r="I506">
        <v>0</v>
      </c>
      <c r="J506">
        <v>0</v>
      </c>
      <c r="K506">
        <v>5.94</v>
      </c>
      <c r="L506" t="s">
        <v>13</v>
      </c>
      <c r="M506">
        <f>Table1[[#This Row],[currentStock]]-Table1[[#This Row],[reorderPoint]]</f>
        <v>3728.75</v>
      </c>
    </row>
    <row r="507" spans="1:13" x14ac:dyDescent="0.3">
      <c r="A507">
        <v>5886.87</v>
      </c>
      <c r="B507">
        <v>194.5</v>
      </c>
      <c r="C507">
        <v>19.739999999999998</v>
      </c>
      <c r="D507">
        <v>23.93</v>
      </c>
      <c r="E507">
        <v>21.45</v>
      </c>
      <c r="F507">
        <v>1764.02</v>
      </c>
      <c r="G507">
        <v>3683.86</v>
      </c>
      <c r="H507">
        <v>0</v>
      </c>
      <c r="I507">
        <v>0</v>
      </c>
      <c r="J507">
        <v>0</v>
      </c>
      <c r="K507">
        <v>6.68</v>
      </c>
      <c r="L507" t="s">
        <v>13</v>
      </c>
      <c r="M507">
        <f>Table1[[#This Row],[currentStock]]-Table1[[#This Row],[reorderPoint]]</f>
        <v>2203.0099999999998</v>
      </c>
    </row>
    <row r="508" spans="1:13" x14ac:dyDescent="0.3">
      <c r="A508">
        <v>210.93</v>
      </c>
      <c r="B508">
        <v>36.36</v>
      </c>
      <c r="C508">
        <v>45.91</v>
      </c>
      <c r="D508">
        <v>61.77</v>
      </c>
      <c r="E508">
        <v>64.73</v>
      </c>
      <c r="F508">
        <v>297.94</v>
      </c>
      <c r="G508">
        <v>1132.6199999999999</v>
      </c>
      <c r="H508">
        <v>37.200000000000003</v>
      </c>
      <c r="I508">
        <v>629.37</v>
      </c>
      <c r="J508">
        <v>1</v>
      </c>
      <c r="K508">
        <v>57.11</v>
      </c>
      <c r="L508" t="s">
        <v>12</v>
      </c>
      <c r="M508">
        <f>Table1[[#This Row],[currentStock]]-Table1[[#This Row],[reorderPoint]]</f>
        <v>-921.68999999999983</v>
      </c>
    </row>
    <row r="509" spans="1:13" x14ac:dyDescent="0.3">
      <c r="A509">
        <v>143.66</v>
      </c>
      <c r="B509">
        <v>98.89</v>
      </c>
      <c r="C509">
        <v>47.17</v>
      </c>
      <c r="D509">
        <v>136.37</v>
      </c>
      <c r="E509">
        <v>86.86</v>
      </c>
      <c r="F509">
        <v>583.76</v>
      </c>
      <c r="G509">
        <v>2915.89</v>
      </c>
      <c r="H509">
        <v>5.7</v>
      </c>
      <c r="I509">
        <v>905.91</v>
      </c>
      <c r="J509">
        <v>1</v>
      </c>
      <c r="K509">
        <v>73.38</v>
      </c>
      <c r="L509" t="s">
        <v>14</v>
      </c>
      <c r="M509">
        <f>Table1[[#This Row],[currentStock]]-Table1[[#This Row],[reorderPoint]]</f>
        <v>-2772.23</v>
      </c>
    </row>
    <row r="510" spans="1:13" x14ac:dyDescent="0.3">
      <c r="A510">
        <v>3530.67</v>
      </c>
      <c r="B510">
        <v>135.65</v>
      </c>
      <c r="C510">
        <v>12.46</v>
      </c>
      <c r="D510">
        <v>29.23</v>
      </c>
      <c r="E510">
        <v>13</v>
      </c>
      <c r="F510">
        <v>1172.4000000000001</v>
      </c>
      <c r="G510">
        <v>2017.14</v>
      </c>
      <c r="H510">
        <v>0</v>
      </c>
      <c r="I510">
        <v>0</v>
      </c>
      <c r="J510">
        <v>0</v>
      </c>
      <c r="K510">
        <v>5.81</v>
      </c>
      <c r="L510" t="s">
        <v>13</v>
      </c>
      <c r="M510">
        <f>Table1[[#This Row],[currentStock]]-Table1[[#This Row],[reorderPoint]]</f>
        <v>1513.53</v>
      </c>
    </row>
    <row r="511" spans="1:13" x14ac:dyDescent="0.3">
      <c r="A511">
        <v>7167.43</v>
      </c>
      <c r="B511">
        <v>189.74</v>
      </c>
      <c r="C511">
        <v>11.04</v>
      </c>
      <c r="D511">
        <v>24.26</v>
      </c>
      <c r="E511">
        <v>14.9</v>
      </c>
      <c r="F511">
        <v>1702.3</v>
      </c>
      <c r="G511">
        <v>2749.85</v>
      </c>
      <c r="H511">
        <v>0</v>
      </c>
      <c r="I511">
        <v>0</v>
      </c>
      <c r="J511">
        <v>0</v>
      </c>
      <c r="K511">
        <v>4.79</v>
      </c>
      <c r="L511" t="s">
        <v>13</v>
      </c>
      <c r="M511">
        <f>Table1[[#This Row],[currentStock]]-Table1[[#This Row],[reorderPoint]]</f>
        <v>4417.58</v>
      </c>
    </row>
    <row r="512" spans="1:13" x14ac:dyDescent="0.3">
      <c r="A512">
        <v>2405.71</v>
      </c>
      <c r="B512">
        <v>182.58</v>
      </c>
      <c r="C512">
        <v>20.2</v>
      </c>
      <c r="D512">
        <v>61.78</v>
      </c>
      <c r="E512">
        <v>45.01</v>
      </c>
      <c r="F512">
        <v>985.18</v>
      </c>
      <c r="G512">
        <v>2828.98</v>
      </c>
      <c r="H512">
        <v>17.600000000000001</v>
      </c>
      <c r="I512">
        <v>3052.94</v>
      </c>
      <c r="J512">
        <v>0</v>
      </c>
      <c r="K512">
        <v>12.33</v>
      </c>
      <c r="L512" t="s">
        <v>13</v>
      </c>
      <c r="M512">
        <f>Table1[[#This Row],[currentStock]]-Table1[[#This Row],[reorderPoint]]</f>
        <v>-423.27</v>
      </c>
    </row>
    <row r="513" spans="1:13" x14ac:dyDescent="0.3">
      <c r="A513">
        <v>1242.82</v>
      </c>
      <c r="B513">
        <v>175.08</v>
      </c>
      <c r="C513">
        <v>28.95</v>
      </c>
      <c r="D513">
        <v>77.47</v>
      </c>
      <c r="E513">
        <v>22.16</v>
      </c>
      <c r="F513">
        <v>906.96</v>
      </c>
      <c r="G513">
        <v>3441.4</v>
      </c>
      <c r="H513">
        <v>0</v>
      </c>
      <c r="I513">
        <v>0</v>
      </c>
      <c r="J513">
        <v>0</v>
      </c>
      <c r="K513">
        <v>23.33</v>
      </c>
      <c r="L513" t="s">
        <v>13</v>
      </c>
      <c r="M513">
        <f>Table1[[#This Row],[currentStock]]-Table1[[#This Row],[reorderPoint]]</f>
        <v>-2198.58</v>
      </c>
    </row>
    <row r="514" spans="1:13" x14ac:dyDescent="0.3">
      <c r="A514">
        <v>178.37</v>
      </c>
      <c r="B514">
        <v>178.54</v>
      </c>
      <c r="C514">
        <v>49.85</v>
      </c>
      <c r="D514">
        <v>133.72999999999999</v>
      </c>
      <c r="E514">
        <v>75.599999999999994</v>
      </c>
      <c r="F514">
        <v>624.25</v>
      </c>
      <c r="G514">
        <v>5074.67</v>
      </c>
      <c r="H514">
        <v>0</v>
      </c>
      <c r="I514">
        <v>0</v>
      </c>
      <c r="J514">
        <v>1</v>
      </c>
      <c r="K514">
        <v>72.069999999999993</v>
      </c>
      <c r="L514" t="s">
        <v>14</v>
      </c>
      <c r="M514">
        <f>Table1[[#This Row],[currentStock]]-Table1[[#This Row],[reorderPoint]]</f>
        <v>-4896.3</v>
      </c>
    </row>
    <row r="515" spans="1:13" x14ac:dyDescent="0.3">
      <c r="A515">
        <v>423.61</v>
      </c>
      <c r="B515">
        <v>38.68</v>
      </c>
      <c r="C515">
        <v>46.83</v>
      </c>
      <c r="D515">
        <v>92.51</v>
      </c>
      <c r="E515">
        <v>67.37</v>
      </c>
      <c r="F515">
        <v>354.31</v>
      </c>
      <c r="G515">
        <v>1260.1199999999999</v>
      </c>
      <c r="H515">
        <v>0</v>
      </c>
      <c r="I515">
        <v>0</v>
      </c>
      <c r="J515">
        <v>1</v>
      </c>
      <c r="K515">
        <v>48.28</v>
      </c>
      <c r="L515" t="s">
        <v>12</v>
      </c>
      <c r="M515">
        <f>Table1[[#This Row],[currentStock]]-Table1[[#This Row],[reorderPoint]]</f>
        <v>-836.50999999999988</v>
      </c>
    </row>
    <row r="516" spans="1:13" x14ac:dyDescent="0.3">
      <c r="A516">
        <v>294.13</v>
      </c>
      <c r="B516">
        <v>42.85</v>
      </c>
      <c r="C516">
        <v>41.02</v>
      </c>
      <c r="D516">
        <v>116.1</v>
      </c>
      <c r="E516">
        <v>77.28</v>
      </c>
      <c r="F516">
        <v>332.31</v>
      </c>
      <c r="G516">
        <v>1211.22</v>
      </c>
      <c r="H516">
        <v>31.9</v>
      </c>
      <c r="I516">
        <v>552.82000000000005</v>
      </c>
      <c r="J516">
        <v>0</v>
      </c>
      <c r="K516">
        <v>42.03</v>
      </c>
      <c r="L516" t="s">
        <v>12</v>
      </c>
      <c r="M516">
        <f>Table1[[#This Row],[currentStock]]-Table1[[#This Row],[reorderPoint]]</f>
        <v>-917.09</v>
      </c>
    </row>
    <row r="517" spans="1:13" x14ac:dyDescent="0.3">
      <c r="A517">
        <v>2910.8</v>
      </c>
      <c r="B517">
        <v>173.8</v>
      </c>
      <c r="C517">
        <v>15.53</v>
      </c>
      <c r="D517">
        <v>75.84</v>
      </c>
      <c r="E517">
        <v>45.08</v>
      </c>
      <c r="F517">
        <v>1536.14</v>
      </c>
      <c r="G517">
        <v>2885.4</v>
      </c>
      <c r="H517">
        <v>4.5999999999999996</v>
      </c>
      <c r="I517">
        <v>2408.1799999999998</v>
      </c>
      <c r="J517">
        <v>1</v>
      </c>
      <c r="K517">
        <v>18.010000000000002</v>
      </c>
      <c r="L517" t="s">
        <v>13</v>
      </c>
      <c r="M517">
        <f>Table1[[#This Row],[currentStock]]-Table1[[#This Row],[reorderPoint]]</f>
        <v>25.400000000000091</v>
      </c>
    </row>
    <row r="518" spans="1:13" x14ac:dyDescent="0.3">
      <c r="A518">
        <v>525.61</v>
      </c>
      <c r="B518">
        <v>80.5</v>
      </c>
      <c r="C518">
        <v>46.18</v>
      </c>
      <c r="D518">
        <v>79.91</v>
      </c>
      <c r="E518">
        <v>55.28</v>
      </c>
      <c r="F518">
        <v>529.51</v>
      </c>
      <c r="G518">
        <v>2388.3000000000002</v>
      </c>
      <c r="H518">
        <v>0</v>
      </c>
      <c r="I518">
        <v>0</v>
      </c>
      <c r="J518">
        <v>0</v>
      </c>
      <c r="K518">
        <v>38.950000000000003</v>
      </c>
      <c r="L518" t="s">
        <v>12</v>
      </c>
      <c r="M518">
        <f>Table1[[#This Row],[currentStock]]-Table1[[#This Row],[reorderPoint]]</f>
        <v>-1862.69</v>
      </c>
    </row>
    <row r="519" spans="1:13" x14ac:dyDescent="0.3">
      <c r="A519">
        <v>794.37</v>
      </c>
      <c r="B519">
        <v>142.84</v>
      </c>
      <c r="C519">
        <v>31.29</v>
      </c>
      <c r="D519">
        <v>88.27</v>
      </c>
      <c r="E519">
        <v>50.7</v>
      </c>
      <c r="F519">
        <v>1394.69</v>
      </c>
      <c r="G519">
        <v>3629.73</v>
      </c>
      <c r="H519">
        <v>0</v>
      </c>
      <c r="I519">
        <v>0</v>
      </c>
      <c r="J519">
        <v>0</v>
      </c>
      <c r="K519">
        <v>43.79</v>
      </c>
      <c r="L519" t="s">
        <v>12</v>
      </c>
      <c r="M519">
        <f>Table1[[#This Row],[currentStock]]-Table1[[#This Row],[reorderPoint]]</f>
        <v>-2835.36</v>
      </c>
    </row>
    <row r="520" spans="1:13" x14ac:dyDescent="0.3">
      <c r="A520">
        <v>160.62</v>
      </c>
      <c r="B520">
        <v>32.64</v>
      </c>
      <c r="C520">
        <v>11.53</v>
      </c>
      <c r="D520">
        <v>59.88</v>
      </c>
      <c r="E520">
        <v>36.39</v>
      </c>
      <c r="F520">
        <v>108.49</v>
      </c>
      <c r="G520">
        <v>296.66000000000003</v>
      </c>
      <c r="H520">
        <v>11.3</v>
      </c>
      <c r="I520">
        <v>545.32000000000005</v>
      </c>
      <c r="J520">
        <v>0</v>
      </c>
      <c r="K520">
        <v>23.58</v>
      </c>
      <c r="L520" t="s">
        <v>13</v>
      </c>
      <c r="M520">
        <f>Table1[[#This Row],[currentStock]]-Table1[[#This Row],[reorderPoint]]</f>
        <v>-136.04000000000002</v>
      </c>
    </row>
    <row r="521" spans="1:13" x14ac:dyDescent="0.3">
      <c r="A521">
        <v>344.85</v>
      </c>
      <c r="B521">
        <v>38.35</v>
      </c>
      <c r="C521">
        <v>40.53</v>
      </c>
      <c r="D521">
        <v>79.290000000000006</v>
      </c>
      <c r="E521">
        <v>61.04</v>
      </c>
      <c r="F521">
        <v>322.2</v>
      </c>
      <c r="G521">
        <v>1099.42</v>
      </c>
      <c r="H521">
        <v>26.1</v>
      </c>
      <c r="I521">
        <v>750.16</v>
      </c>
      <c r="J521">
        <v>1</v>
      </c>
      <c r="K521">
        <v>44.63</v>
      </c>
      <c r="L521" t="s">
        <v>12</v>
      </c>
      <c r="M521">
        <f>Table1[[#This Row],[currentStock]]-Table1[[#This Row],[reorderPoint]]</f>
        <v>-754.57</v>
      </c>
    </row>
    <row r="522" spans="1:13" x14ac:dyDescent="0.3">
      <c r="A522">
        <v>2151.1999999999998</v>
      </c>
      <c r="B522">
        <v>196.93</v>
      </c>
      <c r="C522">
        <v>29.62</v>
      </c>
      <c r="D522">
        <v>72.709999999999994</v>
      </c>
      <c r="E522">
        <v>75.08</v>
      </c>
      <c r="F522">
        <v>1801.1</v>
      </c>
      <c r="G522">
        <v>4717.55</v>
      </c>
      <c r="H522">
        <v>0</v>
      </c>
      <c r="I522">
        <v>0</v>
      </c>
      <c r="J522">
        <v>1</v>
      </c>
      <c r="K522">
        <v>37.18</v>
      </c>
      <c r="L522" t="s">
        <v>12</v>
      </c>
      <c r="M522">
        <f>Table1[[#This Row],[currentStock]]-Table1[[#This Row],[reorderPoint]]</f>
        <v>-2566.3500000000004</v>
      </c>
    </row>
    <row r="523" spans="1:13" x14ac:dyDescent="0.3">
      <c r="A523">
        <v>969.04</v>
      </c>
      <c r="B523">
        <v>140.33000000000001</v>
      </c>
      <c r="C523">
        <v>28.22</v>
      </c>
      <c r="D523">
        <v>114.51</v>
      </c>
      <c r="E523">
        <v>71.77</v>
      </c>
      <c r="F523">
        <v>1059.51</v>
      </c>
      <c r="G523">
        <v>3039.72</v>
      </c>
      <c r="H523">
        <v>10.7</v>
      </c>
      <c r="I523">
        <v>1271.4000000000001</v>
      </c>
      <c r="J523">
        <v>0</v>
      </c>
      <c r="K523">
        <v>33.85</v>
      </c>
      <c r="L523" t="s">
        <v>12</v>
      </c>
      <c r="M523">
        <f>Table1[[#This Row],[currentStock]]-Table1[[#This Row],[reorderPoint]]</f>
        <v>-2070.6799999999998</v>
      </c>
    </row>
    <row r="524" spans="1:13" x14ac:dyDescent="0.3">
      <c r="A524">
        <v>3161.22</v>
      </c>
      <c r="B524">
        <v>105.94</v>
      </c>
      <c r="C524">
        <v>5.62</v>
      </c>
      <c r="D524">
        <v>12.54</v>
      </c>
      <c r="E524">
        <v>17.100000000000001</v>
      </c>
      <c r="F524">
        <v>813.6</v>
      </c>
      <c r="G524">
        <v>1111.54</v>
      </c>
      <c r="H524">
        <v>0</v>
      </c>
      <c r="I524">
        <v>0</v>
      </c>
      <c r="J524">
        <v>0</v>
      </c>
      <c r="K524">
        <v>4.22</v>
      </c>
      <c r="L524" t="s">
        <v>13</v>
      </c>
      <c r="M524">
        <f>Table1[[#This Row],[currentStock]]-Table1[[#This Row],[reorderPoint]]</f>
        <v>2049.6799999999998</v>
      </c>
    </row>
    <row r="525" spans="1:13" x14ac:dyDescent="0.3">
      <c r="A525">
        <v>1586.18</v>
      </c>
      <c r="B525">
        <v>123.54</v>
      </c>
      <c r="C525">
        <v>10.31</v>
      </c>
      <c r="D525">
        <v>52.79</v>
      </c>
      <c r="E525">
        <v>36.24</v>
      </c>
      <c r="F525">
        <v>835.12</v>
      </c>
      <c r="G525">
        <v>1472.11</v>
      </c>
      <c r="H525">
        <v>5.2</v>
      </c>
      <c r="I525">
        <v>990.87</v>
      </c>
      <c r="J525">
        <v>1</v>
      </c>
      <c r="K525">
        <v>17.170000000000002</v>
      </c>
      <c r="L525" t="s">
        <v>13</v>
      </c>
      <c r="M525">
        <f>Table1[[#This Row],[currentStock]]-Table1[[#This Row],[reorderPoint]]</f>
        <v>114.07000000000016</v>
      </c>
    </row>
    <row r="526" spans="1:13" x14ac:dyDescent="0.3">
      <c r="A526">
        <v>2006.57</v>
      </c>
      <c r="B526">
        <v>123.49</v>
      </c>
      <c r="C526">
        <v>32.340000000000003</v>
      </c>
      <c r="D526">
        <v>65.599999999999994</v>
      </c>
      <c r="E526">
        <v>41.26</v>
      </c>
      <c r="F526">
        <v>706.02</v>
      </c>
      <c r="G526">
        <v>2702.9</v>
      </c>
      <c r="H526">
        <v>0</v>
      </c>
      <c r="I526">
        <v>0</v>
      </c>
      <c r="J526">
        <v>0</v>
      </c>
      <c r="K526">
        <v>20.28</v>
      </c>
      <c r="L526" t="s">
        <v>13</v>
      </c>
      <c r="M526">
        <f>Table1[[#This Row],[currentStock]]-Table1[[#This Row],[reorderPoint]]</f>
        <v>-696.33000000000015</v>
      </c>
    </row>
    <row r="527" spans="1:13" x14ac:dyDescent="0.3">
      <c r="A527">
        <v>4205.2</v>
      </c>
      <c r="B527">
        <v>164.66</v>
      </c>
      <c r="C527">
        <v>20.55</v>
      </c>
      <c r="D527">
        <v>33.130000000000003</v>
      </c>
      <c r="E527">
        <v>49.89</v>
      </c>
      <c r="F527">
        <v>1470.13</v>
      </c>
      <c r="G527">
        <v>3161.64</v>
      </c>
      <c r="H527">
        <v>17.2</v>
      </c>
      <c r="I527">
        <v>1237.8399999999999</v>
      </c>
      <c r="J527">
        <v>0</v>
      </c>
      <c r="K527">
        <v>9.66</v>
      </c>
      <c r="L527" t="s">
        <v>13</v>
      </c>
      <c r="M527">
        <f>Table1[[#This Row],[currentStock]]-Table1[[#This Row],[reorderPoint]]</f>
        <v>1043.56</v>
      </c>
    </row>
    <row r="528" spans="1:13" x14ac:dyDescent="0.3">
      <c r="A528">
        <v>566.59</v>
      </c>
      <c r="B528">
        <v>43.27</v>
      </c>
      <c r="C528">
        <v>33.36</v>
      </c>
      <c r="D528">
        <v>27.83</v>
      </c>
      <c r="E528">
        <v>42.13</v>
      </c>
      <c r="F528">
        <v>337.16</v>
      </c>
      <c r="G528">
        <v>1058.92</v>
      </c>
      <c r="H528">
        <v>0</v>
      </c>
      <c r="I528">
        <v>0</v>
      </c>
      <c r="J528">
        <v>0</v>
      </c>
      <c r="K528">
        <v>25.59</v>
      </c>
      <c r="L528" t="s">
        <v>13</v>
      </c>
      <c r="M528">
        <f>Table1[[#This Row],[currentStock]]-Table1[[#This Row],[reorderPoint]]</f>
        <v>-492.33000000000004</v>
      </c>
    </row>
    <row r="529" spans="1:13" x14ac:dyDescent="0.3">
      <c r="A529">
        <v>584.79999999999995</v>
      </c>
      <c r="B529">
        <v>127.9</v>
      </c>
      <c r="C529">
        <v>41.69</v>
      </c>
      <c r="D529">
        <v>115.45</v>
      </c>
      <c r="E529">
        <v>77.819999999999993</v>
      </c>
      <c r="F529">
        <v>1112.45</v>
      </c>
      <c r="G529">
        <v>3778.83</v>
      </c>
      <c r="H529">
        <v>38</v>
      </c>
      <c r="I529">
        <v>1931.72</v>
      </c>
      <c r="J529">
        <v>0</v>
      </c>
      <c r="K529">
        <v>53.01</v>
      </c>
      <c r="L529" t="s">
        <v>12</v>
      </c>
      <c r="M529">
        <f>Table1[[#This Row],[currentStock]]-Table1[[#This Row],[reorderPoint]]</f>
        <v>-3194.0299999999997</v>
      </c>
    </row>
    <row r="530" spans="1:13" x14ac:dyDescent="0.3">
      <c r="A530">
        <v>900.31</v>
      </c>
      <c r="B530">
        <v>37.25</v>
      </c>
      <c r="C530">
        <v>10.14</v>
      </c>
      <c r="D530">
        <v>27.22</v>
      </c>
      <c r="E530">
        <v>18.489999999999998</v>
      </c>
      <c r="F530">
        <v>229.32</v>
      </c>
      <c r="G530">
        <v>418.26</v>
      </c>
      <c r="H530">
        <v>0</v>
      </c>
      <c r="I530">
        <v>0</v>
      </c>
      <c r="J530">
        <v>0</v>
      </c>
      <c r="K530">
        <v>12.34</v>
      </c>
      <c r="L530" t="s">
        <v>13</v>
      </c>
      <c r="M530">
        <f>Table1[[#This Row],[currentStock]]-Table1[[#This Row],[reorderPoint]]</f>
        <v>482.04999999999995</v>
      </c>
    </row>
    <row r="531" spans="1:13" x14ac:dyDescent="0.3">
      <c r="A531">
        <v>1200.9100000000001</v>
      </c>
      <c r="B531">
        <v>144.33000000000001</v>
      </c>
      <c r="C531">
        <v>28.86</v>
      </c>
      <c r="D531">
        <v>30.41</v>
      </c>
      <c r="E531">
        <v>41.07</v>
      </c>
      <c r="F531">
        <v>937.58</v>
      </c>
      <c r="G531">
        <v>3020.32</v>
      </c>
      <c r="H531">
        <v>0</v>
      </c>
      <c r="I531">
        <v>0</v>
      </c>
      <c r="J531">
        <v>0</v>
      </c>
      <c r="K531">
        <v>22.15</v>
      </c>
      <c r="L531" t="s">
        <v>13</v>
      </c>
      <c r="M531">
        <f>Table1[[#This Row],[currentStock]]-Table1[[#This Row],[reorderPoint]]</f>
        <v>-1819.41</v>
      </c>
    </row>
    <row r="532" spans="1:13" x14ac:dyDescent="0.3">
      <c r="A532">
        <v>730.73</v>
      </c>
      <c r="B532">
        <v>110.7</v>
      </c>
      <c r="C532">
        <v>28.58</v>
      </c>
      <c r="D532">
        <v>74.8</v>
      </c>
      <c r="E532">
        <v>25.94</v>
      </c>
      <c r="F532">
        <v>473.49</v>
      </c>
      <c r="G532">
        <v>2055.6</v>
      </c>
      <c r="H532">
        <v>0</v>
      </c>
      <c r="I532">
        <v>0</v>
      </c>
      <c r="J532">
        <v>0</v>
      </c>
      <c r="K532">
        <v>26.63</v>
      </c>
      <c r="L532" t="s">
        <v>13</v>
      </c>
      <c r="M532">
        <f>Table1[[#This Row],[currentStock]]-Table1[[#This Row],[reorderPoint]]</f>
        <v>-1324.87</v>
      </c>
    </row>
    <row r="533" spans="1:13" x14ac:dyDescent="0.3">
      <c r="A533">
        <v>40.28</v>
      </c>
      <c r="B533">
        <v>153.9</v>
      </c>
      <c r="C533">
        <v>52.47</v>
      </c>
      <c r="D533">
        <v>147.78</v>
      </c>
      <c r="E533">
        <v>76.36</v>
      </c>
      <c r="F533">
        <v>505.34</v>
      </c>
      <c r="G533">
        <v>4543.21</v>
      </c>
      <c r="H533">
        <v>52</v>
      </c>
      <c r="I533">
        <v>1680.28</v>
      </c>
      <c r="J533">
        <v>1</v>
      </c>
      <c r="K533">
        <v>80.739999999999995</v>
      </c>
      <c r="L533" t="s">
        <v>15</v>
      </c>
      <c r="M533">
        <f>Table1[[#This Row],[currentStock]]-Table1[[#This Row],[reorderPoint]]</f>
        <v>-4502.93</v>
      </c>
    </row>
    <row r="534" spans="1:13" x14ac:dyDescent="0.3">
      <c r="A534">
        <v>5548.84</v>
      </c>
      <c r="B534">
        <v>132.78</v>
      </c>
      <c r="C534">
        <v>18.05</v>
      </c>
      <c r="D534">
        <v>20.56</v>
      </c>
      <c r="E534">
        <v>18.329999999999998</v>
      </c>
      <c r="F534">
        <v>1151.1099999999999</v>
      </c>
      <c r="G534">
        <v>2349.17</v>
      </c>
      <c r="H534">
        <v>16.7</v>
      </c>
      <c r="I534">
        <v>2086.1</v>
      </c>
      <c r="J534">
        <v>0</v>
      </c>
      <c r="K534">
        <v>4.0199999999999996</v>
      </c>
      <c r="L534" t="s">
        <v>13</v>
      </c>
      <c r="M534">
        <f>Table1[[#This Row],[currentStock]]-Table1[[#This Row],[reorderPoint]]</f>
        <v>3199.67</v>
      </c>
    </row>
    <row r="535" spans="1:13" x14ac:dyDescent="0.3">
      <c r="A535">
        <v>76</v>
      </c>
      <c r="B535">
        <v>137.38</v>
      </c>
      <c r="C535">
        <v>43.2</v>
      </c>
      <c r="D535">
        <v>114.42</v>
      </c>
      <c r="E535">
        <v>96.46</v>
      </c>
      <c r="F535">
        <v>841.07</v>
      </c>
      <c r="G535">
        <v>3808.11</v>
      </c>
      <c r="H535">
        <v>0</v>
      </c>
      <c r="I535">
        <v>0</v>
      </c>
      <c r="J535">
        <v>1</v>
      </c>
      <c r="K535">
        <v>80.44</v>
      </c>
      <c r="L535" t="s">
        <v>15</v>
      </c>
      <c r="M535">
        <f>Table1[[#This Row],[currentStock]]-Table1[[#This Row],[reorderPoint]]</f>
        <v>-3732.11</v>
      </c>
    </row>
    <row r="536" spans="1:13" x14ac:dyDescent="0.3">
      <c r="A536">
        <v>585.19000000000005</v>
      </c>
      <c r="B536">
        <v>97.22</v>
      </c>
      <c r="C536">
        <v>22.92</v>
      </c>
      <c r="D536">
        <v>64.3</v>
      </c>
      <c r="E536">
        <v>28.69</v>
      </c>
      <c r="F536">
        <v>357.27</v>
      </c>
      <c r="G536">
        <v>1471.43</v>
      </c>
      <c r="H536">
        <v>0</v>
      </c>
      <c r="I536">
        <v>0</v>
      </c>
      <c r="J536">
        <v>1</v>
      </c>
      <c r="K536">
        <v>35.28</v>
      </c>
      <c r="L536" t="s">
        <v>12</v>
      </c>
      <c r="M536">
        <f>Table1[[#This Row],[currentStock]]-Table1[[#This Row],[reorderPoint]]</f>
        <v>-886.24</v>
      </c>
    </row>
    <row r="537" spans="1:13" x14ac:dyDescent="0.3">
      <c r="A537">
        <v>41.82</v>
      </c>
      <c r="B537">
        <v>41.76</v>
      </c>
      <c r="C537">
        <v>56.11</v>
      </c>
      <c r="D537">
        <v>131.05000000000001</v>
      </c>
      <c r="E537">
        <v>95.39</v>
      </c>
      <c r="F537">
        <v>211.65</v>
      </c>
      <c r="G537">
        <v>1383.05</v>
      </c>
      <c r="H537">
        <v>0</v>
      </c>
      <c r="I537">
        <v>0</v>
      </c>
      <c r="J537">
        <v>0</v>
      </c>
      <c r="K537">
        <v>70.849999999999994</v>
      </c>
      <c r="L537" t="s">
        <v>14</v>
      </c>
      <c r="M537">
        <f>Table1[[#This Row],[currentStock]]-Table1[[#This Row],[reorderPoint]]</f>
        <v>-1341.23</v>
      </c>
    </row>
    <row r="538" spans="1:13" x14ac:dyDescent="0.3">
      <c r="A538">
        <v>52.35</v>
      </c>
      <c r="B538">
        <v>29.16</v>
      </c>
      <c r="C538">
        <v>49.21</v>
      </c>
      <c r="D538">
        <v>139.66</v>
      </c>
      <c r="E538">
        <v>80.2</v>
      </c>
      <c r="F538">
        <v>198.37</v>
      </c>
      <c r="G538">
        <v>915.83</v>
      </c>
      <c r="H538">
        <v>0</v>
      </c>
      <c r="I538">
        <v>0</v>
      </c>
      <c r="J538">
        <v>1</v>
      </c>
      <c r="K538">
        <v>75.77</v>
      </c>
      <c r="L538" t="s">
        <v>14</v>
      </c>
      <c r="M538">
        <f>Table1[[#This Row],[currentStock]]-Table1[[#This Row],[reorderPoint]]</f>
        <v>-863.48</v>
      </c>
    </row>
    <row r="539" spans="1:13" x14ac:dyDescent="0.3">
      <c r="A539">
        <v>7231.52</v>
      </c>
      <c r="B539">
        <v>162.47</v>
      </c>
      <c r="C539">
        <v>19.38</v>
      </c>
      <c r="D539">
        <v>26.89</v>
      </c>
      <c r="E539">
        <v>12.65</v>
      </c>
      <c r="F539">
        <v>1060.04</v>
      </c>
      <c r="G539">
        <v>2634.67</v>
      </c>
      <c r="H539">
        <v>11.5</v>
      </c>
      <c r="I539">
        <v>2251.1999999999998</v>
      </c>
      <c r="J539">
        <v>0</v>
      </c>
      <c r="K539">
        <v>2.87</v>
      </c>
      <c r="L539" t="s">
        <v>13</v>
      </c>
      <c r="M539">
        <f>Table1[[#This Row],[currentStock]]-Table1[[#This Row],[reorderPoint]]</f>
        <v>4596.8500000000004</v>
      </c>
    </row>
    <row r="540" spans="1:13" x14ac:dyDescent="0.3">
      <c r="A540">
        <v>4220.6099999999997</v>
      </c>
      <c r="B540">
        <v>74.47</v>
      </c>
      <c r="C540">
        <v>11</v>
      </c>
      <c r="D540">
        <v>20.41</v>
      </c>
      <c r="E540">
        <v>5.42</v>
      </c>
      <c r="F540">
        <v>621.12</v>
      </c>
      <c r="G540">
        <v>1030.6400000000001</v>
      </c>
      <c r="H540">
        <v>0</v>
      </c>
      <c r="I540">
        <v>0</v>
      </c>
      <c r="J540">
        <v>0</v>
      </c>
      <c r="K540">
        <v>5.41</v>
      </c>
      <c r="L540" t="s">
        <v>13</v>
      </c>
      <c r="M540">
        <f>Table1[[#This Row],[currentStock]]-Table1[[#This Row],[reorderPoint]]</f>
        <v>3189.9699999999993</v>
      </c>
    </row>
    <row r="541" spans="1:13" x14ac:dyDescent="0.3">
      <c r="A541">
        <v>111.24</v>
      </c>
      <c r="B541">
        <v>90.21</v>
      </c>
      <c r="C541">
        <v>54.55</v>
      </c>
      <c r="D541">
        <v>116.46</v>
      </c>
      <c r="E541">
        <v>82.12</v>
      </c>
      <c r="F541">
        <v>787.25</v>
      </c>
      <c r="G541">
        <v>3247.65</v>
      </c>
      <c r="H541">
        <v>49.6</v>
      </c>
      <c r="I541">
        <v>1709.88</v>
      </c>
      <c r="J541">
        <v>1</v>
      </c>
      <c r="K541">
        <v>79.37</v>
      </c>
      <c r="L541" t="s">
        <v>14</v>
      </c>
      <c r="M541">
        <f>Table1[[#This Row],[currentStock]]-Table1[[#This Row],[reorderPoint]]</f>
        <v>-3136.4100000000003</v>
      </c>
    </row>
    <row r="542" spans="1:13" x14ac:dyDescent="0.3">
      <c r="A542">
        <v>53.31</v>
      </c>
      <c r="B542">
        <v>105.74</v>
      </c>
      <c r="C542">
        <v>54.98</v>
      </c>
      <c r="D542">
        <v>113.32</v>
      </c>
      <c r="E542">
        <v>93.25</v>
      </c>
      <c r="F542">
        <v>928.49</v>
      </c>
      <c r="G542">
        <v>3835.04</v>
      </c>
      <c r="H542">
        <v>0</v>
      </c>
      <c r="I542">
        <v>0</v>
      </c>
      <c r="J542">
        <v>1</v>
      </c>
      <c r="K542">
        <v>84.66</v>
      </c>
      <c r="L542" t="s">
        <v>15</v>
      </c>
      <c r="M542">
        <f>Table1[[#This Row],[currentStock]]-Table1[[#This Row],[reorderPoint]]</f>
        <v>-3781.73</v>
      </c>
    </row>
    <row r="543" spans="1:13" x14ac:dyDescent="0.3">
      <c r="A543">
        <v>2011.2</v>
      </c>
      <c r="B543">
        <v>197.56</v>
      </c>
      <c r="C543">
        <v>14.03</v>
      </c>
      <c r="D543">
        <v>58.29</v>
      </c>
      <c r="E543">
        <v>47.79</v>
      </c>
      <c r="F543">
        <v>1044.04</v>
      </c>
      <c r="G543">
        <v>2430.3000000000002</v>
      </c>
      <c r="H543">
        <v>8.4</v>
      </c>
      <c r="I543">
        <v>1194.2</v>
      </c>
      <c r="J543">
        <v>0</v>
      </c>
      <c r="K543">
        <v>11.77</v>
      </c>
      <c r="L543" t="s">
        <v>13</v>
      </c>
      <c r="M543">
        <f>Table1[[#This Row],[currentStock]]-Table1[[#This Row],[reorderPoint]]</f>
        <v>-419.10000000000014</v>
      </c>
    </row>
    <row r="544" spans="1:13" x14ac:dyDescent="0.3">
      <c r="A544">
        <v>163.38999999999999</v>
      </c>
      <c r="B544">
        <v>129.99</v>
      </c>
      <c r="C544">
        <v>56.07</v>
      </c>
      <c r="D544">
        <v>145.47999999999999</v>
      </c>
      <c r="E544">
        <v>87.43</v>
      </c>
      <c r="F544">
        <v>594.65</v>
      </c>
      <c r="G544">
        <v>4238.93</v>
      </c>
      <c r="H544">
        <v>0</v>
      </c>
      <c r="I544">
        <v>0</v>
      </c>
      <c r="J544">
        <v>0</v>
      </c>
      <c r="K544">
        <v>67.58</v>
      </c>
      <c r="L544" t="s">
        <v>14</v>
      </c>
      <c r="M544">
        <f>Table1[[#This Row],[currentStock]]-Table1[[#This Row],[reorderPoint]]</f>
        <v>-4075.5400000000004</v>
      </c>
    </row>
    <row r="545" spans="1:13" x14ac:dyDescent="0.3">
      <c r="A545">
        <v>1146.3399999999999</v>
      </c>
      <c r="B545">
        <v>117.89</v>
      </c>
      <c r="C545">
        <v>32.26</v>
      </c>
      <c r="D545">
        <v>119.11</v>
      </c>
      <c r="E545">
        <v>65.709999999999994</v>
      </c>
      <c r="F545">
        <v>1123.76</v>
      </c>
      <c r="G545">
        <v>3025.29</v>
      </c>
      <c r="H545">
        <v>31.5</v>
      </c>
      <c r="I545">
        <v>1699.49</v>
      </c>
      <c r="J545">
        <v>1</v>
      </c>
      <c r="K545">
        <v>44.17</v>
      </c>
      <c r="L545" t="s">
        <v>12</v>
      </c>
      <c r="M545">
        <f>Table1[[#This Row],[currentStock]]-Table1[[#This Row],[reorderPoint]]</f>
        <v>-1878.95</v>
      </c>
    </row>
    <row r="546" spans="1:13" x14ac:dyDescent="0.3">
      <c r="A546">
        <v>2.75</v>
      </c>
      <c r="B546">
        <v>6.59</v>
      </c>
      <c r="C546">
        <v>45.31</v>
      </c>
      <c r="D546">
        <v>123.97</v>
      </c>
      <c r="E546">
        <v>82.38</v>
      </c>
      <c r="F546">
        <v>35.880000000000003</v>
      </c>
      <c r="G546">
        <v>185.16</v>
      </c>
      <c r="H546">
        <v>0</v>
      </c>
      <c r="I546">
        <v>0</v>
      </c>
      <c r="J546">
        <v>1</v>
      </c>
      <c r="K546">
        <v>81.510000000000005</v>
      </c>
      <c r="L546" t="s">
        <v>15</v>
      </c>
      <c r="M546">
        <f>Table1[[#This Row],[currentStock]]-Table1[[#This Row],[reorderPoint]]</f>
        <v>-182.41</v>
      </c>
    </row>
    <row r="547" spans="1:13" x14ac:dyDescent="0.3">
      <c r="A547">
        <v>67.17</v>
      </c>
      <c r="B547">
        <v>47.06</v>
      </c>
      <c r="C547">
        <v>55.14</v>
      </c>
      <c r="D547">
        <v>146.61000000000001</v>
      </c>
      <c r="E547">
        <v>82.62</v>
      </c>
      <c r="F547">
        <v>316.76</v>
      </c>
      <c r="G547">
        <v>1614.21</v>
      </c>
      <c r="H547">
        <v>0</v>
      </c>
      <c r="I547">
        <v>0</v>
      </c>
      <c r="J547">
        <v>1</v>
      </c>
      <c r="K547">
        <v>78.58</v>
      </c>
      <c r="L547" t="s">
        <v>14</v>
      </c>
      <c r="M547">
        <f>Table1[[#This Row],[currentStock]]-Table1[[#This Row],[reorderPoint]]</f>
        <v>-1547.04</v>
      </c>
    </row>
    <row r="548" spans="1:13" x14ac:dyDescent="0.3">
      <c r="A548">
        <v>1011.32</v>
      </c>
      <c r="B548">
        <v>125.48</v>
      </c>
      <c r="C548">
        <v>18.09</v>
      </c>
      <c r="D548">
        <v>71.3</v>
      </c>
      <c r="E548">
        <v>52.05</v>
      </c>
      <c r="F548">
        <v>418.81</v>
      </c>
      <c r="G548">
        <v>1553.43</v>
      </c>
      <c r="H548">
        <v>0</v>
      </c>
      <c r="I548">
        <v>0</v>
      </c>
      <c r="J548">
        <v>1</v>
      </c>
      <c r="K548">
        <v>31.76</v>
      </c>
      <c r="L548" t="s">
        <v>12</v>
      </c>
      <c r="M548">
        <f>Table1[[#This Row],[currentStock]]-Table1[[#This Row],[reorderPoint]]</f>
        <v>-542.11</v>
      </c>
    </row>
    <row r="549" spans="1:13" x14ac:dyDescent="0.3">
      <c r="A549">
        <v>284.55</v>
      </c>
      <c r="B549">
        <v>151.15</v>
      </c>
      <c r="C549">
        <v>54.98</v>
      </c>
      <c r="D549">
        <v>145.84</v>
      </c>
      <c r="E549">
        <v>86.26</v>
      </c>
      <c r="F549">
        <v>1127.32</v>
      </c>
      <c r="G549">
        <v>5282.52</v>
      </c>
      <c r="H549">
        <v>0</v>
      </c>
      <c r="I549">
        <v>0</v>
      </c>
      <c r="J549">
        <v>1</v>
      </c>
      <c r="K549">
        <v>77.22</v>
      </c>
      <c r="L549" t="s">
        <v>14</v>
      </c>
      <c r="M549">
        <f>Table1[[#This Row],[currentStock]]-Table1[[#This Row],[reorderPoint]]</f>
        <v>-4997.97</v>
      </c>
    </row>
    <row r="550" spans="1:13" x14ac:dyDescent="0.3">
      <c r="A550">
        <v>13.7</v>
      </c>
      <c r="B550">
        <v>22.73</v>
      </c>
      <c r="C550">
        <v>47.44</v>
      </c>
      <c r="D550">
        <v>126.65</v>
      </c>
      <c r="E550">
        <v>92.34</v>
      </c>
      <c r="F550">
        <v>182.76</v>
      </c>
      <c r="G550">
        <v>721.98</v>
      </c>
      <c r="H550">
        <v>0</v>
      </c>
      <c r="I550">
        <v>0</v>
      </c>
      <c r="J550">
        <v>1</v>
      </c>
      <c r="K550">
        <v>82.97</v>
      </c>
      <c r="L550" t="s">
        <v>15</v>
      </c>
      <c r="M550">
        <f>Table1[[#This Row],[currentStock]]-Table1[[#This Row],[reorderPoint]]</f>
        <v>-708.28</v>
      </c>
    </row>
    <row r="551" spans="1:13" x14ac:dyDescent="0.3">
      <c r="A551">
        <v>1701.04</v>
      </c>
      <c r="B551">
        <v>104.16</v>
      </c>
      <c r="C551">
        <v>12.47</v>
      </c>
      <c r="D551">
        <v>19.86</v>
      </c>
      <c r="E551">
        <v>17.47</v>
      </c>
      <c r="F551">
        <v>412.69</v>
      </c>
      <c r="G551">
        <v>1061.98</v>
      </c>
      <c r="H551">
        <v>0</v>
      </c>
      <c r="I551">
        <v>0</v>
      </c>
      <c r="J551">
        <v>0</v>
      </c>
      <c r="K551">
        <v>6.05</v>
      </c>
      <c r="L551" t="s">
        <v>13</v>
      </c>
      <c r="M551">
        <f>Table1[[#This Row],[currentStock]]-Table1[[#This Row],[reorderPoint]]</f>
        <v>639.05999999999995</v>
      </c>
    </row>
    <row r="552" spans="1:13" x14ac:dyDescent="0.3">
      <c r="A552">
        <v>2401.13</v>
      </c>
      <c r="B552">
        <v>162.15</v>
      </c>
      <c r="C552">
        <v>28.72</v>
      </c>
      <c r="D552">
        <v>65.11</v>
      </c>
      <c r="E552">
        <v>46.62</v>
      </c>
      <c r="F552">
        <v>874.96</v>
      </c>
      <c r="G552">
        <v>3203.46</v>
      </c>
      <c r="H552">
        <v>0</v>
      </c>
      <c r="I552">
        <v>0</v>
      </c>
      <c r="J552">
        <v>0</v>
      </c>
      <c r="K552">
        <v>18.75</v>
      </c>
      <c r="L552" t="s">
        <v>13</v>
      </c>
      <c r="M552">
        <f>Table1[[#This Row],[currentStock]]-Table1[[#This Row],[reorderPoint]]</f>
        <v>-802.32999999999993</v>
      </c>
    </row>
    <row r="553" spans="1:13" x14ac:dyDescent="0.3">
      <c r="A553">
        <v>12.49</v>
      </c>
      <c r="B553">
        <v>5.12</v>
      </c>
      <c r="C553">
        <v>55.84</v>
      </c>
      <c r="D553">
        <v>133.91</v>
      </c>
      <c r="E553">
        <v>87.33</v>
      </c>
      <c r="F553">
        <v>43.21</v>
      </c>
      <c r="G553">
        <v>186.1</v>
      </c>
      <c r="H553">
        <v>0</v>
      </c>
      <c r="I553">
        <v>0</v>
      </c>
      <c r="J553">
        <v>0</v>
      </c>
      <c r="K553">
        <v>66.62</v>
      </c>
      <c r="L553" t="s">
        <v>14</v>
      </c>
      <c r="M553">
        <f>Table1[[#This Row],[currentStock]]-Table1[[#This Row],[reorderPoint]]</f>
        <v>-173.60999999999999</v>
      </c>
    </row>
    <row r="554" spans="1:13" x14ac:dyDescent="0.3">
      <c r="A554">
        <v>5728.21</v>
      </c>
      <c r="B554">
        <v>121.45</v>
      </c>
      <c r="C554">
        <v>19.36</v>
      </c>
      <c r="D554">
        <v>17.309999999999999</v>
      </c>
      <c r="E554">
        <v>11.33</v>
      </c>
      <c r="F554">
        <v>1124.08</v>
      </c>
      <c r="G554">
        <v>2299.6</v>
      </c>
      <c r="H554">
        <v>0</v>
      </c>
      <c r="I554">
        <v>0</v>
      </c>
      <c r="J554">
        <v>0</v>
      </c>
      <c r="K554">
        <v>5.65</v>
      </c>
      <c r="L554" t="s">
        <v>13</v>
      </c>
      <c r="M554">
        <f>Table1[[#This Row],[currentStock]]-Table1[[#This Row],[reorderPoint]]</f>
        <v>3428.61</v>
      </c>
    </row>
    <row r="555" spans="1:13" x14ac:dyDescent="0.3">
      <c r="A555">
        <v>1595.69</v>
      </c>
      <c r="B555">
        <v>149.78</v>
      </c>
      <c r="C555">
        <v>24.04</v>
      </c>
      <c r="D555">
        <v>76.44</v>
      </c>
      <c r="E555">
        <v>50.86</v>
      </c>
      <c r="F555">
        <v>880.82</v>
      </c>
      <c r="G555">
        <v>2680.9</v>
      </c>
      <c r="H555">
        <v>17.2</v>
      </c>
      <c r="I555">
        <v>1962.18</v>
      </c>
      <c r="J555">
        <v>0</v>
      </c>
      <c r="K555">
        <v>20.37</v>
      </c>
      <c r="L555" t="s">
        <v>13</v>
      </c>
      <c r="M555">
        <f>Table1[[#This Row],[currentStock]]-Table1[[#This Row],[reorderPoint]]</f>
        <v>-1085.21</v>
      </c>
    </row>
    <row r="556" spans="1:13" x14ac:dyDescent="0.3">
      <c r="A556">
        <v>135</v>
      </c>
      <c r="B556">
        <v>87.43</v>
      </c>
      <c r="C556">
        <v>53.04</v>
      </c>
      <c r="D556">
        <v>146.77000000000001</v>
      </c>
      <c r="E556">
        <v>91.87</v>
      </c>
      <c r="F556">
        <v>477.95</v>
      </c>
      <c r="G556">
        <v>2796.72</v>
      </c>
      <c r="H556">
        <v>0</v>
      </c>
      <c r="I556">
        <v>0</v>
      </c>
      <c r="J556">
        <v>1</v>
      </c>
      <c r="K556">
        <v>77.319999999999993</v>
      </c>
      <c r="L556" t="s">
        <v>14</v>
      </c>
      <c r="M556">
        <f>Table1[[#This Row],[currentStock]]-Table1[[#This Row],[reorderPoint]]</f>
        <v>-2661.72</v>
      </c>
    </row>
    <row r="557" spans="1:13" x14ac:dyDescent="0.3">
      <c r="A557">
        <v>645.51</v>
      </c>
      <c r="B557">
        <v>85.47</v>
      </c>
      <c r="C557">
        <v>39.729999999999997</v>
      </c>
      <c r="D557">
        <v>102.26</v>
      </c>
      <c r="E557">
        <v>55.76</v>
      </c>
      <c r="F557">
        <v>831.8</v>
      </c>
      <c r="G557">
        <v>2529.44</v>
      </c>
      <c r="H557">
        <v>0</v>
      </c>
      <c r="I557">
        <v>0</v>
      </c>
      <c r="J557">
        <v>0</v>
      </c>
      <c r="K557">
        <v>43.67</v>
      </c>
      <c r="L557" t="s">
        <v>12</v>
      </c>
      <c r="M557">
        <f>Table1[[#This Row],[currentStock]]-Table1[[#This Row],[reorderPoint]]</f>
        <v>-1883.93</v>
      </c>
    </row>
    <row r="558" spans="1:13" x14ac:dyDescent="0.3">
      <c r="A558">
        <v>180.76</v>
      </c>
      <c r="B558">
        <v>44.96</v>
      </c>
      <c r="C558">
        <v>37.19</v>
      </c>
      <c r="D558">
        <v>99.84</v>
      </c>
      <c r="E558">
        <v>76.900000000000006</v>
      </c>
      <c r="F558">
        <v>271.64</v>
      </c>
      <c r="G558">
        <v>1107.6300000000001</v>
      </c>
      <c r="H558">
        <v>0</v>
      </c>
      <c r="I558">
        <v>0</v>
      </c>
      <c r="J558">
        <v>1</v>
      </c>
      <c r="K558">
        <v>60.62</v>
      </c>
      <c r="L558" t="s">
        <v>14</v>
      </c>
      <c r="M558">
        <f>Table1[[#This Row],[currentStock]]-Table1[[#This Row],[reorderPoint]]</f>
        <v>-926.87000000000012</v>
      </c>
    </row>
    <row r="559" spans="1:13" x14ac:dyDescent="0.3">
      <c r="A559">
        <v>51.5</v>
      </c>
      <c r="B559">
        <v>87.09</v>
      </c>
      <c r="C559">
        <v>55.05</v>
      </c>
      <c r="D559">
        <v>116.86</v>
      </c>
      <c r="E559">
        <v>90.41</v>
      </c>
      <c r="F559">
        <v>443.92</v>
      </c>
      <c r="G559">
        <v>2841.29</v>
      </c>
      <c r="H559">
        <v>0</v>
      </c>
      <c r="I559">
        <v>0</v>
      </c>
      <c r="J559">
        <v>1</v>
      </c>
      <c r="K559">
        <v>82.62</v>
      </c>
      <c r="L559" t="s">
        <v>15</v>
      </c>
      <c r="M559">
        <f>Table1[[#This Row],[currentStock]]-Table1[[#This Row],[reorderPoint]]</f>
        <v>-2789.79</v>
      </c>
    </row>
    <row r="560" spans="1:13" x14ac:dyDescent="0.3">
      <c r="A560">
        <v>15.55</v>
      </c>
      <c r="B560">
        <v>41.04</v>
      </c>
      <c r="C560">
        <v>44.77</v>
      </c>
      <c r="D560">
        <v>142.62</v>
      </c>
      <c r="E560">
        <v>76.84</v>
      </c>
      <c r="F560">
        <v>256.39</v>
      </c>
      <c r="G560">
        <v>1175.0999999999999</v>
      </c>
      <c r="H560">
        <v>0</v>
      </c>
      <c r="I560">
        <v>0</v>
      </c>
      <c r="J560">
        <v>1</v>
      </c>
      <c r="K560">
        <v>81.25</v>
      </c>
      <c r="L560" t="s">
        <v>15</v>
      </c>
      <c r="M560">
        <f>Table1[[#This Row],[currentStock]]-Table1[[#This Row],[reorderPoint]]</f>
        <v>-1159.55</v>
      </c>
    </row>
    <row r="561" spans="1:13" x14ac:dyDescent="0.3">
      <c r="A561">
        <v>4420.57</v>
      </c>
      <c r="B561">
        <v>167.22</v>
      </c>
      <c r="C561">
        <v>28.47</v>
      </c>
      <c r="D561">
        <v>43.59</v>
      </c>
      <c r="E561">
        <v>34.14</v>
      </c>
      <c r="F561">
        <v>1548.79</v>
      </c>
      <c r="G561">
        <v>3929.13</v>
      </c>
      <c r="H561">
        <v>17.8</v>
      </c>
      <c r="I561">
        <v>2186.3000000000002</v>
      </c>
      <c r="J561">
        <v>1</v>
      </c>
      <c r="K561">
        <v>18.57</v>
      </c>
      <c r="L561" t="s">
        <v>13</v>
      </c>
      <c r="M561">
        <f>Table1[[#This Row],[currentStock]]-Table1[[#This Row],[reorderPoint]]</f>
        <v>491.4399999999996</v>
      </c>
    </row>
    <row r="562" spans="1:13" x14ac:dyDescent="0.3">
      <c r="A562">
        <v>152.57</v>
      </c>
      <c r="B562">
        <v>152.83000000000001</v>
      </c>
      <c r="C562">
        <v>44.56</v>
      </c>
      <c r="D562">
        <v>149.26</v>
      </c>
      <c r="E562">
        <v>98.41</v>
      </c>
      <c r="F562">
        <v>510.29</v>
      </c>
      <c r="G562">
        <v>3914.92</v>
      </c>
      <c r="H562">
        <v>0</v>
      </c>
      <c r="I562">
        <v>0</v>
      </c>
      <c r="J562">
        <v>1</v>
      </c>
      <c r="K562">
        <v>76.400000000000006</v>
      </c>
      <c r="L562" t="s">
        <v>14</v>
      </c>
      <c r="M562">
        <f>Table1[[#This Row],[currentStock]]-Table1[[#This Row],[reorderPoint]]</f>
        <v>-3762.35</v>
      </c>
    </row>
    <row r="563" spans="1:13" x14ac:dyDescent="0.3">
      <c r="A563">
        <v>762.09</v>
      </c>
      <c r="B563">
        <v>124.11</v>
      </c>
      <c r="C563">
        <v>47.57</v>
      </c>
      <c r="D563">
        <v>73.75</v>
      </c>
      <c r="E563">
        <v>62.68</v>
      </c>
      <c r="F563">
        <v>926.49</v>
      </c>
      <c r="G563">
        <v>3878.74</v>
      </c>
      <c r="H563">
        <v>45.5</v>
      </c>
      <c r="I563">
        <v>1559.27</v>
      </c>
      <c r="J563">
        <v>0</v>
      </c>
      <c r="K563">
        <v>39.61</v>
      </c>
      <c r="L563" t="s">
        <v>12</v>
      </c>
      <c r="M563">
        <f>Table1[[#This Row],[currentStock]]-Table1[[#This Row],[reorderPoint]]</f>
        <v>-3116.6499999999996</v>
      </c>
    </row>
    <row r="564" spans="1:13" x14ac:dyDescent="0.3">
      <c r="A564">
        <v>941.1</v>
      </c>
      <c r="B564">
        <v>73.69</v>
      </c>
      <c r="C564">
        <v>11.34</v>
      </c>
      <c r="D564">
        <v>74.2</v>
      </c>
      <c r="E564">
        <v>50.91</v>
      </c>
      <c r="F564">
        <v>621.62</v>
      </c>
      <c r="G564">
        <v>1039.5</v>
      </c>
      <c r="H564">
        <v>0</v>
      </c>
      <c r="I564">
        <v>0</v>
      </c>
      <c r="J564">
        <v>1</v>
      </c>
      <c r="K564">
        <v>31.33</v>
      </c>
      <c r="L564" t="s">
        <v>12</v>
      </c>
      <c r="M564">
        <f>Table1[[#This Row],[currentStock]]-Table1[[#This Row],[reorderPoint]]</f>
        <v>-98.399999999999977</v>
      </c>
    </row>
    <row r="565" spans="1:13" x14ac:dyDescent="0.3">
      <c r="A565">
        <v>9.19</v>
      </c>
      <c r="B565">
        <v>55.39</v>
      </c>
      <c r="C565">
        <v>51.48</v>
      </c>
      <c r="D565">
        <v>135.29</v>
      </c>
      <c r="E565">
        <v>88.54</v>
      </c>
      <c r="F565">
        <v>270.05</v>
      </c>
      <c r="G565">
        <v>1695.81</v>
      </c>
      <c r="H565">
        <v>0</v>
      </c>
      <c r="I565">
        <v>0</v>
      </c>
      <c r="J565">
        <v>1</v>
      </c>
      <c r="K565">
        <v>84.44</v>
      </c>
      <c r="L565" t="s">
        <v>15</v>
      </c>
      <c r="M565">
        <f>Table1[[#This Row],[currentStock]]-Table1[[#This Row],[reorderPoint]]</f>
        <v>-1686.62</v>
      </c>
    </row>
    <row r="566" spans="1:13" x14ac:dyDescent="0.3">
      <c r="A566">
        <v>438.65</v>
      </c>
      <c r="B566">
        <v>172.73</v>
      </c>
      <c r="C566">
        <v>42.12</v>
      </c>
      <c r="D566">
        <v>130.27000000000001</v>
      </c>
      <c r="E566">
        <v>81.61</v>
      </c>
      <c r="F566">
        <v>1626.8</v>
      </c>
      <c r="G566">
        <v>5264.15</v>
      </c>
      <c r="H566">
        <v>0</v>
      </c>
      <c r="I566">
        <v>0</v>
      </c>
      <c r="J566">
        <v>1</v>
      </c>
      <c r="K566">
        <v>71.41</v>
      </c>
      <c r="L566" t="s">
        <v>14</v>
      </c>
      <c r="M566">
        <f>Table1[[#This Row],[currentStock]]-Table1[[#This Row],[reorderPoint]]</f>
        <v>-4825.5</v>
      </c>
    </row>
    <row r="567" spans="1:13" x14ac:dyDescent="0.3">
      <c r="A567">
        <v>823.48</v>
      </c>
      <c r="B567">
        <v>54.41</v>
      </c>
      <c r="C567">
        <v>5.08</v>
      </c>
      <c r="D567">
        <v>3.91</v>
      </c>
      <c r="E567">
        <v>4.49</v>
      </c>
      <c r="F567">
        <v>269.57</v>
      </c>
      <c r="G567">
        <v>407.79</v>
      </c>
      <c r="H567">
        <v>4.3</v>
      </c>
      <c r="I567">
        <v>345.27</v>
      </c>
      <c r="J567">
        <v>0</v>
      </c>
      <c r="K567">
        <v>0</v>
      </c>
      <c r="L567" t="s">
        <v>13</v>
      </c>
      <c r="M567">
        <f>Table1[[#This Row],[currentStock]]-Table1[[#This Row],[reorderPoint]]</f>
        <v>415.69</v>
      </c>
    </row>
    <row r="568" spans="1:13" x14ac:dyDescent="0.3">
      <c r="A568">
        <v>191.09</v>
      </c>
      <c r="B568">
        <v>21.26</v>
      </c>
      <c r="C568">
        <v>29.14</v>
      </c>
      <c r="D568">
        <v>50.31</v>
      </c>
      <c r="E568">
        <v>34.92</v>
      </c>
      <c r="F568">
        <v>149.87</v>
      </c>
      <c r="G568">
        <v>459.67</v>
      </c>
      <c r="H568">
        <v>6.1</v>
      </c>
      <c r="I568">
        <v>317.41000000000003</v>
      </c>
      <c r="J568">
        <v>0</v>
      </c>
      <c r="K568">
        <v>26.55</v>
      </c>
      <c r="L568" t="s">
        <v>13</v>
      </c>
      <c r="M568">
        <f>Table1[[#This Row],[currentStock]]-Table1[[#This Row],[reorderPoint]]</f>
        <v>-268.58000000000004</v>
      </c>
    </row>
    <row r="569" spans="1:13" x14ac:dyDescent="0.3">
      <c r="A569">
        <v>693.39</v>
      </c>
      <c r="B569">
        <v>175.61</v>
      </c>
      <c r="C569">
        <v>39.79</v>
      </c>
      <c r="D569">
        <v>87.45</v>
      </c>
      <c r="E569">
        <v>64.209999999999994</v>
      </c>
      <c r="F569">
        <v>607.78</v>
      </c>
      <c r="G569">
        <v>4101.82</v>
      </c>
      <c r="H569">
        <v>30.4</v>
      </c>
      <c r="I569">
        <v>2366.77</v>
      </c>
      <c r="J569">
        <v>0</v>
      </c>
      <c r="K569">
        <v>32.28</v>
      </c>
      <c r="L569" t="s">
        <v>12</v>
      </c>
      <c r="M569">
        <f>Table1[[#This Row],[currentStock]]-Table1[[#This Row],[reorderPoint]]</f>
        <v>-3408.43</v>
      </c>
    </row>
    <row r="570" spans="1:13" x14ac:dyDescent="0.3">
      <c r="A570">
        <v>4269.67</v>
      </c>
      <c r="B570">
        <v>102.95</v>
      </c>
      <c r="C570">
        <v>12.17</v>
      </c>
      <c r="D570">
        <v>17.87</v>
      </c>
      <c r="E570">
        <v>21.65</v>
      </c>
      <c r="F570">
        <v>661.73</v>
      </c>
      <c r="G570">
        <v>1288.4100000000001</v>
      </c>
      <c r="H570">
        <v>0</v>
      </c>
      <c r="I570">
        <v>0</v>
      </c>
      <c r="J570">
        <v>0</v>
      </c>
      <c r="K570">
        <v>6.3</v>
      </c>
      <c r="L570" t="s">
        <v>13</v>
      </c>
      <c r="M570">
        <f>Table1[[#This Row],[currentStock]]-Table1[[#This Row],[reorderPoint]]</f>
        <v>2981.26</v>
      </c>
    </row>
    <row r="571" spans="1:13" x14ac:dyDescent="0.3">
      <c r="A571">
        <v>3113.3</v>
      </c>
      <c r="B571">
        <v>79.849999999999994</v>
      </c>
      <c r="C571">
        <v>6.61</v>
      </c>
      <c r="D571">
        <v>21.58</v>
      </c>
      <c r="E571">
        <v>19.63</v>
      </c>
      <c r="F571">
        <v>543.13</v>
      </c>
      <c r="G571">
        <v>807.2</v>
      </c>
      <c r="H571">
        <v>0</v>
      </c>
      <c r="I571">
        <v>0</v>
      </c>
      <c r="J571">
        <v>0</v>
      </c>
      <c r="K571">
        <v>6.48</v>
      </c>
      <c r="L571" t="s">
        <v>13</v>
      </c>
      <c r="M571">
        <f>Table1[[#This Row],[currentStock]]-Table1[[#This Row],[reorderPoint]]</f>
        <v>2306.1000000000004</v>
      </c>
    </row>
    <row r="572" spans="1:13" x14ac:dyDescent="0.3">
      <c r="A572">
        <v>241.58</v>
      </c>
      <c r="B572">
        <v>25.13</v>
      </c>
      <c r="C572">
        <v>31</v>
      </c>
      <c r="D572">
        <v>41.86</v>
      </c>
      <c r="E572">
        <v>48.45</v>
      </c>
      <c r="F572">
        <v>146.71</v>
      </c>
      <c r="G572">
        <v>536.14</v>
      </c>
      <c r="H572">
        <v>0</v>
      </c>
      <c r="I572">
        <v>0</v>
      </c>
      <c r="J572">
        <v>0</v>
      </c>
      <c r="K572">
        <v>31.84</v>
      </c>
      <c r="L572" t="s">
        <v>12</v>
      </c>
      <c r="M572">
        <f>Table1[[#This Row],[currentStock]]-Table1[[#This Row],[reorderPoint]]</f>
        <v>-294.55999999999995</v>
      </c>
    </row>
    <row r="573" spans="1:13" x14ac:dyDescent="0.3">
      <c r="A573">
        <v>182.2</v>
      </c>
      <c r="B573">
        <v>164.81</v>
      </c>
      <c r="C573">
        <v>41.25</v>
      </c>
      <c r="D573">
        <v>132.37</v>
      </c>
      <c r="E573">
        <v>90.69</v>
      </c>
      <c r="F573">
        <v>873.58</v>
      </c>
      <c r="G573">
        <v>4272.76</v>
      </c>
      <c r="H573">
        <v>0</v>
      </c>
      <c r="I573">
        <v>0</v>
      </c>
      <c r="J573">
        <v>1</v>
      </c>
      <c r="K573">
        <v>75.41</v>
      </c>
      <c r="L573" t="s">
        <v>14</v>
      </c>
      <c r="M573">
        <f>Table1[[#This Row],[currentStock]]-Table1[[#This Row],[reorderPoint]]</f>
        <v>-4090.5600000000004</v>
      </c>
    </row>
    <row r="574" spans="1:13" x14ac:dyDescent="0.3">
      <c r="A574">
        <v>146.12</v>
      </c>
      <c r="B574">
        <v>85.21</v>
      </c>
      <c r="C574">
        <v>58.8</v>
      </c>
      <c r="D574">
        <v>132.69</v>
      </c>
      <c r="E574">
        <v>80.63</v>
      </c>
      <c r="F574">
        <v>842.45</v>
      </c>
      <c r="G574">
        <v>3347.67</v>
      </c>
      <c r="H574">
        <v>0</v>
      </c>
      <c r="I574">
        <v>0</v>
      </c>
      <c r="J574">
        <v>1</v>
      </c>
      <c r="K574">
        <v>79.87</v>
      </c>
      <c r="L574" t="s">
        <v>14</v>
      </c>
      <c r="M574">
        <f>Table1[[#This Row],[currentStock]]-Table1[[#This Row],[reorderPoint]]</f>
        <v>-3201.55</v>
      </c>
    </row>
    <row r="575" spans="1:13" x14ac:dyDescent="0.3">
      <c r="A575">
        <v>2615.7399999999998</v>
      </c>
      <c r="B575">
        <v>185.88</v>
      </c>
      <c r="C575">
        <v>12</v>
      </c>
      <c r="D575">
        <v>34.020000000000003</v>
      </c>
      <c r="E575">
        <v>45.13</v>
      </c>
      <c r="F575">
        <v>1235.6300000000001</v>
      </c>
      <c r="G575">
        <v>2350.7399999999998</v>
      </c>
      <c r="H575">
        <v>10.1</v>
      </c>
      <c r="I575">
        <v>1962.56</v>
      </c>
      <c r="J575">
        <v>1</v>
      </c>
      <c r="K575">
        <v>16.45</v>
      </c>
      <c r="L575" t="s">
        <v>13</v>
      </c>
      <c r="M575">
        <f>Table1[[#This Row],[currentStock]]-Table1[[#This Row],[reorderPoint]]</f>
        <v>265</v>
      </c>
    </row>
    <row r="576" spans="1:13" x14ac:dyDescent="0.3">
      <c r="A576">
        <v>318.52999999999997</v>
      </c>
      <c r="B576">
        <v>119.39</v>
      </c>
      <c r="C576">
        <v>51.19</v>
      </c>
      <c r="D576">
        <v>130.59</v>
      </c>
      <c r="E576">
        <v>76.45</v>
      </c>
      <c r="F576">
        <v>1063.53</v>
      </c>
      <c r="G576">
        <v>4119.28</v>
      </c>
      <c r="H576">
        <v>0</v>
      </c>
      <c r="I576">
        <v>0</v>
      </c>
      <c r="J576">
        <v>1</v>
      </c>
      <c r="K576">
        <v>74.22</v>
      </c>
      <c r="L576" t="s">
        <v>14</v>
      </c>
      <c r="M576">
        <f>Table1[[#This Row],[currentStock]]-Table1[[#This Row],[reorderPoint]]</f>
        <v>-3800.75</v>
      </c>
    </row>
    <row r="577" spans="1:13" x14ac:dyDescent="0.3">
      <c r="A577">
        <v>35.86</v>
      </c>
      <c r="B577">
        <v>53</v>
      </c>
      <c r="C577">
        <v>41.02</v>
      </c>
      <c r="D577">
        <v>116.9</v>
      </c>
      <c r="E577">
        <v>87.09</v>
      </c>
      <c r="F577">
        <v>189.23</v>
      </c>
      <c r="G577">
        <v>1276.28</v>
      </c>
      <c r="H577">
        <v>0</v>
      </c>
      <c r="I577">
        <v>0</v>
      </c>
      <c r="J577">
        <v>1</v>
      </c>
      <c r="K577">
        <v>78.11</v>
      </c>
      <c r="L577" t="s">
        <v>14</v>
      </c>
      <c r="M577">
        <f>Table1[[#This Row],[currentStock]]-Table1[[#This Row],[reorderPoint]]</f>
        <v>-1240.42</v>
      </c>
    </row>
    <row r="578" spans="1:13" x14ac:dyDescent="0.3">
      <c r="A578">
        <v>222.25</v>
      </c>
      <c r="B578">
        <v>111.71</v>
      </c>
      <c r="C578">
        <v>48.71</v>
      </c>
      <c r="D578">
        <v>142.37</v>
      </c>
      <c r="E578">
        <v>85.57</v>
      </c>
      <c r="F578">
        <v>915.75</v>
      </c>
      <c r="G578">
        <v>3636.44</v>
      </c>
      <c r="H578">
        <v>0</v>
      </c>
      <c r="I578">
        <v>0</v>
      </c>
      <c r="J578">
        <v>1</v>
      </c>
      <c r="K578">
        <v>76.87</v>
      </c>
      <c r="L578" t="s">
        <v>14</v>
      </c>
      <c r="M578">
        <f>Table1[[#This Row],[currentStock]]-Table1[[#This Row],[reorderPoint]]</f>
        <v>-3414.19</v>
      </c>
    </row>
    <row r="579" spans="1:13" x14ac:dyDescent="0.3">
      <c r="A579">
        <v>130.35</v>
      </c>
      <c r="B579">
        <v>80.78</v>
      </c>
      <c r="C579">
        <v>52.52</v>
      </c>
      <c r="D579">
        <v>135.44</v>
      </c>
      <c r="E579">
        <v>93.12</v>
      </c>
      <c r="F579">
        <v>614.51</v>
      </c>
      <c r="G579">
        <v>2735.98</v>
      </c>
      <c r="H579">
        <v>0</v>
      </c>
      <c r="I579">
        <v>0</v>
      </c>
      <c r="J579">
        <v>1</v>
      </c>
      <c r="K579">
        <v>79.38</v>
      </c>
      <c r="L579" t="s">
        <v>14</v>
      </c>
      <c r="M579">
        <f>Table1[[#This Row],[currentStock]]-Table1[[#This Row],[reorderPoint]]</f>
        <v>-2605.63</v>
      </c>
    </row>
    <row r="580" spans="1:13" x14ac:dyDescent="0.3">
      <c r="A580">
        <v>471.12</v>
      </c>
      <c r="B580">
        <v>62.42</v>
      </c>
      <c r="C580">
        <v>32.61</v>
      </c>
      <c r="D580">
        <v>96.07</v>
      </c>
      <c r="E580">
        <v>67.08</v>
      </c>
      <c r="F580">
        <v>536.73</v>
      </c>
      <c r="G580">
        <v>1554.52</v>
      </c>
      <c r="H580">
        <v>0</v>
      </c>
      <c r="I580">
        <v>0</v>
      </c>
      <c r="J580">
        <v>1</v>
      </c>
      <c r="K580">
        <v>50.37</v>
      </c>
      <c r="L580" t="s">
        <v>12</v>
      </c>
      <c r="M580">
        <f>Table1[[#This Row],[currentStock]]-Table1[[#This Row],[reorderPoint]]</f>
        <v>-1083.4000000000001</v>
      </c>
    </row>
    <row r="581" spans="1:13" x14ac:dyDescent="0.3">
      <c r="A581">
        <v>309.68</v>
      </c>
      <c r="B581">
        <v>166.49</v>
      </c>
      <c r="C581">
        <v>59.33</v>
      </c>
      <c r="D581">
        <v>124.72</v>
      </c>
      <c r="E581">
        <v>88.74</v>
      </c>
      <c r="F581">
        <v>1087.2</v>
      </c>
      <c r="G581">
        <v>6026.47</v>
      </c>
      <c r="H581">
        <v>0</v>
      </c>
      <c r="I581">
        <v>0</v>
      </c>
      <c r="J581">
        <v>1</v>
      </c>
      <c r="K581">
        <v>74.650000000000006</v>
      </c>
      <c r="L581" t="s">
        <v>14</v>
      </c>
      <c r="M581">
        <f>Table1[[#This Row],[currentStock]]-Table1[[#This Row],[reorderPoint]]</f>
        <v>-5716.79</v>
      </c>
    </row>
    <row r="582" spans="1:13" x14ac:dyDescent="0.3">
      <c r="A582">
        <v>368.89</v>
      </c>
      <c r="B582">
        <v>62.17</v>
      </c>
      <c r="C582">
        <v>28.74</v>
      </c>
      <c r="D582">
        <v>94.8</v>
      </c>
      <c r="E582">
        <v>70.92</v>
      </c>
      <c r="F582">
        <v>614.54999999999995</v>
      </c>
      <c r="G582">
        <v>1507.92</v>
      </c>
      <c r="H582">
        <v>0</v>
      </c>
      <c r="I582">
        <v>0</v>
      </c>
      <c r="J582">
        <v>1</v>
      </c>
      <c r="K582">
        <v>59.13</v>
      </c>
      <c r="L582" t="s">
        <v>12</v>
      </c>
      <c r="M582">
        <f>Table1[[#This Row],[currentStock]]-Table1[[#This Row],[reorderPoint]]</f>
        <v>-1139.0300000000002</v>
      </c>
    </row>
    <row r="583" spans="1:13" x14ac:dyDescent="0.3">
      <c r="A583">
        <v>1440.23</v>
      </c>
      <c r="B583">
        <v>56.98</v>
      </c>
      <c r="C583">
        <v>15.94</v>
      </c>
      <c r="D583">
        <v>34.549999999999997</v>
      </c>
      <c r="E583">
        <v>41.53</v>
      </c>
      <c r="F583">
        <v>534.13</v>
      </c>
      <c r="G583">
        <v>988.25</v>
      </c>
      <c r="H583">
        <v>8.5</v>
      </c>
      <c r="I583">
        <v>806.33</v>
      </c>
      <c r="J583">
        <v>0</v>
      </c>
      <c r="K583">
        <v>10.54</v>
      </c>
      <c r="L583" t="s">
        <v>13</v>
      </c>
      <c r="M583">
        <f>Table1[[#This Row],[currentStock]]-Table1[[#This Row],[reorderPoint]]</f>
        <v>451.98</v>
      </c>
    </row>
    <row r="584" spans="1:13" x14ac:dyDescent="0.3">
      <c r="A584">
        <v>451.2</v>
      </c>
      <c r="B584">
        <v>173.54</v>
      </c>
      <c r="C584">
        <v>35.61</v>
      </c>
      <c r="D584">
        <v>64.22</v>
      </c>
      <c r="E584">
        <v>76.22</v>
      </c>
      <c r="F584">
        <v>765.33</v>
      </c>
      <c r="G584">
        <v>3855.55</v>
      </c>
      <c r="H584">
        <v>1.8</v>
      </c>
      <c r="I584">
        <v>1920.69</v>
      </c>
      <c r="J584">
        <v>1</v>
      </c>
      <c r="K584">
        <v>51.63</v>
      </c>
      <c r="L584" t="s">
        <v>12</v>
      </c>
      <c r="M584">
        <f>Table1[[#This Row],[currentStock]]-Table1[[#This Row],[reorderPoint]]</f>
        <v>-3404.3500000000004</v>
      </c>
    </row>
    <row r="585" spans="1:13" x14ac:dyDescent="0.3">
      <c r="A585">
        <v>3018.11</v>
      </c>
      <c r="B585">
        <v>134.56</v>
      </c>
      <c r="C585">
        <v>19.989999999999998</v>
      </c>
      <c r="D585">
        <v>36.51</v>
      </c>
      <c r="E585">
        <v>52.57</v>
      </c>
      <c r="F585">
        <v>1122.8</v>
      </c>
      <c r="G585">
        <v>2467.6799999999998</v>
      </c>
      <c r="H585">
        <v>7.1</v>
      </c>
      <c r="I585">
        <v>1378.92</v>
      </c>
      <c r="J585">
        <v>1</v>
      </c>
      <c r="K585">
        <v>18.690000000000001</v>
      </c>
      <c r="L585" t="s">
        <v>13</v>
      </c>
      <c r="M585">
        <f>Table1[[#This Row],[currentStock]]-Table1[[#This Row],[reorderPoint]]</f>
        <v>550.43000000000029</v>
      </c>
    </row>
    <row r="586" spans="1:13" x14ac:dyDescent="0.3">
      <c r="A586">
        <v>1155.3</v>
      </c>
      <c r="B586">
        <v>29.91</v>
      </c>
      <c r="C586">
        <v>10.81</v>
      </c>
      <c r="D586">
        <v>29.75</v>
      </c>
      <c r="E586">
        <v>18.36</v>
      </c>
      <c r="F586">
        <v>291.98</v>
      </c>
      <c r="G586">
        <v>453.65</v>
      </c>
      <c r="H586">
        <v>0</v>
      </c>
      <c r="I586">
        <v>0</v>
      </c>
      <c r="J586">
        <v>0</v>
      </c>
      <c r="K586">
        <v>15.58</v>
      </c>
      <c r="L586" t="s">
        <v>13</v>
      </c>
      <c r="M586">
        <f>Table1[[#This Row],[currentStock]]-Table1[[#This Row],[reorderPoint]]</f>
        <v>701.65</v>
      </c>
    </row>
    <row r="587" spans="1:13" x14ac:dyDescent="0.3">
      <c r="A587">
        <v>2097.62</v>
      </c>
      <c r="B587">
        <v>137.65</v>
      </c>
      <c r="C587">
        <v>23.13</v>
      </c>
      <c r="D587">
        <v>43.9</v>
      </c>
      <c r="E587">
        <v>22.02</v>
      </c>
      <c r="F587">
        <v>727.68</v>
      </c>
      <c r="G587">
        <v>2319.92</v>
      </c>
      <c r="H587">
        <v>19.399999999999999</v>
      </c>
      <c r="I587">
        <v>2661.97</v>
      </c>
      <c r="J587">
        <v>0</v>
      </c>
      <c r="K587">
        <v>8.6199999999999992</v>
      </c>
      <c r="L587" t="s">
        <v>13</v>
      </c>
      <c r="M587">
        <f>Table1[[#This Row],[currentStock]]-Table1[[#This Row],[reorderPoint]]</f>
        <v>-222.30000000000018</v>
      </c>
    </row>
    <row r="588" spans="1:13" x14ac:dyDescent="0.3">
      <c r="A588">
        <v>1091.8800000000001</v>
      </c>
      <c r="B588">
        <v>136.94</v>
      </c>
      <c r="C588">
        <v>38.11</v>
      </c>
      <c r="D588">
        <v>79.459999999999994</v>
      </c>
      <c r="E588">
        <v>61.79</v>
      </c>
      <c r="F588">
        <v>1221.3599999999999</v>
      </c>
      <c r="G588">
        <v>3830.56</v>
      </c>
      <c r="H588">
        <v>0</v>
      </c>
      <c r="I588">
        <v>0</v>
      </c>
      <c r="J588">
        <v>1</v>
      </c>
      <c r="K588">
        <v>45.3</v>
      </c>
      <c r="L588" t="s">
        <v>12</v>
      </c>
      <c r="M588">
        <f>Table1[[#This Row],[currentStock]]-Table1[[#This Row],[reorderPoint]]</f>
        <v>-2738.68</v>
      </c>
    </row>
    <row r="589" spans="1:13" x14ac:dyDescent="0.3">
      <c r="A589">
        <v>135.34</v>
      </c>
      <c r="B589">
        <v>37.82</v>
      </c>
      <c r="C589">
        <v>41.34</v>
      </c>
      <c r="D589">
        <v>92.59</v>
      </c>
      <c r="E589">
        <v>61.83</v>
      </c>
      <c r="F589">
        <v>188.95</v>
      </c>
      <c r="G589">
        <v>970.56</v>
      </c>
      <c r="H589">
        <v>2.9</v>
      </c>
      <c r="I589">
        <v>558.83000000000004</v>
      </c>
      <c r="J589">
        <v>0</v>
      </c>
      <c r="K589">
        <v>44.22</v>
      </c>
      <c r="L589" t="s">
        <v>12</v>
      </c>
      <c r="M589">
        <f>Table1[[#This Row],[currentStock]]-Table1[[#This Row],[reorderPoint]]</f>
        <v>-835.21999999999991</v>
      </c>
    </row>
    <row r="590" spans="1:13" x14ac:dyDescent="0.3">
      <c r="A590">
        <v>943.08</v>
      </c>
      <c r="B590">
        <v>38.06</v>
      </c>
      <c r="C590">
        <v>29.15</v>
      </c>
      <c r="D590">
        <v>36.53</v>
      </c>
      <c r="E590">
        <v>33.76</v>
      </c>
      <c r="F590">
        <v>320.79000000000002</v>
      </c>
      <c r="G590">
        <v>875.46</v>
      </c>
      <c r="H590">
        <v>0</v>
      </c>
      <c r="I590">
        <v>0</v>
      </c>
      <c r="J590">
        <v>0</v>
      </c>
      <c r="K590">
        <v>19.46</v>
      </c>
      <c r="L590" t="s">
        <v>13</v>
      </c>
      <c r="M590">
        <f>Table1[[#This Row],[currentStock]]-Table1[[#This Row],[reorderPoint]]</f>
        <v>67.62</v>
      </c>
    </row>
    <row r="591" spans="1:13" x14ac:dyDescent="0.3">
      <c r="A591">
        <v>3048.38</v>
      </c>
      <c r="B591">
        <v>171.89</v>
      </c>
      <c r="C591">
        <v>15.68</v>
      </c>
      <c r="D591">
        <v>13.63</v>
      </c>
      <c r="E591">
        <v>1.23</v>
      </c>
      <c r="F591">
        <v>589.37</v>
      </c>
      <c r="G591">
        <v>1936.62</v>
      </c>
      <c r="H591">
        <v>0</v>
      </c>
      <c r="I591">
        <v>0</v>
      </c>
      <c r="J591">
        <v>0</v>
      </c>
      <c r="K591">
        <v>3.19</v>
      </c>
      <c r="L591" t="s">
        <v>13</v>
      </c>
      <c r="M591">
        <f>Table1[[#This Row],[currentStock]]-Table1[[#This Row],[reorderPoint]]</f>
        <v>1111.7600000000002</v>
      </c>
    </row>
    <row r="592" spans="1:13" x14ac:dyDescent="0.3">
      <c r="A592">
        <v>5635.23</v>
      </c>
      <c r="B592">
        <v>131.80000000000001</v>
      </c>
      <c r="C592">
        <v>11.22</v>
      </c>
      <c r="D592">
        <v>14.07</v>
      </c>
      <c r="E592">
        <v>7.77</v>
      </c>
      <c r="F592">
        <v>1039.9000000000001</v>
      </c>
      <c r="G592">
        <v>1779.42</v>
      </c>
      <c r="H592">
        <v>0</v>
      </c>
      <c r="I592">
        <v>0</v>
      </c>
      <c r="J592">
        <v>0</v>
      </c>
      <c r="K592">
        <v>3.71</v>
      </c>
      <c r="L592" t="s">
        <v>13</v>
      </c>
      <c r="M592">
        <f>Table1[[#This Row],[currentStock]]-Table1[[#This Row],[reorderPoint]]</f>
        <v>3855.8099999999995</v>
      </c>
    </row>
    <row r="593" spans="1:13" x14ac:dyDescent="0.3">
      <c r="A593">
        <v>453.24</v>
      </c>
      <c r="B593">
        <v>87.25</v>
      </c>
      <c r="C593">
        <v>29.78</v>
      </c>
      <c r="D593">
        <v>64.650000000000006</v>
      </c>
      <c r="E593">
        <v>61.31</v>
      </c>
      <c r="F593">
        <v>807.81</v>
      </c>
      <c r="G593">
        <v>2107.17</v>
      </c>
      <c r="H593">
        <v>26.9</v>
      </c>
      <c r="I593">
        <v>937.46</v>
      </c>
      <c r="J593">
        <v>0</v>
      </c>
      <c r="K593">
        <v>45.39</v>
      </c>
      <c r="L593" t="s">
        <v>12</v>
      </c>
      <c r="M593">
        <f>Table1[[#This Row],[currentStock]]-Table1[[#This Row],[reorderPoint]]</f>
        <v>-1653.93</v>
      </c>
    </row>
    <row r="594" spans="1:13" x14ac:dyDescent="0.3">
      <c r="A594">
        <v>398.65</v>
      </c>
      <c r="B594">
        <v>155.01</v>
      </c>
      <c r="C594">
        <v>28.36</v>
      </c>
      <c r="D594">
        <v>68.760000000000005</v>
      </c>
      <c r="E594">
        <v>74.86</v>
      </c>
      <c r="F594">
        <v>613.32000000000005</v>
      </c>
      <c r="G594">
        <v>2811.5</v>
      </c>
      <c r="H594">
        <v>0</v>
      </c>
      <c r="I594">
        <v>0</v>
      </c>
      <c r="J594">
        <v>0</v>
      </c>
      <c r="K594">
        <v>43.34</v>
      </c>
      <c r="L594" t="s">
        <v>12</v>
      </c>
      <c r="M594">
        <f>Table1[[#This Row],[currentStock]]-Table1[[#This Row],[reorderPoint]]</f>
        <v>-2412.85</v>
      </c>
    </row>
    <row r="595" spans="1:13" x14ac:dyDescent="0.3">
      <c r="A595">
        <v>153.16</v>
      </c>
      <c r="B595">
        <v>151.44999999999999</v>
      </c>
      <c r="C595">
        <v>50.02</v>
      </c>
      <c r="D595">
        <v>119.6</v>
      </c>
      <c r="E595">
        <v>86.54</v>
      </c>
      <c r="F595">
        <v>521.55999999999995</v>
      </c>
      <c r="G595">
        <v>4309.24</v>
      </c>
      <c r="H595">
        <v>0</v>
      </c>
      <c r="I595">
        <v>0</v>
      </c>
      <c r="J595">
        <v>1</v>
      </c>
      <c r="K595">
        <v>73.67</v>
      </c>
      <c r="L595" t="s">
        <v>14</v>
      </c>
      <c r="M595">
        <f>Table1[[#This Row],[currentStock]]-Table1[[#This Row],[reorderPoint]]</f>
        <v>-4156.08</v>
      </c>
    </row>
    <row r="596" spans="1:13" x14ac:dyDescent="0.3">
      <c r="A596">
        <v>547.70000000000005</v>
      </c>
      <c r="B596">
        <v>36.630000000000003</v>
      </c>
      <c r="C596">
        <v>28.4</v>
      </c>
      <c r="D596">
        <v>76.17</v>
      </c>
      <c r="E596">
        <v>51.46</v>
      </c>
      <c r="F596">
        <v>254.79</v>
      </c>
      <c r="G596">
        <v>774.96</v>
      </c>
      <c r="H596">
        <v>0</v>
      </c>
      <c r="I596">
        <v>0</v>
      </c>
      <c r="J596">
        <v>0</v>
      </c>
      <c r="K596">
        <v>27.24</v>
      </c>
      <c r="L596" t="s">
        <v>13</v>
      </c>
      <c r="M596">
        <f>Table1[[#This Row],[currentStock]]-Table1[[#This Row],[reorderPoint]]</f>
        <v>-227.26</v>
      </c>
    </row>
    <row r="597" spans="1:13" x14ac:dyDescent="0.3">
      <c r="A597">
        <v>8.94</v>
      </c>
      <c r="B597">
        <v>24.52</v>
      </c>
      <c r="C597">
        <v>56.13</v>
      </c>
      <c r="D597">
        <v>122.37</v>
      </c>
      <c r="E597">
        <v>97.05</v>
      </c>
      <c r="F597">
        <v>196.41</v>
      </c>
      <c r="G597">
        <v>884.59</v>
      </c>
      <c r="H597">
        <v>0</v>
      </c>
      <c r="I597">
        <v>0</v>
      </c>
      <c r="J597">
        <v>1</v>
      </c>
      <c r="K597">
        <v>85.67</v>
      </c>
      <c r="L597" t="s">
        <v>15</v>
      </c>
      <c r="M597">
        <f>Table1[[#This Row],[currentStock]]-Table1[[#This Row],[reorderPoint]]</f>
        <v>-875.65</v>
      </c>
    </row>
    <row r="598" spans="1:13" x14ac:dyDescent="0.3">
      <c r="A598">
        <v>454.91</v>
      </c>
      <c r="B598">
        <v>45.88</v>
      </c>
      <c r="C598">
        <v>29.64</v>
      </c>
      <c r="D598">
        <v>107.39</v>
      </c>
      <c r="E598">
        <v>50.13</v>
      </c>
      <c r="F598">
        <v>379.27</v>
      </c>
      <c r="G598">
        <v>1059.1600000000001</v>
      </c>
      <c r="H598">
        <v>15.9</v>
      </c>
      <c r="I598">
        <v>456.33</v>
      </c>
      <c r="J598">
        <v>0</v>
      </c>
      <c r="K598">
        <v>29.77</v>
      </c>
      <c r="L598" t="s">
        <v>13</v>
      </c>
      <c r="M598">
        <f>Table1[[#This Row],[currentStock]]-Table1[[#This Row],[reorderPoint]]</f>
        <v>-604.25</v>
      </c>
    </row>
    <row r="599" spans="1:13" x14ac:dyDescent="0.3">
      <c r="A599">
        <v>2396.91</v>
      </c>
      <c r="B599">
        <v>61.99</v>
      </c>
      <c r="C599">
        <v>18.37</v>
      </c>
      <c r="D599">
        <v>6.64</v>
      </c>
      <c r="E599">
        <v>9.5500000000000007</v>
      </c>
      <c r="F599">
        <v>575.36</v>
      </c>
      <c r="G599">
        <v>1144.81</v>
      </c>
      <c r="H599">
        <v>6.6</v>
      </c>
      <c r="I599">
        <v>781.03</v>
      </c>
      <c r="J599">
        <v>0</v>
      </c>
      <c r="K599">
        <v>0.92</v>
      </c>
      <c r="L599" t="s">
        <v>13</v>
      </c>
      <c r="M599">
        <f>Table1[[#This Row],[currentStock]]-Table1[[#This Row],[reorderPoint]]</f>
        <v>1252.0999999999999</v>
      </c>
    </row>
    <row r="600" spans="1:13" x14ac:dyDescent="0.3">
      <c r="A600">
        <v>1534.95</v>
      </c>
      <c r="B600">
        <v>65.72</v>
      </c>
      <c r="C600">
        <v>10.6</v>
      </c>
      <c r="D600">
        <v>9.1300000000000008</v>
      </c>
      <c r="E600">
        <v>5.29</v>
      </c>
      <c r="F600">
        <v>298.49</v>
      </c>
      <c r="G600">
        <v>646.64</v>
      </c>
      <c r="H600">
        <v>0</v>
      </c>
      <c r="I600">
        <v>0</v>
      </c>
      <c r="J600">
        <v>0</v>
      </c>
      <c r="K600">
        <v>3.72</v>
      </c>
      <c r="L600" t="s">
        <v>13</v>
      </c>
      <c r="M600">
        <f>Table1[[#This Row],[currentStock]]-Table1[[#This Row],[reorderPoint]]</f>
        <v>888.31000000000006</v>
      </c>
    </row>
    <row r="601" spans="1:13" x14ac:dyDescent="0.3">
      <c r="A601">
        <v>5207.62</v>
      </c>
      <c r="B601">
        <v>175.2</v>
      </c>
      <c r="C601">
        <v>10.42</v>
      </c>
      <c r="D601">
        <v>26.21</v>
      </c>
      <c r="E601">
        <v>4.99</v>
      </c>
      <c r="F601">
        <v>1138.56</v>
      </c>
      <c r="G601">
        <v>2051.0500000000002</v>
      </c>
      <c r="H601">
        <v>0</v>
      </c>
      <c r="I601">
        <v>0</v>
      </c>
      <c r="J601">
        <v>0</v>
      </c>
      <c r="K601">
        <v>3.78</v>
      </c>
      <c r="L601" t="s">
        <v>13</v>
      </c>
      <c r="M601">
        <f>Table1[[#This Row],[currentStock]]-Table1[[#This Row],[reorderPoint]]</f>
        <v>3156.5699999999997</v>
      </c>
    </row>
    <row r="602" spans="1:13" x14ac:dyDescent="0.3">
      <c r="A602">
        <v>5285.91</v>
      </c>
      <c r="B602">
        <v>192.33</v>
      </c>
      <c r="C602">
        <v>17.02</v>
      </c>
      <c r="D602">
        <v>2.17</v>
      </c>
      <c r="E602">
        <v>5.03</v>
      </c>
      <c r="F602">
        <v>1247.83</v>
      </c>
      <c r="G602">
        <v>2884.62</v>
      </c>
      <c r="H602">
        <v>0</v>
      </c>
      <c r="I602">
        <v>0</v>
      </c>
      <c r="J602">
        <v>0</v>
      </c>
      <c r="K602">
        <v>3.01</v>
      </c>
      <c r="L602" t="s">
        <v>13</v>
      </c>
      <c r="M602">
        <f>Table1[[#This Row],[currentStock]]-Table1[[#This Row],[reorderPoint]]</f>
        <v>2401.29</v>
      </c>
    </row>
    <row r="603" spans="1:13" x14ac:dyDescent="0.3">
      <c r="A603">
        <v>112.71</v>
      </c>
      <c r="B603">
        <v>24.71</v>
      </c>
      <c r="C603">
        <v>36.99</v>
      </c>
      <c r="D603">
        <v>100.35</v>
      </c>
      <c r="E603">
        <v>57.82</v>
      </c>
      <c r="F603">
        <v>143.91</v>
      </c>
      <c r="G603">
        <v>600.94000000000005</v>
      </c>
      <c r="H603">
        <v>0</v>
      </c>
      <c r="I603">
        <v>0</v>
      </c>
      <c r="J603">
        <v>1</v>
      </c>
      <c r="K603">
        <v>54.56</v>
      </c>
      <c r="L603" t="s">
        <v>12</v>
      </c>
      <c r="M603">
        <f>Table1[[#This Row],[currentStock]]-Table1[[#This Row],[reorderPoint]]</f>
        <v>-488.23000000000008</v>
      </c>
    </row>
    <row r="604" spans="1:13" x14ac:dyDescent="0.3">
      <c r="A604">
        <v>147.32</v>
      </c>
      <c r="B604">
        <v>104.63</v>
      </c>
      <c r="C604">
        <v>57.86</v>
      </c>
      <c r="D604">
        <v>127.39</v>
      </c>
      <c r="E604">
        <v>98.7</v>
      </c>
      <c r="F604">
        <v>725.39</v>
      </c>
      <c r="G604">
        <v>3752.28</v>
      </c>
      <c r="H604">
        <v>0</v>
      </c>
      <c r="I604">
        <v>0</v>
      </c>
      <c r="J604">
        <v>1</v>
      </c>
      <c r="K604">
        <v>81.17</v>
      </c>
      <c r="L604" t="s">
        <v>15</v>
      </c>
      <c r="M604">
        <f>Table1[[#This Row],[currentStock]]-Table1[[#This Row],[reorderPoint]]</f>
        <v>-3604.96</v>
      </c>
    </row>
    <row r="605" spans="1:13" x14ac:dyDescent="0.3">
      <c r="A605">
        <v>1816.36</v>
      </c>
      <c r="B605">
        <v>187.62</v>
      </c>
      <c r="C605">
        <v>28.08</v>
      </c>
      <c r="D605">
        <v>40.479999999999997</v>
      </c>
      <c r="E605">
        <v>25.64</v>
      </c>
      <c r="F605">
        <v>785.26</v>
      </c>
      <c r="G605">
        <v>3419.34</v>
      </c>
      <c r="H605">
        <v>0</v>
      </c>
      <c r="I605">
        <v>0</v>
      </c>
      <c r="J605">
        <v>1</v>
      </c>
      <c r="K605">
        <v>27.85</v>
      </c>
      <c r="L605" t="s">
        <v>13</v>
      </c>
      <c r="M605">
        <f>Table1[[#This Row],[currentStock]]-Table1[[#This Row],[reorderPoint]]</f>
        <v>-1602.9800000000002</v>
      </c>
    </row>
    <row r="606" spans="1:13" x14ac:dyDescent="0.3">
      <c r="A606">
        <v>1970.03</v>
      </c>
      <c r="B606">
        <v>181.15</v>
      </c>
      <c r="C606">
        <v>29.26</v>
      </c>
      <c r="D606">
        <v>30.11</v>
      </c>
      <c r="E606">
        <v>27.8</v>
      </c>
      <c r="F606">
        <v>1253.2</v>
      </c>
      <c r="G606">
        <v>3903.37</v>
      </c>
      <c r="H606">
        <v>1.6</v>
      </c>
      <c r="I606">
        <v>3296.47</v>
      </c>
      <c r="J606">
        <v>0</v>
      </c>
      <c r="K606">
        <v>13.29</v>
      </c>
      <c r="L606" t="s">
        <v>13</v>
      </c>
      <c r="M606">
        <f>Table1[[#This Row],[currentStock]]-Table1[[#This Row],[reorderPoint]]</f>
        <v>-1933.34</v>
      </c>
    </row>
    <row r="607" spans="1:13" x14ac:dyDescent="0.3">
      <c r="A607">
        <v>2325.5</v>
      </c>
      <c r="B607">
        <v>85.66</v>
      </c>
      <c r="C607">
        <v>17.86</v>
      </c>
      <c r="D607">
        <v>28.47</v>
      </c>
      <c r="E607">
        <v>21.64</v>
      </c>
      <c r="F607">
        <v>496.64</v>
      </c>
      <c r="G607">
        <v>1261.5</v>
      </c>
      <c r="H607">
        <v>0</v>
      </c>
      <c r="I607">
        <v>0</v>
      </c>
      <c r="J607">
        <v>0</v>
      </c>
      <c r="K607">
        <v>8.9700000000000006</v>
      </c>
      <c r="L607" t="s">
        <v>13</v>
      </c>
      <c r="M607">
        <f>Table1[[#This Row],[currentStock]]-Table1[[#This Row],[reorderPoint]]</f>
        <v>1064</v>
      </c>
    </row>
    <row r="608" spans="1:13" x14ac:dyDescent="0.3">
      <c r="A608">
        <v>197.32</v>
      </c>
      <c r="B608">
        <v>21.39</v>
      </c>
      <c r="C608">
        <v>28.94</v>
      </c>
      <c r="D608">
        <v>69.819999999999993</v>
      </c>
      <c r="E608">
        <v>53.46</v>
      </c>
      <c r="F608">
        <v>92.86</v>
      </c>
      <c r="G608">
        <v>402.41</v>
      </c>
      <c r="H608">
        <v>11.1</v>
      </c>
      <c r="I608">
        <v>391.07</v>
      </c>
      <c r="J608">
        <v>0</v>
      </c>
      <c r="K608">
        <v>27.71</v>
      </c>
      <c r="L608" t="s">
        <v>13</v>
      </c>
      <c r="M608">
        <f>Table1[[#This Row],[currentStock]]-Table1[[#This Row],[reorderPoint]]</f>
        <v>-205.09000000000003</v>
      </c>
    </row>
    <row r="609" spans="1:13" x14ac:dyDescent="0.3">
      <c r="A609">
        <v>1420.32</v>
      </c>
      <c r="B609">
        <v>189.45</v>
      </c>
      <c r="C609">
        <v>31.66</v>
      </c>
      <c r="D609">
        <v>75.989999999999995</v>
      </c>
      <c r="E609">
        <v>57.03</v>
      </c>
      <c r="F609">
        <v>1413.61</v>
      </c>
      <c r="G609">
        <v>4412.42</v>
      </c>
      <c r="H609">
        <v>15</v>
      </c>
      <c r="I609">
        <v>2995.01</v>
      </c>
      <c r="J609">
        <v>1</v>
      </c>
      <c r="K609">
        <v>34.99</v>
      </c>
      <c r="L609" t="s">
        <v>12</v>
      </c>
      <c r="M609">
        <f>Table1[[#This Row],[currentStock]]-Table1[[#This Row],[reorderPoint]]</f>
        <v>-2992.1000000000004</v>
      </c>
    </row>
    <row r="610" spans="1:13" x14ac:dyDescent="0.3">
      <c r="A610">
        <v>6.94</v>
      </c>
      <c r="B610">
        <v>31.15</v>
      </c>
      <c r="C610">
        <v>49.99</v>
      </c>
      <c r="D610">
        <v>120.97</v>
      </c>
      <c r="E610">
        <v>99.73</v>
      </c>
      <c r="F610">
        <v>136.91</v>
      </c>
      <c r="G610">
        <v>915.4</v>
      </c>
      <c r="H610">
        <v>0</v>
      </c>
      <c r="I610">
        <v>0</v>
      </c>
      <c r="J610">
        <v>1</v>
      </c>
      <c r="K610">
        <v>85.08</v>
      </c>
      <c r="L610" t="s">
        <v>15</v>
      </c>
      <c r="M610">
        <f>Table1[[#This Row],[currentStock]]-Table1[[#This Row],[reorderPoint]]</f>
        <v>-908.45999999999992</v>
      </c>
    </row>
    <row r="611" spans="1:13" x14ac:dyDescent="0.3">
      <c r="A611">
        <v>10.58</v>
      </c>
      <c r="B611">
        <v>37.85</v>
      </c>
      <c r="C611">
        <v>43.1</v>
      </c>
      <c r="D611">
        <v>128.16</v>
      </c>
      <c r="E611">
        <v>92.57</v>
      </c>
      <c r="F611">
        <v>166.37</v>
      </c>
      <c r="G611">
        <v>981.96</v>
      </c>
      <c r="H611">
        <v>0</v>
      </c>
      <c r="I611">
        <v>0</v>
      </c>
      <c r="J611">
        <v>1</v>
      </c>
      <c r="K611">
        <v>82.88</v>
      </c>
      <c r="L611" t="s">
        <v>15</v>
      </c>
      <c r="M611">
        <f>Table1[[#This Row],[currentStock]]-Table1[[#This Row],[reorderPoint]]</f>
        <v>-971.38</v>
      </c>
    </row>
    <row r="612" spans="1:13" x14ac:dyDescent="0.3">
      <c r="A612">
        <v>268.72000000000003</v>
      </c>
      <c r="B612">
        <v>65.989999999999995</v>
      </c>
      <c r="C612">
        <v>27.69</v>
      </c>
      <c r="D612">
        <v>109.83</v>
      </c>
      <c r="E612">
        <v>77.290000000000006</v>
      </c>
      <c r="F612">
        <v>317</v>
      </c>
      <c r="G612">
        <v>1230.68</v>
      </c>
      <c r="H612">
        <v>8.6</v>
      </c>
      <c r="I612">
        <v>506.98</v>
      </c>
      <c r="J612">
        <v>1</v>
      </c>
      <c r="K612">
        <v>50.19</v>
      </c>
      <c r="L612" t="s">
        <v>12</v>
      </c>
      <c r="M612">
        <f>Table1[[#This Row],[currentStock]]-Table1[[#This Row],[reorderPoint]]</f>
        <v>-961.96</v>
      </c>
    </row>
    <row r="613" spans="1:13" x14ac:dyDescent="0.3">
      <c r="A613">
        <v>2118.58</v>
      </c>
      <c r="B613">
        <v>117.29</v>
      </c>
      <c r="C613">
        <v>29.03</v>
      </c>
      <c r="D613">
        <v>67.63</v>
      </c>
      <c r="E613">
        <v>32.090000000000003</v>
      </c>
      <c r="F613">
        <v>1056.74</v>
      </c>
      <c r="G613">
        <v>2759.34</v>
      </c>
      <c r="H613">
        <v>0</v>
      </c>
      <c r="I613">
        <v>0</v>
      </c>
      <c r="J613">
        <v>1</v>
      </c>
      <c r="K613">
        <v>28.82</v>
      </c>
      <c r="L613" t="s">
        <v>13</v>
      </c>
      <c r="M613">
        <f>Table1[[#This Row],[currentStock]]-Table1[[#This Row],[reorderPoint]]</f>
        <v>-640.76000000000022</v>
      </c>
    </row>
    <row r="614" spans="1:13" x14ac:dyDescent="0.3">
      <c r="A614">
        <v>1360.27</v>
      </c>
      <c r="B614">
        <v>20.93</v>
      </c>
      <c r="C614">
        <v>15.76</v>
      </c>
      <c r="D614">
        <v>10.85</v>
      </c>
      <c r="E614">
        <v>19.14</v>
      </c>
      <c r="F614">
        <v>207.25</v>
      </c>
      <c r="G614">
        <v>372.14</v>
      </c>
      <c r="H614">
        <v>0</v>
      </c>
      <c r="I614">
        <v>0</v>
      </c>
      <c r="J614">
        <v>0</v>
      </c>
      <c r="K614">
        <v>10.62</v>
      </c>
      <c r="L614" t="s">
        <v>13</v>
      </c>
      <c r="M614">
        <f>Table1[[#This Row],[currentStock]]-Table1[[#This Row],[reorderPoint]]</f>
        <v>988.13</v>
      </c>
    </row>
    <row r="615" spans="1:13" x14ac:dyDescent="0.3">
      <c r="A615">
        <v>1027.78</v>
      </c>
      <c r="B615">
        <v>78.34</v>
      </c>
      <c r="C615">
        <v>28.58</v>
      </c>
      <c r="D615">
        <v>36.25</v>
      </c>
      <c r="E615">
        <v>36.479999999999997</v>
      </c>
      <c r="F615">
        <v>405.07</v>
      </c>
      <c r="G615">
        <v>1524.56</v>
      </c>
      <c r="H615">
        <v>24.7</v>
      </c>
      <c r="I615">
        <v>1415.34</v>
      </c>
      <c r="J615">
        <v>0</v>
      </c>
      <c r="K615">
        <v>17.55</v>
      </c>
      <c r="L615" t="s">
        <v>13</v>
      </c>
      <c r="M615">
        <f>Table1[[#This Row],[currentStock]]-Table1[[#This Row],[reorderPoint]]</f>
        <v>-496.78</v>
      </c>
    </row>
    <row r="616" spans="1:13" x14ac:dyDescent="0.3">
      <c r="A616">
        <v>1727.85</v>
      </c>
      <c r="B616">
        <v>60.25</v>
      </c>
      <c r="C616">
        <v>13.69</v>
      </c>
      <c r="D616">
        <v>6.51</v>
      </c>
      <c r="E616">
        <v>6.28</v>
      </c>
      <c r="F616">
        <v>270.52</v>
      </c>
      <c r="G616">
        <v>682.99</v>
      </c>
      <c r="H616">
        <v>0</v>
      </c>
      <c r="I616">
        <v>0</v>
      </c>
      <c r="J616">
        <v>0</v>
      </c>
      <c r="K616">
        <v>3.87</v>
      </c>
      <c r="L616" t="s">
        <v>13</v>
      </c>
      <c r="M616">
        <f>Table1[[#This Row],[currentStock]]-Table1[[#This Row],[reorderPoint]]</f>
        <v>1044.8599999999999</v>
      </c>
    </row>
    <row r="617" spans="1:13" x14ac:dyDescent="0.3">
      <c r="A617">
        <v>924.05</v>
      </c>
      <c r="B617">
        <v>150.55000000000001</v>
      </c>
      <c r="C617">
        <v>26.61</v>
      </c>
      <c r="D617">
        <v>109.73</v>
      </c>
      <c r="E617">
        <v>76.7</v>
      </c>
      <c r="F617">
        <v>964.54</v>
      </c>
      <c r="G617">
        <v>2967.79</v>
      </c>
      <c r="H617">
        <v>0</v>
      </c>
      <c r="I617">
        <v>0</v>
      </c>
      <c r="J617">
        <v>0</v>
      </c>
      <c r="K617">
        <v>35.07</v>
      </c>
      <c r="L617" t="s">
        <v>12</v>
      </c>
      <c r="M617">
        <f>Table1[[#This Row],[currentStock]]-Table1[[#This Row],[reorderPoint]]</f>
        <v>-2043.74</v>
      </c>
    </row>
    <row r="618" spans="1:13" x14ac:dyDescent="0.3">
      <c r="A618">
        <v>737.21</v>
      </c>
      <c r="B618">
        <v>83.79</v>
      </c>
      <c r="C618">
        <v>28.98</v>
      </c>
      <c r="D618">
        <v>47.43</v>
      </c>
      <c r="E618">
        <v>45.69</v>
      </c>
      <c r="F618">
        <v>380.48</v>
      </c>
      <c r="G618">
        <v>1594.63</v>
      </c>
      <c r="H618">
        <v>21</v>
      </c>
      <c r="I618">
        <v>1591.41</v>
      </c>
      <c r="J618">
        <v>0</v>
      </c>
      <c r="K618">
        <v>23.21</v>
      </c>
      <c r="L618" t="s">
        <v>13</v>
      </c>
      <c r="M618">
        <f>Table1[[#This Row],[currentStock]]-Table1[[#This Row],[reorderPoint]]</f>
        <v>-857.42000000000007</v>
      </c>
    </row>
    <row r="619" spans="1:13" x14ac:dyDescent="0.3">
      <c r="A619">
        <v>2066.9</v>
      </c>
      <c r="B619">
        <v>90.2</v>
      </c>
      <c r="C619">
        <v>23.29</v>
      </c>
      <c r="D619">
        <v>76.39</v>
      </c>
      <c r="E619">
        <v>25.17</v>
      </c>
      <c r="F619">
        <v>829.44</v>
      </c>
      <c r="G619">
        <v>1879.63</v>
      </c>
      <c r="H619">
        <v>0</v>
      </c>
      <c r="I619">
        <v>0</v>
      </c>
      <c r="J619">
        <v>0</v>
      </c>
      <c r="K619">
        <v>16.29</v>
      </c>
      <c r="L619" t="s">
        <v>13</v>
      </c>
      <c r="M619">
        <f>Table1[[#This Row],[currentStock]]-Table1[[#This Row],[reorderPoint]]</f>
        <v>187.26999999999998</v>
      </c>
    </row>
    <row r="620" spans="1:13" x14ac:dyDescent="0.3">
      <c r="A620">
        <v>1296.6600000000001</v>
      </c>
      <c r="B620">
        <v>144.26</v>
      </c>
      <c r="C620">
        <v>33.57</v>
      </c>
      <c r="D620">
        <v>63.36</v>
      </c>
      <c r="E620">
        <v>60.14</v>
      </c>
      <c r="F620">
        <v>1270.74</v>
      </c>
      <c r="G620">
        <v>3692.28</v>
      </c>
      <c r="H620">
        <v>23</v>
      </c>
      <c r="I620">
        <v>922.17</v>
      </c>
      <c r="J620">
        <v>0</v>
      </c>
      <c r="K620">
        <v>27.06</v>
      </c>
      <c r="L620" t="s">
        <v>13</v>
      </c>
      <c r="M620">
        <f>Table1[[#This Row],[currentStock]]-Table1[[#This Row],[reorderPoint]]</f>
        <v>-2395.62</v>
      </c>
    </row>
    <row r="621" spans="1:13" x14ac:dyDescent="0.3">
      <c r="A621">
        <v>4675.78</v>
      </c>
      <c r="B621">
        <v>98.08</v>
      </c>
      <c r="C621">
        <v>14.08</v>
      </c>
      <c r="D621">
        <v>22.61</v>
      </c>
      <c r="E621">
        <v>6.99</v>
      </c>
      <c r="F621">
        <v>896.34</v>
      </c>
      <c r="G621">
        <v>1586.78</v>
      </c>
      <c r="H621">
        <v>10.9</v>
      </c>
      <c r="I621">
        <v>1386.89</v>
      </c>
      <c r="J621">
        <v>0</v>
      </c>
      <c r="K621">
        <v>2.1800000000000002</v>
      </c>
      <c r="L621" t="s">
        <v>13</v>
      </c>
      <c r="M621">
        <f>Table1[[#This Row],[currentStock]]-Table1[[#This Row],[reorderPoint]]</f>
        <v>3089</v>
      </c>
    </row>
    <row r="622" spans="1:13" x14ac:dyDescent="0.3">
      <c r="A622">
        <v>1473.45</v>
      </c>
      <c r="B622">
        <v>74.88</v>
      </c>
      <c r="C622">
        <v>18.2</v>
      </c>
      <c r="D622">
        <v>35.51</v>
      </c>
      <c r="E622">
        <v>45.53</v>
      </c>
      <c r="F622">
        <v>678.95</v>
      </c>
      <c r="G622">
        <v>1360.45</v>
      </c>
      <c r="H622">
        <v>10.4</v>
      </c>
      <c r="I622">
        <v>627.09</v>
      </c>
      <c r="J622">
        <v>1</v>
      </c>
      <c r="K622">
        <v>20.93</v>
      </c>
      <c r="L622" t="s">
        <v>13</v>
      </c>
      <c r="M622">
        <f>Table1[[#This Row],[currentStock]]-Table1[[#This Row],[reorderPoint]]</f>
        <v>113</v>
      </c>
    </row>
    <row r="623" spans="1:13" x14ac:dyDescent="0.3">
      <c r="A623">
        <v>1921.97</v>
      </c>
      <c r="B623">
        <v>85.61</v>
      </c>
      <c r="C623">
        <v>16.670000000000002</v>
      </c>
      <c r="D623">
        <v>3.49</v>
      </c>
      <c r="E623">
        <v>8.9700000000000006</v>
      </c>
      <c r="F623">
        <v>281.23</v>
      </c>
      <c r="G623">
        <v>994.65</v>
      </c>
      <c r="H623">
        <v>0</v>
      </c>
      <c r="I623">
        <v>0</v>
      </c>
      <c r="J623">
        <v>0</v>
      </c>
      <c r="K623">
        <v>3.79</v>
      </c>
      <c r="L623" t="s">
        <v>13</v>
      </c>
      <c r="M623">
        <f>Table1[[#This Row],[currentStock]]-Table1[[#This Row],[reorderPoint]]</f>
        <v>927.32</v>
      </c>
    </row>
    <row r="624" spans="1:13" x14ac:dyDescent="0.3">
      <c r="A624">
        <v>36.24</v>
      </c>
      <c r="B624">
        <v>130.72</v>
      </c>
      <c r="C624">
        <v>44.68</v>
      </c>
      <c r="D624">
        <v>121.62</v>
      </c>
      <c r="E624">
        <v>90.28</v>
      </c>
      <c r="F624">
        <v>534.23</v>
      </c>
      <c r="G624">
        <v>3454.91</v>
      </c>
      <c r="H624">
        <v>22.2</v>
      </c>
      <c r="I624">
        <v>1303.45</v>
      </c>
      <c r="J624">
        <v>1</v>
      </c>
      <c r="K624">
        <v>79.55</v>
      </c>
      <c r="L624" t="s">
        <v>14</v>
      </c>
      <c r="M624">
        <f>Table1[[#This Row],[currentStock]]-Table1[[#This Row],[reorderPoint]]</f>
        <v>-3418.67</v>
      </c>
    </row>
    <row r="625" spans="1:13" x14ac:dyDescent="0.3">
      <c r="A625">
        <v>537.95000000000005</v>
      </c>
      <c r="B625">
        <v>23.52</v>
      </c>
      <c r="C625">
        <v>17.989999999999998</v>
      </c>
      <c r="D625">
        <v>20.79</v>
      </c>
      <c r="E625">
        <v>23.22</v>
      </c>
      <c r="F625">
        <v>216.31</v>
      </c>
      <c r="G625">
        <v>427.83</v>
      </c>
      <c r="H625">
        <v>8</v>
      </c>
      <c r="I625">
        <v>445.58</v>
      </c>
      <c r="J625">
        <v>1</v>
      </c>
      <c r="K625">
        <v>21.35</v>
      </c>
      <c r="L625" t="s">
        <v>13</v>
      </c>
      <c r="M625">
        <f>Table1[[#This Row],[currentStock]]-Table1[[#This Row],[reorderPoint]]</f>
        <v>110.12000000000006</v>
      </c>
    </row>
    <row r="626" spans="1:13" x14ac:dyDescent="0.3">
      <c r="A626">
        <v>11452.1</v>
      </c>
      <c r="B626">
        <v>195.29</v>
      </c>
      <c r="C626">
        <v>7.58</v>
      </c>
      <c r="D626">
        <v>0.73</v>
      </c>
      <c r="E626">
        <v>6.45</v>
      </c>
      <c r="F626">
        <v>1906.42</v>
      </c>
      <c r="G626">
        <v>2646.98</v>
      </c>
      <c r="H626">
        <v>4.5999999999999996</v>
      </c>
      <c r="I626">
        <v>3580.54</v>
      </c>
      <c r="J626">
        <v>0</v>
      </c>
      <c r="K626">
        <v>0</v>
      </c>
      <c r="L626" t="s">
        <v>13</v>
      </c>
      <c r="M626">
        <f>Table1[[#This Row],[currentStock]]-Table1[[#This Row],[reorderPoint]]</f>
        <v>8805.1200000000008</v>
      </c>
    </row>
    <row r="627" spans="1:13" x14ac:dyDescent="0.3">
      <c r="A627">
        <v>174.12</v>
      </c>
      <c r="B627">
        <v>187.44</v>
      </c>
      <c r="C627">
        <v>46.71</v>
      </c>
      <c r="D627">
        <v>125.71</v>
      </c>
      <c r="E627">
        <v>95.43</v>
      </c>
      <c r="F627">
        <v>897.99</v>
      </c>
      <c r="G627">
        <v>5276</v>
      </c>
      <c r="H627">
        <v>0</v>
      </c>
      <c r="I627">
        <v>0</v>
      </c>
      <c r="J627">
        <v>1</v>
      </c>
      <c r="K627">
        <v>75.7</v>
      </c>
      <c r="L627" t="s">
        <v>14</v>
      </c>
      <c r="M627">
        <f>Table1[[#This Row],[currentStock]]-Table1[[#This Row],[reorderPoint]]</f>
        <v>-5101.88</v>
      </c>
    </row>
    <row r="628" spans="1:13" x14ac:dyDescent="0.3">
      <c r="A628">
        <v>530.24</v>
      </c>
      <c r="B628">
        <v>38.369999999999997</v>
      </c>
      <c r="C628">
        <v>11.39</v>
      </c>
      <c r="D628">
        <v>23.25</v>
      </c>
      <c r="E628">
        <v>51.18</v>
      </c>
      <c r="F628">
        <v>375.96</v>
      </c>
      <c r="G628">
        <v>594.4</v>
      </c>
      <c r="H628">
        <v>0</v>
      </c>
      <c r="I628">
        <v>0</v>
      </c>
      <c r="J628">
        <v>0</v>
      </c>
      <c r="K628">
        <v>16.88</v>
      </c>
      <c r="L628" t="s">
        <v>13</v>
      </c>
      <c r="M628">
        <f>Table1[[#This Row],[currentStock]]-Table1[[#This Row],[reorderPoint]]</f>
        <v>-64.159999999999968</v>
      </c>
    </row>
    <row r="629" spans="1:13" x14ac:dyDescent="0.3">
      <c r="A629">
        <v>191.71</v>
      </c>
      <c r="B629">
        <v>16.440000000000001</v>
      </c>
      <c r="C629">
        <v>29.82</v>
      </c>
      <c r="D629">
        <v>23.33</v>
      </c>
      <c r="E629">
        <v>43.48</v>
      </c>
      <c r="F629">
        <v>137.44999999999999</v>
      </c>
      <c r="G629">
        <v>382.57</v>
      </c>
      <c r="H629">
        <v>25.8</v>
      </c>
      <c r="I629">
        <v>174.84</v>
      </c>
      <c r="J629">
        <v>0</v>
      </c>
      <c r="K629">
        <v>28.81</v>
      </c>
      <c r="L629" t="s">
        <v>13</v>
      </c>
      <c r="M629">
        <f>Table1[[#This Row],[currentStock]]-Table1[[#This Row],[reorderPoint]]</f>
        <v>-190.85999999999999</v>
      </c>
    </row>
    <row r="630" spans="1:13" x14ac:dyDescent="0.3">
      <c r="A630">
        <v>462.43</v>
      </c>
      <c r="B630">
        <v>70.89</v>
      </c>
      <c r="C630">
        <v>11.1</v>
      </c>
      <c r="D630">
        <v>60.54</v>
      </c>
      <c r="E630">
        <v>31.73</v>
      </c>
      <c r="F630">
        <v>273.72000000000003</v>
      </c>
      <c r="G630">
        <v>667.2</v>
      </c>
      <c r="H630">
        <v>0</v>
      </c>
      <c r="I630">
        <v>0</v>
      </c>
      <c r="J630">
        <v>0</v>
      </c>
      <c r="K630">
        <v>21.06</v>
      </c>
      <c r="L630" t="s">
        <v>13</v>
      </c>
      <c r="M630">
        <f>Table1[[#This Row],[currentStock]]-Table1[[#This Row],[reorderPoint]]</f>
        <v>-204.77000000000004</v>
      </c>
    </row>
    <row r="631" spans="1:13" x14ac:dyDescent="0.3">
      <c r="A631">
        <v>1136.96</v>
      </c>
      <c r="B631">
        <v>157.68</v>
      </c>
      <c r="C631">
        <v>35.619999999999997</v>
      </c>
      <c r="D631">
        <v>95.93</v>
      </c>
      <c r="E631">
        <v>61.79</v>
      </c>
      <c r="F631">
        <v>1079.9100000000001</v>
      </c>
      <c r="G631">
        <v>3888.17</v>
      </c>
      <c r="H631">
        <v>0</v>
      </c>
      <c r="I631">
        <v>0</v>
      </c>
      <c r="J631">
        <v>0</v>
      </c>
      <c r="K631">
        <v>32.200000000000003</v>
      </c>
      <c r="L631" t="s">
        <v>12</v>
      </c>
      <c r="M631">
        <f>Table1[[#This Row],[currentStock]]-Table1[[#This Row],[reorderPoint]]</f>
        <v>-2751.21</v>
      </c>
    </row>
    <row r="632" spans="1:13" x14ac:dyDescent="0.3">
      <c r="A632">
        <v>1350.58</v>
      </c>
      <c r="B632">
        <v>29.81</v>
      </c>
      <c r="C632">
        <v>10.52</v>
      </c>
      <c r="D632">
        <v>11.63</v>
      </c>
      <c r="E632">
        <v>15.76</v>
      </c>
      <c r="F632">
        <v>195.17</v>
      </c>
      <c r="G632">
        <v>351.94</v>
      </c>
      <c r="H632">
        <v>5.0999999999999996</v>
      </c>
      <c r="I632">
        <v>287.7</v>
      </c>
      <c r="J632">
        <v>0</v>
      </c>
      <c r="K632">
        <v>3.87</v>
      </c>
      <c r="L632" t="s">
        <v>13</v>
      </c>
      <c r="M632">
        <f>Table1[[#This Row],[currentStock]]-Table1[[#This Row],[reorderPoint]]</f>
        <v>998.63999999999987</v>
      </c>
    </row>
    <row r="633" spans="1:13" x14ac:dyDescent="0.3">
      <c r="A633">
        <v>3825.15</v>
      </c>
      <c r="B633">
        <v>127.41</v>
      </c>
      <c r="C633">
        <v>9.5</v>
      </c>
      <c r="D633">
        <v>18.47</v>
      </c>
      <c r="E633">
        <v>1.39</v>
      </c>
      <c r="F633">
        <v>1206.04</v>
      </c>
      <c r="G633">
        <v>1811.45</v>
      </c>
      <c r="H633">
        <v>0</v>
      </c>
      <c r="I633">
        <v>0</v>
      </c>
      <c r="J633">
        <v>0</v>
      </c>
      <c r="K633">
        <v>3.17</v>
      </c>
      <c r="L633" t="s">
        <v>13</v>
      </c>
      <c r="M633">
        <f>Table1[[#This Row],[currentStock]]-Table1[[#This Row],[reorderPoint]]</f>
        <v>2013.7</v>
      </c>
    </row>
    <row r="634" spans="1:13" x14ac:dyDescent="0.3">
      <c r="A634">
        <v>302.14999999999998</v>
      </c>
      <c r="B634">
        <v>76.349999999999994</v>
      </c>
      <c r="C634">
        <v>26.81</v>
      </c>
      <c r="D634">
        <v>70.98</v>
      </c>
      <c r="E634">
        <v>58.2</v>
      </c>
      <c r="F634">
        <v>296.61</v>
      </c>
      <c r="G634">
        <v>1319.96</v>
      </c>
      <c r="H634">
        <v>0</v>
      </c>
      <c r="I634">
        <v>0</v>
      </c>
      <c r="J634">
        <v>1</v>
      </c>
      <c r="K634">
        <v>45.59</v>
      </c>
      <c r="L634" t="s">
        <v>12</v>
      </c>
      <c r="M634">
        <f>Table1[[#This Row],[currentStock]]-Table1[[#This Row],[reorderPoint]]</f>
        <v>-1017.8100000000001</v>
      </c>
    </row>
    <row r="635" spans="1:13" x14ac:dyDescent="0.3">
      <c r="A635">
        <v>1558.25</v>
      </c>
      <c r="B635">
        <v>78.03</v>
      </c>
      <c r="C635">
        <v>15.74</v>
      </c>
      <c r="D635">
        <v>41.88</v>
      </c>
      <c r="E635">
        <v>23.14</v>
      </c>
      <c r="F635">
        <v>648.09</v>
      </c>
      <c r="G635">
        <v>1262.3399999999999</v>
      </c>
      <c r="H635">
        <v>0</v>
      </c>
      <c r="I635">
        <v>0</v>
      </c>
      <c r="J635">
        <v>0</v>
      </c>
      <c r="K635">
        <v>11.32</v>
      </c>
      <c r="L635" t="s">
        <v>13</v>
      </c>
      <c r="M635">
        <f>Table1[[#This Row],[currentStock]]-Table1[[#This Row],[reorderPoint]]</f>
        <v>295.91000000000008</v>
      </c>
    </row>
    <row r="636" spans="1:13" x14ac:dyDescent="0.3">
      <c r="A636">
        <v>0.7</v>
      </c>
      <c r="B636">
        <v>84.27</v>
      </c>
      <c r="C636">
        <v>54.85</v>
      </c>
      <c r="D636">
        <v>149.47999999999999</v>
      </c>
      <c r="E636">
        <v>76.44</v>
      </c>
      <c r="F636">
        <v>327.25</v>
      </c>
      <c r="G636">
        <v>2638.13</v>
      </c>
      <c r="H636">
        <v>0</v>
      </c>
      <c r="I636">
        <v>0</v>
      </c>
      <c r="J636">
        <v>0</v>
      </c>
      <c r="K636">
        <v>74.42</v>
      </c>
      <c r="L636" t="s">
        <v>14</v>
      </c>
      <c r="M636">
        <f>Table1[[#This Row],[currentStock]]-Table1[[#This Row],[reorderPoint]]</f>
        <v>-2637.4300000000003</v>
      </c>
    </row>
    <row r="637" spans="1:13" x14ac:dyDescent="0.3">
      <c r="A637">
        <v>189.82</v>
      </c>
      <c r="B637">
        <v>133.49</v>
      </c>
      <c r="C637">
        <v>44.68</v>
      </c>
      <c r="D637">
        <v>146.88999999999999</v>
      </c>
      <c r="E637">
        <v>99.1</v>
      </c>
      <c r="F637">
        <v>829.5</v>
      </c>
      <c r="G637">
        <v>3811.46</v>
      </c>
      <c r="H637">
        <v>26.3</v>
      </c>
      <c r="I637">
        <v>972.35</v>
      </c>
      <c r="J637">
        <v>1</v>
      </c>
      <c r="K637">
        <v>76.7</v>
      </c>
      <c r="L637" t="s">
        <v>14</v>
      </c>
      <c r="M637">
        <f>Table1[[#This Row],[currentStock]]-Table1[[#This Row],[reorderPoint]]</f>
        <v>-3621.64</v>
      </c>
    </row>
    <row r="638" spans="1:13" x14ac:dyDescent="0.3">
      <c r="A638">
        <v>1686.49</v>
      </c>
      <c r="B638">
        <v>138.94999999999999</v>
      </c>
      <c r="C638">
        <v>30.93</v>
      </c>
      <c r="D638">
        <v>48.38</v>
      </c>
      <c r="E638">
        <v>36.85</v>
      </c>
      <c r="F638">
        <v>675.04</v>
      </c>
      <c r="G638">
        <v>2824.27</v>
      </c>
      <c r="H638">
        <v>0</v>
      </c>
      <c r="I638">
        <v>0</v>
      </c>
      <c r="J638">
        <v>0</v>
      </c>
      <c r="K638">
        <v>19.98</v>
      </c>
      <c r="L638" t="s">
        <v>13</v>
      </c>
      <c r="M638">
        <f>Table1[[#This Row],[currentStock]]-Table1[[#This Row],[reorderPoint]]</f>
        <v>-1137.78</v>
      </c>
    </row>
    <row r="639" spans="1:13" x14ac:dyDescent="0.3">
      <c r="A639">
        <v>378.37</v>
      </c>
      <c r="B639">
        <v>161.91</v>
      </c>
      <c r="C639">
        <v>36.21</v>
      </c>
      <c r="D639">
        <v>63.56</v>
      </c>
      <c r="E639">
        <v>59.94</v>
      </c>
      <c r="F639">
        <v>643.22</v>
      </c>
      <c r="G639">
        <v>3574.94</v>
      </c>
      <c r="H639">
        <v>5.2</v>
      </c>
      <c r="I639">
        <v>2116.7600000000002</v>
      </c>
      <c r="J639">
        <v>0</v>
      </c>
      <c r="K639">
        <v>40.450000000000003</v>
      </c>
      <c r="L639" t="s">
        <v>12</v>
      </c>
      <c r="M639">
        <f>Table1[[#This Row],[currentStock]]-Table1[[#This Row],[reorderPoint]]</f>
        <v>-3196.57</v>
      </c>
    </row>
    <row r="640" spans="1:13" x14ac:dyDescent="0.3">
      <c r="A640">
        <v>793.1</v>
      </c>
      <c r="B640">
        <v>166.22</v>
      </c>
      <c r="C640">
        <v>26.88</v>
      </c>
      <c r="D640">
        <v>101.8</v>
      </c>
      <c r="E640">
        <v>79.12</v>
      </c>
      <c r="F640">
        <v>1463.64</v>
      </c>
      <c r="G640">
        <v>3697.2</v>
      </c>
      <c r="H640">
        <v>25.4</v>
      </c>
      <c r="I640">
        <v>3128.12</v>
      </c>
      <c r="J640">
        <v>0</v>
      </c>
      <c r="K640">
        <v>45.46</v>
      </c>
      <c r="L640" t="s">
        <v>12</v>
      </c>
      <c r="M640">
        <f>Table1[[#This Row],[currentStock]]-Table1[[#This Row],[reorderPoint]]</f>
        <v>-2904.1</v>
      </c>
    </row>
    <row r="641" spans="1:13" x14ac:dyDescent="0.3">
      <c r="A641">
        <v>3647.8</v>
      </c>
      <c r="B641">
        <v>99.96</v>
      </c>
      <c r="C641">
        <v>14.6</v>
      </c>
      <c r="D641">
        <v>1.4</v>
      </c>
      <c r="E641">
        <v>0.98</v>
      </c>
      <c r="F641">
        <v>813.86</v>
      </c>
      <c r="G641">
        <v>1543.55</v>
      </c>
      <c r="H641">
        <v>0</v>
      </c>
      <c r="I641">
        <v>0</v>
      </c>
      <c r="J641">
        <v>0</v>
      </c>
      <c r="K641">
        <v>2.23</v>
      </c>
      <c r="L641" t="s">
        <v>13</v>
      </c>
      <c r="M641">
        <f>Table1[[#This Row],[currentStock]]-Table1[[#This Row],[reorderPoint]]</f>
        <v>2104.25</v>
      </c>
    </row>
    <row r="642" spans="1:13" x14ac:dyDescent="0.3">
      <c r="A642">
        <v>3276.58</v>
      </c>
      <c r="B642">
        <v>136.68</v>
      </c>
      <c r="C642">
        <v>15.32</v>
      </c>
      <c r="D642">
        <v>27.68</v>
      </c>
      <c r="E642">
        <v>6.52</v>
      </c>
      <c r="F642">
        <v>923.38</v>
      </c>
      <c r="G642">
        <v>1970.24</v>
      </c>
      <c r="H642">
        <v>0</v>
      </c>
      <c r="I642">
        <v>0</v>
      </c>
      <c r="J642">
        <v>0</v>
      </c>
      <c r="K642">
        <v>5.25</v>
      </c>
      <c r="L642" t="s">
        <v>13</v>
      </c>
      <c r="M642">
        <f>Table1[[#This Row],[currentStock]]-Table1[[#This Row],[reorderPoint]]</f>
        <v>1306.3399999999999</v>
      </c>
    </row>
    <row r="643" spans="1:13" x14ac:dyDescent="0.3">
      <c r="A643">
        <v>847.26</v>
      </c>
      <c r="B643">
        <v>80.489999999999995</v>
      </c>
      <c r="C643">
        <v>47.51</v>
      </c>
      <c r="D643">
        <v>115.15</v>
      </c>
      <c r="E643">
        <v>65.040000000000006</v>
      </c>
      <c r="F643">
        <v>757.7</v>
      </c>
      <c r="G643">
        <v>2669.88</v>
      </c>
      <c r="H643">
        <v>0</v>
      </c>
      <c r="I643">
        <v>0</v>
      </c>
      <c r="J643">
        <v>0</v>
      </c>
      <c r="K643">
        <v>38.43</v>
      </c>
      <c r="L643" t="s">
        <v>12</v>
      </c>
      <c r="M643">
        <f>Table1[[#This Row],[currentStock]]-Table1[[#This Row],[reorderPoint]]</f>
        <v>-1822.6200000000001</v>
      </c>
    </row>
    <row r="644" spans="1:13" x14ac:dyDescent="0.3">
      <c r="A644">
        <v>0.79</v>
      </c>
      <c r="B644">
        <v>11.91</v>
      </c>
      <c r="C644">
        <v>48.89</v>
      </c>
      <c r="D644">
        <v>144.15</v>
      </c>
      <c r="E644">
        <v>92.59</v>
      </c>
      <c r="F644">
        <v>46.31</v>
      </c>
      <c r="G644">
        <v>337.51</v>
      </c>
      <c r="H644">
        <v>0</v>
      </c>
      <c r="I644">
        <v>0</v>
      </c>
      <c r="J644">
        <v>1</v>
      </c>
      <c r="K644">
        <v>85.11</v>
      </c>
      <c r="L644" t="s">
        <v>15</v>
      </c>
      <c r="M644">
        <f>Table1[[#This Row],[currentStock]]-Table1[[#This Row],[reorderPoint]]</f>
        <v>-336.71999999999997</v>
      </c>
    </row>
    <row r="645" spans="1:13" x14ac:dyDescent="0.3">
      <c r="A645">
        <v>67.040000000000006</v>
      </c>
      <c r="B645">
        <v>15.72</v>
      </c>
      <c r="C645">
        <v>24.52</v>
      </c>
      <c r="D645">
        <v>33.46</v>
      </c>
      <c r="E645">
        <v>35.880000000000003</v>
      </c>
      <c r="F645">
        <v>49.45</v>
      </c>
      <c r="G645">
        <v>242.11</v>
      </c>
      <c r="H645">
        <v>10</v>
      </c>
      <c r="I645">
        <v>124.29</v>
      </c>
      <c r="J645">
        <v>0</v>
      </c>
      <c r="K645">
        <v>29.72</v>
      </c>
      <c r="L645" t="s">
        <v>13</v>
      </c>
      <c r="M645">
        <f>Table1[[#This Row],[currentStock]]-Table1[[#This Row],[reorderPoint]]</f>
        <v>-175.07</v>
      </c>
    </row>
    <row r="646" spans="1:13" x14ac:dyDescent="0.3">
      <c r="A646">
        <v>1436.61</v>
      </c>
      <c r="B646">
        <v>27.23</v>
      </c>
      <c r="C646">
        <v>6.41</v>
      </c>
      <c r="D646">
        <v>19.670000000000002</v>
      </c>
      <c r="E646">
        <v>14.91</v>
      </c>
      <c r="F646">
        <v>259.89</v>
      </c>
      <c r="G646">
        <v>347.11</v>
      </c>
      <c r="H646">
        <v>0</v>
      </c>
      <c r="I646">
        <v>0</v>
      </c>
      <c r="J646">
        <v>0</v>
      </c>
      <c r="K646">
        <v>11.31</v>
      </c>
      <c r="L646" t="s">
        <v>13</v>
      </c>
      <c r="M646">
        <f>Table1[[#This Row],[currentStock]]-Table1[[#This Row],[reorderPoint]]</f>
        <v>1089.5</v>
      </c>
    </row>
    <row r="647" spans="1:13" x14ac:dyDescent="0.3">
      <c r="A647">
        <v>30.92</v>
      </c>
      <c r="B647">
        <v>5.92</v>
      </c>
      <c r="C647">
        <v>38.979999999999997</v>
      </c>
      <c r="D647">
        <v>75.38</v>
      </c>
      <c r="E647">
        <v>62.24</v>
      </c>
      <c r="F647">
        <v>43.8</v>
      </c>
      <c r="G647">
        <v>159.21</v>
      </c>
      <c r="H647">
        <v>0</v>
      </c>
      <c r="I647">
        <v>0</v>
      </c>
      <c r="J647">
        <v>1</v>
      </c>
      <c r="K647">
        <v>57.4</v>
      </c>
      <c r="L647" t="s">
        <v>12</v>
      </c>
      <c r="M647">
        <f>Table1[[#This Row],[currentStock]]-Table1[[#This Row],[reorderPoint]]</f>
        <v>-128.29000000000002</v>
      </c>
    </row>
    <row r="648" spans="1:13" x14ac:dyDescent="0.3">
      <c r="A648">
        <v>21.15</v>
      </c>
      <c r="B648">
        <v>37.520000000000003</v>
      </c>
      <c r="C648">
        <v>58.01</v>
      </c>
      <c r="D648">
        <v>133.83000000000001</v>
      </c>
      <c r="E648">
        <v>75.81</v>
      </c>
      <c r="F648">
        <v>345.36</v>
      </c>
      <c r="G648">
        <v>1433.59</v>
      </c>
      <c r="H648">
        <v>0</v>
      </c>
      <c r="I648">
        <v>0</v>
      </c>
      <c r="J648">
        <v>0</v>
      </c>
      <c r="K648">
        <v>72.849999999999994</v>
      </c>
      <c r="L648" t="s">
        <v>14</v>
      </c>
      <c r="M648">
        <f>Table1[[#This Row],[currentStock]]-Table1[[#This Row],[reorderPoint]]</f>
        <v>-1412.4399999999998</v>
      </c>
    </row>
    <row r="649" spans="1:13" x14ac:dyDescent="0.3">
      <c r="A649">
        <v>495.5</v>
      </c>
      <c r="B649">
        <v>63.15</v>
      </c>
      <c r="C649">
        <v>12.21</v>
      </c>
      <c r="D649">
        <v>42.25</v>
      </c>
      <c r="E649">
        <v>38.299999999999997</v>
      </c>
      <c r="F649">
        <v>211.89</v>
      </c>
      <c r="G649">
        <v>597.55999999999995</v>
      </c>
      <c r="H649">
        <v>0</v>
      </c>
      <c r="I649">
        <v>0</v>
      </c>
      <c r="J649">
        <v>0</v>
      </c>
      <c r="K649">
        <v>17.329999999999998</v>
      </c>
      <c r="L649" t="s">
        <v>13</v>
      </c>
      <c r="M649">
        <f>Table1[[#This Row],[currentStock]]-Table1[[#This Row],[reorderPoint]]</f>
        <v>-102.05999999999995</v>
      </c>
    </row>
    <row r="650" spans="1:13" x14ac:dyDescent="0.3">
      <c r="A650">
        <v>576.88</v>
      </c>
      <c r="B650">
        <v>69.67</v>
      </c>
      <c r="C650">
        <v>18.829999999999998</v>
      </c>
      <c r="D650">
        <v>26.01</v>
      </c>
      <c r="E650">
        <v>43.21</v>
      </c>
      <c r="F650">
        <v>279.33</v>
      </c>
      <c r="G650">
        <v>935.17</v>
      </c>
      <c r="H650">
        <v>0</v>
      </c>
      <c r="I650">
        <v>0</v>
      </c>
      <c r="J650">
        <v>0</v>
      </c>
      <c r="K650">
        <v>19.07</v>
      </c>
      <c r="L650" t="s">
        <v>13</v>
      </c>
      <c r="M650">
        <f>Table1[[#This Row],[currentStock]]-Table1[[#This Row],[reorderPoint]]</f>
        <v>-358.28999999999996</v>
      </c>
    </row>
    <row r="651" spans="1:13" x14ac:dyDescent="0.3">
      <c r="A651">
        <v>1792.87</v>
      </c>
      <c r="B651">
        <v>85.16</v>
      </c>
      <c r="C651">
        <v>23.03</v>
      </c>
      <c r="D651">
        <v>50.84</v>
      </c>
      <c r="E651">
        <v>29.63</v>
      </c>
      <c r="F651">
        <v>782.03</v>
      </c>
      <c r="G651">
        <v>1762.65</v>
      </c>
      <c r="H651">
        <v>5.5</v>
      </c>
      <c r="I651">
        <v>543.39</v>
      </c>
      <c r="J651">
        <v>0</v>
      </c>
      <c r="K651">
        <v>10.43</v>
      </c>
      <c r="L651" t="s">
        <v>13</v>
      </c>
      <c r="M651">
        <f>Table1[[#This Row],[currentStock]]-Table1[[#This Row],[reorderPoint]]</f>
        <v>30.2199999999998</v>
      </c>
    </row>
    <row r="652" spans="1:13" x14ac:dyDescent="0.3">
      <c r="A652">
        <v>6816.69</v>
      </c>
      <c r="B652">
        <v>151.61000000000001</v>
      </c>
      <c r="C652">
        <v>18.91</v>
      </c>
      <c r="D652">
        <v>11.9</v>
      </c>
      <c r="E652">
        <v>23.12</v>
      </c>
      <c r="F652">
        <v>975.08</v>
      </c>
      <c r="G652">
        <v>2408.5700000000002</v>
      </c>
      <c r="H652">
        <v>0</v>
      </c>
      <c r="I652">
        <v>0</v>
      </c>
      <c r="J652">
        <v>0</v>
      </c>
      <c r="K652">
        <v>6.24</v>
      </c>
      <c r="L652" t="s">
        <v>13</v>
      </c>
      <c r="M652">
        <f>Table1[[#This Row],[currentStock]]-Table1[[#This Row],[reorderPoint]]</f>
        <v>4408.119999999999</v>
      </c>
    </row>
    <row r="653" spans="1:13" x14ac:dyDescent="0.3">
      <c r="A653">
        <v>210.23</v>
      </c>
      <c r="B653">
        <v>174.61</v>
      </c>
      <c r="C653">
        <v>40.93</v>
      </c>
      <c r="D653">
        <v>125.92</v>
      </c>
      <c r="E653">
        <v>96.18</v>
      </c>
      <c r="F653">
        <v>774.65</v>
      </c>
      <c r="G653">
        <v>4347.88</v>
      </c>
      <c r="H653">
        <v>0</v>
      </c>
      <c r="I653">
        <v>0</v>
      </c>
      <c r="J653">
        <v>1</v>
      </c>
      <c r="K653">
        <v>73.180000000000007</v>
      </c>
      <c r="L653" t="s">
        <v>14</v>
      </c>
      <c r="M653">
        <f>Table1[[#This Row],[currentStock]]-Table1[[#This Row],[reorderPoint]]</f>
        <v>-4137.6500000000005</v>
      </c>
    </row>
    <row r="654" spans="1:13" x14ac:dyDescent="0.3">
      <c r="A654">
        <v>7449.23</v>
      </c>
      <c r="B654">
        <v>186.78</v>
      </c>
      <c r="C654">
        <v>6.97</v>
      </c>
      <c r="D654">
        <v>18.329999999999998</v>
      </c>
      <c r="E654">
        <v>3.6</v>
      </c>
      <c r="F654">
        <v>1141.44</v>
      </c>
      <c r="G654">
        <v>1792.81</v>
      </c>
      <c r="H654">
        <v>0</v>
      </c>
      <c r="I654">
        <v>0</v>
      </c>
      <c r="J654">
        <v>0</v>
      </c>
      <c r="K654">
        <v>2.54</v>
      </c>
      <c r="L654" t="s">
        <v>13</v>
      </c>
      <c r="M654">
        <f>Table1[[#This Row],[currentStock]]-Table1[[#This Row],[reorderPoint]]</f>
        <v>5656.42</v>
      </c>
    </row>
    <row r="655" spans="1:13" x14ac:dyDescent="0.3">
      <c r="A655">
        <v>727.73</v>
      </c>
      <c r="B655">
        <v>25.2</v>
      </c>
      <c r="C655">
        <v>6.67</v>
      </c>
      <c r="D655">
        <v>28.45</v>
      </c>
      <c r="E655">
        <v>17.77</v>
      </c>
      <c r="F655">
        <v>177.28</v>
      </c>
      <c r="G655">
        <v>261.31</v>
      </c>
      <c r="H655">
        <v>0</v>
      </c>
      <c r="I655">
        <v>0</v>
      </c>
      <c r="J655">
        <v>0</v>
      </c>
      <c r="K655">
        <v>15.02</v>
      </c>
      <c r="L655" t="s">
        <v>13</v>
      </c>
      <c r="M655">
        <f>Table1[[#This Row],[currentStock]]-Table1[[#This Row],[reorderPoint]]</f>
        <v>466.42</v>
      </c>
    </row>
    <row r="656" spans="1:13" x14ac:dyDescent="0.3">
      <c r="A656">
        <v>1.47</v>
      </c>
      <c r="B656">
        <v>54.19</v>
      </c>
      <c r="C656">
        <v>52.02</v>
      </c>
      <c r="D656">
        <v>134.75</v>
      </c>
      <c r="E656">
        <v>91.32</v>
      </c>
      <c r="F656">
        <v>286.08</v>
      </c>
      <c r="G656">
        <v>1695.7</v>
      </c>
      <c r="H656">
        <v>0</v>
      </c>
      <c r="I656">
        <v>0</v>
      </c>
      <c r="J656">
        <v>1</v>
      </c>
      <c r="K656">
        <v>85.74</v>
      </c>
      <c r="L656" t="s">
        <v>15</v>
      </c>
      <c r="M656">
        <f>Table1[[#This Row],[currentStock]]-Table1[[#This Row],[reorderPoint]]</f>
        <v>-1694.23</v>
      </c>
    </row>
    <row r="657" spans="1:13" x14ac:dyDescent="0.3">
      <c r="A657">
        <v>287.55</v>
      </c>
      <c r="B657">
        <v>134.97999999999999</v>
      </c>
      <c r="C657">
        <v>46.75</v>
      </c>
      <c r="D657">
        <v>128.84</v>
      </c>
      <c r="E657">
        <v>77.489999999999995</v>
      </c>
      <c r="F657">
        <v>1119.46</v>
      </c>
      <c r="G657">
        <v>4274.66</v>
      </c>
      <c r="H657">
        <v>0</v>
      </c>
      <c r="I657">
        <v>0</v>
      </c>
      <c r="J657">
        <v>1</v>
      </c>
      <c r="K657">
        <v>74.58</v>
      </c>
      <c r="L657" t="s">
        <v>14</v>
      </c>
      <c r="M657">
        <f>Table1[[#This Row],[currentStock]]-Table1[[#This Row],[reorderPoint]]</f>
        <v>-3987.1099999999997</v>
      </c>
    </row>
    <row r="658" spans="1:13" x14ac:dyDescent="0.3">
      <c r="A658">
        <v>309.63</v>
      </c>
      <c r="B658">
        <v>10.53</v>
      </c>
      <c r="C658">
        <v>17.63</v>
      </c>
      <c r="D658">
        <v>4.7</v>
      </c>
      <c r="E658">
        <v>9.64</v>
      </c>
      <c r="F658">
        <v>84.28</v>
      </c>
      <c r="G658">
        <v>177.12</v>
      </c>
      <c r="H658">
        <v>0</v>
      </c>
      <c r="I658">
        <v>0</v>
      </c>
      <c r="J658">
        <v>0</v>
      </c>
      <c r="K658">
        <v>8.86</v>
      </c>
      <c r="L658" t="s">
        <v>13</v>
      </c>
      <c r="M658">
        <f>Table1[[#This Row],[currentStock]]-Table1[[#This Row],[reorderPoint]]</f>
        <v>132.51</v>
      </c>
    </row>
    <row r="659" spans="1:13" x14ac:dyDescent="0.3">
      <c r="A659">
        <v>105.09</v>
      </c>
      <c r="B659">
        <v>177.49</v>
      </c>
      <c r="C659">
        <v>52.3</v>
      </c>
      <c r="D659">
        <v>128.85</v>
      </c>
      <c r="E659">
        <v>91.26</v>
      </c>
      <c r="F659">
        <v>1454.64</v>
      </c>
      <c r="G659">
        <v>6095.9</v>
      </c>
      <c r="H659">
        <v>0</v>
      </c>
      <c r="I659">
        <v>0</v>
      </c>
      <c r="J659">
        <v>1</v>
      </c>
      <c r="K659">
        <v>80.3</v>
      </c>
      <c r="L659" t="s">
        <v>15</v>
      </c>
      <c r="M659">
        <f>Table1[[#This Row],[currentStock]]-Table1[[#This Row],[reorderPoint]]</f>
        <v>-5990.8099999999995</v>
      </c>
    </row>
    <row r="660" spans="1:13" x14ac:dyDescent="0.3">
      <c r="A660">
        <v>50.37</v>
      </c>
      <c r="B660">
        <v>29.1</v>
      </c>
      <c r="C660">
        <v>28.85</v>
      </c>
      <c r="D660">
        <v>96.77</v>
      </c>
      <c r="E660">
        <v>77.650000000000006</v>
      </c>
      <c r="F660">
        <v>93.17</v>
      </c>
      <c r="G660">
        <v>512.97</v>
      </c>
      <c r="H660">
        <v>0</v>
      </c>
      <c r="I660">
        <v>0</v>
      </c>
      <c r="J660">
        <v>0</v>
      </c>
      <c r="K660">
        <v>54.26</v>
      </c>
      <c r="L660" t="s">
        <v>12</v>
      </c>
      <c r="M660">
        <f>Table1[[#This Row],[currentStock]]-Table1[[#This Row],[reorderPoint]]</f>
        <v>-462.6</v>
      </c>
    </row>
    <row r="661" spans="1:13" x14ac:dyDescent="0.3">
      <c r="A661">
        <v>564.63</v>
      </c>
      <c r="B661">
        <v>9.6999999999999993</v>
      </c>
      <c r="C661">
        <v>7.7</v>
      </c>
      <c r="D661">
        <v>18.91</v>
      </c>
      <c r="E661">
        <v>23.49</v>
      </c>
      <c r="F661">
        <v>95.08</v>
      </c>
      <c r="G661">
        <v>132.41999999999999</v>
      </c>
      <c r="H661">
        <v>0</v>
      </c>
      <c r="I661">
        <v>0</v>
      </c>
      <c r="J661">
        <v>0</v>
      </c>
      <c r="K661">
        <v>15.85</v>
      </c>
      <c r="L661" t="s">
        <v>13</v>
      </c>
      <c r="M661">
        <f>Table1[[#This Row],[currentStock]]-Table1[[#This Row],[reorderPoint]]</f>
        <v>432.21000000000004</v>
      </c>
    </row>
    <row r="662" spans="1:13" x14ac:dyDescent="0.3">
      <c r="A662">
        <v>2939.73</v>
      </c>
      <c r="B662">
        <v>122.29</v>
      </c>
      <c r="C662">
        <v>14.7</v>
      </c>
      <c r="D662">
        <v>13.04</v>
      </c>
      <c r="E662">
        <v>18.559999999999999</v>
      </c>
      <c r="F662">
        <v>425.67</v>
      </c>
      <c r="G662">
        <v>1324.62</v>
      </c>
      <c r="H662">
        <v>0</v>
      </c>
      <c r="I662">
        <v>0</v>
      </c>
      <c r="J662">
        <v>0</v>
      </c>
      <c r="K662">
        <v>5.47</v>
      </c>
      <c r="L662" t="s">
        <v>13</v>
      </c>
      <c r="M662">
        <f>Table1[[#This Row],[currentStock]]-Table1[[#This Row],[reorderPoint]]</f>
        <v>1615.1100000000001</v>
      </c>
    </row>
    <row r="663" spans="1:13" x14ac:dyDescent="0.3">
      <c r="A663">
        <v>355.58</v>
      </c>
      <c r="B663">
        <v>62.52</v>
      </c>
      <c r="C663">
        <v>27.29</v>
      </c>
      <c r="D663">
        <v>107.52</v>
      </c>
      <c r="E663">
        <v>57.86</v>
      </c>
      <c r="F663">
        <v>336.87</v>
      </c>
      <c r="G663">
        <v>1189.92</v>
      </c>
      <c r="H663">
        <v>0</v>
      </c>
      <c r="I663">
        <v>0</v>
      </c>
      <c r="J663">
        <v>1</v>
      </c>
      <c r="K663">
        <v>45.2</v>
      </c>
      <c r="L663" t="s">
        <v>12</v>
      </c>
      <c r="M663">
        <f>Table1[[#This Row],[currentStock]]-Table1[[#This Row],[reorderPoint]]</f>
        <v>-834.34000000000015</v>
      </c>
    </row>
    <row r="664" spans="1:13" x14ac:dyDescent="0.3">
      <c r="A664">
        <v>7342.9</v>
      </c>
      <c r="B664">
        <v>192.03</v>
      </c>
      <c r="C664">
        <v>8.18</v>
      </c>
      <c r="D664">
        <v>29.33</v>
      </c>
      <c r="E664">
        <v>22.08</v>
      </c>
      <c r="F664">
        <v>1598.41</v>
      </c>
      <c r="G664">
        <v>2383.36</v>
      </c>
      <c r="H664">
        <v>0</v>
      </c>
      <c r="I664">
        <v>0</v>
      </c>
      <c r="J664">
        <v>0</v>
      </c>
      <c r="K664">
        <v>5.57</v>
      </c>
      <c r="L664" t="s">
        <v>13</v>
      </c>
      <c r="M664">
        <f>Table1[[#This Row],[currentStock]]-Table1[[#This Row],[reorderPoint]]</f>
        <v>4959.5399999999991</v>
      </c>
    </row>
    <row r="665" spans="1:13" x14ac:dyDescent="0.3">
      <c r="A665">
        <v>584.19000000000005</v>
      </c>
      <c r="B665">
        <v>17.010000000000002</v>
      </c>
      <c r="C665">
        <v>13.39</v>
      </c>
      <c r="D665">
        <v>28.1</v>
      </c>
      <c r="E665">
        <v>17.95</v>
      </c>
      <c r="F665">
        <v>162.31</v>
      </c>
      <c r="G665">
        <v>276.20999999999998</v>
      </c>
      <c r="H665">
        <v>5.7</v>
      </c>
      <c r="I665">
        <v>214.72</v>
      </c>
      <c r="J665">
        <v>0</v>
      </c>
      <c r="K665">
        <v>11.57</v>
      </c>
      <c r="L665" t="s">
        <v>13</v>
      </c>
      <c r="M665">
        <f>Table1[[#This Row],[currentStock]]-Table1[[#This Row],[reorderPoint]]</f>
        <v>307.98000000000008</v>
      </c>
    </row>
    <row r="666" spans="1:13" x14ac:dyDescent="0.3">
      <c r="A666">
        <v>412.1</v>
      </c>
      <c r="B666">
        <v>152.51</v>
      </c>
      <c r="C666">
        <v>49.83</v>
      </c>
      <c r="D666">
        <v>98.44</v>
      </c>
      <c r="E666">
        <v>75.61</v>
      </c>
      <c r="F666">
        <v>787.36</v>
      </c>
      <c r="G666">
        <v>4587.34</v>
      </c>
      <c r="H666">
        <v>15</v>
      </c>
      <c r="I666">
        <v>2563.15</v>
      </c>
      <c r="J666">
        <v>1</v>
      </c>
      <c r="K666">
        <v>59.9</v>
      </c>
      <c r="L666" t="s">
        <v>12</v>
      </c>
      <c r="M666">
        <f>Table1[[#This Row],[currentStock]]-Table1[[#This Row],[reorderPoint]]</f>
        <v>-4175.24</v>
      </c>
    </row>
    <row r="667" spans="1:13" x14ac:dyDescent="0.3">
      <c r="A667">
        <v>2645.74</v>
      </c>
      <c r="B667">
        <v>137.78</v>
      </c>
      <c r="C667">
        <v>10.11</v>
      </c>
      <c r="D667">
        <v>13.7</v>
      </c>
      <c r="E667">
        <v>23.8</v>
      </c>
      <c r="F667">
        <v>577.26</v>
      </c>
      <c r="G667">
        <v>1273.8</v>
      </c>
      <c r="H667">
        <v>5.4</v>
      </c>
      <c r="I667">
        <v>2577.15</v>
      </c>
      <c r="J667">
        <v>0</v>
      </c>
      <c r="K667">
        <v>1.25</v>
      </c>
      <c r="L667" t="s">
        <v>13</v>
      </c>
      <c r="M667">
        <f>Table1[[#This Row],[currentStock]]-Table1[[#This Row],[reorderPoint]]</f>
        <v>1371.9399999999998</v>
      </c>
    </row>
    <row r="668" spans="1:13" x14ac:dyDescent="0.3">
      <c r="A668">
        <v>83.5</v>
      </c>
      <c r="B668">
        <v>29.19</v>
      </c>
      <c r="C668">
        <v>43.97</v>
      </c>
      <c r="D668">
        <v>88.49</v>
      </c>
      <c r="E668">
        <v>69.88</v>
      </c>
      <c r="F668">
        <v>128.85</v>
      </c>
      <c r="G668">
        <v>770.65</v>
      </c>
      <c r="H668">
        <v>0</v>
      </c>
      <c r="I668">
        <v>0</v>
      </c>
      <c r="J668">
        <v>0</v>
      </c>
      <c r="K668">
        <v>52.15</v>
      </c>
      <c r="L668" t="s">
        <v>12</v>
      </c>
      <c r="M668">
        <f>Table1[[#This Row],[currentStock]]-Table1[[#This Row],[reorderPoint]]</f>
        <v>-687.15</v>
      </c>
    </row>
    <row r="669" spans="1:13" x14ac:dyDescent="0.3">
      <c r="A669">
        <v>2303.91</v>
      </c>
      <c r="B669">
        <v>141.88</v>
      </c>
      <c r="C669">
        <v>15.39</v>
      </c>
      <c r="D669">
        <v>26.44</v>
      </c>
      <c r="E669">
        <v>10.02</v>
      </c>
      <c r="F669">
        <v>491.96</v>
      </c>
      <c r="G669">
        <v>1583.93</v>
      </c>
      <c r="H669">
        <v>9.6999999999999993</v>
      </c>
      <c r="I669">
        <v>1091.1400000000001</v>
      </c>
      <c r="J669">
        <v>0</v>
      </c>
      <c r="K669">
        <v>2.96</v>
      </c>
      <c r="L669" t="s">
        <v>13</v>
      </c>
      <c r="M669">
        <f>Table1[[#This Row],[currentStock]]-Table1[[#This Row],[reorderPoint]]</f>
        <v>719.97999999999979</v>
      </c>
    </row>
    <row r="670" spans="1:13" x14ac:dyDescent="0.3">
      <c r="A670">
        <v>1723.59</v>
      </c>
      <c r="B670">
        <v>35.19</v>
      </c>
      <c r="C670">
        <v>14.47</v>
      </c>
      <c r="D670">
        <v>26.04</v>
      </c>
      <c r="E670">
        <v>16.260000000000002</v>
      </c>
      <c r="F670">
        <v>346.77</v>
      </c>
      <c r="G670">
        <v>601.36</v>
      </c>
      <c r="H670">
        <v>0</v>
      </c>
      <c r="I670">
        <v>0</v>
      </c>
      <c r="J670">
        <v>0</v>
      </c>
      <c r="K670">
        <v>12.76</v>
      </c>
      <c r="L670" t="s">
        <v>13</v>
      </c>
      <c r="M670">
        <f>Table1[[#This Row],[currentStock]]-Table1[[#This Row],[reorderPoint]]</f>
        <v>1122.23</v>
      </c>
    </row>
    <row r="671" spans="1:13" x14ac:dyDescent="0.3">
      <c r="A671">
        <v>207.95</v>
      </c>
      <c r="B671">
        <v>67.91</v>
      </c>
      <c r="C671">
        <v>43.79</v>
      </c>
      <c r="D671">
        <v>118.2</v>
      </c>
      <c r="E671">
        <v>74.98</v>
      </c>
      <c r="F671">
        <v>232.72</v>
      </c>
      <c r="G671">
        <v>1719.56</v>
      </c>
      <c r="H671">
        <v>0</v>
      </c>
      <c r="I671">
        <v>0</v>
      </c>
      <c r="J671">
        <v>0</v>
      </c>
      <c r="K671">
        <v>45.64</v>
      </c>
      <c r="L671" t="s">
        <v>12</v>
      </c>
      <c r="M671">
        <f>Table1[[#This Row],[currentStock]]-Table1[[#This Row],[reorderPoint]]</f>
        <v>-1511.61</v>
      </c>
    </row>
    <row r="672" spans="1:13" x14ac:dyDescent="0.3">
      <c r="A672">
        <v>29.7</v>
      </c>
      <c r="B672">
        <v>43.85</v>
      </c>
      <c r="C672">
        <v>53.24</v>
      </c>
      <c r="D672">
        <v>124.74</v>
      </c>
      <c r="E672">
        <v>87.05</v>
      </c>
      <c r="F672">
        <v>164.78</v>
      </c>
      <c r="G672">
        <v>1332.04</v>
      </c>
      <c r="H672">
        <v>38.700000000000003</v>
      </c>
      <c r="I672">
        <v>740.86</v>
      </c>
      <c r="J672">
        <v>1</v>
      </c>
      <c r="K672">
        <v>78.349999999999994</v>
      </c>
      <c r="L672" t="s">
        <v>14</v>
      </c>
      <c r="M672">
        <f>Table1[[#This Row],[currentStock]]-Table1[[#This Row],[reorderPoint]]</f>
        <v>-1302.3399999999999</v>
      </c>
    </row>
    <row r="673" spans="1:13" x14ac:dyDescent="0.3">
      <c r="A673">
        <v>78.77</v>
      </c>
      <c r="B673">
        <v>93.57</v>
      </c>
      <c r="C673">
        <v>58.62</v>
      </c>
      <c r="D673">
        <v>132.06</v>
      </c>
      <c r="E673">
        <v>84.05</v>
      </c>
      <c r="F673">
        <v>641.28</v>
      </c>
      <c r="G673">
        <v>3383.72</v>
      </c>
      <c r="H673">
        <v>0</v>
      </c>
      <c r="I673">
        <v>0</v>
      </c>
      <c r="J673">
        <v>1</v>
      </c>
      <c r="K673">
        <v>82.04</v>
      </c>
      <c r="L673" t="s">
        <v>15</v>
      </c>
      <c r="M673">
        <f>Table1[[#This Row],[currentStock]]-Table1[[#This Row],[reorderPoint]]</f>
        <v>-3304.95</v>
      </c>
    </row>
    <row r="674" spans="1:13" x14ac:dyDescent="0.3">
      <c r="A674">
        <v>122.53</v>
      </c>
      <c r="B674">
        <v>161.97</v>
      </c>
      <c r="C674">
        <v>58.16</v>
      </c>
      <c r="D674">
        <v>123.59</v>
      </c>
      <c r="E674">
        <v>90.41</v>
      </c>
      <c r="F674">
        <v>551.11</v>
      </c>
      <c r="G674">
        <v>5261.26</v>
      </c>
      <c r="H674">
        <v>12.4</v>
      </c>
      <c r="I674">
        <v>2603.17</v>
      </c>
      <c r="J674">
        <v>1</v>
      </c>
      <c r="K674">
        <v>73.67</v>
      </c>
      <c r="L674" t="s">
        <v>14</v>
      </c>
      <c r="M674">
        <f>Table1[[#This Row],[currentStock]]-Table1[[#This Row],[reorderPoint]]</f>
        <v>-5138.7300000000005</v>
      </c>
    </row>
    <row r="675" spans="1:13" x14ac:dyDescent="0.3">
      <c r="A675">
        <v>652</v>
      </c>
      <c r="B675">
        <v>135.15</v>
      </c>
      <c r="C675">
        <v>39.29</v>
      </c>
      <c r="D675">
        <v>105.02</v>
      </c>
      <c r="E675">
        <v>73.52</v>
      </c>
      <c r="F675">
        <v>942.13</v>
      </c>
      <c r="G675">
        <v>3597.21</v>
      </c>
      <c r="H675">
        <v>31.5</v>
      </c>
      <c r="I675">
        <v>2555.7399999999998</v>
      </c>
      <c r="J675">
        <v>1</v>
      </c>
      <c r="K675">
        <v>54.85</v>
      </c>
      <c r="L675" t="s">
        <v>12</v>
      </c>
      <c r="M675">
        <f>Table1[[#This Row],[currentStock]]-Table1[[#This Row],[reorderPoint]]</f>
        <v>-2945.21</v>
      </c>
    </row>
    <row r="676" spans="1:13" x14ac:dyDescent="0.3">
      <c r="A676">
        <v>75.39</v>
      </c>
      <c r="B676">
        <v>51.97</v>
      </c>
      <c r="C676">
        <v>58.99</v>
      </c>
      <c r="D676">
        <v>123.03</v>
      </c>
      <c r="E676">
        <v>85.55</v>
      </c>
      <c r="F676">
        <v>362.58</v>
      </c>
      <c r="G676">
        <v>1895.48</v>
      </c>
      <c r="H676">
        <v>0</v>
      </c>
      <c r="I676">
        <v>0</v>
      </c>
      <c r="J676">
        <v>1</v>
      </c>
      <c r="K676">
        <v>79.59</v>
      </c>
      <c r="L676" t="s">
        <v>14</v>
      </c>
      <c r="M676">
        <f>Table1[[#This Row],[currentStock]]-Table1[[#This Row],[reorderPoint]]</f>
        <v>-1820.09</v>
      </c>
    </row>
    <row r="677" spans="1:13" x14ac:dyDescent="0.3">
      <c r="A677">
        <v>183.03</v>
      </c>
      <c r="B677">
        <v>184.44</v>
      </c>
      <c r="C677">
        <v>40.729999999999997</v>
      </c>
      <c r="D677">
        <v>120.95</v>
      </c>
      <c r="E677">
        <v>85.23</v>
      </c>
      <c r="F677">
        <v>1735.11</v>
      </c>
      <c r="G677">
        <v>5491.15</v>
      </c>
      <c r="H677">
        <v>0</v>
      </c>
      <c r="I677">
        <v>0</v>
      </c>
      <c r="J677">
        <v>1</v>
      </c>
      <c r="K677">
        <v>75.97</v>
      </c>
      <c r="L677" t="s">
        <v>14</v>
      </c>
      <c r="M677">
        <f>Table1[[#This Row],[currentStock]]-Table1[[#This Row],[reorderPoint]]</f>
        <v>-5308.12</v>
      </c>
    </row>
    <row r="678" spans="1:13" x14ac:dyDescent="0.3">
      <c r="A678">
        <v>997.87</v>
      </c>
      <c r="B678">
        <v>55.63</v>
      </c>
      <c r="C678">
        <v>17.25</v>
      </c>
      <c r="D678">
        <v>2.65</v>
      </c>
      <c r="E678">
        <v>18.690000000000001</v>
      </c>
      <c r="F678">
        <v>310.95</v>
      </c>
      <c r="G678">
        <v>790.8</v>
      </c>
      <c r="H678">
        <v>0</v>
      </c>
      <c r="I678">
        <v>0</v>
      </c>
      <c r="J678">
        <v>0</v>
      </c>
      <c r="K678">
        <v>5.1100000000000003</v>
      </c>
      <c r="L678" t="s">
        <v>13</v>
      </c>
      <c r="M678">
        <f>Table1[[#This Row],[currentStock]]-Table1[[#This Row],[reorderPoint]]</f>
        <v>207.07000000000005</v>
      </c>
    </row>
    <row r="679" spans="1:13" x14ac:dyDescent="0.3">
      <c r="A679">
        <v>1415.71</v>
      </c>
      <c r="B679">
        <v>111.97</v>
      </c>
      <c r="C679">
        <v>15.58</v>
      </c>
      <c r="D679">
        <v>40.130000000000003</v>
      </c>
      <c r="E679">
        <v>52.85</v>
      </c>
      <c r="F679">
        <v>529.45000000000005</v>
      </c>
      <c r="G679">
        <v>1401.86</v>
      </c>
      <c r="H679">
        <v>0</v>
      </c>
      <c r="I679">
        <v>0</v>
      </c>
      <c r="J679">
        <v>0</v>
      </c>
      <c r="K679">
        <v>12.72</v>
      </c>
      <c r="L679" t="s">
        <v>13</v>
      </c>
      <c r="M679">
        <f>Table1[[#This Row],[currentStock]]-Table1[[#This Row],[reorderPoint]]</f>
        <v>13.850000000000136</v>
      </c>
    </row>
    <row r="680" spans="1:13" x14ac:dyDescent="0.3">
      <c r="A680">
        <v>1002.05</v>
      </c>
      <c r="B680">
        <v>85.06</v>
      </c>
      <c r="C680">
        <v>33.74</v>
      </c>
      <c r="D680">
        <v>69.84</v>
      </c>
      <c r="E680">
        <v>50.72</v>
      </c>
      <c r="F680">
        <v>771</v>
      </c>
      <c r="G680">
        <v>2205.9899999999998</v>
      </c>
      <c r="H680">
        <v>0</v>
      </c>
      <c r="I680">
        <v>0</v>
      </c>
      <c r="J680">
        <v>1</v>
      </c>
      <c r="K680">
        <v>40.26</v>
      </c>
      <c r="L680" t="s">
        <v>12</v>
      </c>
      <c r="M680">
        <f>Table1[[#This Row],[currentStock]]-Table1[[#This Row],[reorderPoint]]</f>
        <v>-1203.9399999999998</v>
      </c>
    </row>
    <row r="681" spans="1:13" x14ac:dyDescent="0.3">
      <c r="A681">
        <v>3749.44</v>
      </c>
      <c r="B681">
        <v>181.99</v>
      </c>
      <c r="C681">
        <v>27.64</v>
      </c>
      <c r="D681">
        <v>23.77</v>
      </c>
      <c r="E681">
        <v>42.11</v>
      </c>
      <c r="F681">
        <v>1278.92</v>
      </c>
      <c r="G681">
        <v>3794.28</v>
      </c>
      <c r="H681">
        <v>8.1999999999999993</v>
      </c>
      <c r="I681">
        <v>1407.8</v>
      </c>
      <c r="J681">
        <v>0</v>
      </c>
      <c r="K681">
        <v>7.35</v>
      </c>
      <c r="L681" t="s">
        <v>13</v>
      </c>
      <c r="M681">
        <f>Table1[[#This Row],[currentStock]]-Table1[[#This Row],[reorderPoint]]</f>
        <v>-44.840000000000146</v>
      </c>
    </row>
    <row r="682" spans="1:13" x14ac:dyDescent="0.3">
      <c r="A682">
        <v>391.36</v>
      </c>
      <c r="B682">
        <v>9.27</v>
      </c>
      <c r="C682">
        <v>14.25</v>
      </c>
      <c r="D682">
        <v>11.99</v>
      </c>
      <c r="E682">
        <v>16.97</v>
      </c>
      <c r="F682">
        <v>61.84</v>
      </c>
      <c r="G682">
        <v>127.9</v>
      </c>
      <c r="H682">
        <v>0</v>
      </c>
      <c r="I682">
        <v>0</v>
      </c>
      <c r="J682">
        <v>0</v>
      </c>
      <c r="K682">
        <v>15.94</v>
      </c>
      <c r="L682" t="s">
        <v>13</v>
      </c>
      <c r="M682">
        <f>Table1[[#This Row],[currentStock]]-Table1[[#This Row],[reorderPoint]]</f>
        <v>263.46000000000004</v>
      </c>
    </row>
    <row r="683" spans="1:13" x14ac:dyDescent="0.3">
      <c r="A683">
        <v>3084.37</v>
      </c>
      <c r="B683">
        <v>187.46</v>
      </c>
      <c r="C683">
        <v>11.52</v>
      </c>
      <c r="D683">
        <v>11.61</v>
      </c>
      <c r="E683">
        <v>21.03</v>
      </c>
      <c r="F683">
        <v>681.15</v>
      </c>
      <c r="G683">
        <v>1761.22</v>
      </c>
      <c r="H683">
        <v>0</v>
      </c>
      <c r="I683">
        <v>0</v>
      </c>
      <c r="J683">
        <v>0</v>
      </c>
      <c r="K683">
        <v>4.8</v>
      </c>
      <c r="L683" t="s">
        <v>13</v>
      </c>
      <c r="M683">
        <f>Table1[[#This Row],[currentStock]]-Table1[[#This Row],[reorderPoint]]</f>
        <v>1323.1499999999999</v>
      </c>
    </row>
    <row r="684" spans="1:13" x14ac:dyDescent="0.3">
      <c r="A684">
        <v>381.24</v>
      </c>
      <c r="B684">
        <v>50.7</v>
      </c>
      <c r="C684">
        <v>46.6</v>
      </c>
      <c r="D684">
        <v>109.45</v>
      </c>
      <c r="E684">
        <v>69.290000000000006</v>
      </c>
      <c r="F684">
        <v>479.07</v>
      </c>
      <c r="G684">
        <v>1660.44</v>
      </c>
      <c r="H684">
        <v>0</v>
      </c>
      <c r="I684">
        <v>0</v>
      </c>
      <c r="J684">
        <v>1</v>
      </c>
      <c r="K684">
        <v>56.11</v>
      </c>
      <c r="L684" t="s">
        <v>12</v>
      </c>
      <c r="M684">
        <f>Table1[[#This Row],[currentStock]]-Table1[[#This Row],[reorderPoint]]</f>
        <v>-1279.2</v>
      </c>
    </row>
    <row r="685" spans="1:13" x14ac:dyDescent="0.3">
      <c r="A685">
        <v>438.66</v>
      </c>
      <c r="B685">
        <v>101.73</v>
      </c>
      <c r="C685">
        <v>49.56</v>
      </c>
      <c r="D685">
        <v>116.89</v>
      </c>
      <c r="E685">
        <v>63.38</v>
      </c>
      <c r="F685">
        <v>757.97</v>
      </c>
      <c r="G685">
        <v>3279.04</v>
      </c>
      <c r="H685">
        <v>19.5</v>
      </c>
      <c r="I685">
        <v>973.29</v>
      </c>
      <c r="J685">
        <v>0</v>
      </c>
      <c r="K685">
        <v>51</v>
      </c>
      <c r="L685" t="s">
        <v>12</v>
      </c>
      <c r="M685">
        <f>Table1[[#This Row],[currentStock]]-Table1[[#This Row],[reorderPoint]]</f>
        <v>-2840.38</v>
      </c>
    </row>
    <row r="686" spans="1:13" x14ac:dyDescent="0.3">
      <c r="A686">
        <v>836.88</v>
      </c>
      <c r="B686">
        <v>121.67</v>
      </c>
      <c r="C686">
        <v>28.26</v>
      </c>
      <c r="D686">
        <v>52.29</v>
      </c>
      <c r="E686">
        <v>39.36</v>
      </c>
      <c r="F686">
        <v>561.98</v>
      </c>
      <c r="G686">
        <v>2280.9</v>
      </c>
      <c r="H686">
        <v>19.399999999999999</v>
      </c>
      <c r="I686">
        <v>864.41</v>
      </c>
      <c r="J686">
        <v>1</v>
      </c>
      <c r="K686">
        <v>33.31</v>
      </c>
      <c r="L686" t="s">
        <v>12</v>
      </c>
      <c r="M686">
        <f>Table1[[#This Row],[currentStock]]-Table1[[#This Row],[reorderPoint]]</f>
        <v>-1444.02</v>
      </c>
    </row>
    <row r="687" spans="1:13" x14ac:dyDescent="0.3">
      <c r="A687">
        <v>91.05</v>
      </c>
      <c r="B687">
        <v>104.69</v>
      </c>
      <c r="C687">
        <v>52.8</v>
      </c>
      <c r="D687">
        <v>136.69</v>
      </c>
      <c r="E687">
        <v>75.510000000000005</v>
      </c>
      <c r="F687">
        <v>901.59</v>
      </c>
      <c r="G687">
        <v>3665.32</v>
      </c>
      <c r="H687">
        <v>39.5</v>
      </c>
      <c r="I687">
        <v>533.91999999999996</v>
      </c>
      <c r="J687">
        <v>1</v>
      </c>
      <c r="K687">
        <v>79.7</v>
      </c>
      <c r="L687" t="s">
        <v>14</v>
      </c>
      <c r="M687">
        <f>Table1[[#This Row],[currentStock]]-Table1[[#This Row],[reorderPoint]]</f>
        <v>-3574.27</v>
      </c>
    </row>
    <row r="688" spans="1:13" x14ac:dyDescent="0.3">
      <c r="A688">
        <v>1179.06</v>
      </c>
      <c r="B688">
        <v>165.12</v>
      </c>
      <c r="C688">
        <v>34.840000000000003</v>
      </c>
      <c r="D688">
        <v>85.78</v>
      </c>
      <c r="E688">
        <v>76.06</v>
      </c>
      <c r="F688">
        <v>1344.33</v>
      </c>
      <c r="G688">
        <v>4220.91</v>
      </c>
      <c r="H688">
        <v>0</v>
      </c>
      <c r="I688">
        <v>0</v>
      </c>
      <c r="J688">
        <v>0</v>
      </c>
      <c r="K688">
        <v>36.42</v>
      </c>
      <c r="L688" t="s">
        <v>12</v>
      </c>
      <c r="M688">
        <f>Table1[[#This Row],[currentStock]]-Table1[[#This Row],[reorderPoint]]</f>
        <v>-3041.85</v>
      </c>
    </row>
    <row r="689" spans="1:13" x14ac:dyDescent="0.3">
      <c r="A689">
        <v>639.69000000000005</v>
      </c>
      <c r="B689">
        <v>50.13</v>
      </c>
      <c r="C689">
        <v>11.28</v>
      </c>
      <c r="D689">
        <v>4.33</v>
      </c>
      <c r="E689">
        <v>20.67</v>
      </c>
      <c r="F689">
        <v>176.98</v>
      </c>
      <c r="G689">
        <v>459.78</v>
      </c>
      <c r="H689">
        <v>0</v>
      </c>
      <c r="I689">
        <v>0</v>
      </c>
      <c r="J689">
        <v>0</v>
      </c>
      <c r="K689">
        <v>5.0199999999999996</v>
      </c>
      <c r="L689" t="s">
        <v>13</v>
      </c>
      <c r="M689">
        <f>Table1[[#This Row],[currentStock]]-Table1[[#This Row],[reorderPoint]]</f>
        <v>179.91000000000008</v>
      </c>
    </row>
    <row r="690" spans="1:13" x14ac:dyDescent="0.3">
      <c r="A690">
        <v>93.14</v>
      </c>
      <c r="B690">
        <v>107.69</v>
      </c>
      <c r="C690">
        <v>57.39</v>
      </c>
      <c r="D690">
        <v>125.4</v>
      </c>
      <c r="E690">
        <v>86.16</v>
      </c>
      <c r="F690">
        <v>877.87</v>
      </c>
      <c r="G690">
        <v>3968.16</v>
      </c>
      <c r="H690">
        <v>0</v>
      </c>
      <c r="I690">
        <v>0</v>
      </c>
      <c r="J690">
        <v>1</v>
      </c>
      <c r="K690">
        <v>82.6</v>
      </c>
      <c r="L690" t="s">
        <v>15</v>
      </c>
      <c r="M690">
        <f>Table1[[#This Row],[currentStock]]-Table1[[#This Row],[reorderPoint]]</f>
        <v>-3875.02</v>
      </c>
    </row>
    <row r="691" spans="1:13" x14ac:dyDescent="0.3">
      <c r="A691">
        <v>999.75</v>
      </c>
      <c r="B691">
        <v>33.159999999999997</v>
      </c>
      <c r="C691">
        <v>17.829999999999998</v>
      </c>
      <c r="D691">
        <v>28.28</v>
      </c>
      <c r="E691">
        <v>1.41</v>
      </c>
      <c r="F691">
        <v>142.97999999999999</v>
      </c>
      <c r="G691">
        <v>438.63</v>
      </c>
      <c r="H691">
        <v>0</v>
      </c>
      <c r="I691">
        <v>0</v>
      </c>
      <c r="J691">
        <v>0</v>
      </c>
      <c r="K691">
        <v>12.78</v>
      </c>
      <c r="L691" t="s">
        <v>13</v>
      </c>
      <c r="M691">
        <f>Table1[[#This Row],[currentStock]]-Table1[[#This Row],[reorderPoint]]</f>
        <v>561.12</v>
      </c>
    </row>
    <row r="692" spans="1:13" x14ac:dyDescent="0.3">
      <c r="A692">
        <v>18.079999999999998</v>
      </c>
      <c r="B692">
        <v>17.260000000000002</v>
      </c>
      <c r="C692">
        <v>50.42</v>
      </c>
      <c r="D692">
        <v>142.41</v>
      </c>
      <c r="E692">
        <v>76.260000000000005</v>
      </c>
      <c r="F692">
        <v>85.36</v>
      </c>
      <c r="G692">
        <v>520.47</v>
      </c>
      <c r="H692">
        <v>0</v>
      </c>
      <c r="I692">
        <v>0</v>
      </c>
      <c r="J692">
        <v>1</v>
      </c>
      <c r="K692">
        <v>77.319999999999993</v>
      </c>
      <c r="L692" t="s">
        <v>14</v>
      </c>
      <c r="M692">
        <f>Table1[[#This Row],[currentStock]]-Table1[[#This Row],[reorderPoint]]</f>
        <v>-502.39000000000004</v>
      </c>
    </row>
    <row r="693" spans="1:13" x14ac:dyDescent="0.3">
      <c r="A693">
        <v>3883.68</v>
      </c>
      <c r="B693">
        <v>146.94999999999999</v>
      </c>
      <c r="C693">
        <v>16.440000000000001</v>
      </c>
      <c r="D693">
        <v>40.28</v>
      </c>
      <c r="E693">
        <v>52.46</v>
      </c>
      <c r="F693">
        <v>1391.26</v>
      </c>
      <c r="G693">
        <v>2599.4299999999998</v>
      </c>
      <c r="H693">
        <v>0</v>
      </c>
      <c r="I693">
        <v>0</v>
      </c>
      <c r="J693">
        <v>1</v>
      </c>
      <c r="K693">
        <v>21.78</v>
      </c>
      <c r="L693" t="s">
        <v>13</v>
      </c>
      <c r="M693">
        <f>Table1[[#This Row],[currentStock]]-Table1[[#This Row],[reorderPoint]]</f>
        <v>1284.25</v>
      </c>
    </row>
    <row r="694" spans="1:13" x14ac:dyDescent="0.3">
      <c r="A694">
        <v>691.86</v>
      </c>
      <c r="B694">
        <v>36.9</v>
      </c>
      <c r="C694">
        <v>12.19</v>
      </c>
      <c r="D694">
        <v>24.1</v>
      </c>
      <c r="E694">
        <v>14.31</v>
      </c>
      <c r="F694">
        <v>116.78</v>
      </c>
      <c r="G694">
        <v>341.73</v>
      </c>
      <c r="H694">
        <v>0</v>
      </c>
      <c r="I694">
        <v>0</v>
      </c>
      <c r="J694">
        <v>1</v>
      </c>
      <c r="K694">
        <v>21.18</v>
      </c>
      <c r="L694" t="s">
        <v>13</v>
      </c>
      <c r="M694">
        <f>Table1[[#This Row],[currentStock]]-Table1[[#This Row],[reorderPoint]]</f>
        <v>350.13</v>
      </c>
    </row>
    <row r="695" spans="1:13" x14ac:dyDescent="0.3">
      <c r="A695">
        <v>123.61</v>
      </c>
      <c r="B695">
        <v>144.38</v>
      </c>
      <c r="C695">
        <v>47.89</v>
      </c>
      <c r="D695">
        <v>145.88999999999999</v>
      </c>
      <c r="E695">
        <v>78.38</v>
      </c>
      <c r="F695">
        <v>699.82</v>
      </c>
      <c r="G695">
        <v>4156.8599999999997</v>
      </c>
      <c r="H695">
        <v>0</v>
      </c>
      <c r="I695">
        <v>0</v>
      </c>
      <c r="J695">
        <v>1</v>
      </c>
      <c r="K695">
        <v>78.31</v>
      </c>
      <c r="L695" t="s">
        <v>14</v>
      </c>
      <c r="M695">
        <f>Table1[[#This Row],[currentStock]]-Table1[[#This Row],[reorderPoint]]</f>
        <v>-4033.2499999999995</v>
      </c>
    </row>
    <row r="696" spans="1:13" x14ac:dyDescent="0.3">
      <c r="A696">
        <v>11.42</v>
      </c>
      <c r="B696">
        <v>64.67</v>
      </c>
      <c r="C696">
        <v>57.36</v>
      </c>
      <c r="D696">
        <v>138.18</v>
      </c>
      <c r="E696">
        <v>90.33</v>
      </c>
      <c r="F696">
        <v>253.36</v>
      </c>
      <c r="G696">
        <v>2107.9899999999998</v>
      </c>
      <c r="H696">
        <v>0</v>
      </c>
      <c r="I696">
        <v>0</v>
      </c>
      <c r="J696">
        <v>0</v>
      </c>
      <c r="K696">
        <v>75.13</v>
      </c>
      <c r="L696" t="s">
        <v>14</v>
      </c>
      <c r="M696">
        <f>Table1[[#This Row],[currentStock]]-Table1[[#This Row],[reorderPoint]]</f>
        <v>-2096.5699999999997</v>
      </c>
    </row>
    <row r="697" spans="1:13" x14ac:dyDescent="0.3">
      <c r="A697">
        <v>208.7</v>
      </c>
      <c r="B697">
        <v>15.27</v>
      </c>
      <c r="C697">
        <v>33.549999999999997</v>
      </c>
      <c r="D697">
        <v>30.4</v>
      </c>
      <c r="E697">
        <v>21.09</v>
      </c>
      <c r="F697">
        <v>74.27</v>
      </c>
      <c r="G697">
        <v>330.36</v>
      </c>
      <c r="H697">
        <v>22.4</v>
      </c>
      <c r="I697">
        <v>209.16</v>
      </c>
      <c r="J697">
        <v>0</v>
      </c>
      <c r="K697">
        <v>23.45</v>
      </c>
      <c r="L697" t="s">
        <v>13</v>
      </c>
      <c r="M697">
        <f>Table1[[#This Row],[currentStock]]-Table1[[#This Row],[reorderPoint]]</f>
        <v>-121.66000000000003</v>
      </c>
    </row>
    <row r="698" spans="1:13" x14ac:dyDescent="0.3">
      <c r="A698">
        <v>712.77</v>
      </c>
      <c r="B698">
        <v>122.65</v>
      </c>
      <c r="C698">
        <v>39.99</v>
      </c>
      <c r="D698">
        <v>102.6</v>
      </c>
      <c r="E698">
        <v>55.97</v>
      </c>
      <c r="F698">
        <v>1084.49</v>
      </c>
      <c r="G698">
        <v>3536.55</v>
      </c>
      <c r="H698">
        <v>3.7</v>
      </c>
      <c r="I698">
        <v>2253.04</v>
      </c>
      <c r="J698">
        <v>0</v>
      </c>
      <c r="K698">
        <v>41.73</v>
      </c>
      <c r="L698" t="s">
        <v>12</v>
      </c>
      <c r="M698">
        <f>Table1[[#This Row],[currentStock]]-Table1[[#This Row],[reorderPoint]]</f>
        <v>-2823.78</v>
      </c>
    </row>
    <row r="699" spans="1:13" x14ac:dyDescent="0.3">
      <c r="A699">
        <v>881.1</v>
      </c>
      <c r="B699">
        <v>54.84</v>
      </c>
      <c r="C699">
        <v>33.06</v>
      </c>
      <c r="D699">
        <v>50.61</v>
      </c>
      <c r="E699">
        <v>35.64</v>
      </c>
      <c r="F699">
        <v>492.24</v>
      </c>
      <c r="G699">
        <v>1398.82</v>
      </c>
      <c r="H699">
        <v>32.5</v>
      </c>
      <c r="I699">
        <v>534.64</v>
      </c>
      <c r="J699">
        <v>0</v>
      </c>
      <c r="K699">
        <v>25.63</v>
      </c>
      <c r="L699" t="s">
        <v>13</v>
      </c>
      <c r="M699">
        <f>Table1[[#This Row],[currentStock]]-Table1[[#This Row],[reorderPoint]]</f>
        <v>-517.71999999999991</v>
      </c>
    </row>
    <row r="700" spans="1:13" x14ac:dyDescent="0.3">
      <c r="A700">
        <v>82.35</v>
      </c>
      <c r="B700">
        <v>150.66999999999999</v>
      </c>
      <c r="C700">
        <v>52.06</v>
      </c>
      <c r="D700">
        <v>116.21</v>
      </c>
      <c r="E700">
        <v>90.92</v>
      </c>
      <c r="F700">
        <v>456.95</v>
      </c>
      <c r="G700">
        <v>4379.3500000000004</v>
      </c>
      <c r="H700">
        <v>0</v>
      </c>
      <c r="I700">
        <v>0</v>
      </c>
      <c r="J700">
        <v>1</v>
      </c>
      <c r="K700">
        <v>77.72</v>
      </c>
      <c r="L700" t="s">
        <v>14</v>
      </c>
      <c r="M700">
        <f>Table1[[#This Row],[currentStock]]-Table1[[#This Row],[reorderPoint]]</f>
        <v>-4297</v>
      </c>
    </row>
    <row r="701" spans="1:13" x14ac:dyDescent="0.3">
      <c r="A701">
        <v>7690.51</v>
      </c>
      <c r="B701">
        <v>183.21</v>
      </c>
      <c r="C701">
        <v>5.41</v>
      </c>
      <c r="D701">
        <v>21.57</v>
      </c>
      <c r="E701">
        <v>0.87</v>
      </c>
      <c r="F701">
        <v>1258</v>
      </c>
      <c r="G701">
        <v>1754.03</v>
      </c>
      <c r="H701">
        <v>0</v>
      </c>
      <c r="I701">
        <v>0</v>
      </c>
      <c r="J701">
        <v>0</v>
      </c>
      <c r="K701">
        <v>2.2400000000000002</v>
      </c>
      <c r="L701" t="s">
        <v>13</v>
      </c>
      <c r="M701">
        <f>Table1[[#This Row],[currentStock]]-Table1[[#This Row],[reorderPoint]]</f>
        <v>5936.4800000000005</v>
      </c>
    </row>
    <row r="702" spans="1:13" x14ac:dyDescent="0.3">
      <c r="A702">
        <v>530.04999999999995</v>
      </c>
      <c r="B702">
        <v>136.85</v>
      </c>
      <c r="C702">
        <v>31.79</v>
      </c>
      <c r="D702">
        <v>112.7</v>
      </c>
      <c r="E702">
        <v>74.62</v>
      </c>
      <c r="F702">
        <v>818.72</v>
      </c>
      <c r="G702">
        <v>2993.82</v>
      </c>
      <c r="H702">
        <v>11.4</v>
      </c>
      <c r="I702">
        <v>1856.62</v>
      </c>
      <c r="J702">
        <v>1</v>
      </c>
      <c r="K702">
        <v>54.45</v>
      </c>
      <c r="L702" t="s">
        <v>12</v>
      </c>
      <c r="M702">
        <f>Table1[[#This Row],[currentStock]]-Table1[[#This Row],[reorderPoint]]</f>
        <v>-2463.7700000000004</v>
      </c>
    </row>
    <row r="703" spans="1:13" x14ac:dyDescent="0.3">
      <c r="A703">
        <v>49.99</v>
      </c>
      <c r="B703">
        <v>61.19</v>
      </c>
      <c r="C703">
        <v>48.72</v>
      </c>
      <c r="D703">
        <v>118.72</v>
      </c>
      <c r="E703">
        <v>98.2</v>
      </c>
      <c r="F703">
        <v>572.71</v>
      </c>
      <c r="G703">
        <v>2063.39</v>
      </c>
      <c r="H703">
        <v>0</v>
      </c>
      <c r="I703">
        <v>0</v>
      </c>
      <c r="J703">
        <v>0</v>
      </c>
      <c r="K703">
        <v>73.400000000000006</v>
      </c>
      <c r="L703" t="s">
        <v>14</v>
      </c>
      <c r="M703">
        <f>Table1[[#This Row],[currentStock]]-Table1[[#This Row],[reorderPoint]]</f>
        <v>-2013.3999999999999</v>
      </c>
    </row>
    <row r="704" spans="1:13" x14ac:dyDescent="0.3">
      <c r="A704">
        <v>53.48</v>
      </c>
      <c r="B704">
        <v>43.11</v>
      </c>
      <c r="C704">
        <v>46.41</v>
      </c>
      <c r="D704">
        <v>131.44</v>
      </c>
      <c r="E704">
        <v>80.36</v>
      </c>
      <c r="F704">
        <v>308.66000000000003</v>
      </c>
      <c r="G704">
        <v>1308.93</v>
      </c>
      <c r="H704">
        <v>0</v>
      </c>
      <c r="I704">
        <v>0</v>
      </c>
      <c r="J704">
        <v>1</v>
      </c>
      <c r="K704">
        <v>78.239999999999995</v>
      </c>
      <c r="L704" t="s">
        <v>14</v>
      </c>
      <c r="M704">
        <f>Table1[[#This Row],[currentStock]]-Table1[[#This Row],[reorderPoint]]</f>
        <v>-1255.45</v>
      </c>
    </row>
    <row r="705" spans="1:13" x14ac:dyDescent="0.3">
      <c r="A705">
        <v>28.13</v>
      </c>
      <c r="B705">
        <v>148.63</v>
      </c>
      <c r="C705">
        <v>46.47</v>
      </c>
      <c r="D705">
        <v>140.25</v>
      </c>
      <c r="E705">
        <v>94.93</v>
      </c>
      <c r="F705">
        <v>670.1</v>
      </c>
      <c r="G705">
        <v>4123.5600000000004</v>
      </c>
      <c r="H705">
        <v>0</v>
      </c>
      <c r="I705">
        <v>0</v>
      </c>
      <c r="J705">
        <v>1</v>
      </c>
      <c r="K705">
        <v>83.61</v>
      </c>
      <c r="L705" t="s">
        <v>15</v>
      </c>
      <c r="M705">
        <f>Table1[[#This Row],[currentStock]]-Table1[[#This Row],[reorderPoint]]</f>
        <v>-4095.4300000000003</v>
      </c>
    </row>
    <row r="706" spans="1:13" x14ac:dyDescent="0.3">
      <c r="A706">
        <v>761.17</v>
      </c>
      <c r="B706">
        <v>108.86</v>
      </c>
      <c r="C706">
        <v>19.04</v>
      </c>
      <c r="D706">
        <v>65.760000000000005</v>
      </c>
      <c r="E706">
        <v>36.409999999999997</v>
      </c>
      <c r="F706">
        <v>535.89</v>
      </c>
      <c r="G706">
        <v>1572.33</v>
      </c>
      <c r="H706">
        <v>4</v>
      </c>
      <c r="I706">
        <v>1970.76</v>
      </c>
      <c r="J706">
        <v>0</v>
      </c>
      <c r="K706">
        <v>18.309999999999999</v>
      </c>
      <c r="L706" t="s">
        <v>13</v>
      </c>
      <c r="M706">
        <f>Table1[[#This Row],[currentStock]]-Table1[[#This Row],[reorderPoint]]</f>
        <v>-811.16</v>
      </c>
    </row>
    <row r="707" spans="1:13" x14ac:dyDescent="0.3">
      <c r="A707">
        <v>37.020000000000003</v>
      </c>
      <c r="B707">
        <v>18.02</v>
      </c>
      <c r="C707">
        <v>52.04</v>
      </c>
      <c r="D707">
        <v>128.55000000000001</v>
      </c>
      <c r="E707">
        <v>89.86</v>
      </c>
      <c r="F707">
        <v>146.72</v>
      </c>
      <c r="G707">
        <v>615.55999999999995</v>
      </c>
      <c r="H707">
        <v>0</v>
      </c>
      <c r="I707">
        <v>0</v>
      </c>
      <c r="J707">
        <v>1</v>
      </c>
      <c r="K707">
        <v>77.58</v>
      </c>
      <c r="L707" t="s">
        <v>14</v>
      </c>
      <c r="M707">
        <f>Table1[[#This Row],[currentStock]]-Table1[[#This Row],[reorderPoint]]</f>
        <v>-578.54</v>
      </c>
    </row>
    <row r="708" spans="1:13" x14ac:dyDescent="0.3">
      <c r="A708">
        <v>418.92</v>
      </c>
      <c r="B708">
        <v>131.22999999999999</v>
      </c>
      <c r="C708">
        <v>44.15</v>
      </c>
      <c r="D708">
        <v>107.53</v>
      </c>
      <c r="E708">
        <v>67.09</v>
      </c>
      <c r="F708">
        <v>430.33</v>
      </c>
      <c r="G708">
        <v>3327.39</v>
      </c>
      <c r="H708">
        <v>0</v>
      </c>
      <c r="I708">
        <v>0</v>
      </c>
      <c r="J708">
        <v>0</v>
      </c>
      <c r="K708">
        <v>40.25</v>
      </c>
      <c r="L708" t="s">
        <v>12</v>
      </c>
      <c r="M708">
        <f>Table1[[#This Row],[currentStock]]-Table1[[#This Row],[reorderPoint]]</f>
        <v>-2908.47</v>
      </c>
    </row>
    <row r="709" spans="1:13" x14ac:dyDescent="0.3">
      <c r="A709">
        <v>423.52</v>
      </c>
      <c r="B709">
        <v>106.3</v>
      </c>
      <c r="C709">
        <v>44.55</v>
      </c>
      <c r="D709">
        <v>97.87</v>
      </c>
      <c r="E709">
        <v>57.07</v>
      </c>
      <c r="F709">
        <v>641.29999999999995</v>
      </c>
      <c r="G709">
        <v>3009.26</v>
      </c>
      <c r="H709">
        <v>21</v>
      </c>
      <c r="I709">
        <v>1214.1500000000001</v>
      </c>
      <c r="J709">
        <v>0</v>
      </c>
      <c r="K709">
        <v>46.32</v>
      </c>
      <c r="L709" t="s">
        <v>12</v>
      </c>
      <c r="M709">
        <f>Table1[[#This Row],[currentStock]]-Table1[[#This Row],[reorderPoint]]</f>
        <v>-2585.7400000000002</v>
      </c>
    </row>
    <row r="710" spans="1:13" x14ac:dyDescent="0.3">
      <c r="A710">
        <v>2685.31</v>
      </c>
      <c r="B710">
        <v>60.97</v>
      </c>
      <c r="C710">
        <v>13.64</v>
      </c>
      <c r="D710">
        <v>10.48</v>
      </c>
      <c r="E710">
        <v>17.059999999999999</v>
      </c>
      <c r="F710">
        <v>599.24</v>
      </c>
      <c r="G710">
        <v>1014.94</v>
      </c>
      <c r="H710">
        <v>0</v>
      </c>
      <c r="I710">
        <v>0</v>
      </c>
      <c r="J710">
        <v>0</v>
      </c>
      <c r="K710">
        <v>5.93</v>
      </c>
      <c r="L710" t="s">
        <v>13</v>
      </c>
      <c r="M710">
        <f>Table1[[#This Row],[currentStock]]-Table1[[#This Row],[reorderPoint]]</f>
        <v>1670.37</v>
      </c>
    </row>
    <row r="711" spans="1:13" x14ac:dyDescent="0.3">
      <c r="A711">
        <v>124.37</v>
      </c>
      <c r="B711">
        <v>26.37</v>
      </c>
      <c r="C711">
        <v>38.090000000000003</v>
      </c>
      <c r="D711">
        <v>84.41</v>
      </c>
      <c r="E711">
        <v>66.61</v>
      </c>
      <c r="F711">
        <v>129.31</v>
      </c>
      <c r="G711">
        <v>631.44000000000005</v>
      </c>
      <c r="H711">
        <v>37.5</v>
      </c>
      <c r="I711">
        <v>432.66</v>
      </c>
      <c r="J711">
        <v>1</v>
      </c>
      <c r="K711">
        <v>49.46</v>
      </c>
      <c r="L711" t="s">
        <v>12</v>
      </c>
      <c r="M711">
        <f>Table1[[#This Row],[currentStock]]-Table1[[#This Row],[reorderPoint]]</f>
        <v>-507.07000000000005</v>
      </c>
    </row>
    <row r="712" spans="1:13" x14ac:dyDescent="0.3">
      <c r="A712">
        <v>46.68</v>
      </c>
      <c r="B712">
        <v>66.03</v>
      </c>
      <c r="C712">
        <v>43.89</v>
      </c>
      <c r="D712">
        <v>112.98</v>
      </c>
      <c r="E712">
        <v>99.23</v>
      </c>
      <c r="F712">
        <v>643.75</v>
      </c>
      <c r="G712">
        <v>2092.83</v>
      </c>
      <c r="H712">
        <v>0</v>
      </c>
      <c r="I712">
        <v>0</v>
      </c>
      <c r="J712">
        <v>1</v>
      </c>
      <c r="K712">
        <v>83.33</v>
      </c>
      <c r="L712" t="s">
        <v>15</v>
      </c>
      <c r="M712">
        <f>Table1[[#This Row],[currentStock]]-Table1[[#This Row],[reorderPoint]]</f>
        <v>-2046.1499999999999</v>
      </c>
    </row>
    <row r="713" spans="1:13" x14ac:dyDescent="0.3">
      <c r="A713">
        <v>1770.76</v>
      </c>
      <c r="B713">
        <v>57.95</v>
      </c>
      <c r="C713">
        <v>9.09</v>
      </c>
      <c r="D713">
        <v>18.62</v>
      </c>
      <c r="E713">
        <v>6.88</v>
      </c>
      <c r="F713">
        <v>399.49</v>
      </c>
      <c r="G713">
        <v>662.79</v>
      </c>
      <c r="H713">
        <v>0</v>
      </c>
      <c r="I713">
        <v>0</v>
      </c>
      <c r="J713">
        <v>0</v>
      </c>
      <c r="K713">
        <v>5.89</v>
      </c>
      <c r="L713" t="s">
        <v>13</v>
      </c>
      <c r="M713">
        <f>Table1[[#This Row],[currentStock]]-Table1[[#This Row],[reorderPoint]]</f>
        <v>1107.97</v>
      </c>
    </row>
    <row r="714" spans="1:13" x14ac:dyDescent="0.3">
      <c r="A714">
        <v>692.01</v>
      </c>
      <c r="B714">
        <v>191.16</v>
      </c>
      <c r="C714">
        <v>32.39</v>
      </c>
      <c r="D714">
        <v>109.87</v>
      </c>
      <c r="E714">
        <v>79.81</v>
      </c>
      <c r="F714">
        <v>1136.43</v>
      </c>
      <c r="G714">
        <v>4232.2700000000004</v>
      </c>
      <c r="H714">
        <v>0</v>
      </c>
      <c r="I714">
        <v>0</v>
      </c>
      <c r="J714">
        <v>1</v>
      </c>
      <c r="K714">
        <v>56.8</v>
      </c>
      <c r="L714" t="s">
        <v>12</v>
      </c>
      <c r="M714">
        <f>Table1[[#This Row],[currentStock]]-Table1[[#This Row],[reorderPoint]]</f>
        <v>-3540.26</v>
      </c>
    </row>
    <row r="715" spans="1:13" x14ac:dyDescent="0.3">
      <c r="A715">
        <v>5288.19</v>
      </c>
      <c r="B715">
        <v>121.41</v>
      </c>
      <c r="C715">
        <v>11.63</v>
      </c>
      <c r="D715">
        <v>24.65</v>
      </c>
      <c r="E715">
        <v>4.01</v>
      </c>
      <c r="F715">
        <v>1059.5999999999999</v>
      </c>
      <c r="G715">
        <v>1765.68</v>
      </c>
      <c r="H715">
        <v>0</v>
      </c>
      <c r="I715">
        <v>0</v>
      </c>
      <c r="J715">
        <v>0</v>
      </c>
      <c r="K715">
        <v>4.47</v>
      </c>
      <c r="L715" t="s">
        <v>13</v>
      </c>
      <c r="M715">
        <f>Table1[[#This Row],[currentStock]]-Table1[[#This Row],[reorderPoint]]</f>
        <v>3522.5099999999993</v>
      </c>
    </row>
    <row r="716" spans="1:13" x14ac:dyDescent="0.3">
      <c r="A716">
        <v>159.52000000000001</v>
      </c>
      <c r="B716">
        <v>80.430000000000007</v>
      </c>
      <c r="C716">
        <v>41.4</v>
      </c>
      <c r="D716">
        <v>115.11</v>
      </c>
      <c r="E716">
        <v>86.76</v>
      </c>
      <c r="F716">
        <v>640.76</v>
      </c>
      <c r="G716">
        <v>2305.65</v>
      </c>
      <c r="H716">
        <v>0</v>
      </c>
      <c r="I716">
        <v>0</v>
      </c>
      <c r="J716">
        <v>0</v>
      </c>
      <c r="K716">
        <v>65.72</v>
      </c>
      <c r="L716" t="s">
        <v>14</v>
      </c>
      <c r="M716">
        <f>Table1[[#This Row],[currentStock]]-Table1[[#This Row],[reorderPoint]]</f>
        <v>-2146.13</v>
      </c>
    </row>
    <row r="717" spans="1:13" x14ac:dyDescent="0.3">
      <c r="A717">
        <v>133.15</v>
      </c>
      <c r="B717">
        <v>114.25</v>
      </c>
      <c r="C717">
        <v>56.44</v>
      </c>
      <c r="D717">
        <v>146.27000000000001</v>
      </c>
      <c r="E717">
        <v>91.31</v>
      </c>
      <c r="F717">
        <v>777.08</v>
      </c>
      <c r="G717">
        <v>4001.22</v>
      </c>
      <c r="H717">
        <v>0</v>
      </c>
      <c r="I717">
        <v>0</v>
      </c>
      <c r="J717">
        <v>0</v>
      </c>
      <c r="K717">
        <v>71.09</v>
      </c>
      <c r="L717" t="s">
        <v>14</v>
      </c>
      <c r="M717">
        <f>Table1[[#This Row],[currentStock]]-Table1[[#This Row],[reorderPoint]]</f>
        <v>-3868.0699999999997</v>
      </c>
    </row>
    <row r="718" spans="1:13" x14ac:dyDescent="0.3">
      <c r="A718">
        <v>1202.49</v>
      </c>
      <c r="B718">
        <v>54.48</v>
      </c>
      <c r="C718">
        <v>13.86</v>
      </c>
      <c r="D718">
        <v>30.4</v>
      </c>
      <c r="E718">
        <v>47.64</v>
      </c>
      <c r="F718">
        <v>511.73</v>
      </c>
      <c r="G718">
        <v>889.29</v>
      </c>
      <c r="H718">
        <v>0</v>
      </c>
      <c r="I718">
        <v>0</v>
      </c>
      <c r="J718">
        <v>0</v>
      </c>
      <c r="K718">
        <v>14.26</v>
      </c>
      <c r="L718" t="s">
        <v>13</v>
      </c>
      <c r="M718">
        <f>Table1[[#This Row],[currentStock]]-Table1[[#This Row],[reorderPoint]]</f>
        <v>313.20000000000005</v>
      </c>
    </row>
    <row r="719" spans="1:13" x14ac:dyDescent="0.3">
      <c r="A719">
        <v>592.05999999999995</v>
      </c>
      <c r="B719">
        <v>56.46</v>
      </c>
      <c r="C719">
        <v>40.619999999999997</v>
      </c>
      <c r="D719">
        <v>66.37</v>
      </c>
      <c r="E719">
        <v>65.56</v>
      </c>
      <c r="F719">
        <v>514.08000000000004</v>
      </c>
      <c r="G719">
        <v>1660.75</v>
      </c>
      <c r="H719">
        <v>32.799999999999997</v>
      </c>
      <c r="I719">
        <v>883.19</v>
      </c>
      <c r="J719">
        <v>0</v>
      </c>
      <c r="K719">
        <v>35.229999999999997</v>
      </c>
      <c r="L719" t="s">
        <v>12</v>
      </c>
      <c r="M719">
        <f>Table1[[#This Row],[currentStock]]-Table1[[#This Row],[reorderPoint]]</f>
        <v>-1068.69</v>
      </c>
    </row>
    <row r="720" spans="1:13" x14ac:dyDescent="0.3">
      <c r="A720">
        <v>33.69</v>
      </c>
      <c r="B720">
        <v>34.08</v>
      </c>
      <c r="C720">
        <v>47.25</v>
      </c>
      <c r="D720">
        <v>144.72</v>
      </c>
      <c r="E720">
        <v>75.38</v>
      </c>
      <c r="F720">
        <v>290.67</v>
      </c>
      <c r="G720">
        <v>1095.67</v>
      </c>
      <c r="H720">
        <v>0</v>
      </c>
      <c r="I720">
        <v>0</v>
      </c>
      <c r="J720">
        <v>0</v>
      </c>
      <c r="K720">
        <v>69.55</v>
      </c>
      <c r="L720" t="s">
        <v>14</v>
      </c>
      <c r="M720">
        <f>Table1[[#This Row],[currentStock]]-Table1[[#This Row],[reorderPoint]]</f>
        <v>-1061.98</v>
      </c>
    </row>
    <row r="721" spans="1:13" x14ac:dyDescent="0.3">
      <c r="A721">
        <v>233.88</v>
      </c>
      <c r="B721">
        <v>162.78</v>
      </c>
      <c r="C721">
        <v>52.28</v>
      </c>
      <c r="D721">
        <v>137.24</v>
      </c>
      <c r="E721">
        <v>87.24</v>
      </c>
      <c r="F721">
        <v>1443.02</v>
      </c>
      <c r="G721">
        <v>5698.51</v>
      </c>
      <c r="H721">
        <v>0</v>
      </c>
      <c r="I721">
        <v>0</v>
      </c>
      <c r="J721">
        <v>1</v>
      </c>
      <c r="K721">
        <v>78.28</v>
      </c>
      <c r="L721" t="s">
        <v>14</v>
      </c>
      <c r="M721">
        <f>Table1[[#This Row],[currentStock]]-Table1[[#This Row],[reorderPoint]]</f>
        <v>-5464.63</v>
      </c>
    </row>
    <row r="722" spans="1:13" x14ac:dyDescent="0.3">
      <c r="A722">
        <v>91.95</v>
      </c>
      <c r="B722">
        <v>74.25</v>
      </c>
      <c r="C722">
        <v>55.53</v>
      </c>
      <c r="D722">
        <v>129.61000000000001</v>
      </c>
      <c r="E722">
        <v>84.29</v>
      </c>
      <c r="F722">
        <v>627.47</v>
      </c>
      <c r="G722">
        <v>2688.98</v>
      </c>
      <c r="H722">
        <v>0</v>
      </c>
      <c r="I722">
        <v>0</v>
      </c>
      <c r="J722">
        <v>1</v>
      </c>
      <c r="K722">
        <v>80.8</v>
      </c>
      <c r="L722" t="s">
        <v>15</v>
      </c>
      <c r="M722">
        <f>Table1[[#This Row],[currentStock]]-Table1[[#This Row],[reorderPoint]]</f>
        <v>-2597.0300000000002</v>
      </c>
    </row>
    <row r="723" spans="1:13" x14ac:dyDescent="0.3">
      <c r="A723">
        <v>894.88</v>
      </c>
      <c r="B723">
        <v>164.36</v>
      </c>
      <c r="C723">
        <v>33.5</v>
      </c>
      <c r="D723">
        <v>60.89</v>
      </c>
      <c r="E723">
        <v>65.95</v>
      </c>
      <c r="F723">
        <v>1127.29</v>
      </c>
      <c r="G723">
        <v>3880.58</v>
      </c>
      <c r="H723">
        <v>0</v>
      </c>
      <c r="I723">
        <v>0</v>
      </c>
      <c r="J723">
        <v>1</v>
      </c>
      <c r="K723">
        <v>46.45</v>
      </c>
      <c r="L723" t="s">
        <v>12</v>
      </c>
      <c r="M723">
        <f>Table1[[#This Row],[currentStock]]-Table1[[#This Row],[reorderPoint]]</f>
        <v>-2985.7</v>
      </c>
    </row>
    <row r="724" spans="1:13" x14ac:dyDescent="0.3">
      <c r="A724">
        <v>550.41</v>
      </c>
      <c r="B724">
        <v>161.47999999999999</v>
      </c>
      <c r="C724">
        <v>41.04</v>
      </c>
      <c r="D724">
        <v>70.28</v>
      </c>
      <c r="E724">
        <v>54.83</v>
      </c>
      <c r="F724">
        <v>531.95000000000005</v>
      </c>
      <c r="G724">
        <v>3845.72</v>
      </c>
      <c r="H724">
        <v>0</v>
      </c>
      <c r="I724">
        <v>0</v>
      </c>
      <c r="J724">
        <v>0</v>
      </c>
      <c r="K724">
        <v>32.700000000000003</v>
      </c>
      <c r="L724" t="s">
        <v>12</v>
      </c>
      <c r="M724">
        <f>Table1[[#This Row],[currentStock]]-Table1[[#This Row],[reorderPoint]]</f>
        <v>-3295.31</v>
      </c>
    </row>
    <row r="725" spans="1:13" x14ac:dyDescent="0.3">
      <c r="A725">
        <v>2635.82</v>
      </c>
      <c r="B725">
        <v>83.99</v>
      </c>
      <c r="C725">
        <v>7.47</v>
      </c>
      <c r="D725">
        <v>14.49</v>
      </c>
      <c r="E725">
        <v>1.69</v>
      </c>
      <c r="F725">
        <v>408.29</v>
      </c>
      <c r="G725">
        <v>722.18</v>
      </c>
      <c r="H725">
        <v>0</v>
      </c>
      <c r="I725">
        <v>0</v>
      </c>
      <c r="J725">
        <v>0</v>
      </c>
      <c r="K725">
        <v>3.27</v>
      </c>
      <c r="L725" t="s">
        <v>13</v>
      </c>
      <c r="M725">
        <f>Table1[[#This Row],[currentStock]]-Table1[[#This Row],[reorderPoint]]</f>
        <v>1913.6400000000003</v>
      </c>
    </row>
    <row r="726" spans="1:13" x14ac:dyDescent="0.3">
      <c r="A726">
        <v>101.63</v>
      </c>
      <c r="B726">
        <v>50.24</v>
      </c>
      <c r="C726">
        <v>59.7</v>
      </c>
      <c r="D726">
        <v>141.16</v>
      </c>
      <c r="E726">
        <v>85.47</v>
      </c>
      <c r="F726">
        <v>381.54</v>
      </c>
      <c r="G726">
        <v>1881.15</v>
      </c>
      <c r="H726">
        <v>0</v>
      </c>
      <c r="I726">
        <v>0</v>
      </c>
      <c r="J726">
        <v>1</v>
      </c>
      <c r="K726">
        <v>77.790000000000006</v>
      </c>
      <c r="L726" t="s">
        <v>14</v>
      </c>
      <c r="M726">
        <f>Table1[[#This Row],[currentStock]]-Table1[[#This Row],[reorderPoint]]</f>
        <v>-1779.52</v>
      </c>
    </row>
    <row r="727" spans="1:13" x14ac:dyDescent="0.3">
      <c r="A727">
        <v>1023.34</v>
      </c>
      <c r="B727">
        <v>143.75</v>
      </c>
      <c r="C727">
        <v>22.52</v>
      </c>
      <c r="D727">
        <v>79.22</v>
      </c>
      <c r="E727">
        <v>33.08</v>
      </c>
      <c r="F727">
        <v>775.03</v>
      </c>
      <c r="G727">
        <v>2393.38</v>
      </c>
      <c r="H727">
        <v>0</v>
      </c>
      <c r="I727">
        <v>0</v>
      </c>
      <c r="J727">
        <v>0</v>
      </c>
      <c r="K727">
        <v>23.89</v>
      </c>
      <c r="L727" t="s">
        <v>13</v>
      </c>
      <c r="M727">
        <f>Table1[[#This Row],[currentStock]]-Table1[[#This Row],[reorderPoint]]</f>
        <v>-1370.04</v>
      </c>
    </row>
    <row r="728" spans="1:13" x14ac:dyDescent="0.3">
      <c r="A728">
        <v>33.03</v>
      </c>
      <c r="B728">
        <v>120.17</v>
      </c>
      <c r="C728">
        <v>40.85</v>
      </c>
      <c r="D728">
        <v>148.16999999999999</v>
      </c>
      <c r="E728">
        <v>96.61</v>
      </c>
      <c r="F728">
        <v>463.07</v>
      </c>
      <c r="G728">
        <v>2917.41</v>
      </c>
      <c r="H728">
        <v>0</v>
      </c>
      <c r="I728">
        <v>0</v>
      </c>
      <c r="J728">
        <v>1</v>
      </c>
      <c r="K728">
        <v>82.84</v>
      </c>
      <c r="L728" t="s">
        <v>15</v>
      </c>
      <c r="M728">
        <f>Table1[[#This Row],[currentStock]]-Table1[[#This Row],[reorderPoint]]</f>
        <v>-2884.3799999999997</v>
      </c>
    </row>
    <row r="729" spans="1:13" x14ac:dyDescent="0.3">
      <c r="A729">
        <v>867.28</v>
      </c>
      <c r="B729">
        <v>130.4</v>
      </c>
      <c r="C729">
        <v>16.68</v>
      </c>
      <c r="D729">
        <v>45.19</v>
      </c>
      <c r="E729">
        <v>34.08</v>
      </c>
      <c r="F729">
        <v>514.63</v>
      </c>
      <c r="G729">
        <v>1601.95</v>
      </c>
      <c r="H729">
        <v>0</v>
      </c>
      <c r="I729">
        <v>0</v>
      </c>
      <c r="J729">
        <v>0</v>
      </c>
      <c r="K729">
        <v>18.73</v>
      </c>
      <c r="L729" t="s">
        <v>13</v>
      </c>
      <c r="M729">
        <f>Table1[[#This Row],[currentStock]]-Table1[[#This Row],[reorderPoint]]</f>
        <v>-734.67000000000007</v>
      </c>
    </row>
    <row r="730" spans="1:13" x14ac:dyDescent="0.3">
      <c r="A730">
        <v>785.55</v>
      </c>
      <c r="B730">
        <v>50.1</v>
      </c>
      <c r="C730">
        <v>16.79</v>
      </c>
      <c r="D730">
        <v>46.32</v>
      </c>
      <c r="E730">
        <v>54.81</v>
      </c>
      <c r="F730">
        <v>306.41000000000003</v>
      </c>
      <c r="G730">
        <v>726.9</v>
      </c>
      <c r="H730">
        <v>0</v>
      </c>
      <c r="I730">
        <v>0</v>
      </c>
      <c r="J730">
        <v>1</v>
      </c>
      <c r="K730">
        <v>29.91</v>
      </c>
      <c r="L730" t="s">
        <v>13</v>
      </c>
      <c r="M730">
        <f>Table1[[#This Row],[currentStock]]-Table1[[#This Row],[reorderPoint]]</f>
        <v>58.649999999999977</v>
      </c>
    </row>
    <row r="731" spans="1:13" x14ac:dyDescent="0.3">
      <c r="A731">
        <v>2332.0700000000002</v>
      </c>
      <c r="B731">
        <v>86.49</v>
      </c>
      <c r="C731">
        <v>25.63</v>
      </c>
      <c r="D731">
        <v>47.93</v>
      </c>
      <c r="E731">
        <v>51.55</v>
      </c>
      <c r="F731">
        <v>851.18</v>
      </c>
      <c r="G731">
        <v>1959.72</v>
      </c>
      <c r="H731">
        <v>0</v>
      </c>
      <c r="I731">
        <v>0</v>
      </c>
      <c r="J731">
        <v>0</v>
      </c>
      <c r="K731">
        <v>16.25</v>
      </c>
      <c r="L731" t="s">
        <v>13</v>
      </c>
      <c r="M731">
        <f>Table1[[#This Row],[currentStock]]-Table1[[#This Row],[reorderPoint]]</f>
        <v>372.35000000000014</v>
      </c>
    </row>
    <row r="732" spans="1:13" x14ac:dyDescent="0.3">
      <c r="A732">
        <v>56.96</v>
      </c>
      <c r="B732">
        <v>105.16</v>
      </c>
      <c r="C732">
        <v>57.77</v>
      </c>
      <c r="D732">
        <v>133.93</v>
      </c>
      <c r="E732">
        <v>86.33</v>
      </c>
      <c r="F732">
        <v>525.99</v>
      </c>
      <c r="G732">
        <v>3563.61</v>
      </c>
      <c r="H732">
        <v>0</v>
      </c>
      <c r="I732">
        <v>0</v>
      </c>
      <c r="J732">
        <v>1</v>
      </c>
      <c r="K732">
        <v>82.74</v>
      </c>
      <c r="L732" t="s">
        <v>15</v>
      </c>
      <c r="M732">
        <f>Table1[[#This Row],[currentStock]]-Table1[[#This Row],[reorderPoint]]</f>
        <v>-3506.65</v>
      </c>
    </row>
    <row r="733" spans="1:13" x14ac:dyDescent="0.3">
      <c r="A733">
        <v>424.9</v>
      </c>
      <c r="B733">
        <v>176.29</v>
      </c>
      <c r="C733">
        <v>41.98</v>
      </c>
      <c r="D733">
        <v>119.93</v>
      </c>
      <c r="E733">
        <v>56.28</v>
      </c>
      <c r="F733">
        <v>563.6</v>
      </c>
      <c r="G733">
        <v>4263.6400000000003</v>
      </c>
      <c r="H733">
        <v>0</v>
      </c>
      <c r="I733">
        <v>0</v>
      </c>
      <c r="J733">
        <v>0</v>
      </c>
      <c r="K733">
        <v>43.61</v>
      </c>
      <c r="L733" t="s">
        <v>12</v>
      </c>
      <c r="M733">
        <f>Table1[[#This Row],[currentStock]]-Table1[[#This Row],[reorderPoint]]</f>
        <v>-3838.7400000000002</v>
      </c>
    </row>
    <row r="734" spans="1:13" x14ac:dyDescent="0.3">
      <c r="A734">
        <v>3500.35</v>
      </c>
      <c r="B734">
        <v>91.91</v>
      </c>
      <c r="C734">
        <v>15.89</v>
      </c>
      <c r="D734">
        <v>16.600000000000001</v>
      </c>
      <c r="E734">
        <v>11.17</v>
      </c>
      <c r="F734">
        <v>886.67</v>
      </c>
      <c r="G734">
        <v>1617.01</v>
      </c>
      <c r="H734">
        <v>9.1999999999999993</v>
      </c>
      <c r="I734">
        <v>1831.36</v>
      </c>
      <c r="J734">
        <v>0</v>
      </c>
      <c r="K734">
        <v>1.66</v>
      </c>
      <c r="L734" t="s">
        <v>13</v>
      </c>
      <c r="M734">
        <f>Table1[[#This Row],[currentStock]]-Table1[[#This Row],[reorderPoint]]</f>
        <v>1883.34</v>
      </c>
    </row>
    <row r="735" spans="1:13" x14ac:dyDescent="0.3">
      <c r="A735">
        <v>24.31</v>
      </c>
      <c r="B735">
        <v>30.93</v>
      </c>
      <c r="C735">
        <v>56.56</v>
      </c>
      <c r="D735">
        <v>140.54</v>
      </c>
      <c r="E735">
        <v>83.73</v>
      </c>
      <c r="F735">
        <v>235.99</v>
      </c>
      <c r="G735">
        <v>1110.57</v>
      </c>
      <c r="H735">
        <v>0</v>
      </c>
      <c r="I735">
        <v>0</v>
      </c>
      <c r="J735">
        <v>1</v>
      </c>
      <c r="K735">
        <v>82.31</v>
      </c>
      <c r="L735" t="s">
        <v>15</v>
      </c>
      <c r="M735">
        <f>Table1[[#This Row],[currentStock]]-Table1[[#This Row],[reorderPoint]]</f>
        <v>-1086.26</v>
      </c>
    </row>
    <row r="736" spans="1:13" x14ac:dyDescent="0.3">
      <c r="A736">
        <v>1742.07</v>
      </c>
      <c r="B736">
        <v>115.98</v>
      </c>
      <c r="C736">
        <v>13.77</v>
      </c>
      <c r="D736">
        <v>38.1</v>
      </c>
      <c r="E736">
        <v>29.28</v>
      </c>
      <c r="F736">
        <v>1031.1099999999999</v>
      </c>
      <c r="G736">
        <v>1829.71</v>
      </c>
      <c r="H736">
        <v>0</v>
      </c>
      <c r="I736">
        <v>0</v>
      </c>
      <c r="J736">
        <v>1</v>
      </c>
      <c r="K736">
        <v>20.149999999999999</v>
      </c>
      <c r="L736" t="s">
        <v>13</v>
      </c>
      <c r="M736">
        <f>Table1[[#This Row],[currentStock]]-Table1[[#This Row],[reorderPoint]]</f>
        <v>-87.6400000000001</v>
      </c>
    </row>
    <row r="737" spans="1:13" x14ac:dyDescent="0.3">
      <c r="A737">
        <v>1236.17</v>
      </c>
      <c r="B737">
        <v>44.34</v>
      </c>
      <c r="C737">
        <v>11.66</v>
      </c>
      <c r="D737">
        <v>19.84</v>
      </c>
      <c r="E737">
        <v>4.07</v>
      </c>
      <c r="F737">
        <v>295.52</v>
      </c>
      <c r="G737">
        <v>554.04</v>
      </c>
      <c r="H737">
        <v>0</v>
      </c>
      <c r="I737">
        <v>0</v>
      </c>
      <c r="J737">
        <v>0</v>
      </c>
      <c r="K737">
        <v>7.41</v>
      </c>
      <c r="L737" t="s">
        <v>13</v>
      </c>
      <c r="M737">
        <f>Table1[[#This Row],[currentStock]]-Table1[[#This Row],[reorderPoint]]</f>
        <v>682.13000000000011</v>
      </c>
    </row>
    <row r="738" spans="1:13" x14ac:dyDescent="0.3">
      <c r="A738">
        <v>1609.88</v>
      </c>
      <c r="B738">
        <v>104.46</v>
      </c>
      <c r="C738">
        <v>6.27</v>
      </c>
      <c r="D738">
        <v>28.66</v>
      </c>
      <c r="E738">
        <v>23.19</v>
      </c>
      <c r="F738">
        <v>524.66</v>
      </c>
      <c r="G738">
        <v>852.36</v>
      </c>
      <c r="H738">
        <v>0</v>
      </c>
      <c r="I738">
        <v>0</v>
      </c>
      <c r="J738">
        <v>0</v>
      </c>
      <c r="K738">
        <v>6.91</v>
      </c>
      <c r="L738" t="s">
        <v>13</v>
      </c>
      <c r="M738">
        <f>Table1[[#This Row],[currentStock]]-Table1[[#This Row],[reorderPoint]]</f>
        <v>757.5200000000001</v>
      </c>
    </row>
    <row r="739" spans="1:13" x14ac:dyDescent="0.3">
      <c r="A739">
        <v>1347.64</v>
      </c>
      <c r="B739">
        <v>56.21</v>
      </c>
      <c r="C739">
        <v>13.18</v>
      </c>
      <c r="D739">
        <v>42.93</v>
      </c>
      <c r="E739">
        <v>32.97</v>
      </c>
      <c r="F739">
        <v>537.95000000000005</v>
      </c>
      <c r="G739">
        <v>908.41</v>
      </c>
      <c r="H739">
        <v>0</v>
      </c>
      <c r="I739">
        <v>0</v>
      </c>
      <c r="J739">
        <v>0</v>
      </c>
      <c r="K739">
        <v>14.88</v>
      </c>
      <c r="L739" t="s">
        <v>13</v>
      </c>
      <c r="M739">
        <f>Table1[[#This Row],[currentStock]]-Table1[[#This Row],[reorderPoint]]</f>
        <v>439.23000000000013</v>
      </c>
    </row>
    <row r="740" spans="1:13" x14ac:dyDescent="0.3">
      <c r="A740">
        <v>1462.02</v>
      </c>
      <c r="B740">
        <v>119.55</v>
      </c>
      <c r="C740">
        <v>24.51</v>
      </c>
      <c r="D740">
        <v>72.989999999999995</v>
      </c>
      <c r="E740">
        <v>42.99</v>
      </c>
      <c r="F740">
        <v>599.59</v>
      </c>
      <c r="G740">
        <v>2064.48</v>
      </c>
      <c r="H740">
        <v>15.5</v>
      </c>
      <c r="I740">
        <v>1184.1500000000001</v>
      </c>
      <c r="J740">
        <v>0</v>
      </c>
      <c r="K740">
        <v>18.7</v>
      </c>
      <c r="L740" t="s">
        <v>13</v>
      </c>
      <c r="M740">
        <f>Table1[[#This Row],[currentStock]]-Table1[[#This Row],[reorderPoint]]</f>
        <v>-602.46</v>
      </c>
    </row>
    <row r="741" spans="1:13" x14ac:dyDescent="0.3">
      <c r="A741">
        <v>31.74</v>
      </c>
      <c r="B741">
        <v>15.01</v>
      </c>
      <c r="C741">
        <v>43.69</v>
      </c>
      <c r="D741">
        <v>145.80000000000001</v>
      </c>
      <c r="E741">
        <v>97.39</v>
      </c>
      <c r="F741">
        <v>112.94</v>
      </c>
      <c r="G741">
        <v>440.81</v>
      </c>
      <c r="H741">
        <v>0</v>
      </c>
      <c r="I741">
        <v>0</v>
      </c>
      <c r="J741">
        <v>1</v>
      </c>
      <c r="K741">
        <v>76.349999999999994</v>
      </c>
      <c r="L741" t="s">
        <v>14</v>
      </c>
      <c r="M741">
        <f>Table1[[#This Row],[currentStock]]-Table1[[#This Row],[reorderPoint]]</f>
        <v>-409.07</v>
      </c>
    </row>
    <row r="742" spans="1:13" x14ac:dyDescent="0.3">
      <c r="A742">
        <v>79.069999999999993</v>
      </c>
      <c r="B742">
        <v>23.72</v>
      </c>
      <c r="C742">
        <v>44.96</v>
      </c>
      <c r="D742">
        <v>80.98</v>
      </c>
      <c r="E742">
        <v>57.06</v>
      </c>
      <c r="F742">
        <v>143.43</v>
      </c>
      <c r="G742">
        <v>676.79</v>
      </c>
      <c r="H742">
        <v>0</v>
      </c>
      <c r="I742">
        <v>0</v>
      </c>
      <c r="J742">
        <v>0</v>
      </c>
      <c r="K742">
        <v>53.3</v>
      </c>
      <c r="L742" t="s">
        <v>12</v>
      </c>
      <c r="M742">
        <f>Table1[[#This Row],[currentStock]]-Table1[[#This Row],[reorderPoint]]</f>
        <v>-597.72</v>
      </c>
    </row>
    <row r="743" spans="1:13" x14ac:dyDescent="0.3">
      <c r="A743">
        <v>5383.48</v>
      </c>
      <c r="B743">
        <v>170.19</v>
      </c>
      <c r="C743">
        <v>12.1</v>
      </c>
      <c r="D743">
        <v>3.16</v>
      </c>
      <c r="E743">
        <v>2.8</v>
      </c>
      <c r="F743">
        <v>1321.31</v>
      </c>
      <c r="G743">
        <v>2350.64</v>
      </c>
      <c r="H743">
        <v>0</v>
      </c>
      <c r="I743">
        <v>0</v>
      </c>
      <c r="J743">
        <v>0</v>
      </c>
      <c r="K743">
        <v>2.17</v>
      </c>
      <c r="L743" t="s">
        <v>13</v>
      </c>
      <c r="M743">
        <f>Table1[[#This Row],[currentStock]]-Table1[[#This Row],[reorderPoint]]</f>
        <v>3032.8399999999997</v>
      </c>
    </row>
    <row r="744" spans="1:13" x14ac:dyDescent="0.3">
      <c r="A744">
        <v>2660.4</v>
      </c>
      <c r="B744">
        <v>75.25</v>
      </c>
      <c r="C744">
        <v>12.09</v>
      </c>
      <c r="D744">
        <v>15.88</v>
      </c>
      <c r="E744">
        <v>15.39</v>
      </c>
      <c r="F744">
        <v>568.83000000000004</v>
      </c>
      <c r="G744">
        <v>1023.78</v>
      </c>
      <c r="H744">
        <v>10.8</v>
      </c>
      <c r="I744">
        <v>1401.34</v>
      </c>
      <c r="J744">
        <v>0</v>
      </c>
      <c r="K744">
        <v>3.11</v>
      </c>
      <c r="L744" t="s">
        <v>13</v>
      </c>
      <c r="M744">
        <f>Table1[[#This Row],[currentStock]]-Table1[[#This Row],[reorderPoint]]</f>
        <v>1636.6200000000001</v>
      </c>
    </row>
    <row r="745" spans="1:13" x14ac:dyDescent="0.3">
      <c r="A745">
        <v>1867.49</v>
      </c>
      <c r="B745">
        <v>82.5</v>
      </c>
      <c r="C745">
        <v>14.6</v>
      </c>
      <c r="D745">
        <v>68.16</v>
      </c>
      <c r="E745">
        <v>28.86</v>
      </c>
      <c r="F745">
        <v>704.52</v>
      </c>
      <c r="G745">
        <v>1307.01</v>
      </c>
      <c r="H745">
        <v>0</v>
      </c>
      <c r="I745">
        <v>0</v>
      </c>
      <c r="J745">
        <v>1</v>
      </c>
      <c r="K745">
        <v>25.32</v>
      </c>
      <c r="L745" t="s">
        <v>13</v>
      </c>
      <c r="M745">
        <f>Table1[[#This Row],[currentStock]]-Table1[[#This Row],[reorderPoint]]</f>
        <v>560.48</v>
      </c>
    </row>
    <row r="746" spans="1:13" x14ac:dyDescent="0.3">
      <c r="A746">
        <v>1958.51</v>
      </c>
      <c r="B746">
        <v>74.52</v>
      </c>
      <c r="C746">
        <v>14.91</v>
      </c>
      <c r="D746">
        <v>29.36</v>
      </c>
      <c r="E746">
        <v>5.0999999999999996</v>
      </c>
      <c r="F746">
        <v>447.17</v>
      </c>
      <c r="G746">
        <v>1002.91</v>
      </c>
      <c r="H746">
        <v>0</v>
      </c>
      <c r="I746">
        <v>0</v>
      </c>
      <c r="J746">
        <v>0</v>
      </c>
      <c r="K746">
        <v>7.33</v>
      </c>
      <c r="L746" t="s">
        <v>13</v>
      </c>
      <c r="M746">
        <f>Table1[[#This Row],[currentStock]]-Table1[[#This Row],[reorderPoint]]</f>
        <v>955.6</v>
      </c>
    </row>
    <row r="747" spans="1:13" x14ac:dyDescent="0.3">
      <c r="A747">
        <v>8035.46</v>
      </c>
      <c r="B747">
        <v>145.83000000000001</v>
      </c>
      <c r="C747">
        <v>6.87</v>
      </c>
      <c r="D747">
        <v>10.55</v>
      </c>
      <c r="E747">
        <v>18.649999999999999</v>
      </c>
      <c r="F747">
        <v>1356.06</v>
      </c>
      <c r="G747">
        <v>1856.86</v>
      </c>
      <c r="H747">
        <v>0</v>
      </c>
      <c r="I747">
        <v>0</v>
      </c>
      <c r="J747">
        <v>0</v>
      </c>
      <c r="K747">
        <v>4.0199999999999996</v>
      </c>
      <c r="L747" t="s">
        <v>13</v>
      </c>
      <c r="M747">
        <f>Table1[[#This Row],[currentStock]]-Table1[[#This Row],[reorderPoint]]</f>
        <v>6178.6</v>
      </c>
    </row>
    <row r="748" spans="1:13" x14ac:dyDescent="0.3">
      <c r="A748">
        <v>538.95000000000005</v>
      </c>
      <c r="B748">
        <v>184.9</v>
      </c>
      <c r="C748">
        <v>43.56</v>
      </c>
      <c r="D748">
        <v>98.15</v>
      </c>
      <c r="E748">
        <v>61.98</v>
      </c>
      <c r="F748">
        <v>955.56</v>
      </c>
      <c r="G748">
        <v>4982.99</v>
      </c>
      <c r="H748">
        <v>1.6</v>
      </c>
      <c r="I748">
        <v>3346.28</v>
      </c>
      <c r="J748">
        <v>0</v>
      </c>
      <c r="K748">
        <v>43.46</v>
      </c>
      <c r="L748" t="s">
        <v>12</v>
      </c>
      <c r="M748">
        <f>Table1[[#This Row],[currentStock]]-Table1[[#This Row],[reorderPoint]]</f>
        <v>-4444.04</v>
      </c>
    </row>
    <row r="749" spans="1:13" x14ac:dyDescent="0.3">
      <c r="A749">
        <v>120.13</v>
      </c>
      <c r="B749">
        <v>11.8</v>
      </c>
      <c r="C749">
        <v>15.22</v>
      </c>
      <c r="D749">
        <v>33.06</v>
      </c>
      <c r="E749">
        <v>30.91</v>
      </c>
      <c r="F749">
        <v>63.19</v>
      </c>
      <c r="G749">
        <v>152.96</v>
      </c>
      <c r="H749">
        <v>0</v>
      </c>
      <c r="I749">
        <v>0</v>
      </c>
      <c r="J749">
        <v>0</v>
      </c>
      <c r="K749">
        <v>21.6</v>
      </c>
      <c r="L749" t="s">
        <v>13</v>
      </c>
      <c r="M749">
        <f>Table1[[#This Row],[currentStock]]-Table1[[#This Row],[reorderPoint]]</f>
        <v>-32.830000000000013</v>
      </c>
    </row>
    <row r="750" spans="1:13" x14ac:dyDescent="0.3">
      <c r="A750">
        <v>529.12</v>
      </c>
      <c r="B750">
        <v>45.37</v>
      </c>
      <c r="C750">
        <v>33.020000000000003</v>
      </c>
      <c r="D750">
        <v>27.7</v>
      </c>
      <c r="E750">
        <v>29.24</v>
      </c>
      <c r="F750">
        <v>399.13</v>
      </c>
      <c r="G750">
        <v>1148.19</v>
      </c>
      <c r="H750">
        <v>0</v>
      </c>
      <c r="I750">
        <v>0</v>
      </c>
      <c r="J750">
        <v>0</v>
      </c>
      <c r="K750">
        <v>24.94</v>
      </c>
      <c r="L750" t="s">
        <v>13</v>
      </c>
      <c r="M750">
        <f>Table1[[#This Row],[currentStock]]-Table1[[#This Row],[reorderPoint]]</f>
        <v>-619.07000000000005</v>
      </c>
    </row>
    <row r="751" spans="1:13" x14ac:dyDescent="0.3">
      <c r="A751">
        <v>14.25</v>
      </c>
      <c r="B751">
        <v>53.14</v>
      </c>
      <c r="C751">
        <v>40.64</v>
      </c>
      <c r="D751">
        <v>133.32</v>
      </c>
      <c r="E751">
        <v>92.57</v>
      </c>
      <c r="F751">
        <v>361.48</v>
      </c>
      <c r="G751">
        <v>1441.29</v>
      </c>
      <c r="H751">
        <v>9.9</v>
      </c>
      <c r="I751">
        <v>916.03</v>
      </c>
      <c r="J751">
        <v>1</v>
      </c>
      <c r="K751">
        <v>79.53</v>
      </c>
      <c r="L751" t="s">
        <v>14</v>
      </c>
      <c r="M751">
        <f>Table1[[#This Row],[currentStock]]-Table1[[#This Row],[reorderPoint]]</f>
        <v>-1427.04</v>
      </c>
    </row>
    <row r="752" spans="1:13" x14ac:dyDescent="0.3">
      <c r="A752">
        <v>10.7</v>
      </c>
      <c r="B752">
        <v>139.47999999999999</v>
      </c>
      <c r="C752">
        <v>41.29</v>
      </c>
      <c r="D752">
        <v>125.43</v>
      </c>
      <c r="E752">
        <v>94.7</v>
      </c>
      <c r="F752">
        <v>746.65</v>
      </c>
      <c r="G752">
        <v>3625.92</v>
      </c>
      <c r="H752">
        <v>0</v>
      </c>
      <c r="I752">
        <v>0</v>
      </c>
      <c r="J752">
        <v>1</v>
      </c>
      <c r="K752">
        <v>83.21</v>
      </c>
      <c r="L752" t="s">
        <v>15</v>
      </c>
      <c r="M752">
        <f>Table1[[#This Row],[currentStock]]-Table1[[#This Row],[reorderPoint]]</f>
        <v>-3615.2200000000003</v>
      </c>
    </row>
    <row r="753" spans="1:13" x14ac:dyDescent="0.3">
      <c r="A753">
        <v>6624.97</v>
      </c>
      <c r="B753">
        <v>129.66999999999999</v>
      </c>
      <c r="C753">
        <v>13.14</v>
      </c>
      <c r="D753">
        <v>22.1</v>
      </c>
      <c r="E753">
        <v>0.34</v>
      </c>
      <c r="F753">
        <v>989.23</v>
      </c>
      <c r="G753">
        <v>1841.26</v>
      </c>
      <c r="H753">
        <v>0</v>
      </c>
      <c r="I753">
        <v>0</v>
      </c>
      <c r="J753">
        <v>0</v>
      </c>
      <c r="K753">
        <v>3.84</v>
      </c>
      <c r="L753" t="s">
        <v>13</v>
      </c>
      <c r="M753">
        <f>Table1[[#This Row],[currentStock]]-Table1[[#This Row],[reorderPoint]]</f>
        <v>4783.71</v>
      </c>
    </row>
    <row r="754" spans="1:13" x14ac:dyDescent="0.3">
      <c r="A754">
        <v>663.08</v>
      </c>
      <c r="B754">
        <v>72.739999999999995</v>
      </c>
      <c r="C754">
        <v>48.67</v>
      </c>
      <c r="D754">
        <v>84.84</v>
      </c>
      <c r="E754">
        <v>70.56</v>
      </c>
      <c r="F754">
        <v>611.12</v>
      </c>
      <c r="G754">
        <v>2381.35</v>
      </c>
      <c r="H754">
        <v>0</v>
      </c>
      <c r="I754">
        <v>0</v>
      </c>
      <c r="J754">
        <v>0</v>
      </c>
      <c r="K754">
        <v>39.94</v>
      </c>
      <c r="L754" t="s">
        <v>12</v>
      </c>
      <c r="M754">
        <f>Table1[[#This Row],[currentStock]]-Table1[[#This Row],[reorderPoint]]</f>
        <v>-1718.27</v>
      </c>
    </row>
    <row r="755" spans="1:13" x14ac:dyDescent="0.3">
      <c r="A755">
        <v>58.69</v>
      </c>
      <c r="B755">
        <v>129.63</v>
      </c>
      <c r="C755">
        <v>48.42</v>
      </c>
      <c r="D755">
        <v>145.03</v>
      </c>
      <c r="E755">
        <v>90.41</v>
      </c>
      <c r="F755">
        <v>1086.6500000000001</v>
      </c>
      <c r="G755">
        <v>4225.2700000000004</v>
      </c>
      <c r="H755">
        <v>0</v>
      </c>
      <c r="I755">
        <v>0</v>
      </c>
      <c r="J755">
        <v>0</v>
      </c>
      <c r="K755">
        <v>73.540000000000006</v>
      </c>
      <c r="L755" t="s">
        <v>14</v>
      </c>
      <c r="M755">
        <f>Table1[[#This Row],[currentStock]]-Table1[[#This Row],[reorderPoint]]</f>
        <v>-4166.5800000000008</v>
      </c>
    </row>
    <row r="756" spans="1:13" x14ac:dyDescent="0.3">
      <c r="A756">
        <v>1162.75</v>
      </c>
      <c r="B756">
        <v>76.34</v>
      </c>
      <c r="C756">
        <v>19.13</v>
      </c>
      <c r="D756">
        <v>33.96</v>
      </c>
      <c r="E756">
        <v>38.36</v>
      </c>
      <c r="F756">
        <v>757.92</v>
      </c>
      <c r="G756">
        <v>1487.93</v>
      </c>
      <c r="H756">
        <v>0</v>
      </c>
      <c r="I756">
        <v>0</v>
      </c>
      <c r="J756">
        <v>0</v>
      </c>
      <c r="K756">
        <v>16.43</v>
      </c>
      <c r="L756" t="s">
        <v>13</v>
      </c>
      <c r="M756">
        <f>Table1[[#This Row],[currentStock]]-Table1[[#This Row],[reorderPoint]]</f>
        <v>-325.18000000000006</v>
      </c>
    </row>
    <row r="757" spans="1:13" x14ac:dyDescent="0.3">
      <c r="A757">
        <v>632.83000000000004</v>
      </c>
      <c r="B757">
        <v>190.9</v>
      </c>
      <c r="C757">
        <v>36.340000000000003</v>
      </c>
      <c r="D757">
        <v>100.2</v>
      </c>
      <c r="E757">
        <v>56.58</v>
      </c>
      <c r="F757">
        <v>655.14</v>
      </c>
      <c r="G757">
        <v>4123.5200000000004</v>
      </c>
      <c r="H757">
        <v>27.6</v>
      </c>
      <c r="I757">
        <v>1580.52</v>
      </c>
      <c r="J757">
        <v>1</v>
      </c>
      <c r="K757">
        <v>42.71</v>
      </c>
      <c r="L757" t="s">
        <v>12</v>
      </c>
      <c r="M757">
        <f>Table1[[#This Row],[currentStock]]-Table1[[#This Row],[reorderPoint]]</f>
        <v>-3490.6900000000005</v>
      </c>
    </row>
    <row r="758" spans="1:13" x14ac:dyDescent="0.3">
      <c r="A758">
        <v>1737</v>
      </c>
      <c r="B758">
        <v>104.09</v>
      </c>
      <c r="C758">
        <v>12.07</v>
      </c>
      <c r="D758">
        <v>5.59</v>
      </c>
      <c r="E758">
        <v>24.28</v>
      </c>
      <c r="F758">
        <v>569.55999999999995</v>
      </c>
      <c r="G758">
        <v>1197.5899999999999</v>
      </c>
      <c r="H758">
        <v>0</v>
      </c>
      <c r="I758">
        <v>0</v>
      </c>
      <c r="J758">
        <v>0</v>
      </c>
      <c r="K758">
        <v>5.17</v>
      </c>
      <c r="L758" t="s">
        <v>13</v>
      </c>
      <c r="M758">
        <f>Table1[[#This Row],[currentStock]]-Table1[[#This Row],[reorderPoint]]</f>
        <v>539.41000000000008</v>
      </c>
    </row>
    <row r="759" spans="1:13" x14ac:dyDescent="0.3">
      <c r="A759">
        <v>178.92</v>
      </c>
      <c r="B759">
        <v>55.2</v>
      </c>
      <c r="C759">
        <v>34.4</v>
      </c>
      <c r="D759">
        <v>91.98</v>
      </c>
      <c r="E759">
        <v>72.58</v>
      </c>
      <c r="F759">
        <v>355.51</v>
      </c>
      <c r="G759">
        <v>1305.01</v>
      </c>
      <c r="H759">
        <v>0</v>
      </c>
      <c r="I759">
        <v>0</v>
      </c>
      <c r="J759">
        <v>1</v>
      </c>
      <c r="K759">
        <v>64.739999999999995</v>
      </c>
      <c r="L759" t="s">
        <v>14</v>
      </c>
      <c r="M759">
        <f>Table1[[#This Row],[currentStock]]-Table1[[#This Row],[reorderPoint]]</f>
        <v>-1126.0899999999999</v>
      </c>
    </row>
    <row r="760" spans="1:13" x14ac:dyDescent="0.3">
      <c r="A760">
        <v>1986.07</v>
      </c>
      <c r="B760">
        <v>120.79</v>
      </c>
      <c r="C760">
        <v>18.809999999999999</v>
      </c>
      <c r="D760">
        <v>13.89</v>
      </c>
      <c r="E760">
        <v>17.13</v>
      </c>
      <c r="F760">
        <v>409.55</v>
      </c>
      <c r="G760">
        <v>1545.68</v>
      </c>
      <c r="H760">
        <v>0</v>
      </c>
      <c r="I760">
        <v>0</v>
      </c>
      <c r="J760">
        <v>0</v>
      </c>
      <c r="K760">
        <v>5.94</v>
      </c>
      <c r="L760" t="s">
        <v>13</v>
      </c>
      <c r="M760">
        <f>Table1[[#This Row],[currentStock]]-Table1[[#This Row],[reorderPoint]]</f>
        <v>440.38999999999987</v>
      </c>
    </row>
    <row r="761" spans="1:13" x14ac:dyDescent="0.3">
      <c r="A761">
        <v>245.29</v>
      </c>
      <c r="B761">
        <v>147.52000000000001</v>
      </c>
      <c r="C761">
        <v>41.41</v>
      </c>
      <c r="D761">
        <v>146.49</v>
      </c>
      <c r="E761">
        <v>86.13</v>
      </c>
      <c r="F761">
        <v>1298.56</v>
      </c>
      <c r="G761">
        <v>4352.66</v>
      </c>
      <c r="H761">
        <v>8.6999999999999993</v>
      </c>
      <c r="I761">
        <v>1942.49</v>
      </c>
      <c r="J761">
        <v>1</v>
      </c>
      <c r="K761">
        <v>73.91</v>
      </c>
      <c r="L761" t="s">
        <v>14</v>
      </c>
      <c r="M761">
        <f>Table1[[#This Row],[currentStock]]-Table1[[#This Row],[reorderPoint]]</f>
        <v>-4107.37</v>
      </c>
    </row>
    <row r="762" spans="1:13" x14ac:dyDescent="0.3">
      <c r="A762">
        <v>894.51</v>
      </c>
      <c r="B762">
        <v>40.56</v>
      </c>
      <c r="C762">
        <v>13.92</v>
      </c>
      <c r="D762">
        <v>69.34</v>
      </c>
      <c r="E762">
        <v>30.57</v>
      </c>
      <c r="F762">
        <v>382.22</v>
      </c>
      <c r="G762">
        <v>664.58</v>
      </c>
      <c r="H762">
        <v>0</v>
      </c>
      <c r="I762">
        <v>0</v>
      </c>
      <c r="J762">
        <v>0</v>
      </c>
      <c r="K762">
        <v>17.53</v>
      </c>
      <c r="L762" t="s">
        <v>13</v>
      </c>
      <c r="M762">
        <f>Table1[[#This Row],[currentStock]]-Table1[[#This Row],[reorderPoint]]</f>
        <v>229.92999999999995</v>
      </c>
    </row>
    <row r="763" spans="1:13" x14ac:dyDescent="0.3">
      <c r="A763">
        <v>802.37</v>
      </c>
      <c r="B763">
        <v>53.45</v>
      </c>
      <c r="C763">
        <v>13.85</v>
      </c>
      <c r="D763">
        <v>28.68</v>
      </c>
      <c r="E763">
        <v>49.5</v>
      </c>
      <c r="F763">
        <v>474.47</v>
      </c>
      <c r="G763">
        <v>844.59</v>
      </c>
      <c r="H763">
        <v>0</v>
      </c>
      <c r="I763">
        <v>0</v>
      </c>
      <c r="J763">
        <v>0</v>
      </c>
      <c r="K763">
        <v>15.12</v>
      </c>
      <c r="L763" t="s">
        <v>13</v>
      </c>
      <c r="M763">
        <f>Table1[[#This Row],[currentStock]]-Table1[[#This Row],[reorderPoint]]</f>
        <v>-42.220000000000027</v>
      </c>
    </row>
    <row r="764" spans="1:13" x14ac:dyDescent="0.3">
      <c r="A764">
        <v>1461.58</v>
      </c>
      <c r="B764">
        <v>115.53</v>
      </c>
      <c r="C764">
        <v>21.66</v>
      </c>
      <c r="D764">
        <v>29.43</v>
      </c>
      <c r="E764">
        <v>40.65</v>
      </c>
      <c r="F764">
        <v>1052.8699999999999</v>
      </c>
      <c r="G764">
        <v>2303.7600000000002</v>
      </c>
      <c r="H764">
        <v>0</v>
      </c>
      <c r="I764">
        <v>0</v>
      </c>
      <c r="J764">
        <v>0</v>
      </c>
      <c r="K764">
        <v>17.399999999999999</v>
      </c>
      <c r="L764" t="s">
        <v>13</v>
      </c>
      <c r="M764">
        <f>Table1[[#This Row],[currentStock]]-Table1[[#This Row],[reorderPoint]]</f>
        <v>-842.18000000000029</v>
      </c>
    </row>
    <row r="765" spans="1:13" x14ac:dyDescent="0.3">
      <c r="A765">
        <v>416.62</v>
      </c>
      <c r="B765">
        <v>51.13</v>
      </c>
      <c r="C765">
        <v>39.799999999999997</v>
      </c>
      <c r="D765">
        <v>79.83</v>
      </c>
      <c r="E765">
        <v>66.64</v>
      </c>
      <c r="F765">
        <v>374.9</v>
      </c>
      <c r="G765">
        <v>1392.2</v>
      </c>
      <c r="H765">
        <v>23.3</v>
      </c>
      <c r="I765">
        <v>523.65</v>
      </c>
      <c r="J765">
        <v>1</v>
      </c>
      <c r="K765">
        <v>45.82</v>
      </c>
      <c r="L765" t="s">
        <v>12</v>
      </c>
      <c r="M765">
        <f>Table1[[#This Row],[currentStock]]-Table1[[#This Row],[reorderPoint]]</f>
        <v>-975.58</v>
      </c>
    </row>
    <row r="766" spans="1:13" x14ac:dyDescent="0.3">
      <c r="A766">
        <v>2606.15</v>
      </c>
      <c r="B766">
        <v>112.89</v>
      </c>
      <c r="C766">
        <v>19.75</v>
      </c>
      <c r="D766">
        <v>16.18</v>
      </c>
      <c r="E766">
        <v>13.48</v>
      </c>
      <c r="F766">
        <v>451.59</v>
      </c>
      <c r="G766">
        <v>1566.52</v>
      </c>
      <c r="H766">
        <v>0</v>
      </c>
      <c r="I766">
        <v>0</v>
      </c>
      <c r="J766">
        <v>0</v>
      </c>
      <c r="K766">
        <v>5.97</v>
      </c>
      <c r="L766" t="s">
        <v>13</v>
      </c>
      <c r="M766">
        <f>Table1[[#This Row],[currentStock]]-Table1[[#This Row],[reorderPoint]]</f>
        <v>1039.6300000000001</v>
      </c>
    </row>
    <row r="767" spans="1:13" x14ac:dyDescent="0.3">
      <c r="A767">
        <v>53.66</v>
      </c>
      <c r="B767">
        <v>35.58</v>
      </c>
      <c r="C767">
        <v>52.97</v>
      </c>
      <c r="D767">
        <v>126.07</v>
      </c>
      <c r="E767">
        <v>94.19</v>
      </c>
      <c r="F767">
        <v>198.73</v>
      </c>
      <c r="G767">
        <v>1141.19</v>
      </c>
      <c r="H767">
        <v>0</v>
      </c>
      <c r="I767">
        <v>0</v>
      </c>
      <c r="J767">
        <v>0</v>
      </c>
      <c r="K767">
        <v>67.959999999999994</v>
      </c>
      <c r="L767" t="s">
        <v>14</v>
      </c>
      <c r="M767">
        <f>Table1[[#This Row],[currentStock]]-Table1[[#This Row],[reorderPoint]]</f>
        <v>-1087.53</v>
      </c>
    </row>
    <row r="768" spans="1:13" x14ac:dyDescent="0.3">
      <c r="A768">
        <v>2076.5300000000002</v>
      </c>
      <c r="B768">
        <v>46.16</v>
      </c>
      <c r="C768">
        <v>8.08</v>
      </c>
      <c r="D768">
        <v>3.45</v>
      </c>
      <c r="E768">
        <v>1.1000000000000001</v>
      </c>
      <c r="F768">
        <v>444.96</v>
      </c>
      <c r="G768">
        <v>631.49</v>
      </c>
      <c r="H768">
        <v>0</v>
      </c>
      <c r="I768">
        <v>0</v>
      </c>
      <c r="J768">
        <v>0</v>
      </c>
      <c r="K768">
        <v>2.11</v>
      </c>
      <c r="L768" t="s">
        <v>13</v>
      </c>
      <c r="M768">
        <f>Table1[[#This Row],[currentStock]]-Table1[[#This Row],[reorderPoint]]</f>
        <v>1445.0400000000002</v>
      </c>
    </row>
    <row r="769" spans="1:13" x14ac:dyDescent="0.3">
      <c r="A769">
        <v>3.53</v>
      </c>
      <c r="B769">
        <v>181.07</v>
      </c>
      <c r="C769">
        <v>45.42</v>
      </c>
      <c r="D769">
        <v>110.53</v>
      </c>
      <c r="E769">
        <v>98.7</v>
      </c>
      <c r="F769">
        <v>717.66</v>
      </c>
      <c r="G769">
        <v>4829.4799999999996</v>
      </c>
      <c r="H769">
        <v>22.3</v>
      </c>
      <c r="I769">
        <v>2364.6</v>
      </c>
      <c r="J769">
        <v>0</v>
      </c>
      <c r="K769">
        <v>68.58</v>
      </c>
      <c r="L769" t="s">
        <v>14</v>
      </c>
      <c r="M769">
        <f>Table1[[#This Row],[currentStock]]-Table1[[#This Row],[reorderPoint]]</f>
        <v>-4825.95</v>
      </c>
    </row>
    <row r="770" spans="1:13" x14ac:dyDescent="0.3">
      <c r="A770">
        <v>1956.18</v>
      </c>
      <c r="B770">
        <v>118.21</v>
      </c>
      <c r="C770">
        <v>27.34</v>
      </c>
      <c r="D770">
        <v>63.68</v>
      </c>
      <c r="E770">
        <v>46.11</v>
      </c>
      <c r="F770">
        <v>945.39</v>
      </c>
      <c r="G770">
        <v>2561.15</v>
      </c>
      <c r="H770">
        <v>10.199999999999999</v>
      </c>
      <c r="I770">
        <v>830.83</v>
      </c>
      <c r="J770">
        <v>0</v>
      </c>
      <c r="K770">
        <v>17.059999999999999</v>
      </c>
      <c r="L770" t="s">
        <v>13</v>
      </c>
      <c r="M770">
        <f>Table1[[#This Row],[currentStock]]-Table1[[#This Row],[reorderPoint]]</f>
        <v>-604.97</v>
      </c>
    </row>
    <row r="771" spans="1:13" x14ac:dyDescent="0.3">
      <c r="A771">
        <v>1457.25</v>
      </c>
      <c r="B771">
        <v>76.3</v>
      </c>
      <c r="C771">
        <v>20.93</v>
      </c>
      <c r="D771">
        <v>20.440000000000001</v>
      </c>
      <c r="E771">
        <v>33</v>
      </c>
      <c r="F771">
        <v>671.67</v>
      </c>
      <c r="G771">
        <v>1470.01</v>
      </c>
      <c r="H771">
        <v>0</v>
      </c>
      <c r="I771">
        <v>0</v>
      </c>
      <c r="J771">
        <v>0</v>
      </c>
      <c r="K771">
        <v>10.119999999999999</v>
      </c>
      <c r="L771" t="s">
        <v>13</v>
      </c>
      <c r="M771">
        <f>Table1[[#This Row],[currentStock]]-Table1[[#This Row],[reorderPoint]]</f>
        <v>-12.759999999999991</v>
      </c>
    </row>
    <row r="772" spans="1:13" x14ac:dyDescent="0.3">
      <c r="A772">
        <v>34.9</v>
      </c>
      <c r="B772">
        <v>142.32</v>
      </c>
      <c r="C772">
        <v>52.91</v>
      </c>
      <c r="D772">
        <v>141.35</v>
      </c>
      <c r="E772">
        <v>83.58</v>
      </c>
      <c r="F772">
        <v>516.61</v>
      </c>
      <c r="G772">
        <v>4281.63</v>
      </c>
      <c r="H772">
        <v>0</v>
      </c>
      <c r="I772">
        <v>0</v>
      </c>
      <c r="J772">
        <v>1</v>
      </c>
      <c r="K772">
        <v>82.96</v>
      </c>
      <c r="L772" t="s">
        <v>15</v>
      </c>
      <c r="M772">
        <f>Table1[[#This Row],[currentStock]]-Table1[[#This Row],[reorderPoint]]</f>
        <v>-4246.7300000000005</v>
      </c>
    </row>
    <row r="773" spans="1:13" x14ac:dyDescent="0.3">
      <c r="A773">
        <v>1979.15</v>
      </c>
      <c r="B773">
        <v>197.72</v>
      </c>
      <c r="C773">
        <v>18.489999999999998</v>
      </c>
      <c r="D773">
        <v>76.150000000000006</v>
      </c>
      <c r="E773">
        <v>44.05</v>
      </c>
      <c r="F773">
        <v>1474.96</v>
      </c>
      <c r="G773">
        <v>3302.83</v>
      </c>
      <c r="H773">
        <v>0</v>
      </c>
      <c r="I773">
        <v>0</v>
      </c>
      <c r="J773">
        <v>1</v>
      </c>
      <c r="K773">
        <v>29.59</v>
      </c>
      <c r="L773" t="s">
        <v>13</v>
      </c>
      <c r="M773">
        <f>Table1[[#This Row],[currentStock]]-Table1[[#This Row],[reorderPoint]]</f>
        <v>-1323.6799999999998</v>
      </c>
    </row>
    <row r="774" spans="1:13" x14ac:dyDescent="0.3">
      <c r="A774">
        <v>171.65</v>
      </c>
      <c r="B774">
        <v>182.04</v>
      </c>
      <c r="C774">
        <v>45.58</v>
      </c>
      <c r="D774">
        <v>117.62</v>
      </c>
      <c r="E774">
        <v>82.88</v>
      </c>
      <c r="F774">
        <v>878</v>
      </c>
      <c r="G774">
        <v>5026.3599999999997</v>
      </c>
      <c r="H774">
        <v>0</v>
      </c>
      <c r="I774">
        <v>0</v>
      </c>
      <c r="J774">
        <v>0</v>
      </c>
      <c r="K774">
        <v>63.69</v>
      </c>
      <c r="L774" t="s">
        <v>14</v>
      </c>
      <c r="M774">
        <f>Table1[[#This Row],[currentStock]]-Table1[[#This Row],[reorderPoint]]</f>
        <v>-4854.71</v>
      </c>
    </row>
    <row r="775" spans="1:13" x14ac:dyDescent="0.3">
      <c r="A775">
        <v>1001.13</v>
      </c>
      <c r="B775">
        <v>63.58</v>
      </c>
      <c r="C775">
        <v>7.82</v>
      </c>
      <c r="D775">
        <v>27</v>
      </c>
      <c r="E775">
        <v>10.39</v>
      </c>
      <c r="F775">
        <v>331.64</v>
      </c>
      <c r="G775">
        <v>580.28</v>
      </c>
      <c r="H775">
        <v>0</v>
      </c>
      <c r="I775">
        <v>0</v>
      </c>
      <c r="J775">
        <v>0</v>
      </c>
      <c r="K775">
        <v>7.39</v>
      </c>
      <c r="L775" t="s">
        <v>13</v>
      </c>
      <c r="M775">
        <f>Table1[[#This Row],[currentStock]]-Table1[[#This Row],[reorderPoint]]</f>
        <v>420.85</v>
      </c>
    </row>
    <row r="776" spans="1:13" x14ac:dyDescent="0.3">
      <c r="A776">
        <v>1590.35</v>
      </c>
      <c r="B776">
        <v>110.07</v>
      </c>
      <c r="C776">
        <v>14.82</v>
      </c>
      <c r="D776">
        <v>51.81</v>
      </c>
      <c r="E776">
        <v>40.94</v>
      </c>
      <c r="F776">
        <v>1082.23</v>
      </c>
      <c r="G776">
        <v>1897.99</v>
      </c>
      <c r="H776">
        <v>0</v>
      </c>
      <c r="I776">
        <v>0</v>
      </c>
      <c r="J776">
        <v>0</v>
      </c>
      <c r="K776">
        <v>15.45</v>
      </c>
      <c r="L776" t="s">
        <v>13</v>
      </c>
      <c r="M776">
        <f>Table1[[#This Row],[currentStock]]-Table1[[#This Row],[reorderPoint]]</f>
        <v>-307.6400000000001</v>
      </c>
    </row>
    <row r="777" spans="1:13" x14ac:dyDescent="0.3">
      <c r="A777">
        <v>35.39</v>
      </c>
      <c r="B777">
        <v>16.78</v>
      </c>
      <c r="C777">
        <v>35.56</v>
      </c>
      <c r="D777">
        <v>99.37</v>
      </c>
      <c r="E777">
        <v>77.400000000000006</v>
      </c>
      <c r="F777">
        <v>50.67</v>
      </c>
      <c r="G777">
        <v>349.09</v>
      </c>
      <c r="H777">
        <v>30.3</v>
      </c>
      <c r="I777">
        <v>184.76</v>
      </c>
      <c r="J777">
        <v>1</v>
      </c>
      <c r="K777">
        <v>59.35</v>
      </c>
      <c r="L777" t="s">
        <v>12</v>
      </c>
      <c r="M777">
        <f>Table1[[#This Row],[currentStock]]-Table1[[#This Row],[reorderPoint]]</f>
        <v>-313.7</v>
      </c>
    </row>
    <row r="778" spans="1:13" x14ac:dyDescent="0.3">
      <c r="A778">
        <v>1169.5999999999999</v>
      </c>
      <c r="B778">
        <v>101.83</v>
      </c>
      <c r="C778">
        <v>15.26</v>
      </c>
      <c r="D778">
        <v>49.55</v>
      </c>
      <c r="E778">
        <v>22.46</v>
      </c>
      <c r="F778">
        <v>756.19</v>
      </c>
      <c r="G778">
        <v>1532.95</v>
      </c>
      <c r="H778">
        <v>0</v>
      </c>
      <c r="I778">
        <v>0</v>
      </c>
      <c r="J778">
        <v>0</v>
      </c>
      <c r="K778">
        <v>14.83</v>
      </c>
      <c r="L778" t="s">
        <v>13</v>
      </c>
      <c r="M778">
        <f>Table1[[#This Row],[currentStock]]-Table1[[#This Row],[reorderPoint]]</f>
        <v>-363.35000000000014</v>
      </c>
    </row>
    <row r="779" spans="1:13" x14ac:dyDescent="0.3">
      <c r="A779">
        <v>276.29000000000002</v>
      </c>
      <c r="B779">
        <v>14.47</v>
      </c>
      <c r="C779">
        <v>12.83</v>
      </c>
      <c r="D779">
        <v>23.79</v>
      </c>
      <c r="E779">
        <v>26.42</v>
      </c>
      <c r="F779">
        <v>109.55</v>
      </c>
      <c r="G779">
        <v>202.37</v>
      </c>
      <c r="H779">
        <v>0</v>
      </c>
      <c r="I779">
        <v>0</v>
      </c>
      <c r="J779">
        <v>0</v>
      </c>
      <c r="K779">
        <v>16.88</v>
      </c>
      <c r="L779" t="s">
        <v>13</v>
      </c>
      <c r="M779">
        <f>Table1[[#This Row],[currentStock]]-Table1[[#This Row],[reorderPoint]]</f>
        <v>73.920000000000016</v>
      </c>
    </row>
    <row r="780" spans="1:13" x14ac:dyDescent="0.3">
      <c r="A780">
        <v>100.92</v>
      </c>
      <c r="B780">
        <v>73.349999999999994</v>
      </c>
      <c r="C780">
        <v>52.12</v>
      </c>
      <c r="D780">
        <v>140.72</v>
      </c>
      <c r="E780">
        <v>98.31</v>
      </c>
      <c r="F780">
        <v>598.32000000000005</v>
      </c>
      <c r="G780">
        <v>2509.63</v>
      </c>
      <c r="H780">
        <v>0</v>
      </c>
      <c r="I780">
        <v>0</v>
      </c>
      <c r="J780">
        <v>1</v>
      </c>
      <c r="K780">
        <v>81.3</v>
      </c>
      <c r="L780" t="s">
        <v>15</v>
      </c>
      <c r="M780">
        <f>Table1[[#This Row],[currentStock]]-Table1[[#This Row],[reorderPoint]]</f>
        <v>-2408.71</v>
      </c>
    </row>
    <row r="781" spans="1:13" x14ac:dyDescent="0.3">
      <c r="A781">
        <v>304.89999999999998</v>
      </c>
      <c r="B781">
        <v>52.06</v>
      </c>
      <c r="C781">
        <v>49.88</v>
      </c>
      <c r="D781">
        <v>114.47</v>
      </c>
      <c r="E781">
        <v>53.17</v>
      </c>
      <c r="F781">
        <v>443.89</v>
      </c>
      <c r="G781">
        <v>1742.18</v>
      </c>
      <c r="H781">
        <v>18.100000000000001</v>
      </c>
      <c r="I781">
        <v>316.08</v>
      </c>
      <c r="J781">
        <v>1</v>
      </c>
      <c r="K781">
        <v>56.11</v>
      </c>
      <c r="L781" t="s">
        <v>12</v>
      </c>
      <c r="M781">
        <f>Table1[[#This Row],[currentStock]]-Table1[[#This Row],[reorderPoint]]</f>
        <v>-1437.2800000000002</v>
      </c>
    </row>
    <row r="782" spans="1:13" x14ac:dyDescent="0.3">
      <c r="A782">
        <v>882.32</v>
      </c>
      <c r="B782">
        <v>71.13</v>
      </c>
      <c r="C782">
        <v>19.87</v>
      </c>
      <c r="D782">
        <v>35.53</v>
      </c>
      <c r="E782">
        <v>29.03</v>
      </c>
      <c r="F782">
        <v>540.16999999999996</v>
      </c>
      <c r="G782">
        <v>1246.67</v>
      </c>
      <c r="H782">
        <v>17.899999999999999</v>
      </c>
      <c r="I782">
        <v>1334.86</v>
      </c>
      <c r="J782">
        <v>0</v>
      </c>
      <c r="K782">
        <v>14.68</v>
      </c>
      <c r="L782" t="s">
        <v>13</v>
      </c>
      <c r="M782">
        <f>Table1[[#This Row],[currentStock]]-Table1[[#This Row],[reorderPoint]]</f>
        <v>-364.35</v>
      </c>
    </row>
    <row r="783" spans="1:13" x14ac:dyDescent="0.3">
      <c r="A783">
        <v>402.27</v>
      </c>
      <c r="B783">
        <v>189.12</v>
      </c>
      <c r="C783">
        <v>46.41</v>
      </c>
      <c r="D783">
        <v>89.69</v>
      </c>
      <c r="E783">
        <v>76.02</v>
      </c>
      <c r="F783">
        <v>773.75</v>
      </c>
      <c r="G783">
        <v>5162.1899999999996</v>
      </c>
      <c r="H783">
        <v>3.5</v>
      </c>
      <c r="I783">
        <v>1510.84</v>
      </c>
      <c r="J783">
        <v>0</v>
      </c>
      <c r="K783">
        <v>47.38</v>
      </c>
      <c r="L783" t="s">
        <v>12</v>
      </c>
      <c r="M783">
        <f>Table1[[#This Row],[currentStock]]-Table1[[#This Row],[reorderPoint]]</f>
        <v>-4759.92</v>
      </c>
    </row>
    <row r="784" spans="1:13" x14ac:dyDescent="0.3">
      <c r="A784">
        <v>156.41</v>
      </c>
      <c r="B784">
        <v>88.92</v>
      </c>
      <c r="C784">
        <v>41.95</v>
      </c>
      <c r="D784">
        <v>148.62</v>
      </c>
      <c r="E784">
        <v>77.400000000000006</v>
      </c>
      <c r="F784">
        <v>587.22</v>
      </c>
      <c r="G784">
        <v>2452.5</v>
      </c>
      <c r="H784">
        <v>0</v>
      </c>
      <c r="I784">
        <v>0</v>
      </c>
      <c r="J784">
        <v>1</v>
      </c>
      <c r="K784">
        <v>74.28</v>
      </c>
      <c r="L784" t="s">
        <v>14</v>
      </c>
      <c r="M784">
        <f>Table1[[#This Row],[currentStock]]-Table1[[#This Row],[reorderPoint]]</f>
        <v>-2296.09</v>
      </c>
    </row>
    <row r="785" spans="1:13" x14ac:dyDescent="0.3">
      <c r="A785">
        <v>126.52</v>
      </c>
      <c r="B785">
        <v>23.38</v>
      </c>
      <c r="C785">
        <v>36.21</v>
      </c>
      <c r="D785">
        <v>62.81</v>
      </c>
      <c r="E785">
        <v>72.430000000000007</v>
      </c>
      <c r="F785">
        <v>158.41</v>
      </c>
      <c r="G785">
        <v>581.57000000000005</v>
      </c>
      <c r="H785">
        <v>0</v>
      </c>
      <c r="I785">
        <v>0</v>
      </c>
      <c r="J785">
        <v>1</v>
      </c>
      <c r="K785">
        <v>55.24</v>
      </c>
      <c r="L785" t="s">
        <v>12</v>
      </c>
      <c r="M785">
        <f>Table1[[#This Row],[currentStock]]-Table1[[#This Row],[reorderPoint]]</f>
        <v>-455.05000000000007</v>
      </c>
    </row>
    <row r="786" spans="1:13" x14ac:dyDescent="0.3">
      <c r="A786">
        <v>367.32</v>
      </c>
      <c r="B786">
        <v>192.04</v>
      </c>
      <c r="C786">
        <v>53</v>
      </c>
      <c r="D786">
        <v>146.32</v>
      </c>
      <c r="E786">
        <v>75.44</v>
      </c>
      <c r="F786">
        <v>1286.1300000000001</v>
      </c>
      <c r="G786">
        <v>6375.34</v>
      </c>
      <c r="H786">
        <v>0</v>
      </c>
      <c r="I786">
        <v>0</v>
      </c>
      <c r="J786">
        <v>1</v>
      </c>
      <c r="K786">
        <v>72.23</v>
      </c>
      <c r="L786" t="s">
        <v>14</v>
      </c>
      <c r="M786">
        <f>Table1[[#This Row],[currentStock]]-Table1[[#This Row],[reorderPoint]]</f>
        <v>-6008.02</v>
      </c>
    </row>
    <row r="787" spans="1:13" x14ac:dyDescent="0.3">
      <c r="A787">
        <v>862.16</v>
      </c>
      <c r="B787">
        <v>160.21</v>
      </c>
      <c r="C787">
        <v>45.7</v>
      </c>
      <c r="D787">
        <v>119.68</v>
      </c>
      <c r="E787">
        <v>77.069999999999993</v>
      </c>
      <c r="F787">
        <v>990.28</v>
      </c>
      <c r="G787">
        <v>4651.34</v>
      </c>
      <c r="H787">
        <v>30.9</v>
      </c>
      <c r="I787">
        <v>2264.91</v>
      </c>
      <c r="J787">
        <v>0</v>
      </c>
      <c r="K787">
        <v>40.69</v>
      </c>
      <c r="L787" t="s">
        <v>12</v>
      </c>
      <c r="M787">
        <f>Table1[[#This Row],[currentStock]]-Table1[[#This Row],[reorderPoint]]</f>
        <v>-3789.1800000000003</v>
      </c>
    </row>
    <row r="788" spans="1:13" x14ac:dyDescent="0.3">
      <c r="A788">
        <v>144.88999999999999</v>
      </c>
      <c r="B788">
        <v>84.79</v>
      </c>
      <c r="C788">
        <v>41.64</v>
      </c>
      <c r="D788">
        <v>120.35</v>
      </c>
      <c r="E788">
        <v>78.59</v>
      </c>
      <c r="F788">
        <v>754.87</v>
      </c>
      <c r="G788">
        <v>2520.2399999999998</v>
      </c>
      <c r="H788">
        <v>0</v>
      </c>
      <c r="I788">
        <v>0</v>
      </c>
      <c r="J788">
        <v>1</v>
      </c>
      <c r="K788">
        <v>76.569999999999993</v>
      </c>
      <c r="L788" t="s">
        <v>14</v>
      </c>
      <c r="M788">
        <f>Table1[[#This Row],[currentStock]]-Table1[[#This Row],[reorderPoint]]</f>
        <v>-2375.35</v>
      </c>
    </row>
    <row r="789" spans="1:13" x14ac:dyDescent="0.3">
      <c r="A789">
        <v>1183.22</v>
      </c>
      <c r="B789">
        <v>168.26</v>
      </c>
      <c r="C789">
        <v>47.05</v>
      </c>
      <c r="D789">
        <v>95.25</v>
      </c>
      <c r="E789">
        <v>71.12</v>
      </c>
      <c r="F789">
        <v>1007.55</v>
      </c>
      <c r="G789">
        <v>4966.1099999999997</v>
      </c>
      <c r="H789">
        <v>3.1</v>
      </c>
      <c r="I789">
        <v>2737.14</v>
      </c>
      <c r="J789">
        <v>1</v>
      </c>
      <c r="K789">
        <v>41.18</v>
      </c>
      <c r="L789" t="s">
        <v>12</v>
      </c>
      <c r="M789">
        <f>Table1[[#This Row],[currentStock]]-Table1[[#This Row],[reorderPoint]]</f>
        <v>-3782.8899999999994</v>
      </c>
    </row>
    <row r="790" spans="1:13" x14ac:dyDescent="0.3">
      <c r="A790">
        <v>1516.76</v>
      </c>
      <c r="B790">
        <v>121.77</v>
      </c>
      <c r="C790">
        <v>14.61</v>
      </c>
      <c r="D790">
        <v>21.47</v>
      </c>
      <c r="E790">
        <v>15.41</v>
      </c>
      <c r="F790">
        <v>505.05</v>
      </c>
      <c r="G790">
        <v>1394.78</v>
      </c>
      <c r="H790">
        <v>0</v>
      </c>
      <c r="I790">
        <v>0</v>
      </c>
      <c r="J790">
        <v>1</v>
      </c>
      <c r="K790">
        <v>15.91</v>
      </c>
      <c r="L790" t="s">
        <v>13</v>
      </c>
      <c r="M790">
        <f>Table1[[#This Row],[currentStock]]-Table1[[#This Row],[reorderPoint]]</f>
        <v>121.98000000000002</v>
      </c>
    </row>
    <row r="791" spans="1:13" x14ac:dyDescent="0.3">
      <c r="A791">
        <v>40.76</v>
      </c>
      <c r="B791">
        <v>11.95</v>
      </c>
      <c r="C791">
        <v>31.26</v>
      </c>
      <c r="D791">
        <v>65.78</v>
      </c>
      <c r="E791">
        <v>58.44</v>
      </c>
      <c r="F791">
        <v>49.6</v>
      </c>
      <c r="G791">
        <v>236.38</v>
      </c>
      <c r="H791">
        <v>0</v>
      </c>
      <c r="I791">
        <v>0</v>
      </c>
      <c r="J791">
        <v>1</v>
      </c>
      <c r="K791">
        <v>53.06</v>
      </c>
      <c r="L791" t="s">
        <v>12</v>
      </c>
      <c r="M791">
        <f>Table1[[#This Row],[currentStock]]-Table1[[#This Row],[reorderPoint]]</f>
        <v>-195.62</v>
      </c>
    </row>
    <row r="792" spans="1:13" x14ac:dyDescent="0.3">
      <c r="A792">
        <v>226.95</v>
      </c>
      <c r="B792">
        <v>187.95</v>
      </c>
      <c r="C792">
        <v>43.09</v>
      </c>
      <c r="D792">
        <v>116.58</v>
      </c>
      <c r="E792">
        <v>94.57</v>
      </c>
      <c r="F792">
        <v>1320.53</v>
      </c>
      <c r="G792">
        <v>5369.52</v>
      </c>
      <c r="H792">
        <v>0</v>
      </c>
      <c r="I792">
        <v>0</v>
      </c>
      <c r="J792">
        <v>1</v>
      </c>
      <c r="K792">
        <v>74.959999999999994</v>
      </c>
      <c r="L792" t="s">
        <v>14</v>
      </c>
      <c r="M792">
        <f>Table1[[#This Row],[currentStock]]-Table1[[#This Row],[reorderPoint]]</f>
        <v>-5142.5700000000006</v>
      </c>
    </row>
    <row r="793" spans="1:13" x14ac:dyDescent="0.3">
      <c r="A793">
        <v>251.71</v>
      </c>
      <c r="B793">
        <v>165.73</v>
      </c>
      <c r="C793">
        <v>41.86</v>
      </c>
      <c r="D793">
        <v>142.44</v>
      </c>
      <c r="E793">
        <v>75.39</v>
      </c>
      <c r="F793">
        <v>1094.21</v>
      </c>
      <c r="G793">
        <v>4562.7700000000004</v>
      </c>
      <c r="H793">
        <v>0</v>
      </c>
      <c r="I793">
        <v>0</v>
      </c>
      <c r="J793">
        <v>1</v>
      </c>
      <c r="K793">
        <v>73.510000000000005</v>
      </c>
      <c r="L793" t="s">
        <v>14</v>
      </c>
      <c r="M793">
        <f>Table1[[#This Row],[currentStock]]-Table1[[#This Row],[reorderPoint]]</f>
        <v>-4311.0600000000004</v>
      </c>
    </row>
    <row r="794" spans="1:13" x14ac:dyDescent="0.3">
      <c r="A794">
        <v>127.06</v>
      </c>
      <c r="B794">
        <v>117.94</v>
      </c>
      <c r="C794">
        <v>42.71</v>
      </c>
      <c r="D794">
        <v>148.29</v>
      </c>
      <c r="E794">
        <v>86</v>
      </c>
      <c r="F794">
        <v>586.79999999999995</v>
      </c>
      <c r="G794">
        <v>3105.27</v>
      </c>
      <c r="H794">
        <v>19.899999999999999</v>
      </c>
      <c r="I794">
        <v>1546.37</v>
      </c>
      <c r="J794">
        <v>1</v>
      </c>
      <c r="K794">
        <v>74.58</v>
      </c>
      <c r="L794" t="s">
        <v>14</v>
      </c>
      <c r="M794">
        <f>Table1[[#This Row],[currentStock]]-Table1[[#This Row],[reorderPoint]]</f>
        <v>-2978.21</v>
      </c>
    </row>
    <row r="795" spans="1:13" x14ac:dyDescent="0.3">
      <c r="A795">
        <v>4071.02</v>
      </c>
      <c r="B795">
        <v>174.13</v>
      </c>
      <c r="C795">
        <v>8.9700000000000006</v>
      </c>
      <c r="D795">
        <v>0.83</v>
      </c>
      <c r="E795">
        <v>6.62</v>
      </c>
      <c r="F795">
        <v>692.18</v>
      </c>
      <c r="G795">
        <v>1473.31</v>
      </c>
      <c r="H795">
        <v>0</v>
      </c>
      <c r="I795">
        <v>0</v>
      </c>
      <c r="J795">
        <v>0</v>
      </c>
      <c r="K795">
        <v>2.0499999999999998</v>
      </c>
      <c r="L795" t="s">
        <v>13</v>
      </c>
      <c r="M795">
        <f>Table1[[#This Row],[currentStock]]-Table1[[#This Row],[reorderPoint]]</f>
        <v>2597.71</v>
      </c>
    </row>
    <row r="796" spans="1:13" x14ac:dyDescent="0.3">
      <c r="A796">
        <v>5812.04</v>
      </c>
      <c r="B796">
        <v>137.97999999999999</v>
      </c>
      <c r="C796">
        <v>13.21</v>
      </c>
      <c r="D796">
        <v>29.44</v>
      </c>
      <c r="E796">
        <v>7.83</v>
      </c>
      <c r="F796">
        <v>1329.24</v>
      </c>
      <c r="G796">
        <v>2240.5</v>
      </c>
      <c r="H796">
        <v>0</v>
      </c>
      <c r="I796">
        <v>0</v>
      </c>
      <c r="J796">
        <v>0</v>
      </c>
      <c r="K796">
        <v>5.26</v>
      </c>
      <c r="L796" t="s">
        <v>13</v>
      </c>
      <c r="M796">
        <f>Table1[[#This Row],[currentStock]]-Table1[[#This Row],[reorderPoint]]</f>
        <v>3571.54</v>
      </c>
    </row>
    <row r="797" spans="1:13" x14ac:dyDescent="0.3">
      <c r="A797">
        <v>90.62</v>
      </c>
      <c r="B797">
        <v>7.69</v>
      </c>
      <c r="C797">
        <v>22.6</v>
      </c>
      <c r="D797">
        <v>49.21</v>
      </c>
      <c r="E797">
        <v>27.87</v>
      </c>
      <c r="F797">
        <v>61.8</v>
      </c>
      <c r="G797">
        <v>148.69</v>
      </c>
      <c r="H797">
        <v>11.2</v>
      </c>
      <c r="I797">
        <v>87.25</v>
      </c>
      <c r="J797">
        <v>0</v>
      </c>
      <c r="K797">
        <v>22.37</v>
      </c>
      <c r="L797" t="s">
        <v>13</v>
      </c>
      <c r="M797">
        <f>Table1[[#This Row],[currentStock]]-Table1[[#This Row],[reorderPoint]]</f>
        <v>-58.069999999999993</v>
      </c>
    </row>
    <row r="798" spans="1:13" x14ac:dyDescent="0.3">
      <c r="A798">
        <v>3.25</v>
      </c>
      <c r="B798">
        <v>6.32</v>
      </c>
      <c r="C798">
        <v>42.1</v>
      </c>
      <c r="D798">
        <v>122.07</v>
      </c>
      <c r="E798">
        <v>89.11</v>
      </c>
      <c r="F798">
        <v>45.5</v>
      </c>
      <c r="G798">
        <v>178.49</v>
      </c>
      <c r="H798">
        <v>0</v>
      </c>
      <c r="I798">
        <v>0</v>
      </c>
      <c r="J798">
        <v>1</v>
      </c>
      <c r="K798">
        <v>81.98</v>
      </c>
      <c r="L798" t="s">
        <v>15</v>
      </c>
      <c r="M798">
        <f>Table1[[#This Row],[currentStock]]-Table1[[#This Row],[reorderPoint]]</f>
        <v>-175.24</v>
      </c>
    </row>
    <row r="799" spans="1:13" x14ac:dyDescent="0.3">
      <c r="A799">
        <v>85.41</v>
      </c>
      <c r="B799">
        <v>162.22</v>
      </c>
      <c r="C799">
        <v>41.68</v>
      </c>
      <c r="D799">
        <v>139.16</v>
      </c>
      <c r="E799">
        <v>78.83</v>
      </c>
      <c r="F799">
        <v>496.84</v>
      </c>
      <c r="G799">
        <v>3877.99</v>
      </c>
      <c r="H799">
        <v>0</v>
      </c>
      <c r="I799">
        <v>0</v>
      </c>
      <c r="J799">
        <v>1</v>
      </c>
      <c r="K799">
        <v>76.099999999999994</v>
      </c>
      <c r="L799" t="s">
        <v>14</v>
      </c>
      <c r="M799">
        <f>Table1[[#This Row],[currentStock]]-Table1[[#This Row],[reorderPoint]]</f>
        <v>-3792.58</v>
      </c>
    </row>
    <row r="800" spans="1:13" x14ac:dyDescent="0.3">
      <c r="A800">
        <v>3839.94</v>
      </c>
      <c r="B800">
        <v>168.69</v>
      </c>
      <c r="C800">
        <v>14.47</v>
      </c>
      <c r="D800">
        <v>5.87</v>
      </c>
      <c r="E800">
        <v>22.2</v>
      </c>
      <c r="F800">
        <v>714.91</v>
      </c>
      <c r="G800">
        <v>1935.08</v>
      </c>
      <c r="H800">
        <v>0</v>
      </c>
      <c r="I800">
        <v>0</v>
      </c>
      <c r="J800">
        <v>0</v>
      </c>
      <c r="K800">
        <v>5.01</v>
      </c>
      <c r="L800" t="s">
        <v>13</v>
      </c>
      <c r="M800">
        <f>Table1[[#This Row],[currentStock]]-Table1[[#This Row],[reorderPoint]]</f>
        <v>1904.8600000000001</v>
      </c>
    </row>
    <row r="801" spans="1:13" x14ac:dyDescent="0.3">
      <c r="A801">
        <v>4222.3599999999997</v>
      </c>
      <c r="B801">
        <v>117.18</v>
      </c>
      <c r="C801">
        <v>18.55</v>
      </c>
      <c r="D801">
        <v>4.63</v>
      </c>
      <c r="E801">
        <v>22.24</v>
      </c>
      <c r="F801">
        <v>773.78</v>
      </c>
      <c r="G801">
        <v>1860.44</v>
      </c>
      <c r="H801">
        <v>0</v>
      </c>
      <c r="I801">
        <v>0</v>
      </c>
      <c r="J801">
        <v>0</v>
      </c>
      <c r="K801">
        <v>5.62</v>
      </c>
      <c r="L801" t="s">
        <v>13</v>
      </c>
      <c r="M801">
        <f>Table1[[#This Row],[currentStock]]-Table1[[#This Row],[reorderPoint]]</f>
        <v>2361.9199999999996</v>
      </c>
    </row>
    <row r="802" spans="1:13" x14ac:dyDescent="0.3">
      <c r="A802">
        <v>798.16</v>
      </c>
      <c r="B802">
        <v>161.53</v>
      </c>
      <c r="C802">
        <v>30.77</v>
      </c>
      <c r="D802">
        <v>70.400000000000006</v>
      </c>
      <c r="E802">
        <v>62.68</v>
      </c>
      <c r="F802">
        <v>1416.32</v>
      </c>
      <c r="G802">
        <v>3901.55</v>
      </c>
      <c r="H802">
        <v>0</v>
      </c>
      <c r="I802">
        <v>0</v>
      </c>
      <c r="J802">
        <v>0</v>
      </c>
      <c r="K802">
        <v>43.39</v>
      </c>
      <c r="L802" t="s">
        <v>12</v>
      </c>
      <c r="M802">
        <f>Table1[[#This Row],[currentStock]]-Table1[[#This Row],[reorderPoint]]</f>
        <v>-3103.3900000000003</v>
      </c>
    </row>
    <row r="803" spans="1:13" x14ac:dyDescent="0.3">
      <c r="A803">
        <v>65.72</v>
      </c>
      <c r="B803">
        <v>34.020000000000003</v>
      </c>
      <c r="C803">
        <v>41.5</v>
      </c>
      <c r="D803">
        <v>141.37</v>
      </c>
      <c r="E803">
        <v>89.24</v>
      </c>
      <c r="F803">
        <v>320.22000000000003</v>
      </c>
      <c r="G803">
        <v>1026.19</v>
      </c>
      <c r="H803">
        <v>0</v>
      </c>
      <c r="I803">
        <v>0</v>
      </c>
      <c r="J803">
        <v>1</v>
      </c>
      <c r="K803">
        <v>77.34</v>
      </c>
      <c r="L803" t="s">
        <v>14</v>
      </c>
      <c r="M803">
        <f>Table1[[#This Row],[currentStock]]-Table1[[#This Row],[reorderPoint]]</f>
        <v>-960.47</v>
      </c>
    </row>
    <row r="804" spans="1:13" x14ac:dyDescent="0.3">
      <c r="A804">
        <v>818.06</v>
      </c>
      <c r="B804">
        <v>98.19</v>
      </c>
      <c r="C804">
        <v>38.44</v>
      </c>
      <c r="D804">
        <v>99.9</v>
      </c>
      <c r="E804">
        <v>60.17</v>
      </c>
      <c r="F804">
        <v>897.06</v>
      </c>
      <c r="G804">
        <v>2784.29</v>
      </c>
      <c r="H804">
        <v>17.8</v>
      </c>
      <c r="I804">
        <v>908.29</v>
      </c>
      <c r="J804">
        <v>0</v>
      </c>
      <c r="K804">
        <v>37.04</v>
      </c>
      <c r="L804" t="s">
        <v>12</v>
      </c>
      <c r="M804">
        <f>Table1[[#This Row],[currentStock]]-Table1[[#This Row],[reorderPoint]]</f>
        <v>-1966.23</v>
      </c>
    </row>
    <row r="805" spans="1:13" x14ac:dyDescent="0.3">
      <c r="A805">
        <v>731.44</v>
      </c>
      <c r="B805">
        <v>37.380000000000003</v>
      </c>
      <c r="C805">
        <v>32.85</v>
      </c>
      <c r="D805">
        <v>71.709999999999994</v>
      </c>
      <c r="E805">
        <v>23.22</v>
      </c>
      <c r="F805">
        <v>252.84</v>
      </c>
      <c r="G805">
        <v>866.8</v>
      </c>
      <c r="H805">
        <v>0</v>
      </c>
      <c r="I805">
        <v>0</v>
      </c>
      <c r="J805">
        <v>0</v>
      </c>
      <c r="K805">
        <v>21.98</v>
      </c>
      <c r="L805" t="s">
        <v>13</v>
      </c>
      <c r="M805">
        <f>Table1[[#This Row],[currentStock]]-Table1[[#This Row],[reorderPoint]]</f>
        <v>-135.3599999999999</v>
      </c>
    </row>
    <row r="806" spans="1:13" x14ac:dyDescent="0.3">
      <c r="A806">
        <v>1738.63</v>
      </c>
      <c r="B806">
        <v>190.19</v>
      </c>
      <c r="C806">
        <v>14.48</v>
      </c>
      <c r="D806">
        <v>58.92</v>
      </c>
      <c r="E806">
        <v>27.44</v>
      </c>
      <c r="F806">
        <v>670.29</v>
      </c>
      <c r="G806">
        <v>2047.14</v>
      </c>
      <c r="H806">
        <v>0</v>
      </c>
      <c r="I806">
        <v>0</v>
      </c>
      <c r="J806">
        <v>0</v>
      </c>
      <c r="K806">
        <v>11.65</v>
      </c>
      <c r="L806" t="s">
        <v>13</v>
      </c>
      <c r="M806">
        <f>Table1[[#This Row],[currentStock]]-Table1[[#This Row],[reorderPoint]]</f>
        <v>-308.51</v>
      </c>
    </row>
    <row r="807" spans="1:13" x14ac:dyDescent="0.3">
      <c r="A807">
        <v>4122.3900000000003</v>
      </c>
      <c r="B807">
        <v>180.91</v>
      </c>
      <c r="C807">
        <v>24.56</v>
      </c>
      <c r="D807">
        <v>20.37</v>
      </c>
      <c r="E807">
        <v>34.270000000000003</v>
      </c>
      <c r="F807">
        <v>1657.92</v>
      </c>
      <c r="G807">
        <v>3879.87</v>
      </c>
      <c r="H807">
        <v>0</v>
      </c>
      <c r="I807">
        <v>0</v>
      </c>
      <c r="J807">
        <v>0</v>
      </c>
      <c r="K807">
        <v>8.74</v>
      </c>
      <c r="L807" t="s">
        <v>13</v>
      </c>
      <c r="M807">
        <f>Table1[[#This Row],[currentStock]]-Table1[[#This Row],[reorderPoint]]</f>
        <v>242.52000000000044</v>
      </c>
    </row>
    <row r="808" spans="1:13" x14ac:dyDescent="0.3">
      <c r="A808">
        <v>797.09</v>
      </c>
      <c r="B808">
        <v>131.12</v>
      </c>
      <c r="C808">
        <v>16.95</v>
      </c>
      <c r="D808">
        <v>53.35</v>
      </c>
      <c r="E808">
        <v>41.17</v>
      </c>
      <c r="F808">
        <v>468.14</v>
      </c>
      <c r="G808">
        <v>1579.11</v>
      </c>
      <c r="H808">
        <v>0</v>
      </c>
      <c r="I808">
        <v>0</v>
      </c>
      <c r="J808">
        <v>0</v>
      </c>
      <c r="K808">
        <v>21</v>
      </c>
      <c r="L808" t="s">
        <v>13</v>
      </c>
      <c r="M808">
        <f>Table1[[#This Row],[currentStock]]-Table1[[#This Row],[reorderPoint]]</f>
        <v>-782.01999999999987</v>
      </c>
    </row>
    <row r="809" spans="1:13" x14ac:dyDescent="0.3">
      <c r="A809">
        <v>848.8</v>
      </c>
      <c r="B809">
        <v>128.29</v>
      </c>
      <c r="C809">
        <v>45.4</v>
      </c>
      <c r="D809">
        <v>93.82</v>
      </c>
      <c r="E809">
        <v>55</v>
      </c>
      <c r="F809">
        <v>756.66</v>
      </c>
      <c r="G809">
        <v>3668.99</v>
      </c>
      <c r="H809">
        <v>5.2</v>
      </c>
      <c r="I809">
        <v>1316.43</v>
      </c>
      <c r="J809">
        <v>0</v>
      </c>
      <c r="K809">
        <v>31.6</v>
      </c>
      <c r="L809" t="s">
        <v>12</v>
      </c>
      <c r="M809">
        <f>Table1[[#This Row],[currentStock]]-Table1[[#This Row],[reorderPoint]]</f>
        <v>-2820.1899999999996</v>
      </c>
    </row>
    <row r="810" spans="1:13" x14ac:dyDescent="0.3">
      <c r="A810">
        <v>954.99</v>
      </c>
      <c r="B810">
        <v>168.47</v>
      </c>
      <c r="C810">
        <v>25.67</v>
      </c>
      <c r="D810">
        <v>61.24</v>
      </c>
      <c r="E810">
        <v>59.4</v>
      </c>
      <c r="F810">
        <v>971.54</v>
      </c>
      <c r="G810">
        <v>3134.28</v>
      </c>
      <c r="H810">
        <v>13.9</v>
      </c>
      <c r="I810">
        <v>2294.0700000000002</v>
      </c>
      <c r="J810">
        <v>0</v>
      </c>
      <c r="K810">
        <v>24.97</v>
      </c>
      <c r="L810" t="s">
        <v>13</v>
      </c>
      <c r="M810">
        <f>Table1[[#This Row],[currentStock]]-Table1[[#This Row],[reorderPoint]]</f>
        <v>-2179.29</v>
      </c>
    </row>
    <row r="811" spans="1:13" x14ac:dyDescent="0.3">
      <c r="A811">
        <v>2481.35</v>
      </c>
      <c r="B811">
        <v>159.74</v>
      </c>
      <c r="C811">
        <v>8.42</v>
      </c>
      <c r="D811">
        <v>27.87</v>
      </c>
      <c r="E811">
        <v>17.18</v>
      </c>
      <c r="F811">
        <v>689.78</v>
      </c>
      <c r="G811">
        <v>1362.44</v>
      </c>
      <c r="H811">
        <v>0</v>
      </c>
      <c r="I811">
        <v>0</v>
      </c>
      <c r="J811">
        <v>0</v>
      </c>
      <c r="K811">
        <v>5.28</v>
      </c>
      <c r="L811" t="s">
        <v>13</v>
      </c>
      <c r="M811">
        <f>Table1[[#This Row],[currentStock]]-Table1[[#This Row],[reorderPoint]]</f>
        <v>1118.9099999999999</v>
      </c>
    </row>
    <row r="812" spans="1:13" x14ac:dyDescent="0.3">
      <c r="A812">
        <v>4455.03</v>
      </c>
      <c r="B812">
        <v>180.54</v>
      </c>
      <c r="C812">
        <v>11.51</v>
      </c>
      <c r="D812">
        <v>10.75</v>
      </c>
      <c r="E812">
        <v>17.93</v>
      </c>
      <c r="F812">
        <v>640.83000000000004</v>
      </c>
      <c r="G812">
        <v>1679.71</v>
      </c>
      <c r="H812">
        <v>0</v>
      </c>
      <c r="I812">
        <v>0</v>
      </c>
      <c r="J812">
        <v>1</v>
      </c>
      <c r="K812">
        <v>14.4</v>
      </c>
      <c r="L812" t="s">
        <v>13</v>
      </c>
      <c r="M812">
        <f>Table1[[#This Row],[currentStock]]-Table1[[#This Row],[reorderPoint]]</f>
        <v>2775.3199999999997</v>
      </c>
    </row>
    <row r="813" spans="1:13" x14ac:dyDescent="0.3">
      <c r="A813">
        <v>187.38</v>
      </c>
      <c r="B813">
        <v>8.5</v>
      </c>
      <c r="C813">
        <v>12.76</v>
      </c>
      <c r="D813">
        <v>20.61</v>
      </c>
      <c r="E813">
        <v>18.71</v>
      </c>
      <c r="F813">
        <v>27.07</v>
      </c>
      <c r="G813">
        <v>81.31</v>
      </c>
      <c r="H813">
        <v>0</v>
      </c>
      <c r="I813">
        <v>0</v>
      </c>
      <c r="J813">
        <v>0</v>
      </c>
      <c r="K813">
        <v>15.95</v>
      </c>
      <c r="L813" t="s">
        <v>13</v>
      </c>
      <c r="M813">
        <f>Table1[[#This Row],[currentStock]]-Table1[[#This Row],[reorderPoint]]</f>
        <v>106.07</v>
      </c>
    </row>
    <row r="814" spans="1:13" x14ac:dyDescent="0.3">
      <c r="A814">
        <v>11493.41</v>
      </c>
      <c r="B814">
        <v>191.27</v>
      </c>
      <c r="C814">
        <v>9.1300000000000008</v>
      </c>
      <c r="D814">
        <v>17.07</v>
      </c>
      <c r="E814">
        <v>16.68</v>
      </c>
      <c r="F814">
        <v>1690.61</v>
      </c>
      <c r="G814">
        <v>2563.81</v>
      </c>
      <c r="H814">
        <v>0</v>
      </c>
      <c r="I814">
        <v>0</v>
      </c>
      <c r="J814">
        <v>0</v>
      </c>
      <c r="K814">
        <v>4.29</v>
      </c>
      <c r="L814" t="s">
        <v>13</v>
      </c>
      <c r="M814">
        <f>Table1[[#This Row],[currentStock]]-Table1[[#This Row],[reorderPoint]]</f>
        <v>8929.6</v>
      </c>
    </row>
    <row r="815" spans="1:13" x14ac:dyDescent="0.3">
      <c r="A815">
        <v>286.76</v>
      </c>
      <c r="B815">
        <v>114.8</v>
      </c>
      <c r="C815">
        <v>54.77</v>
      </c>
      <c r="D815">
        <v>118.99</v>
      </c>
      <c r="E815">
        <v>92.52</v>
      </c>
      <c r="F815">
        <v>955.98</v>
      </c>
      <c r="G815">
        <v>4100.04</v>
      </c>
      <c r="H815">
        <v>0</v>
      </c>
      <c r="I815">
        <v>0</v>
      </c>
      <c r="J815">
        <v>1</v>
      </c>
      <c r="K815">
        <v>76.75</v>
      </c>
      <c r="L815" t="s">
        <v>14</v>
      </c>
      <c r="M815">
        <f>Table1[[#This Row],[currentStock]]-Table1[[#This Row],[reorderPoint]]</f>
        <v>-3813.2799999999997</v>
      </c>
    </row>
    <row r="816" spans="1:13" x14ac:dyDescent="0.3">
      <c r="A816">
        <v>39.06</v>
      </c>
      <c r="B816">
        <v>54.9</v>
      </c>
      <c r="C816">
        <v>51.72</v>
      </c>
      <c r="D816">
        <v>149.36000000000001</v>
      </c>
      <c r="E816">
        <v>89.12</v>
      </c>
      <c r="F816">
        <v>202.6</v>
      </c>
      <c r="G816">
        <v>1622.33</v>
      </c>
      <c r="H816">
        <v>0</v>
      </c>
      <c r="I816">
        <v>0</v>
      </c>
      <c r="J816">
        <v>1</v>
      </c>
      <c r="K816">
        <v>79.760000000000005</v>
      </c>
      <c r="L816" t="s">
        <v>14</v>
      </c>
      <c r="M816">
        <f>Table1[[#This Row],[currentStock]]-Table1[[#This Row],[reorderPoint]]</f>
        <v>-1583.27</v>
      </c>
    </row>
    <row r="817" spans="1:13" x14ac:dyDescent="0.3">
      <c r="A817">
        <v>2534.89</v>
      </c>
      <c r="B817">
        <v>121.64</v>
      </c>
      <c r="C817">
        <v>13.83</v>
      </c>
      <c r="D817">
        <v>15.2</v>
      </c>
      <c r="E817">
        <v>7.65</v>
      </c>
      <c r="F817">
        <v>762.19</v>
      </c>
      <c r="G817">
        <v>1603.53</v>
      </c>
      <c r="H817">
        <v>0</v>
      </c>
      <c r="I817">
        <v>0</v>
      </c>
      <c r="J817">
        <v>0</v>
      </c>
      <c r="K817">
        <v>4.26</v>
      </c>
      <c r="L817" t="s">
        <v>13</v>
      </c>
      <c r="M817">
        <f>Table1[[#This Row],[currentStock]]-Table1[[#This Row],[reorderPoint]]</f>
        <v>931.3599999999999</v>
      </c>
    </row>
    <row r="818" spans="1:13" x14ac:dyDescent="0.3">
      <c r="A818">
        <v>21.53</v>
      </c>
      <c r="B818">
        <v>6.2</v>
      </c>
      <c r="C818">
        <v>32.909999999999997</v>
      </c>
      <c r="D818">
        <v>84.75</v>
      </c>
      <c r="E818">
        <v>66.98</v>
      </c>
      <c r="F818">
        <v>20.98</v>
      </c>
      <c r="G818">
        <v>123.03</v>
      </c>
      <c r="H818">
        <v>20.8</v>
      </c>
      <c r="I818">
        <v>65.459999999999994</v>
      </c>
      <c r="J818">
        <v>1</v>
      </c>
      <c r="K818">
        <v>47.19</v>
      </c>
      <c r="L818" t="s">
        <v>12</v>
      </c>
      <c r="M818">
        <f>Table1[[#This Row],[currentStock]]-Table1[[#This Row],[reorderPoint]]</f>
        <v>-101.5</v>
      </c>
    </row>
    <row r="819" spans="1:13" x14ac:dyDescent="0.3">
      <c r="A819">
        <v>619.94000000000005</v>
      </c>
      <c r="B819">
        <v>102.32</v>
      </c>
      <c r="C819">
        <v>49.63</v>
      </c>
      <c r="D819">
        <v>95.84</v>
      </c>
      <c r="E819">
        <v>67.67</v>
      </c>
      <c r="F819">
        <v>595.21</v>
      </c>
      <c r="G819">
        <v>3134.03</v>
      </c>
      <c r="H819">
        <v>26.8</v>
      </c>
      <c r="I819">
        <v>600.01</v>
      </c>
      <c r="J819">
        <v>1</v>
      </c>
      <c r="K819">
        <v>48.51</v>
      </c>
      <c r="L819" t="s">
        <v>12</v>
      </c>
      <c r="M819">
        <f>Table1[[#This Row],[currentStock]]-Table1[[#This Row],[reorderPoint]]</f>
        <v>-2514.09</v>
      </c>
    </row>
    <row r="820" spans="1:13" x14ac:dyDescent="0.3">
      <c r="A820">
        <v>110.84</v>
      </c>
      <c r="B820">
        <v>144.47999999999999</v>
      </c>
      <c r="C820">
        <v>55</v>
      </c>
      <c r="D820">
        <v>118.11</v>
      </c>
      <c r="E820">
        <v>93.23</v>
      </c>
      <c r="F820">
        <v>691.26</v>
      </c>
      <c r="G820">
        <v>4664.55</v>
      </c>
      <c r="H820">
        <v>0</v>
      </c>
      <c r="I820">
        <v>0</v>
      </c>
      <c r="J820">
        <v>1</v>
      </c>
      <c r="K820">
        <v>79.41</v>
      </c>
      <c r="L820" t="s">
        <v>14</v>
      </c>
      <c r="M820">
        <f>Table1[[#This Row],[currentStock]]-Table1[[#This Row],[reorderPoint]]</f>
        <v>-4553.71</v>
      </c>
    </row>
    <row r="821" spans="1:13" x14ac:dyDescent="0.3">
      <c r="A821">
        <v>4366.1899999999996</v>
      </c>
      <c r="B821">
        <v>77.17</v>
      </c>
      <c r="C821">
        <v>7.83</v>
      </c>
      <c r="D821">
        <v>16.64</v>
      </c>
      <c r="E821">
        <v>5.84</v>
      </c>
      <c r="F821">
        <v>743.89</v>
      </c>
      <c r="G821">
        <v>1046</v>
      </c>
      <c r="H821">
        <v>0</v>
      </c>
      <c r="I821">
        <v>0</v>
      </c>
      <c r="J821">
        <v>0</v>
      </c>
      <c r="K821">
        <v>4.33</v>
      </c>
      <c r="L821" t="s">
        <v>13</v>
      </c>
      <c r="M821">
        <f>Table1[[#This Row],[currentStock]]-Table1[[#This Row],[reorderPoint]]</f>
        <v>3320.1899999999996</v>
      </c>
    </row>
    <row r="822" spans="1:13" x14ac:dyDescent="0.3">
      <c r="A822">
        <v>1107.4100000000001</v>
      </c>
      <c r="B822">
        <v>62.55</v>
      </c>
      <c r="C822">
        <v>17.760000000000002</v>
      </c>
      <c r="D822">
        <v>15.96</v>
      </c>
      <c r="E822">
        <v>8.9700000000000006</v>
      </c>
      <c r="F822">
        <v>197.76</v>
      </c>
      <c r="G822">
        <v>753.09</v>
      </c>
      <c r="H822">
        <v>0</v>
      </c>
      <c r="I822">
        <v>0</v>
      </c>
      <c r="J822">
        <v>0</v>
      </c>
      <c r="K822">
        <v>6.5</v>
      </c>
      <c r="L822" t="s">
        <v>13</v>
      </c>
      <c r="M822">
        <f>Table1[[#This Row],[currentStock]]-Table1[[#This Row],[reorderPoint]]</f>
        <v>354.32000000000005</v>
      </c>
    </row>
    <row r="823" spans="1:13" x14ac:dyDescent="0.3">
      <c r="A823">
        <v>537.07000000000005</v>
      </c>
      <c r="B823">
        <v>84.94</v>
      </c>
      <c r="C823">
        <v>36.89</v>
      </c>
      <c r="D823">
        <v>85.26</v>
      </c>
      <c r="E823">
        <v>72.62</v>
      </c>
      <c r="F823">
        <v>488.84</v>
      </c>
      <c r="G823">
        <v>2055.4899999999998</v>
      </c>
      <c r="H823">
        <v>0</v>
      </c>
      <c r="I823">
        <v>0</v>
      </c>
      <c r="J823">
        <v>0</v>
      </c>
      <c r="K823">
        <v>38.93</v>
      </c>
      <c r="L823" t="s">
        <v>12</v>
      </c>
      <c r="M823">
        <f>Table1[[#This Row],[currentStock]]-Table1[[#This Row],[reorderPoint]]</f>
        <v>-1518.4199999999996</v>
      </c>
    </row>
    <row r="824" spans="1:13" x14ac:dyDescent="0.3">
      <c r="A824">
        <v>28.12</v>
      </c>
      <c r="B824">
        <v>43.77</v>
      </c>
      <c r="C824">
        <v>50.07</v>
      </c>
      <c r="D824">
        <v>137.72</v>
      </c>
      <c r="E824">
        <v>77.84</v>
      </c>
      <c r="F824">
        <v>238.91</v>
      </c>
      <c r="G824">
        <v>1334.67</v>
      </c>
      <c r="H824">
        <v>0</v>
      </c>
      <c r="I824">
        <v>0</v>
      </c>
      <c r="J824">
        <v>1</v>
      </c>
      <c r="K824">
        <v>80.34</v>
      </c>
      <c r="L824" t="s">
        <v>15</v>
      </c>
      <c r="M824">
        <f>Table1[[#This Row],[currentStock]]-Table1[[#This Row],[reorderPoint]]</f>
        <v>-1306.5500000000002</v>
      </c>
    </row>
    <row r="825" spans="1:13" x14ac:dyDescent="0.3">
      <c r="A825">
        <v>1367.08</v>
      </c>
      <c r="B825">
        <v>60.35</v>
      </c>
      <c r="C825">
        <v>17.440000000000001</v>
      </c>
      <c r="D825">
        <v>23.35</v>
      </c>
      <c r="E825">
        <v>38.03</v>
      </c>
      <c r="F825">
        <v>472.22</v>
      </c>
      <c r="G825">
        <v>998.48</v>
      </c>
      <c r="H825">
        <v>0</v>
      </c>
      <c r="I825">
        <v>0</v>
      </c>
      <c r="J825">
        <v>0</v>
      </c>
      <c r="K825">
        <v>11.53</v>
      </c>
      <c r="L825" t="s">
        <v>13</v>
      </c>
      <c r="M825">
        <f>Table1[[#This Row],[currentStock]]-Table1[[#This Row],[reorderPoint]]</f>
        <v>368.59999999999991</v>
      </c>
    </row>
    <row r="826" spans="1:13" x14ac:dyDescent="0.3">
      <c r="A826">
        <v>1072.33</v>
      </c>
      <c r="B826">
        <v>184.28</v>
      </c>
      <c r="C826">
        <v>29.69</v>
      </c>
      <c r="D826">
        <v>72.150000000000006</v>
      </c>
      <c r="E826">
        <v>79.84</v>
      </c>
      <c r="F826">
        <v>1473.8</v>
      </c>
      <c r="G826">
        <v>4209.37</v>
      </c>
      <c r="H826">
        <v>0</v>
      </c>
      <c r="I826">
        <v>0</v>
      </c>
      <c r="J826">
        <v>0</v>
      </c>
      <c r="K826">
        <v>39.28</v>
      </c>
      <c r="L826" t="s">
        <v>12</v>
      </c>
      <c r="M826">
        <f>Table1[[#This Row],[currentStock]]-Table1[[#This Row],[reorderPoint]]</f>
        <v>-3137.04</v>
      </c>
    </row>
    <row r="827" spans="1:13" x14ac:dyDescent="0.3">
      <c r="A827">
        <v>26.92</v>
      </c>
      <c r="B827">
        <v>48.37</v>
      </c>
      <c r="C827">
        <v>45.11</v>
      </c>
      <c r="D827">
        <v>131.5</v>
      </c>
      <c r="E827">
        <v>89.71</v>
      </c>
      <c r="F827">
        <v>147.28</v>
      </c>
      <c r="G827">
        <v>1238.24</v>
      </c>
      <c r="H827">
        <v>0</v>
      </c>
      <c r="I827">
        <v>0</v>
      </c>
      <c r="J827">
        <v>0</v>
      </c>
      <c r="K827">
        <v>69.27</v>
      </c>
      <c r="L827" t="s">
        <v>14</v>
      </c>
      <c r="M827">
        <f>Table1[[#This Row],[currentStock]]-Table1[[#This Row],[reorderPoint]]</f>
        <v>-1211.32</v>
      </c>
    </row>
    <row r="828" spans="1:13" x14ac:dyDescent="0.3">
      <c r="A828">
        <v>253.88</v>
      </c>
      <c r="B828">
        <v>50.84</v>
      </c>
      <c r="C828">
        <v>43.44</v>
      </c>
      <c r="D828">
        <v>113.27</v>
      </c>
      <c r="E828">
        <v>59.3</v>
      </c>
      <c r="F828">
        <v>282.68</v>
      </c>
      <c r="G828">
        <v>1386.97</v>
      </c>
      <c r="H828">
        <v>16.2</v>
      </c>
      <c r="I828">
        <v>785.41</v>
      </c>
      <c r="J828">
        <v>0</v>
      </c>
      <c r="K828">
        <v>39.380000000000003</v>
      </c>
      <c r="L828" t="s">
        <v>12</v>
      </c>
      <c r="M828">
        <f>Table1[[#This Row],[currentStock]]-Table1[[#This Row],[reorderPoint]]</f>
        <v>-1133.0900000000001</v>
      </c>
    </row>
    <row r="829" spans="1:13" x14ac:dyDescent="0.3">
      <c r="A829">
        <v>328.42</v>
      </c>
      <c r="B829">
        <v>93.11</v>
      </c>
      <c r="C829">
        <v>30.8</v>
      </c>
      <c r="D829">
        <v>105.95</v>
      </c>
      <c r="E829">
        <v>61.37</v>
      </c>
      <c r="F829">
        <v>331.42</v>
      </c>
      <c r="G829">
        <v>1765.05</v>
      </c>
      <c r="H829">
        <v>14</v>
      </c>
      <c r="I829">
        <v>692.63</v>
      </c>
      <c r="J829">
        <v>1</v>
      </c>
      <c r="K829">
        <v>45.86</v>
      </c>
      <c r="L829" t="s">
        <v>12</v>
      </c>
      <c r="M829">
        <f>Table1[[#This Row],[currentStock]]-Table1[[#This Row],[reorderPoint]]</f>
        <v>-1436.6299999999999</v>
      </c>
    </row>
    <row r="830" spans="1:13" x14ac:dyDescent="0.3">
      <c r="A830">
        <v>2976.79</v>
      </c>
      <c r="B830">
        <v>151.94999999999999</v>
      </c>
      <c r="C830">
        <v>11.89</v>
      </c>
      <c r="D830">
        <v>29.14</v>
      </c>
      <c r="E830">
        <v>19.059999999999999</v>
      </c>
      <c r="F830">
        <v>766</v>
      </c>
      <c r="G830">
        <v>1669.27</v>
      </c>
      <c r="H830">
        <v>0</v>
      </c>
      <c r="I830">
        <v>0</v>
      </c>
      <c r="J830">
        <v>0</v>
      </c>
      <c r="K830">
        <v>6.17</v>
      </c>
      <c r="L830" t="s">
        <v>13</v>
      </c>
      <c r="M830">
        <f>Table1[[#This Row],[currentStock]]-Table1[[#This Row],[reorderPoint]]</f>
        <v>1307.52</v>
      </c>
    </row>
    <row r="831" spans="1:13" x14ac:dyDescent="0.3">
      <c r="A831">
        <v>13.54</v>
      </c>
      <c r="B831">
        <v>15.88</v>
      </c>
      <c r="C831">
        <v>42.23</v>
      </c>
      <c r="D831">
        <v>137.11000000000001</v>
      </c>
      <c r="E831">
        <v>89.61</v>
      </c>
      <c r="F831">
        <v>157.16</v>
      </c>
      <c r="G831">
        <v>492.49</v>
      </c>
      <c r="H831">
        <v>0</v>
      </c>
      <c r="I831">
        <v>0</v>
      </c>
      <c r="J831">
        <v>1</v>
      </c>
      <c r="K831">
        <v>81.48</v>
      </c>
      <c r="L831" t="s">
        <v>15</v>
      </c>
      <c r="M831">
        <f>Table1[[#This Row],[currentStock]]-Table1[[#This Row],[reorderPoint]]</f>
        <v>-478.95</v>
      </c>
    </row>
    <row r="832" spans="1:13" x14ac:dyDescent="0.3">
      <c r="A832">
        <v>18.190000000000001</v>
      </c>
      <c r="B832">
        <v>8.48</v>
      </c>
      <c r="C832">
        <v>59</v>
      </c>
      <c r="D832">
        <v>110.62</v>
      </c>
      <c r="E832">
        <v>78.989999999999995</v>
      </c>
      <c r="F832">
        <v>66.25</v>
      </c>
      <c r="G832">
        <v>316.49</v>
      </c>
      <c r="H832">
        <v>0</v>
      </c>
      <c r="I832">
        <v>0</v>
      </c>
      <c r="J832">
        <v>1</v>
      </c>
      <c r="K832">
        <v>76.62</v>
      </c>
      <c r="L832" t="s">
        <v>14</v>
      </c>
      <c r="M832">
        <f>Table1[[#This Row],[currentStock]]-Table1[[#This Row],[reorderPoint]]</f>
        <v>-298.3</v>
      </c>
    </row>
    <row r="833" spans="1:13" x14ac:dyDescent="0.3">
      <c r="A833">
        <v>1090.3499999999999</v>
      </c>
      <c r="B833">
        <v>78</v>
      </c>
      <c r="C833">
        <v>19.41</v>
      </c>
      <c r="D833">
        <v>6.32</v>
      </c>
      <c r="E833">
        <v>2.36</v>
      </c>
      <c r="F833">
        <v>342.46</v>
      </c>
      <c r="G833">
        <v>1099.52</v>
      </c>
      <c r="H833">
        <v>0</v>
      </c>
      <c r="I833">
        <v>0</v>
      </c>
      <c r="J833">
        <v>0</v>
      </c>
      <c r="K833">
        <v>3.99</v>
      </c>
      <c r="L833" t="s">
        <v>13</v>
      </c>
      <c r="M833">
        <f>Table1[[#This Row],[currentStock]]-Table1[[#This Row],[reorderPoint]]</f>
        <v>-9.1700000000000728</v>
      </c>
    </row>
    <row r="834" spans="1:13" x14ac:dyDescent="0.3">
      <c r="A834">
        <v>776.43</v>
      </c>
      <c r="B834">
        <v>102.32</v>
      </c>
      <c r="C834">
        <v>34.11</v>
      </c>
      <c r="D834">
        <v>61.81</v>
      </c>
      <c r="E834">
        <v>54.23</v>
      </c>
      <c r="F834">
        <v>939.39</v>
      </c>
      <c r="G834">
        <v>2684.45</v>
      </c>
      <c r="H834">
        <v>10.6</v>
      </c>
      <c r="I834">
        <v>1934.11</v>
      </c>
      <c r="J834">
        <v>0</v>
      </c>
      <c r="K834">
        <v>32.159999999999997</v>
      </c>
      <c r="L834" t="s">
        <v>12</v>
      </c>
      <c r="M834">
        <f>Table1[[#This Row],[currentStock]]-Table1[[#This Row],[reorderPoint]]</f>
        <v>-1908.02</v>
      </c>
    </row>
    <row r="835" spans="1:13" x14ac:dyDescent="0.3">
      <c r="A835">
        <v>1290.4100000000001</v>
      </c>
      <c r="B835">
        <v>182.62</v>
      </c>
      <c r="C835">
        <v>38.58</v>
      </c>
      <c r="D835">
        <v>100.31</v>
      </c>
      <c r="E835">
        <v>51.04</v>
      </c>
      <c r="F835">
        <v>1156.27</v>
      </c>
      <c r="G835">
        <v>4679.25</v>
      </c>
      <c r="H835">
        <v>13.1</v>
      </c>
      <c r="I835">
        <v>1873.84</v>
      </c>
      <c r="J835">
        <v>0</v>
      </c>
      <c r="K835">
        <v>27.92</v>
      </c>
      <c r="L835" t="s">
        <v>13</v>
      </c>
      <c r="M835">
        <f>Table1[[#This Row],[currentStock]]-Table1[[#This Row],[reorderPoint]]</f>
        <v>-3388.84</v>
      </c>
    </row>
    <row r="836" spans="1:13" x14ac:dyDescent="0.3">
      <c r="A836">
        <v>1651.11</v>
      </c>
      <c r="B836">
        <v>133.80000000000001</v>
      </c>
      <c r="C836">
        <v>34.71</v>
      </c>
      <c r="D836">
        <v>20.53</v>
      </c>
      <c r="E836">
        <v>24.81</v>
      </c>
      <c r="F836">
        <v>713.67</v>
      </c>
      <c r="G836">
        <v>3035.69</v>
      </c>
      <c r="H836">
        <v>0</v>
      </c>
      <c r="I836">
        <v>0</v>
      </c>
      <c r="J836">
        <v>0</v>
      </c>
      <c r="K836">
        <v>17.66</v>
      </c>
      <c r="L836" t="s">
        <v>13</v>
      </c>
      <c r="M836">
        <f>Table1[[#This Row],[currentStock]]-Table1[[#This Row],[reorderPoint]]</f>
        <v>-1384.5800000000002</v>
      </c>
    </row>
    <row r="837" spans="1:13" x14ac:dyDescent="0.3">
      <c r="A837">
        <v>2482.65</v>
      </c>
      <c r="B837">
        <v>183.51</v>
      </c>
      <c r="C837">
        <v>17.48</v>
      </c>
      <c r="D837">
        <v>68.709999999999994</v>
      </c>
      <c r="E837">
        <v>22.21</v>
      </c>
      <c r="F837">
        <v>1639.57</v>
      </c>
      <c r="G837">
        <v>3243.57</v>
      </c>
      <c r="H837">
        <v>0</v>
      </c>
      <c r="I837">
        <v>0</v>
      </c>
      <c r="J837">
        <v>1</v>
      </c>
      <c r="K837">
        <v>23.71</v>
      </c>
      <c r="L837" t="s">
        <v>13</v>
      </c>
      <c r="M837">
        <f>Table1[[#This Row],[currentStock]]-Table1[[#This Row],[reorderPoint]]</f>
        <v>-760.92000000000007</v>
      </c>
    </row>
    <row r="838" spans="1:13" x14ac:dyDescent="0.3">
      <c r="A838">
        <v>384.61</v>
      </c>
      <c r="B838">
        <v>69.63</v>
      </c>
      <c r="C838">
        <v>41.97</v>
      </c>
      <c r="D838">
        <v>89.24</v>
      </c>
      <c r="E838">
        <v>56.95</v>
      </c>
      <c r="F838">
        <v>405.85</v>
      </c>
      <c r="G838">
        <v>1867.05</v>
      </c>
      <c r="H838">
        <v>27.1</v>
      </c>
      <c r="I838">
        <v>735.27</v>
      </c>
      <c r="J838">
        <v>0</v>
      </c>
      <c r="K838">
        <v>38.32</v>
      </c>
      <c r="L838" t="s">
        <v>12</v>
      </c>
      <c r="M838">
        <f>Table1[[#This Row],[currentStock]]-Table1[[#This Row],[reorderPoint]]</f>
        <v>-1482.44</v>
      </c>
    </row>
    <row r="839" spans="1:13" x14ac:dyDescent="0.3">
      <c r="A839">
        <v>1076.01</v>
      </c>
      <c r="B839">
        <v>145.69</v>
      </c>
      <c r="C839">
        <v>28.5</v>
      </c>
      <c r="D839">
        <v>114.52</v>
      </c>
      <c r="E839">
        <v>50.62</v>
      </c>
      <c r="F839">
        <v>1054.23</v>
      </c>
      <c r="G839">
        <v>3130.55</v>
      </c>
      <c r="H839">
        <v>1.3</v>
      </c>
      <c r="I839">
        <v>2019.91</v>
      </c>
      <c r="J839">
        <v>0</v>
      </c>
      <c r="K839">
        <v>26.56</v>
      </c>
      <c r="L839" t="s">
        <v>13</v>
      </c>
      <c r="M839">
        <f>Table1[[#This Row],[currentStock]]-Table1[[#This Row],[reorderPoint]]</f>
        <v>-2054.54</v>
      </c>
    </row>
    <row r="840" spans="1:13" x14ac:dyDescent="0.3">
      <c r="A840">
        <v>247.7</v>
      </c>
      <c r="B840">
        <v>196.36</v>
      </c>
      <c r="C840">
        <v>56.76</v>
      </c>
      <c r="D840">
        <v>131.9</v>
      </c>
      <c r="E840">
        <v>86.65</v>
      </c>
      <c r="F840">
        <v>1385.23</v>
      </c>
      <c r="G840">
        <v>6957.44</v>
      </c>
      <c r="H840">
        <v>0</v>
      </c>
      <c r="I840">
        <v>0</v>
      </c>
      <c r="J840">
        <v>1</v>
      </c>
      <c r="K840">
        <v>76.38</v>
      </c>
      <c r="L840" t="s">
        <v>14</v>
      </c>
      <c r="M840">
        <f>Table1[[#This Row],[currentStock]]-Table1[[#This Row],[reorderPoint]]</f>
        <v>-6709.74</v>
      </c>
    </row>
    <row r="841" spans="1:13" x14ac:dyDescent="0.3">
      <c r="A841">
        <v>447.61</v>
      </c>
      <c r="B841">
        <v>44.77</v>
      </c>
      <c r="C841">
        <v>44.08</v>
      </c>
      <c r="D841">
        <v>67.510000000000005</v>
      </c>
      <c r="E841">
        <v>70.73</v>
      </c>
      <c r="F841">
        <v>409.93</v>
      </c>
      <c r="G841">
        <v>1396.74</v>
      </c>
      <c r="H841">
        <v>0</v>
      </c>
      <c r="I841">
        <v>0</v>
      </c>
      <c r="J841">
        <v>0</v>
      </c>
      <c r="K841">
        <v>38.6</v>
      </c>
      <c r="L841" t="s">
        <v>12</v>
      </c>
      <c r="M841">
        <f>Table1[[#This Row],[currentStock]]-Table1[[#This Row],[reorderPoint]]</f>
        <v>-949.13</v>
      </c>
    </row>
    <row r="842" spans="1:13" x14ac:dyDescent="0.3">
      <c r="A842">
        <v>70.17</v>
      </c>
      <c r="B842">
        <v>66.84</v>
      </c>
      <c r="C842">
        <v>54.5</v>
      </c>
      <c r="D842">
        <v>134.77000000000001</v>
      </c>
      <c r="E842">
        <v>83.87</v>
      </c>
      <c r="F842">
        <v>312.57</v>
      </c>
      <c r="G842">
        <v>2133.7800000000002</v>
      </c>
      <c r="H842">
        <v>0</v>
      </c>
      <c r="I842">
        <v>0</v>
      </c>
      <c r="J842">
        <v>1</v>
      </c>
      <c r="K842">
        <v>78.45</v>
      </c>
      <c r="L842" t="s">
        <v>14</v>
      </c>
      <c r="M842">
        <f>Table1[[#This Row],[currentStock]]-Table1[[#This Row],[reorderPoint]]</f>
        <v>-2063.61</v>
      </c>
    </row>
    <row r="843" spans="1:13" x14ac:dyDescent="0.3">
      <c r="A843">
        <v>159.77000000000001</v>
      </c>
      <c r="B843">
        <v>134.44999999999999</v>
      </c>
      <c r="C843">
        <v>59.26</v>
      </c>
      <c r="D843">
        <v>130.91999999999999</v>
      </c>
      <c r="E843">
        <v>93.29</v>
      </c>
      <c r="F843">
        <v>883.38</v>
      </c>
      <c r="G843">
        <v>4866.84</v>
      </c>
      <c r="H843">
        <v>49.3</v>
      </c>
      <c r="I843">
        <v>1289.6600000000001</v>
      </c>
      <c r="J843">
        <v>1</v>
      </c>
      <c r="K843">
        <v>80.13</v>
      </c>
      <c r="L843" t="s">
        <v>15</v>
      </c>
      <c r="M843">
        <f>Table1[[#This Row],[currentStock]]-Table1[[#This Row],[reorderPoint]]</f>
        <v>-4707.07</v>
      </c>
    </row>
    <row r="844" spans="1:13" x14ac:dyDescent="0.3">
      <c r="A844">
        <v>496.53</v>
      </c>
      <c r="B844">
        <v>134.81</v>
      </c>
      <c r="C844">
        <v>44.24</v>
      </c>
      <c r="D844">
        <v>68.010000000000005</v>
      </c>
      <c r="E844">
        <v>79.209999999999994</v>
      </c>
      <c r="F844">
        <v>630.69000000000005</v>
      </c>
      <c r="G844">
        <v>3612.26</v>
      </c>
      <c r="H844">
        <v>0</v>
      </c>
      <c r="I844">
        <v>0</v>
      </c>
      <c r="J844">
        <v>0</v>
      </c>
      <c r="K844">
        <v>42.94</v>
      </c>
      <c r="L844" t="s">
        <v>12</v>
      </c>
      <c r="M844">
        <f>Table1[[#This Row],[currentStock]]-Table1[[#This Row],[reorderPoint]]</f>
        <v>-3115.7300000000005</v>
      </c>
    </row>
    <row r="845" spans="1:13" x14ac:dyDescent="0.3">
      <c r="A845">
        <v>1811.86</v>
      </c>
      <c r="B845">
        <v>110.75</v>
      </c>
      <c r="C845">
        <v>8.8000000000000007</v>
      </c>
      <c r="D845">
        <v>29.47</v>
      </c>
      <c r="E845">
        <v>3.69</v>
      </c>
      <c r="F845">
        <v>595.57000000000005</v>
      </c>
      <c r="G845">
        <v>1082.72</v>
      </c>
      <c r="H845">
        <v>0</v>
      </c>
      <c r="I845">
        <v>0</v>
      </c>
      <c r="J845">
        <v>0</v>
      </c>
      <c r="K845">
        <v>4.8099999999999996</v>
      </c>
      <c r="L845" t="s">
        <v>13</v>
      </c>
      <c r="M845">
        <f>Table1[[#This Row],[currentStock]]-Table1[[#This Row],[reorderPoint]]</f>
        <v>729.13999999999987</v>
      </c>
    </row>
    <row r="846" spans="1:13" x14ac:dyDescent="0.3">
      <c r="A846">
        <v>9.2799999999999994</v>
      </c>
      <c r="B846">
        <v>28.92</v>
      </c>
      <c r="C846">
        <v>54.78</v>
      </c>
      <c r="D846">
        <v>132.69999999999999</v>
      </c>
      <c r="E846">
        <v>86.5</v>
      </c>
      <c r="F846">
        <v>124.24</v>
      </c>
      <c r="G846">
        <v>916.49</v>
      </c>
      <c r="H846">
        <v>0</v>
      </c>
      <c r="I846">
        <v>0</v>
      </c>
      <c r="J846">
        <v>1</v>
      </c>
      <c r="K846">
        <v>83.41</v>
      </c>
      <c r="L846" t="s">
        <v>15</v>
      </c>
      <c r="M846">
        <f>Table1[[#This Row],[currentStock]]-Table1[[#This Row],[reorderPoint]]</f>
        <v>-907.21</v>
      </c>
    </row>
    <row r="847" spans="1:13" x14ac:dyDescent="0.3">
      <c r="A847">
        <v>22.03</v>
      </c>
      <c r="B847">
        <v>157.11000000000001</v>
      </c>
      <c r="C847">
        <v>44.84</v>
      </c>
      <c r="D847">
        <v>140.94999999999999</v>
      </c>
      <c r="E847">
        <v>77.2</v>
      </c>
      <c r="F847">
        <v>1545.33</v>
      </c>
      <c r="G847">
        <v>5067.3599999999997</v>
      </c>
      <c r="H847">
        <v>0</v>
      </c>
      <c r="I847">
        <v>0</v>
      </c>
      <c r="J847">
        <v>1</v>
      </c>
      <c r="K847">
        <v>81.53</v>
      </c>
      <c r="L847" t="s">
        <v>15</v>
      </c>
      <c r="M847">
        <f>Table1[[#This Row],[currentStock]]-Table1[[#This Row],[reorderPoint]]</f>
        <v>-5045.33</v>
      </c>
    </row>
    <row r="848" spans="1:13" x14ac:dyDescent="0.3">
      <c r="A848">
        <v>4832.3900000000003</v>
      </c>
      <c r="B848">
        <v>198.04</v>
      </c>
      <c r="C848">
        <v>22.25</v>
      </c>
      <c r="D848">
        <v>69.94</v>
      </c>
      <c r="E848">
        <v>47.12</v>
      </c>
      <c r="F848">
        <v>1847.64</v>
      </c>
      <c r="G848">
        <v>4050.45</v>
      </c>
      <c r="H848">
        <v>10.9</v>
      </c>
      <c r="I848">
        <v>1144.07</v>
      </c>
      <c r="J848">
        <v>1</v>
      </c>
      <c r="K848">
        <v>20.420000000000002</v>
      </c>
      <c r="L848" t="s">
        <v>13</v>
      </c>
      <c r="M848">
        <f>Table1[[#This Row],[currentStock]]-Table1[[#This Row],[reorderPoint]]</f>
        <v>781.94000000000051</v>
      </c>
    </row>
    <row r="849" spans="1:13" x14ac:dyDescent="0.3">
      <c r="A849">
        <v>60.27</v>
      </c>
      <c r="B849">
        <v>155.77000000000001</v>
      </c>
      <c r="C849">
        <v>44.08</v>
      </c>
      <c r="D849">
        <v>142.74</v>
      </c>
      <c r="E849">
        <v>76.459999999999994</v>
      </c>
      <c r="F849">
        <v>1282.1099999999999</v>
      </c>
      <c r="G849">
        <v>4714.88</v>
      </c>
      <c r="H849">
        <v>0</v>
      </c>
      <c r="I849">
        <v>0</v>
      </c>
      <c r="J849">
        <v>1</v>
      </c>
      <c r="K849">
        <v>80.5</v>
      </c>
      <c r="L849" t="s">
        <v>15</v>
      </c>
      <c r="M849">
        <f>Table1[[#This Row],[currentStock]]-Table1[[#This Row],[reorderPoint]]</f>
        <v>-4654.6099999999997</v>
      </c>
    </row>
    <row r="850" spans="1:13" x14ac:dyDescent="0.3">
      <c r="A850">
        <v>249.16</v>
      </c>
      <c r="B850">
        <v>151.28</v>
      </c>
      <c r="C850">
        <v>41.58</v>
      </c>
      <c r="D850">
        <v>146.21</v>
      </c>
      <c r="E850">
        <v>96.74</v>
      </c>
      <c r="F850">
        <v>978.1</v>
      </c>
      <c r="G850">
        <v>4123.51</v>
      </c>
      <c r="H850">
        <v>0</v>
      </c>
      <c r="I850">
        <v>0</v>
      </c>
      <c r="J850">
        <v>1</v>
      </c>
      <c r="K850">
        <v>76.53</v>
      </c>
      <c r="L850" t="s">
        <v>14</v>
      </c>
      <c r="M850">
        <f>Table1[[#This Row],[currentStock]]-Table1[[#This Row],[reorderPoint]]</f>
        <v>-3874.3500000000004</v>
      </c>
    </row>
    <row r="851" spans="1:13" x14ac:dyDescent="0.3">
      <c r="A851">
        <v>254.76</v>
      </c>
      <c r="B851">
        <v>46.05</v>
      </c>
      <c r="C851">
        <v>27.57</v>
      </c>
      <c r="D851">
        <v>102.92</v>
      </c>
      <c r="E851">
        <v>75.52</v>
      </c>
      <c r="F851">
        <v>325.77</v>
      </c>
      <c r="G851">
        <v>960.63</v>
      </c>
      <c r="H851">
        <v>0</v>
      </c>
      <c r="I851">
        <v>0</v>
      </c>
      <c r="J851">
        <v>0</v>
      </c>
      <c r="K851">
        <v>44.07</v>
      </c>
      <c r="L851" t="s">
        <v>12</v>
      </c>
      <c r="M851">
        <f>Table1[[#This Row],[currentStock]]-Table1[[#This Row],[reorderPoint]]</f>
        <v>-705.87</v>
      </c>
    </row>
    <row r="852" spans="1:13" x14ac:dyDescent="0.3">
      <c r="A852">
        <v>2397.33</v>
      </c>
      <c r="B852">
        <v>148.26</v>
      </c>
      <c r="C852">
        <v>17.28</v>
      </c>
      <c r="D852">
        <v>41.05</v>
      </c>
      <c r="E852">
        <v>51.71</v>
      </c>
      <c r="F852">
        <v>946.72</v>
      </c>
      <c r="G852">
        <v>2227.96</v>
      </c>
      <c r="H852">
        <v>7.4</v>
      </c>
      <c r="I852">
        <v>2151.46</v>
      </c>
      <c r="J852">
        <v>0</v>
      </c>
      <c r="K852">
        <v>7.74</v>
      </c>
      <c r="L852" t="s">
        <v>13</v>
      </c>
      <c r="M852">
        <f>Table1[[#This Row],[currentStock]]-Table1[[#This Row],[reorderPoint]]</f>
        <v>169.36999999999989</v>
      </c>
    </row>
    <row r="853" spans="1:13" x14ac:dyDescent="0.3">
      <c r="A853">
        <v>63.18</v>
      </c>
      <c r="B853">
        <v>140.87</v>
      </c>
      <c r="C853">
        <v>49.09</v>
      </c>
      <c r="D853">
        <v>145.87</v>
      </c>
      <c r="E853">
        <v>90.77</v>
      </c>
      <c r="F853">
        <v>878.98</v>
      </c>
      <c r="G853">
        <v>4336.82</v>
      </c>
      <c r="H853">
        <v>0</v>
      </c>
      <c r="I853">
        <v>0</v>
      </c>
      <c r="J853">
        <v>1</v>
      </c>
      <c r="K853">
        <v>83.16</v>
      </c>
      <c r="L853" t="s">
        <v>15</v>
      </c>
      <c r="M853">
        <f>Table1[[#This Row],[currentStock]]-Table1[[#This Row],[reorderPoint]]</f>
        <v>-4273.6399999999994</v>
      </c>
    </row>
    <row r="854" spans="1:13" x14ac:dyDescent="0.3">
      <c r="A854">
        <v>1921.34</v>
      </c>
      <c r="B854">
        <v>67.33</v>
      </c>
      <c r="C854">
        <v>8.84</v>
      </c>
      <c r="D854">
        <v>22.23</v>
      </c>
      <c r="E854">
        <v>8.6</v>
      </c>
      <c r="F854">
        <v>471.62</v>
      </c>
      <c r="G854">
        <v>769.09</v>
      </c>
      <c r="H854">
        <v>0</v>
      </c>
      <c r="I854">
        <v>0</v>
      </c>
      <c r="J854">
        <v>0</v>
      </c>
      <c r="K854">
        <v>6.17</v>
      </c>
      <c r="L854" t="s">
        <v>13</v>
      </c>
      <c r="M854">
        <f>Table1[[#This Row],[currentStock]]-Table1[[#This Row],[reorderPoint]]</f>
        <v>1152.25</v>
      </c>
    </row>
    <row r="855" spans="1:13" x14ac:dyDescent="0.3">
      <c r="A855">
        <v>995.72</v>
      </c>
      <c r="B855">
        <v>64.03</v>
      </c>
      <c r="C855">
        <v>16.489999999999998</v>
      </c>
      <c r="D855">
        <v>28.53</v>
      </c>
      <c r="E855">
        <v>13.22</v>
      </c>
      <c r="F855">
        <v>194.84</v>
      </c>
      <c r="G855">
        <v>722.71</v>
      </c>
      <c r="H855">
        <v>0</v>
      </c>
      <c r="I855">
        <v>0</v>
      </c>
      <c r="J855">
        <v>0</v>
      </c>
      <c r="K855">
        <v>9.1300000000000008</v>
      </c>
      <c r="L855" t="s">
        <v>13</v>
      </c>
      <c r="M855">
        <f>Table1[[#This Row],[currentStock]]-Table1[[#This Row],[reorderPoint]]</f>
        <v>273.01</v>
      </c>
    </row>
    <row r="856" spans="1:13" x14ac:dyDescent="0.3">
      <c r="A856">
        <v>325.62</v>
      </c>
      <c r="B856">
        <v>120.75</v>
      </c>
      <c r="C856">
        <v>33.590000000000003</v>
      </c>
      <c r="D856">
        <v>106.9</v>
      </c>
      <c r="E856">
        <v>76.23</v>
      </c>
      <c r="F856">
        <v>551.02</v>
      </c>
      <c r="G856">
        <v>2578.98</v>
      </c>
      <c r="H856">
        <v>0</v>
      </c>
      <c r="I856">
        <v>0</v>
      </c>
      <c r="J856">
        <v>1</v>
      </c>
      <c r="K856">
        <v>61.43</v>
      </c>
      <c r="L856" t="s">
        <v>14</v>
      </c>
      <c r="M856">
        <f>Table1[[#This Row],[currentStock]]-Table1[[#This Row],[reorderPoint]]</f>
        <v>-2253.36</v>
      </c>
    </row>
    <row r="857" spans="1:13" x14ac:dyDescent="0.3">
      <c r="A857">
        <v>4130.67</v>
      </c>
      <c r="B857">
        <v>116.88</v>
      </c>
      <c r="C857">
        <v>5.33</v>
      </c>
      <c r="D857">
        <v>1.67</v>
      </c>
      <c r="E857">
        <v>11.87</v>
      </c>
      <c r="F857">
        <v>648.35</v>
      </c>
      <c r="G857">
        <v>959.93</v>
      </c>
      <c r="H857">
        <v>0</v>
      </c>
      <c r="I857">
        <v>0</v>
      </c>
      <c r="J857">
        <v>0</v>
      </c>
      <c r="K857">
        <v>2.31</v>
      </c>
      <c r="L857" t="s">
        <v>13</v>
      </c>
      <c r="M857">
        <f>Table1[[#This Row],[currentStock]]-Table1[[#This Row],[reorderPoint]]</f>
        <v>3170.7400000000002</v>
      </c>
    </row>
    <row r="858" spans="1:13" x14ac:dyDescent="0.3">
      <c r="A858">
        <v>815.35</v>
      </c>
      <c r="B858">
        <v>36.6</v>
      </c>
      <c r="C858">
        <v>9.64</v>
      </c>
      <c r="D858">
        <v>22.89</v>
      </c>
      <c r="E858">
        <v>11.88</v>
      </c>
      <c r="F858">
        <v>128.02000000000001</v>
      </c>
      <c r="G858">
        <v>304.47000000000003</v>
      </c>
      <c r="H858">
        <v>0</v>
      </c>
      <c r="I858">
        <v>0</v>
      </c>
      <c r="J858">
        <v>0</v>
      </c>
      <c r="K858">
        <v>10.220000000000001</v>
      </c>
      <c r="L858" t="s">
        <v>13</v>
      </c>
      <c r="M858">
        <f>Table1[[#This Row],[currentStock]]-Table1[[#This Row],[reorderPoint]]</f>
        <v>510.88</v>
      </c>
    </row>
    <row r="859" spans="1:13" x14ac:dyDescent="0.3">
      <c r="A859">
        <v>410.27</v>
      </c>
      <c r="B859">
        <v>81.150000000000006</v>
      </c>
      <c r="C859">
        <v>46.86</v>
      </c>
      <c r="D859">
        <v>107.61</v>
      </c>
      <c r="E859">
        <v>75.19</v>
      </c>
      <c r="F859">
        <v>532.66999999999996</v>
      </c>
      <c r="G859">
        <v>2434.19</v>
      </c>
      <c r="H859">
        <v>22.4</v>
      </c>
      <c r="I859">
        <v>1107.3800000000001</v>
      </c>
      <c r="J859">
        <v>0</v>
      </c>
      <c r="K859">
        <v>46.12</v>
      </c>
      <c r="L859" t="s">
        <v>12</v>
      </c>
      <c r="M859">
        <f>Table1[[#This Row],[currentStock]]-Table1[[#This Row],[reorderPoint]]</f>
        <v>-2023.92</v>
      </c>
    </row>
    <row r="860" spans="1:13" x14ac:dyDescent="0.3">
      <c r="A860">
        <v>405.47</v>
      </c>
      <c r="B860">
        <v>10.1</v>
      </c>
      <c r="C860">
        <v>8.0299999999999994</v>
      </c>
      <c r="D860">
        <v>21.63</v>
      </c>
      <c r="E860">
        <v>5.0199999999999996</v>
      </c>
      <c r="F860">
        <v>98.73</v>
      </c>
      <c r="G860">
        <v>139.28</v>
      </c>
      <c r="H860">
        <v>0</v>
      </c>
      <c r="I860">
        <v>0</v>
      </c>
      <c r="J860">
        <v>0</v>
      </c>
      <c r="K860">
        <v>13.67</v>
      </c>
      <c r="L860" t="s">
        <v>13</v>
      </c>
      <c r="M860">
        <f>Table1[[#This Row],[currentStock]]-Table1[[#This Row],[reorderPoint]]</f>
        <v>266.19000000000005</v>
      </c>
    </row>
    <row r="861" spans="1:13" x14ac:dyDescent="0.3">
      <c r="A861">
        <v>714.66</v>
      </c>
      <c r="B861">
        <v>124.67</v>
      </c>
      <c r="C861">
        <v>28.05</v>
      </c>
      <c r="D861">
        <v>86.16</v>
      </c>
      <c r="E861">
        <v>69.31</v>
      </c>
      <c r="F861">
        <v>844.3</v>
      </c>
      <c r="G861">
        <v>2592.9699999999998</v>
      </c>
      <c r="H861">
        <v>2.1</v>
      </c>
      <c r="I861">
        <v>1109.97</v>
      </c>
      <c r="J861">
        <v>1</v>
      </c>
      <c r="K861">
        <v>43.65</v>
      </c>
      <c r="L861" t="s">
        <v>12</v>
      </c>
      <c r="M861">
        <f>Table1[[#This Row],[currentStock]]-Table1[[#This Row],[reorderPoint]]</f>
        <v>-1878.31</v>
      </c>
    </row>
    <row r="862" spans="1:13" x14ac:dyDescent="0.3">
      <c r="A862">
        <v>15.57</v>
      </c>
      <c r="B862">
        <v>71.540000000000006</v>
      </c>
      <c r="C862">
        <v>45.05</v>
      </c>
      <c r="D862">
        <v>146.35</v>
      </c>
      <c r="E862">
        <v>90.32</v>
      </c>
      <c r="F862">
        <v>490.59</v>
      </c>
      <c r="G862">
        <v>2101.9899999999998</v>
      </c>
      <c r="H862">
        <v>0</v>
      </c>
      <c r="I862">
        <v>0</v>
      </c>
      <c r="J862">
        <v>1</v>
      </c>
      <c r="K862">
        <v>83.82</v>
      </c>
      <c r="L862" t="s">
        <v>15</v>
      </c>
      <c r="M862">
        <f>Table1[[#This Row],[currentStock]]-Table1[[#This Row],[reorderPoint]]</f>
        <v>-2086.4199999999996</v>
      </c>
    </row>
    <row r="863" spans="1:13" x14ac:dyDescent="0.3">
      <c r="A863">
        <v>9249.17</v>
      </c>
      <c r="B863">
        <v>150.66</v>
      </c>
      <c r="C863">
        <v>14.94</v>
      </c>
      <c r="D863">
        <v>0.89</v>
      </c>
      <c r="E863">
        <v>12.62</v>
      </c>
      <c r="F863">
        <v>1377.8</v>
      </c>
      <c r="G863">
        <v>2503.34</v>
      </c>
      <c r="H863">
        <v>0</v>
      </c>
      <c r="I863">
        <v>0</v>
      </c>
      <c r="J863">
        <v>0</v>
      </c>
      <c r="K863">
        <v>3.58</v>
      </c>
      <c r="L863" t="s">
        <v>13</v>
      </c>
      <c r="M863">
        <f>Table1[[#This Row],[currentStock]]-Table1[[#This Row],[reorderPoint]]</f>
        <v>6745.83</v>
      </c>
    </row>
    <row r="864" spans="1:13" x14ac:dyDescent="0.3">
      <c r="A864">
        <v>13.16</v>
      </c>
      <c r="B864">
        <v>24.06</v>
      </c>
      <c r="C864">
        <v>54.18</v>
      </c>
      <c r="D864">
        <v>118.74</v>
      </c>
      <c r="E864">
        <v>92.16</v>
      </c>
      <c r="F864">
        <v>135.24</v>
      </c>
      <c r="G864">
        <v>786.93</v>
      </c>
      <c r="H864">
        <v>0</v>
      </c>
      <c r="I864">
        <v>0</v>
      </c>
      <c r="J864">
        <v>1</v>
      </c>
      <c r="K864">
        <v>83.26</v>
      </c>
      <c r="L864" t="s">
        <v>15</v>
      </c>
      <c r="M864">
        <f>Table1[[#This Row],[currentStock]]-Table1[[#This Row],[reorderPoint]]</f>
        <v>-773.77</v>
      </c>
    </row>
    <row r="865" spans="1:13" x14ac:dyDescent="0.3">
      <c r="A865">
        <v>293.70999999999998</v>
      </c>
      <c r="B865">
        <v>101.16</v>
      </c>
      <c r="C865">
        <v>47.82</v>
      </c>
      <c r="D865">
        <v>115.43</v>
      </c>
      <c r="E865">
        <v>67.02</v>
      </c>
      <c r="F865">
        <v>339.79</v>
      </c>
      <c r="G865">
        <v>2758.44</v>
      </c>
      <c r="H865">
        <v>19.3</v>
      </c>
      <c r="I865">
        <v>1284.1400000000001</v>
      </c>
      <c r="J865">
        <v>0</v>
      </c>
      <c r="K865">
        <v>43.55</v>
      </c>
      <c r="L865" t="s">
        <v>12</v>
      </c>
      <c r="M865">
        <f>Table1[[#This Row],[currentStock]]-Table1[[#This Row],[reorderPoint]]</f>
        <v>-2464.73</v>
      </c>
    </row>
    <row r="866" spans="1:13" x14ac:dyDescent="0.3">
      <c r="A866">
        <v>441.58</v>
      </c>
      <c r="B866">
        <v>23.65</v>
      </c>
      <c r="C866">
        <v>29.67</v>
      </c>
      <c r="D866">
        <v>78.91</v>
      </c>
      <c r="E866">
        <v>31.57</v>
      </c>
      <c r="F866">
        <v>230.54</v>
      </c>
      <c r="G866">
        <v>581.37</v>
      </c>
      <c r="H866">
        <v>27.8</v>
      </c>
      <c r="I866">
        <v>261.17</v>
      </c>
      <c r="J866">
        <v>1</v>
      </c>
      <c r="K866">
        <v>32.92</v>
      </c>
      <c r="L866" t="s">
        <v>12</v>
      </c>
      <c r="M866">
        <f>Table1[[#This Row],[currentStock]]-Table1[[#This Row],[reorderPoint]]</f>
        <v>-139.79000000000002</v>
      </c>
    </row>
    <row r="867" spans="1:13" x14ac:dyDescent="0.3">
      <c r="A867">
        <v>1368.92</v>
      </c>
      <c r="B867">
        <v>120.37</v>
      </c>
      <c r="C867">
        <v>10.14</v>
      </c>
      <c r="D867">
        <v>52.41</v>
      </c>
      <c r="E867">
        <v>53.28</v>
      </c>
      <c r="F867">
        <v>594.95000000000005</v>
      </c>
      <c r="G867">
        <v>1205.33</v>
      </c>
      <c r="H867">
        <v>4.5999999999999996</v>
      </c>
      <c r="I867">
        <v>1423.09</v>
      </c>
      <c r="J867">
        <v>0</v>
      </c>
      <c r="K867">
        <v>8.57</v>
      </c>
      <c r="L867" t="s">
        <v>13</v>
      </c>
      <c r="M867">
        <f>Table1[[#This Row],[currentStock]]-Table1[[#This Row],[reorderPoint]]</f>
        <v>163.59000000000015</v>
      </c>
    </row>
    <row r="868" spans="1:13" x14ac:dyDescent="0.3">
      <c r="A868">
        <v>309.74</v>
      </c>
      <c r="B868">
        <v>162.87</v>
      </c>
      <c r="C868">
        <v>44.23</v>
      </c>
      <c r="D868">
        <v>131.63999999999999</v>
      </c>
      <c r="E868">
        <v>98.43</v>
      </c>
      <c r="F868">
        <v>1261.06</v>
      </c>
      <c r="G868">
        <v>4862.82</v>
      </c>
      <c r="H868">
        <v>0</v>
      </c>
      <c r="I868">
        <v>0</v>
      </c>
      <c r="J868">
        <v>0</v>
      </c>
      <c r="K868">
        <v>65.38</v>
      </c>
      <c r="L868" t="s">
        <v>14</v>
      </c>
      <c r="M868">
        <f>Table1[[#This Row],[currentStock]]-Table1[[#This Row],[reorderPoint]]</f>
        <v>-4553.08</v>
      </c>
    </row>
    <row r="869" spans="1:13" x14ac:dyDescent="0.3">
      <c r="A869">
        <v>1949.84</v>
      </c>
      <c r="B869">
        <v>36.450000000000003</v>
      </c>
      <c r="C869">
        <v>11.31</v>
      </c>
      <c r="D869">
        <v>22.25</v>
      </c>
      <c r="E869">
        <v>1.38</v>
      </c>
      <c r="F869">
        <v>333.02</v>
      </c>
      <c r="G869">
        <v>539.20000000000005</v>
      </c>
      <c r="H869">
        <v>0</v>
      </c>
      <c r="I869">
        <v>0</v>
      </c>
      <c r="J869">
        <v>0</v>
      </c>
      <c r="K869">
        <v>9</v>
      </c>
      <c r="L869" t="s">
        <v>13</v>
      </c>
      <c r="M869">
        <f>Table1[[#This Row],[currentStock]]-Table1[[#This Row],[reorderPoint]]</f>
        <v>1410.6399999999999</v>
      </c>
    </row>
    <row r="870" spans="1:13" x14ac:dyDescent="0.3">
      <c r="A870">
        <v>1087.55</v>
      </c>
      <c r="B870">
        <v>51.47</v>
      </c>
      <c r="C870">
        <v>12.5</v>
      </c>
      <c r="D870">
        <v>10.41</v>
      </c>
      <c r="E870">
        <v>23.59</v>
      </c>
      <c r="F870">
        <v>266.04000000000002</v>
      </c>
      <c r="G870">
        <v>587.77</v>
      </c>
      <c r="H870">
        <v>0</v>
      </c>
      <c r="I870">
        <v>0</v>
      </c>
      <c r="J870">
        <v>0</v>
      </c>
      <c r="K870">
        <v>6.92</v>
      </c>
      <c r="L870" t="s">
        <v>13</v>
      </c>
      <c r="M870">
        <f>Table1[[#This Row],[currentStock]]-Table1[[#This Row],[reorderPoint]]</f>
        <v>499.78</v>
      </c>
    </row>
    <row r="871" spans="1:13" x14ac:dyDescent="0.3">
      <c r="A871">
        <v>1900.84</v>
      </c>
      <c r="B871">
        <v>96.47</v>
      </c>
      <c r="C871">
        <v>30.33</v>
      </c>
      <c r="D871">
        <v>24.95</v>
      </c>
      <c r="E871">
        <v>51.48</v>
      </c>
      <c r="F871">
        <v>674.97</v>
      </c>
      <c r="G871">
        <v>2138.09</v>
      </c>
      <c r="H871">
        <v>6.6</v>
      </c>
      <c r="I871">
        <v>1843.4</v>
      </c>
      <c r="J871">
        <v>0</v>
      </c>
      <c r="K871">
        <v>11.01</v>
      </c>
      <c r="L871" t="s">
        <v>13</v>
      </c>
      <c r="M871">
        <f>Table1[[#This Row],[currentStock]]-Table1[[#This Row],[reorderPoint]]</f>
        <v>-237.25000000000023</v>
      </c>
    </row>
    <row r="872" spans="1:13" x14ac:dyDescent="0.3">
      <c r="A872">
        <v>27.66</v>
      </c>
      <c r="B872">
        <v>62.21</v>
      </c>
      <c r="C872">
        <v>45.77</v>
      </c>
      <c r="D872">
        <v>131.44</v>
      </c>
      <c r="E872">
        <v>94.4</v>
      </c>
      <c r="F872">
        <v>303.33999999999997</v>
      </c>
      <c r="G872">
        <v>1726.97</v>
      </c>
      <c r="H872">
        <v>0</v>
      </c>
      <c r="I872">
        <v>0</v>
      </c>
      <c r="J872">
        <v>1</v>
      </c>
      <c r="K872">
        <v>82.59</v>
      </c>
      <c r="L872" t="s">
        <v>15</v>
      </c>
      <c r="M872">
        <f>Table1[[#This Row],[currentStock]]-Table1[[#This Row],[reorderPoint]]</f>
        <v>-1699.31</v>
      </c>
    </row>
    <row r="873" spans="1:13" x14ac:dyDescent="0.3">
      <c r="A873">
        <v>552.04999999999995</v>
      </c>
      <c r="B873">
        <v>26.02</v>
      </c>
      <c r="C873">
        <v>6.06</v>
      </c>
      <c r="D873">
        <v>14.47</v>
      </c>
      <c r="E873">
        <v>8.65</v>
      </c>
      <c r="F873">
        <v>173</v>
      </c>
      <c r="G873">
        <v>251.78</v>
      </c>
      <c r="H873">
        <v>5.4</v>
      </c>
      <c r="I873">
        <v>167.42</v>
      </c>
      <c r="J873">
        <v>0</v>
      </c>
      <c r="K873">
        <v>5.65</v>
      </c>
      <c r="L873" t="s">
        <v>13</v>
      </c>
      <c r="M873">
        <f>Table1[[#This Row],[currentStock]]-Table1[[#This Row],[reorderPoint]]</f>
        <v>300.27</v>
      </c>
    </row>
    <row r="874" spans="1:13" x14ac:dyDescent="0.3">
      <c r="A874">
        <v>8152.67</v>
      </c>
      <c r="B874">
        <v>192.13</v>
      </c>
      <c r="C874">
        <v>9.7100000000000009</v>
      </c>
      <c r="D874">
        <v>26.41</v>
      </c>
      <c r="E874">
        <v>24.63</v>
      </c>
      <c r="F874">
        <v>1302.44</v>
      </c>
      <c r="G874">
        <v>2234.91</v>
      </c>
      <c r="H874">
        <v>0</v>
      </c>
      <c r="I874">
        <v>0</v>
      </c>
      <c r="J874">
        <v>0</v>
      </c>
      <c r="K874">
        <v>5.9</v>
      </c>
      <c r="L874" t="s">
        <v>13</v>
      </c>
      <c r="M874">
        <f>Table1[[#This Row],[currentStock]]-Table1[[#This Row],[reorderPoint]]</f>
        <v>5917.76</v>
      </c>
    </row>
    <row r="875" spans="1:13" x14ac:dyDescent="0.3">
      <c r="A875">
        <v>741.37</v>
      </c>
      <c r="B875">
        <v>97.7</v>
      </c>
      <c r="C875">
        <v>45.61</v>
      </c>
      <c r="D875">
        <v>88.48</v>
      </c>
      <c r="E875">
        <v>59.26</v>
      </c>
      <c r="F875">
        <v>856.73</v>
      </c>
      <c r="G875">
        <v>3084.69</v>
      </c>
      <c r="H875">
        <v>0</v>
      </c>
      <c r="I875">
        <v>0</v>
      </c>
      <c r="J875">
        <v>1</v>
      </c>
      <c r="K875">
        <v>51.5</v>
      </c>
      <c r="L875" t="s">
        <v>12</v>
      </c>
      <c r="M875">
        <f>Table1[[#This Row],[currentStock]]-Table1[[#This Row],[reorderPoint]]</f>
        <v>-2343.3200000000002</v>
      </c>
    </row>
    <row r="876" spans="1:13" x14ac:dyDescent="0.3">
      <c r="A876">
        <v>165.11</v>
      </c>
      <c r="B876">
        <v>178.43</v>
      </c>
      <c r="C876">
        <v>50.86</v>
      </c>
      <c r="D876">
        <v>141.66999999999999</v>
      </c>
      <c r="E876">
        <v>87.46</v>
      </c>
      <c r="F876">
        <v>1595.57</v>
      </c>
      <c r="G876">
        <v>6132.87</v>
      </c>
      <c r="H876">
        <v>0</v>
      </c>
      <c r="I876">
        <v>0</v>
      </c>
      <c r="J876">
        <v>1</v>
      </c>
      <c r="K876">
        <v>79.42</v>
      </c>
      <c r="L876" t="s">
        <v>14</v>
      </c>
      <c r="M876">
        <f>Table1[[#This Row],[currentStock]]-Table1[[#This Row],[reorderPoint]]</f>
        <v>-5967.76</v>
      </c>
    </row>
    <row r="877" spans="1:13" x14ac:dyDescent="0.3">
      <c r="A877">
        <v>588.07000000000005</v>
      </c>
      <c r="B877">
        <v>196.33</v>
      </c>
      <c r="C877">
        <v>25.14</v>
      </c>
      <c r="D877">
        <v>112.21</v>
      </c>
      <c r="E877">
        <v>72.900000000000006</v>
      </c>
      <c r="F877">
        <v>926.7</v>
      </c>
      <c r="G877">
        <v>3394.98</v>
      </c>
      <c r="H877">
        <v>0</v>
      </c>
      <c r="I877">
        <v>0</v>
      </c>
      <c r="J877">
        <v>1</v>
      </c>
      <c r="K877">
        <v>54.07</v>
      </c>
      <c r="L877" t="s">
        <v>12</v>
      </c>
      <c r="M877">
        <f>Table1[[#This Row],[currentStock]]-Table1[[#This Row],[reorderPoint]]</f>
        <v>-2806.91</v>
      </c>
    </row>
    <row r="878" spans="1:13" x14ac:dyDescent="0.3">
      <c r="A878">
        <v>6539.87</v>
      </c>
      <c r="B878">
        <v>174.33</v>
      </c>
      <c r="C878">
        <v>7.98</v>
      </c>
      <c r="D878">
        <v>6.17</v>
      </c>
      <c r="E878">
        <v>11.5</v>
      </c>
      <c r="F878">
        <v>1199.55</v>
      </c>
      <c r="G878">
        <v>1894.81</v>
      </c>
      <c r="H878">
        <v>0</v>
      </c>
      <c r="I878">
        <v>0</v>
      </c>
      <c r="J878">
        <v>0</v>
      </c>
      <c r="K878">
        <v>2.87</v>
      </c>
      <c r="L878" t="s">
        <v>13</v>
      </c>
      <c r="M878">
        <f>Table1[[#This Row],[currentStock]]-Table1[[#This Row],[reorderPoint]]</f>
        <v>4645.0599999999995</v>
      </c>
    </row>
    <row r="879" spans="1:13" x14ac:dyDescent="0.3">
      <c r="A879">
        <v>623.37</v>
      </c>
      <c r="B879">
        <v>164.27</v>
      </c>
      <c r="C879">
        <v>44.25</v>
      </c>
      <c r="D879">
        <v>82.84</v>
      </c>
      <c r="E879">
        <v>51.98</v>
      </c>
      <c r="F879">
        <v>980.34</v>
      </c>
      <c r="G879">
        <v>4615.01</v>
      </c>
      <c r="H879">
        <v>43.9</v>
      </c>
      <c r="I879">
        <v>2662.95</v>
      </c>
      <c r="J879">
        <v>1</v>
      </c>
      <c r="K879">
        <v>53.01</v>
      </c>
      <c r="L879" t="s">
        <v>12</v>
      </c>
      <c r="M879">
        <f>Table1[[#This Row],[currentStock]]-Table1[[#This Row],[reorderPoint]]</f>
        <v>-3991.6400000000003</v>
      </c>
    </row>
    <row r="880" spans="1:13" x14ac:dyDescent="0.3">
      <c r="A880">
        <v>27.89</v>
      </c>
      <c r="B880">
        <v>23.45</v>
      </c>
      <c r="C880">
        <v>44.55</v>
      </c>
      <c r="D880">
        <v>114.41</v>
      </c>
      <c r="E880">
        <v>88.56</v>
      </c>
      <c r="F880">
        <v>100.06</v>
      </c>
      <c r="G880">
        <v>622.30999999999995</v>
      </c>
      <c r="H880">
        <v>0</v>
      </c>
      <c r="I880">
        <v>0</v>
      </c>
      <c r="J880">
        <v>1</v>
      </c>
      <c r="K880">
        <v>75.959999999999994</v>
      </c>
      <c r="L880" t="s">
        <v>14</v>
      </c>
      <c r="M880">
        <f>Table1[[#This Row],[currentStock]]-Table1[[#This Row],[reorderPoint]]</f>
        <v>-594.41999999999996</v>
      </c>
    </row>
    <row r="881" spans="1:13" x14ac:dyDescent="0.3">
      <c r="A881">
        <v>4440.7</v>
      </c>
      <c r="B881">
        <v>191.73</v>
      </c>
      <c r="C881">
        <v>11.66</v>
      </c>
      <c r="D881">
        <v>15.97</v>
      </c>
      <c r="E881">
        <v>19.55</v>
      </c>
      <c r="F881">
        <v>869.09</v>
      </c>
      <c r="G881">
        <v>1986.96</v>
      </c>
      <c r="H881">
        <v>0</v>
      </c>
      <c r="I881">
        <v>0</v>
      </c>
      <c r="J881">
        <v>0</v>
      </c>
      <c r="K881">
        <v>4.9000000000000004</v>
      </c>
      <c r="L881" t="s">
        <v>13</v>
      </c>
      <c r="M881">
        <f>Table1[[#This Row],[currentStock]]-Table1[[#This Row],[reorderPoint]]</f>
        <v>2453.7399999999998</v>
      </c>
    </row>
    <row r="882" spans="1:13" x14ac:dyDescent="0.3">
      <c r="A882">
        <v>39.33</v>
      </c>
      <c r="B882">
        <v>12.54</v>
      </c>
      <c r="C882">
        <v>41.92</v>
      </c>
      <c r="D882">
        <v>106.45</v>
      </c>
      <c r="E882">
        <v>65.650000000000006</v>
      </c>
      <c r="F882">
        <v>69.88</v>
      </c>
      <c r="G882">
        <v>332.75</v>
      </c>
      <c r="H882">
        <v>0</v>
      </c>
      <c r="I882">
        <v>0</v>
      </c>
      <c r="J882">
        <v>0</v>
      </c>
      <c r="K882">
        <v>53.58</v>
      </c>
      <c r="L882" t="s">
        <v>12</v>
      </c>
      <c r="M882">
        <f>Table1[[#This Row],[currentStock]]-Table1[[#This Row],[reorderPoint]]</f>
        <v>-293.42</v>
      </c>
    </row>
    <row r="883" spans="1:13" x14ac:dyDescent="0.3">
      <c r="A883">
        <v>1168.53</v>
      </c>
      <c r="B883">
        <v>132.6</v>
      </c>
      <c r="C883">
        <v>37.03</v>
      </c>
      <c r="D883">
        <v>113.82</v>
      </c>
      <c r="E883">
        <v>51.6</v>
      </c>
      <c r="F883">
        <v>1169.67</v>
      </c>
      <c r="G883">
        <v>3624.94</v>
      </c>
      <c r="H883">
        <v>0</v>
      </c>
      <c r="I883">
        <v>0</v>
      </c>
      <c r="J883">
        <v>0</v>
      </c>
      <c r="K883">
        <v>33.65</v>
      </c>
      <c r="L883" t="s">
        <v>12</v>
      </c>
      <c r="M883">
        <f>Table1[[#This Row],[currentStock]]-Table1[[#This Row],[reorderPoint]]</f>
        <v>-2456.41</v>
      </c>
    </row>
    <row r="884" spans="1:13" x14ac:dyDescent="0.3">
      <c r="A884">
        <v>3100.62</v>
      </c>
      <c r="B884">
        <v>176.93</v>
      </c>
      <c r="C884">
        <v>13.44</v>
      </c>
      <c r="D884">
        <v>7.97</v>
      </c>
      <c r="E884">
        <v>4.63</v>
      </c>
      <c r="F884">
        <v>555.83000000000004</v>
      </c>
      <c r="G884">
        <v>1744.4</v>
      </c>
      <c r="H884">
        <v>0</v>
      </c>
      <c r="I884">
        <v>0</v>
      </c>
      <c r="J884">
        <v>0</v>
      </c>
      <c r="K884">
        <v>2.89</v>
      </c>
      <c r="L884" t="s">
        <v>13</v>
      </c>
      <c r="M884">
        <f>Table1[[#This Row],[currentStock]]-Table1[[#This Row],[reorderPoint]]</f>
        <v>1356.2199999999998</v>
      </c>
    </row>
    <row r="885" spans="1:13" x14ac:dyDescent="0.3">
      <c r="A885">
        <v>7070.01</v>
      </c>
      <c r="B885">
        <v>139.13</v>
      </c>
      <c r="C885">
        <v>13.36</v>
      </c>
      <c r="D885">
        <v>24.71</v>
      </c>
      <c r="E885">
        <v>20.47</v>
      </c>
      <c r="F885">
        <v>1065.1300000000001</v>
      </c>
      <c r="G885">
        <v>1994.24</v>
      </c>
      <c r="H885">
        <v>0</v>
      </c>
      <c r="I885">
        <v>0</v>
      </c>
      <c r="J885">
        <v>0</v>
      </c>
      <c r="K885">
        <v>6.37</v>
      </c>
      <c r="L885" t="s">
        <v>13</v>
      </c>
      <c r="M885">
        <f>Table1[[#This Row],[currentStock]]-Table1[[#This Row],[reorderPoint]]</f>
        <v>5075.7700000000004</v>
      </c>
    </row>
    <row r="886" spans="1:13" x14ac:dyDescent="0.3">
      <c r="A886">
        <v>1840.93</v>
      </c>
      <c r="B886">
        <v>156.86000000000001</v>
      </c>
      <c r="C886">
        <v>15.98</v>
      </c>
      <c r="D886">
        <v>71.180000000000007</v>
      </c>
      <c r="E886">
        <v>53.37</v>
      </c>
      <c r="F886">
        <v>967.41</v>
      </c>
      <c r="G886">
        <v>2220.79</v>
      </c>
      <c r="H886">
        <v>7.9</v>
      </c>
      <c r="I886">
        <v>1856.82</v>
      </c>
      <c r="J886">
        <v>1</v>
      </c>
      <c r="K886">
        <v>23.44</v>
      </c>
      <c r="L886" t="s">
        <v>13</v>
      </c>
      <c r="M886">
        <f>Table1[[#This Row],[currentStock]]-Table1[[#This Row],[reorderPoint]]</f>
        <v>-379.8599999999999</v>
      </c>
    </row>
    <row r="887" spans="1:13" x14ac:dyDescent="0.3">
      <c r="A887">
        <v>51.91</v>
      </c>
      <c r="B887">
        <v>36.18</v>
      </c>
      <c r="C887">
        <v>47.84</v>
      </c>
      <c r="D887">
        <v>129.19999999999999</v>
      </c>
      <c r="E887">
        <v>75.36</v>
      </c>
      <c r="F887">
        <v>222.38</v>
      </c>
      <c r="G887">
        <v>1087.83</v>
      </c>
      <c r="H887">
        <v>2.4</v>
      </c>
      <c r="I887">
        <v>287</v>
      </c>
      <c r="J887">
        <v>1</v>
      </c>
      <c r="K887">
        <v>72.290000000000006</v>
      </c>
      <c r="L887" t="s">
        <v>14</v>
      </c>
      <c r="M887">
        <f>Table1[[#This Row],[currentStock]]-Table1[[#This Row],[reorderPoint]]</f>
        <v>-1035.9199999999998</v>
      </c>
    </row>
    <row r="888" spans="1:13" x14ac:dyDescent="0.3">
      <c r="A888">
        <v>51.71</v>
      </c>
      <c r="B888">
        <v>25.77</v>
      </c>
      <c r="C888">
        <v>36.659999999999997</v>
      </c>
      <c r="D888">
        <v>79.63</v>
      </c>
      <c r="E888">
        <v>56.86</v>
      </c>
      <c r="F888">
        <v>92.95</v>
      </c>
      <c r="G888">
        <v>565.29999999999995</v>
      </c>
      <c r="H888">
        <v>0</v>
      </c>
      <c r="I888">
        <v>0</v>
      </c>
      <c r="J888">
        <v>0</v>
      </c>
      <c r="K888">
        <v>52.49</v>
      </c>
      <c r="L888" t="s">
        <v>12</v>
      </c>
      <c r="M888">
        <f>Table1[[#This Row],[currentStock]]-Table1[[#This Row],[reorderPoint]]</f>
        <v>-513.58999999999992</v>
      </c>
    </row>
    <row r="889" spans="1:13" x14ac:dyDescent="0.3">
      <c r="A889">
        <v>7912.24</v>
      </c>
      <c r="B889">
        <v>185.07</v>
      </c>
      <c r="C889">
        <v>15.35</v>
      </c>
      <c r="D889">
        <v>5.53</v>
      </c>
      <c r="E889">
        <v>8.9600000000000009</v>
      </c>
      <c r="F889">
        <v>1618.14</v>
      </c>
      <c r="G889">
        <v>3038.73</v>
      </c>
      <c r="H889">
        <v>0</v>
      </c>
      <c r="I889">
        <v>0</v>
      </c>
      <c r="J889">
        <v>0</v>
      </c>
      <c r="K889">
        <v>3.48</v>
      </c>
      <c r="L889" t="s">
        <v>13</v>
      </c>
      <c r="M889">
        <f>Table1[[#This Row],[currentStock]]-Table1[[#This Row],[reorderPoint]]</f>
        <v>4873.51</v>
      </c>
    </row>
    <row r="890" spans="1:13" x14ac:dyDescent="0.3">
      <c r="A890">
        <v>1685.14</v>
      </c>
      <c r="B890">
        <v>28.78</v>
      </c>
      <c r="C890">
        <v>5.34</v>
      </c>
      <c r="D890">
        <v>28.82</v>
      </c>
      <c r="E890">
        <v>24.9</v>
      </c>
      <c r="F890">
        <v>263.57</v>
      </c>
      <c r="G890">
        <v>340.42</v>
      </c>
      <c r="H890">
        <v>0</v>
      </c>
      <c r="I890">
        <v>0</v>
      </c>
      <c r="J890">
        <v>0</v>
      </c>
      <c r="K890">
        <v>15.7</v>
      </c>
      <c r="L890" t="s">
        <v>13</v>
      </c>
      <c r="M890">
        <f>Table1[[#This Row],[currentStock]]-Table1[[#This Row],[reorderPoint]]</f>
        <v>1344.72</v>
      </c>
    </row>
    <row r="891" spans="1:13" x14ac:dyDescent="0.3">
      <c r="A891">
        <v>1862.77</v>
      </c>
      <c r="B891">
        <v>139.26</v>
      </c>
      <c r="C891">
        <v>32.020000000000003</v>
      </c>
      <c r="D891">
        <v>28.3</v>
      </c>
      <c r="E891">
        <v>35.700000000000003</v>
      </c>
      <c r="F891">
        <v>1254.72</v>
      </c>
      <c r="G891">
        <v>3484.04</v>
      </c>
      <c r="H891">
        <v>16</v>
      </c>
      <c r="I891">
        <v>1262.9000000000001</v>
      </c>
      <c r="J891">
        <v>1</v>
      </c>
      <c r="K891">
        <v>26.91</v>
      </c>
      <c r="L891" t="s">
        <v>13</v>
      </c>
      <c r="M891">
        <f>Table1[[#This Row],[currentStock]]-Table1[[#This Row],[reorderPoint]]</f>
        <v>-1621.27</v>
      </c>
    </row>
    <row r="892" spans="1:13" x14ac:dyDescent="0.3">
      <c r="A892">
        <v>767.36</v>
      </c>
      <c r="B892">
        <v>87.85</v>
      </c>
      <c r="C892">
        <v>25.79</v>
      </c>
      <c r="D892">
        <v>88.65</v>
      </c>
      <c r="E892">
        <v>70.489999999999995</v>
      </c>
      <c r="F892">
        <v>832.55</v>
      </c>
      <c r="G892">
        <v>1965.43</v>
      </c>
      <c r="H892">
        <v>0</v>
      </c>
      <c r="I892">
        <v>0</v>
      </c>
      <c r="J892">
        <v>1</v>
      </c>
      <c r="K892">
        <v>47.06</v>
      </c>
      <c r="L892" t="s">
        <v>12</v>
      </c>
      <c r="M892">
        <f>Table1[[#This Row],[currentStock]]-Table1[[#This Row],[reorderPoint]]</f>
        <v>-1198.0700000000002</v>
      </c>
    </row>
    <row r="893" spans="1:13" x14ac:dyDescent="0.3">
      <c r="A893">
        <v>1250.1500000000001</v>
      </c>
      <c r="B893">
        <v>170.89</v>
      </c>
      <c r="C893">
        <v>11.55</v>
      </c>
      <c r="D893">
        <v>63.13</v>
      </c>
      <c r="E893">
        <v>35.19</v>
      </c>
      <c r="F893">
        <v>652.77</v>
      </c>
      <c r="G893">
        <v>1639.54</v>
      </c>
      <c r="H893">
        <v>4.2</v>
      </c>
      <c r="I893">
        <v>2277.9699999999998</v>
      </c>
      <c r="J893">
        <v>1</v>
      </c>
      <c r="K893">
        <v>19.760000000000002</v>
      </c>
      <c r="L893" t="s">
        <v>13</v>
      </c>
      <c r="M893">
        <f>Table1[[#This Row],[currentStock]]-Table1[[#This Row],[reorderPoint]]</f>
        <v>-389.38999999999987</v>
      </c>
    </row>
    <row r="894" spans="1:13" x14ac:dyDescent="0.3">
      <c r="A894">
        <v>19.7</v>
      </c>
      <c r="B894">
        <v>112.97</v>
      </c>
      <c r="C894">
        <v>47.66</v>
      </c>
      <c r="D894">
        <v>135.43</v>
      </c>
      <c r="E894">
        <v>83.28</v>
      </c>
      <c r="F894">
        <v>434.29</v>
      </c>
      <c r="G894">
        <v>3126.36</v>
      </c>
      <c r="H894">
        <v>0</v>
      </c>
      <c r="I894">
        <v>0</v>
      </c>
      <c r="J894">
        <v>1</v>
      </c>
      <c r="K894">
        <v>82.96</v>
      </c>
      <c r="L894" t="s">
        <v>15</v>
      </c>
      <c r="M894">
        <f>Table1[[#This Row],[currentStock]]-Table1[[#This Row],[reorderPoint]]</f>
        <v>-3106.6600000000003</v>
      </c>
    </row>
    <row r="895" spans="1:13" x14ac:dyDescent="0.3">
      <c r="A895">
        <v>1911.64</v>
      </c>
      <c r="B895">
        <v>38.64</v>
      </c>
      <c r="C895">
        <v>10.43</v>
      </c>
      <c r="D895">
        <v>11.5</v>
      </c>
      <c r="E895">
        <v>4.93</v>
      </c>
      <c r="F895">
        <v>369.18</v>
      </c>
      <c r="G895">
        <v>570.75</v>
      </c>
      <c r="H895">
        <v>0</v>
      </c>
      <c r="I895">
        <v>0</v>
      </c>
      <c r="J895">
        <v>0</v>
      </c>
      <c r="K895">
        <v>5.56</v>
      </c>
      <c r="L895" t="s">
        <v>13</v>
      </c>
      <c r="M895">
        <f>Table1[[#This Row],[currentStock]]-Table1[[#This Row],[reorderPoint]]</f>
        <v>1340.89</v>
      </c>
    </row>
    <row r="896" spans="1:13" x14ac:dyDescent="0.3">
      <c r="A896">
        <v>36.450000000000003</v>
      </c>
      <c r="B896">
        <v>8.75</v>
      </c>
      <c r="C896">
        <v>30.14</v>
      </c>
      <c r="D896">
        <v>106.66</v>
      </c>
      <c r="E896">
        <v>77.86</v>
      </c>
      <c r="F896">
        <v>64.89</v>
      </c>
      <c r="G896">
        <v>196.75</v>
      </c>
      <c r="H896">
        <v>0</v>
      </c>
      <c r="I896">
        <v>0</v>
      </c>
      <c r="J896">
        <v>0</v>
      </c>
      <c r="K896">
        <v>52.3</v>
      </c>
      <c r="L896" t="s">
        <v>12</v>
      </c>
      <c r="M896">
        <f>Table1[[#This Row],[currentStock]]-Table1[[#This Row],[reorderPoint]]</f>
        <v>-160.30000000000001</v>
      </c>
    </row>
    <row r="897" spans="1:13" x14ac:dyDescent="0.3">
      <c r="A897">
        <v>29.13</v>
      </c>
      <c r="B897">
        <v>60.08</v>
      </c>
      <c r="C897">
        <v>50.43</v>
      </c>
      <c r="D897">
        <v>144.51</v>
      </c>
      <c r="E897">
        <v>86.63</v>
      </c>
      <c r="F897">
        <v>229.61</v>
      </c>
      <c r="G897">
        <v>1744.53</v>
      </c>
      <c r="H897">
        <v>0</v>
      </c>
      <c r="I897">
        <v>0</v>
      </c>
      <c r="J897">
        <v>1</v>
      </c>
      <c r="K897">
        <v>81.27</v>
      </c>
      <c r="L897" t="s">
        <v>15</v>
      </c>
      <c r="M897">
        <f>Table1[[#This Row],[currentStock]]-Table1[[#This Row],[reorderPoint]]</f>
        <v>-1715.3999999999999</v>
      </c>
    </row>
    <row r="898" spans="1:13" x14ac:dyDescent="0.3">
      <c r="A898">
        <v>493.55</v>
      </c>
      <c r="B898">
        <v>22.03</v>
      </c>
      <c r="C898">
        <v>12.38</v>
      </c>
      <c r="D898">
        <v>56.81</v>
      </c>
      <c r="E898">
        <v>34.630000000000003</v>
      </c>
      <c r="F898">
        <v>187.77</v>
      </c>
      <c r="G898">
        <v>324.10000000000002</v>
      </c>
      <c r="H898">
        <v>5.5</v>
      </c>
      <c r="I898">
        <v>171.34</v>
      </c>
      <c r="J898">
        <v>0</v>
      </c>
      <c r="K898">
        <v>14.3</v>
      </c>
      <c r="L898" t="s">
        <v>13</v>
      </c>
      <c r="M898">
        <f>Table1[[#This Row],[currentStock]]-Table1[[#This Row],[reorderPoint]]</f>
        <v>169.45</v>
      </c>
    </row>
    <row r="899" spans="1:13" x14ac:dyDescent="0.3">
      <c r="A899">
        <v>1960.4</v>
      </c>
      <c r="B899">
        <v>82.29</v>
      </c>
      <c r="C899">
        <v>7.28</v>
      </c>
      <c r="D899">
        <v>15.48</v>
      </c>
      <c r="E899">
        <v>23.1</v>
      </c>
      <c r="F899">
        <v>281.95999999999998</v>
      </c>
      <c r="G899">
        <v>581.48</v>
      </c>
      <c r="H899">
        <v>0</v>
      </c>
      <c r="I899">
        <v>0</v>
      </c>
      <c r="J899">
        <v>0</v>
      </c>
      <c r="K899">
        <v>6</v>
      </c>
      <c r="L899" t="s">
        <v>13</v>
      </c>
      <c r="M899">
        <f>Table1[[#This Row],[currentStock]]-Table1[[#This Row],[reorderPoint]]</f>
        <v>1378.92</v>
      </c>
    </row>
    <row r="900" spans="1:13" x14ac:dyDescent="0.3">
      <c r="A900">
        <v>184.82</v>
      </c>
      <c r="B900">
        <v>9.24</v>
      </c>
      <c r="C900">
        <v>8.1</v>
      </c>
      <c r="D900">
        <v>9.68</v>
      </c>
      <c r="E900">
        <v>2.48</v>
      </c>
      <c r="F900">
        <v>45.5</v>
      </c>
      <c r="G900">
        <v>82.93</v>
      </c>
      <c r="H900">
        <v>0</v>
      </c>
      <c r="I900">
        <v>0</v>
      </c>
      <c r="J900">
        <v>0</v>
      </c>
      <c r="K900">
        <v>13.38</v>
      </c>
      <c r="L900" t="s">
        <v>13</v>
      </c>
      <c r="M900">
        <f>Table1[[#This Row],[currentStock]]-Table1[[#This Row],[reorderPoint]]</f>
        <v>101.88999999999999</v>
      </c>
    </row>
    <row r="901" spans="1:13" x14ac:dyDescent="0.3">
      <c r="A901">
        <v>1440.12</v>
      </c>
      <c r="B901">
        <v>81.88</v>
      </c>
      <c r="C901">
        <v>19.91</v>
      </c>
      <c r="D901">
        <v>10.16</v>
      </c>
      <c r="E901">
        <v>19.71</v>
      </c>
      <c r="F901">
        <v>298.33999999999997</v>
      </c>
      <c r="G901">
        <v>1113.55</v>
      </c>
      <c r="H901">
        <v>0</v>
      </c>
      <c r="I901">
        <v>0</v>
      </c>
      <c r="J901">
        <v>0</v>
      </c>
      <c r="K901">
        <v>6.51</v>
      </c>
      <c r="L901" t="s">
        <v>13</v>
      </c>
      <c r="M901">
        <f>Table1[[#This Row],[currentStock]]-Table1[[#This Row],[reorderPoint]]</f>
        <v>326.56999999999994</v>
      </c>
    </row>
    <row r="902" spans="1:13" x14ac:dyDescent="0.3">
      <c r="A902">
        <v>502.4</v>
      </c>
      <c r="B902">
        <v>25.57</v>
      </c>
      <c r="C902">
        <v>16.04</v>
      </c>
      <c r="D902">
        <v>59.97</v>
      </c>
      <c r="E902">
        <v>23.58</v>
      </c>
      <c r="F902">
        <v>235.79</v>
      </c>
      <c r="G902">
        <v>440.9</v>
      </c>
      <c r="H902">
        <v>0</v>
      </c>
      <c r="I902">
        <v>0</v>
      </c>
      <c r="J902">
        <v>0</v>
      </c>
      <c r="K902">
        <v>16.97</v>
      </c>
      <c r="L902" t="s">
        <v>13</v>
      </c>
      <c r="M902">
        <f>Table1[[#This Row],[currentStock]]-Table1[[#This Row],[reorderPoint]]</f>
        <v>61.5</v>
      </c>
    </row>
    <row r="903" spans="1:13" x14ac:dyDescent="0.3">
      <c r="A903">
        <v>2430.1999999999998</v>
      </c>
      <c r="B903">
        <v>122.09</v>
      </c>
      <c r="C903">
        <v>8.84</v>
      </c>
      <c r="D903">
        <v>11.92</v>
      </c>
      <c r="E903">
        <v>7.63</v>
      </c>
      <c r="F903">
        <v>740</v>
      </c>
      <c r="G903">
        <v>1279.47</v>
      </c>
      <c r="H903">
        <v>0</v>
      </c>
      <c r="I903">
        <v>0</v>
      </c>
      <c r="J903">
        <v>0</v>
      </c>
      <c r="K903">
        <v>3.27</v>
      </c>
      <c r="L903" t="s">
        <v>13</v>
      </c>
      <c r="M903">
        <f>Table1[[#This Row],[currentStock]]-Table1[[#This Row],[reorderPoint]]</f>
        <v>1150.7299999999998</v>
      </c>
    </row>
    <row r="904" spans="1:13" x14ac:dyDescent="0.3">
      <c r="A904">
        <v>3368.35</v>
      </c>
      <c r="B904">
        <v>71.709999999999994</v>
      </c>
      <c r="C904">
        <v>17.72</v>
      </c>
      <c r="D904">
        <v>9.8800000000000008</v>
      </c>
      <c r="E904">
        <v>21.67</v>
      </c>
      <c r="F904">
        <v>653.89</v>
      </c>
      <c r="G904">
        <v>1289.3499999999999</v>
      </c>
      <c r="H904">
        <v>0</v>
      </c>
      <c r="I904">
        <v>0</v>
      </c>
      <c r="J904">
        <v>0</v>
      </c>
      <c r="K904">
        <v>6.62</v>
      </c>
      <c r="L904" t="s">
        <v>13</v>
      </c>
      <c r="M904">
        <f>Table1[[#This Row],[currentStock]]-Table1[[#This Row],[reorderPoint]]</f>
        <v>2079</v>
      </c>
    </row>
    <row r="905" spans="1:13" x14ac:dyDescent="0.3">
      <c r="A905">
        <v>3208.58</v>
      </c>
      <c r="B905">
        <v>66.599999999999994</v>
      </c>
      <c r="C905">
        <v>11.3</v>
      </c>
      <c r="D905">
        <v>6.55</v>
      </c>
      <c r="E905">
        <v>16.11</v>
      </c>
      <c r="F905">
        <v>626.82000000000005</v>
      </c>
      <c r="G905">
        <v>1003.26</v>
      </c>
      <c r="H905">
        <v>10.3</v>
      </c>
      <c r="I905">
        <v>388.29</v>
      </c>
      <c r="J905">
        <v>0</v>
      </c>
      <c r="K905">
        <v>3.02</v>
      </c>
      <c r="L905" t="s">
        <v>13</v>
      </c>
      <c r="M905">
        <f>Table1[[#This Row],[currentStock]]-Table1[[#This Row],[reorderPoint]]</f>
        <v>2205.3199999999997</v>
      </c>
    </row>
    <row r="906" spans="1:13" x14ac:dyDescent="0.3">
      <c r="A906">
        <v>8.2200000000000006</v>
      </c>
      <c r="B906">
        <v>170.05</v>
      </c>
      <c r="C906">
        <v>55.6</v>
      </c>
      <c r="D906">
        <v>114.31</v>
      </c>
      <c r="E906">
        <v>92.29</v>
      </c>
      <c r="F906">
        <v>1112</v>
      </c>
      <c r="G906">
        <v>5839.71</v>
      </c>
      <c r="H906">
        <v>0</v>
      </c>
      <c r="I906">
        <v>0</v>
      </c>
      <c r="J906">
        <v>0</v>
      </c>
      <c r="K906">
        <v>72.319999999999993</v>
      </c>
      <c r="L906" t="s">
        <v>14</v>
      </c>
      <c r="M906">
        <f>Table1[[#This Row],[currentStock]]-Table1[[#This Row],[reorderPoint]]</f>
        <v>-5831.49</v>
      </c>
    </row>
    <row r="907" spans="1:13" x14ac:dyDescent="0.3">
      <c r="A907">
        <v>1581.7</v>
      </c>
      <c r="B907">
        <v>130.84</v>
      </c>
      <c r="C907">
        <v>34.99</v>
      </c>
      <c r="D907">
        <v>55.08</v>
      </c>
      <c r="E907">
        <v>32.92</v>
      </c>
      <c r="F907">
        <v>1119.6300000000001</v>
      </c>
      <c r="G907">
        <v>3408.32</v>
      </c>
      <c r="H907">
        <v>21.4</v>
      </c>
      <c r="I907">
        <v>1865.84</v>
      </c>
      <c r="J907">
        <v>0</v>
      </c>
      <c r="K907">
        <v>20.94</v>
      </c>
      <c r="L907" t="s">
        <v>13</v>
      </c>
      <c r="M907">
        <f>Table1[[#This Row],[currentStock]]-Table1[[#This Row],[reorderPoint]]</f>
        <v>-1826.6200000000001</v>
      </c>
    </row>
    <row r="908" spans="1:13" x14ac:dyDescent="0.3">
      <c r="A908">
        <v>530.54999999999995</v>
      </c>
      <c r="B908">
        <v>71.72</v>
      </c>
      <c r="C908">
        <v>26.31</v>
      </c>
      <c r="D908">
        <v>119.51</v>
      </c>
      <c r="E908">
        <v>53.74</v>
      </c>
      <c r="F908">
        <v>701.83</v>
      </c>
      <c r="G908">
        <v>1645.22</v>
      </c>
      <c r="H908">
        <v>0</v>
      </c>
      <c r="I908">
        <v>0</v>
      </c>
      <c r="J908">
        <v>0</v>
      </c>
      <c r="K908">
        <v>40.99</v>
      </c>
      <c r="L908" t="s">
        <v>12</v>
      </c>
      <c r="M908">
        <f>Table1[[#This Row],[currentStock]]-Table1[[#This Row],[reorderPoint]]</f>
        <v>-1114.67</v>
      </c>
    </row>
    <row r="909" spans="1:13" x14ac:dyDescent="0.3">
      <c r="A909">
        <v>380.23</v>
      </c>
      <c r="B909">
        <v>66.59</v>
      </c>
      <c r="C909">
        <v>14.92</v>
      </c>
      <c r="D909">
        <v>57</v>
      </c>
      <c r="E909">
        <v>44.33</v>
      </c>
      <c r="F909">
        <v>284.10000000000002</v>
      </c>
      <c r="G909">
        <v>780.92</v>
      </c>
      <c r="H909">
        <v>0</v>
      </c>
      <c r="I909">
        <v>0</v>
      </c>
      <c r="J909">
        <v>0</v>
      </c>
      <c r="K909">
        <v>26.82</v>
      </c>
      <c r="L909" t="s">
        <v>13</v>
      </c>
      <c r="M909">
        <f>Table1[[#This Row],[currentStock]]-Table1[[#This Row],[reorderPoint]]</f>
        <v>-400.68999999999994</v>
      </c>
    </row>
    <row r="910" spans="1:13" x14ac:dyDescent="0.3">
      <c r="A910">
        <v>2922.04</v>
      </c>
      <c r="B910">
        <v>166.93</v>
      </c>
      <c r="C910">
        <v>15.26</v>
      </c>
      <c r="D910">
        <v>9.75</v>
      </c>
      <c r="E910">
        <v>19.21</v>
      </c>
      <c r="F910">
        <v>606.91</v>
      </c>
      <c r="G910">
        <v>1880.82</v>
      </c>
      <c r="H910">
        <v>0</v>
      </c>
      <c r="I910">
        <v>0</v>
      </c>
      <c r="J910">
        <v>0</v>
      </c>
      <c r="K910">
        <v>5.04</v>
      </c>
      <c r="L910" t="s">
        <v>13</v>
      </c>
      <c r="M910">
        <f>Table1[[#This Row],[currentStock]]-Table1[[#This Row],[reorderPoint]]</f>
        <v>1041.22</v>
      </c>
    </row>
    <row r="911" spans="1:13" x14ac:dyDescent="0.3">
      <c r="A911">
        <v>7296.36</v>
      </c>
      <c r="B911">
        <v>124.03</v>
      </c>
      <c r="C911">
        <v>8.01</v>
      </c>
      <c r="D911">
        <v>1.69</v>
      </c>
      <c r="E911">
        <v>8.3800000000000008</v>
      </c>
      <c r="F911">
        <v>1188.47</v>
      </c>
      <c r="G911">
        <v>1685.02</v>
      </c>
      <c r="H911">
        <v>0</v>
      </c>
      <c r="I911">
        <v>0</v>
      </c>
      <c r="J911">
        <v>0</v>
      </c>
      <c r="K911">
        <v>2.2400000000000002</v>
      </c>
      <c r="L911" t="s">
        <v>13</v>
      </c>
      <c r="M911">
        <f>Table1[[#This Row],[currentStock]]-Table1[[#This Row],[reorderPoint]]</f>
        <v>5611.34</v>
      </c>
    </row>
    <row r="912" spans="1:13" x14ac:dyDescent="0.3">
      <c r="A912">
        <v>9.69</v>
      </c>
      <c r="B912">
        <v>45</v>
      </c>
      <c r="C912">
        <v>48.81</v>
      </c>
      <c r="D912">
        <v>120.77</v>
      </c>
      <c r="E912">
        <v>95</v>
      </c>
      <c r="F912">
        <v>317.70999999999998</v>
      </c>
      <c r="G912">
        <v>1415.84</v>
      </c>
      <c r="H912">
        <v>0</v>
      </c>
      <c r="I912">
        <v>0</v>
      </c>
      <c r="J912">
        <v>1</v>
      </c>
      <c r="K912">
        <v>84.93</v>
      </c>
      <c r="L912" t="s">
        <v>15</v>
      </c>
      <c r="M912">
        <f>Table1[[#This Row],[currentStock]]-Table1[[#This Row],[reorderPoint]]</f>
        <v>-1406.1499999999999</v>
      </c>
    </row>
    <row r="913" spans="1:13" x14ac:dyDescent="0.3">
      <c r="A913">
        <v>326.88</v>
      </c>
      <c r="B913">
        <v>39.840000000000003</v>
      </c>
      <c r="C913">
        <v>43.16</v>
      </c>
      <c r="D913">
        <v>115.34</v>
      </c>
      <c r="E913">
        <v>64.77</v>
      </c>
      <c r="F913">
        <v>287.74</v>
      </c>
      <c r="G913">
        <v>1147.48</v>
      </c>
      <c r="H913">
        <v>0</v>
      </c>
      <c r="I913">
        <v>0</v>
      </c>
      <c r="J913">
        <v>1</v>
      </c>
      <c r="K913">
        <v>48.4</v>
      </c>
      <c r="L913" t="s">
        <v>12</v>
      </c>
      <c r="M913">
        <f>Table1[[#This Row],[currentStock]]-Table1[[#This Row],[reorderPoint]]</f>
        <v>-820.6</v>
      </c>
    </row>
    <row r="914" spans="1:13" x14ac:dyDescent="0.3">
      <c r="A914">
        <v>699.26</v>
      </c>
      <c r="B914">
        <v>132.78</v>
      </c>
      <c r="C914">
        <v>42.56</v>
      </c>
      <c r="D914">
        <v>118.65</v>
      </c>
      <c r="E914">
        <v>60.9</v>
      </c>
      <c r="F914">
        <v>1062.22</v>
      </c>
      <c r="G914">
        <v>3887.55</v>
      </c>
      <c r="H914">
        <v>10.7</v>
      </c>
      <c r="I914">
        <v>2029.69</v>
      </c>
      <c r="J914">
        <v>1</v>
      </c>
      <c r="K914">
        <v>54.52</v>
      </c>
      <c r="L914" t="s">
        <v>12</v>
      </c>
      <c r="M914">
        <f>Table1[[#This Row],[currentStock]]-Table1[[#This Row],[reorderPoint]]</f>
        <v>-3188.29</v>
      </c>
    </row>
    <row r="915" spans="1:13" x14ac:dyDescent="0.3">
      <c r="A915">
        <v>132.51</v>
      </c>
      <c r="B915">
        <v>132.04</v>
      </c>
      <c r="C915">
        <v>45.47</v>
      </c>
      <c r="D915">
        <v>115.94</v>
      </c>
      <c r="E915">
        <v>89.39</v>
      </c>
      <c r="F915">
        <v>723.04</v>
      </c>
      <c r="G915">
        <v>3724.76</v>
      </c>
      <c r="H915">
        <v>0</v>
      </c>
      <c r="I915">
        <v>0</v>
      </c>
      <c r="J915">
        <v>1</v>
      </c>
      <c r="K915">
        <v>77.55</v>
      </c>
      <c r="L915" t="s">
        <v>14</v>
      </c>
      <c r="M915">
        <f>Table1[[#This Row],[currentStock]]-Table1[[#This Row],[reorderPoint]]</f>
        <v>-3592.25</v>
      </c>
    </row>
    <row r="916" spans="1:13" x14ac:dyDescent="0.3">
      <c r="A916">
        <v>2050.96</v>
      </c>
      <c r="B916">
        <v>128.97999999999999</v>
      </c>
      <c r="C916">
        <v>14.03</v>
      </c>
      <c r="D916">
        <v>10.78</v>
      </c>
      <c r="E916">
        <v>18.420000000000002</v>
      </c>
      <c r="F916">
        <v>477.83</v>
      </c>
      <c r="G916">
        <v>1382.63</v>
      </c>
      <c r="H916">
        <v>0</v>
      </c>
      <c r="I916">
        <v>0</v>
      </c>
      <c r="J916">
        <v>0</v>
      </c>
      <c r="K916">
        <v>5.08</v>
      </c>
      <c r="L916" t="s">
        <v>13</v>
      </c>
      <c r="M916">
        <f>Table1[[#This Row],[currentStock]]-Table1[[#This Row],[reorderPoint]]</f>
        <v>668.32999999999993</v>
      </c>
    </row>
    <row r="917" spans="1:13" x14ac:dyDescent="0.3">
      <c r="A917">
        <v>80.73</v>
      </c>
      <c r="B917">
        <v>16.899999999999999</v>
      </c>
      <c r="C917">
        <v>38.299999999999997</v>
      </c>
      <c r="D917">
        <v>69.75</v>
      </c>
      <c r="E917">
        <v>55.04</v>
      </c>
      <c r="F917">
        <v>132.77000000000001</v>
      </c>
      <c r="G917">
        <v>456.29</v>
      </c>
      <c r="H917">
        <v>0</v>
      </c>
      <c r="I917">
        <v>0</v>
      </c>
      <c r="J917">
        <v>1</v>
      </c>
      <c r="K917">
        <v>59.5</v>
      </c>
      <c r="L917" t="s">
        <v>12</v>
      </c>
      <c r="M917">
        <f>Table1[[#This Row],[currentStock]]-Table1[[#This Row],[reorderPoint]]</f>
        <v>-375.56</v>
      </c>
    </row>
    <row r="918" spans="1:13" x14ac:dyDescent="0.3">
      <c r="A918">
        <v>805.02</v>
      </c>
      <c r="B918">
        <v>16.73</v>
      </c>
      <c r="C918">
        <v>8.26</v>
      </c>
      <c r="D918">
        <v>8.6</v>
      </c>
      <c r="E918">
        <v>8.81</v>
      </c>
      <c r="F918">
        <v>142.55000000000001</v>
      </c>
      <c r="G918">
        <v>211.62</v>
      </c>
      <c r="H918">
        <v>1.1000000000000001</v>
      </c>
      <c r="I918">
        <v>276.12</v>
      </c>
      <c r="J918">
        <v>0</v>
      </c>
      <c r="K918">
        <v>2.79</v>
      </c>
      <c r="L918" t="s">
        <v>13</v>
      </c>
      <c r="M918">
        <f>Table1[[#This Row],[currentStock]]-Table1[[#This Row],[reorderPoint]]</f>
        <v>593.4</v>
      </c>
    </row>
    <row r="919" spans="1:13" x14ac:dyDescent="0.3">
      <c r="A919">
        <v>476.2</v>
      </c>
      <c r="B919">
        <v>72.02</v>
      </c>
      <c r="C919">
        <v>34.54</v>
      </c>
      <c r="D919">
        <v>86.78</v>
      </c>
      <c r="E919">
        <v>65.28</v>
      </c>
      <c r="F919">
        <v>675.51</v>
      </c>
      <c r="G919">
        <v>1919.3</v>
      </c>
      <c r="H919">
        <v>0</v>
      </c>
      <c r="I919">
        <v>0</v>
      </c>
      <c r="J919">
        <v>1</v>
      </c>
      <c r="K919">
        <v>56.23</v>
      </c>
      <c r="L919" t="s">
        <v>12</v>
      </c>
      <c r="M919">
        <f>Table1[[#This Row],[currentStock]]-Table1[[#This Row],[reorderPoint]]</f>
        <v>-1443.1</v>
      </c>
    </row>
    <row r="920" spans="1:13" x14ac:dyDescent="0.3">
      <c r="A920">
        <v>2973.64</v>
      </c>
      <c r="B920">
        <v>70.38</v>
      </c>
      <c r="C920">
        <v>13.34</v>
      </c>
      <c r="D920">
        <v>8.09</v>
      </c>
      <c r="E920">
        <v>20.73</v>
      </c>
      <c r="F920">
        <v>480.16</v>
      </c>
      <c r="G920">
        <v>949.7</v>
      </c>
      <c r="H920">
        <v>0</v>
      </c>
      <c r="I920">
        <v>0</v>
      </c>
      <c r="J920">
        <v>0</v>
      </c>
      <c r="K920">
        <v>5.65</v>
      </c>
      <c r="L920" t="s">
        <v>13</v>
      </c>
      <c r="M920">
        <f>Table1[[#This Row],[currentStock]]-Table1[[#This Row],[reorderPoint]]</f>
        <v>2023.9399999999998</v>
      </c>
    </row>
    <row r="921" spans="1:13" x14ac:dyDescent="0.3">
      <c r="A921">
        <v>563.23</v>
      </c>
      <c r="B921">
        <v>152.18</v>
      </c>
      <c r="C921">
        <v>29.12</v>
      </c>
      <c r="D921">
        <v>72.25</v>
      </c>
      <c r="E921">
        <v>55.7</v>
      </c>
      <c r="F921">
        <v>562.82000000000005</v>
      </c>
      <c r="G921">
        <v>2778.71</v>
      </c>
      <c r="H921">
        <v>0</v>
      </c>
      <c r="I921">
        <v>0</v>
      </c>
      <c r="J921">
        <v>1</v>
      </c>
      <c r="K921">
        <v>40.619999999999997</v>
      </c>
      <c r="L921" t="s">
        <v>12</v>
      </c>
      <c r="M921">
        <f>Table1[[#This Row],[currentStock]]-Table1[[#This Row],[reorderPoint]]</f>
        <v>-2215.48</v>
      </c>
    </row>
    <row r="922" spans="1:13" x14ac:dyDescent="0.3">
      <c r="A922">
        <v>4652.1899999999996</v>
      </c>
      <c r="B922">
        <v>163.9</v>
      </c>
      <c r="C922">
        <v>11.39</v>
      </c>
      <c r="D922">
        <v>7.76</v>
      </c>
      <c r="E922">
        <v>24.99</v>
      </c>
      <c r="F922">
        <v>1312.1</v>
      </c>
      <c r="G922">
        <v>2245.39</v>
      </c>
      <c r="H922">
        <v>0</v>
      </c>
      <c r="I922">
        <v>0</v>
      </c>
      <c r="J922">
        <v>0</v>
      </c>
      <c r="K922">
        <v>5.09</v>
      </c>
      <c r="L922" t="s">
        <v>13</v>
      </c>
      <c r="M922">
        <f>Table1[[#This Row],[currentStock]]-Table1[[#This Row],[reorderPoint]]</f>
        <v>2406.7999999999997</v>
      </c>
    </row>
    <row r="923" spans="1:13" x14ac:dyDescent="0.3">
      <c r="A923">
        <v>7321.11</v>
      </c>
      <c r="B923">
        <v>183.16</v>
      </c>
      <c r="C923">
        <v>7.12</v>
      </c>
      <c r="D923">
        <v>25.95</v>
      </c>
      <c r="E923">
        <v>20.36</v>
      </c>
      <c r="F923">
        <v>1673.91</v>
      </c>
      <c r="G923">
        <v>2326.06</v>
      </c>
      <c r="H923">
        <v>0</v>
      </c>
      <c r="I923">
        <v>0</v>
      </c>
      <c r="J923">
        <v>0</v>
      </c>
      <c r="K923">
        <v>5.09</v>
      </c>
      <c r="L923" t="s">
        <v>13</v>
      </c>
      <c r="M923">
        <f>Table1[[#This Row],[currentStock]]-Table1[[#This Row],[reorderPoint]]</f>
        <v>4995.0499999999993</v>
      </c>
    </row>
    <row r="924" spans="1:13" x14ac:dyDescent="0.3">
      <c r="A924">
        <v>836.78</v>
      </c>
      <c r="B924">
        <v>45.83</v>
      </c>
      <c r="C924">
        <v>10.72</v>
      </c>
      <c r="D924">
        <v>6.5</v>
      </c>
      <c r="E924">
        <v>23.82</v>
      </c>
      <c r="F924">
        <v>199.68</v>
      </c>
      <c r="G924">
        <v>445.35</v>
      </c>
      <c r="H924">
        <v>0</v>
      </c>
      <c r="I924">
        <v>0</v>
      </c>
      <c r="J924">
        <v>0</v>
      </c>
      <c r="K924">
        <v>5.99</v>
      </c>
      <c r="L924" t="s">
        <v>13</v>
      </c>
      <c r="M924">
        <f>Table1[[#This Row],[currentStock]]-Table1[[#This Row],[reorderPoint]]</f>
        <v>391.42999999999995</v>
      </c>
    </row>
    <row r="925" spans="1:13" x14ac:dyDescent="0.3">
      <c r="A925">
        <v>0.77</v>
      </c>
      <c r="B925">
        <v>9.44</v>
      </c>
      <c r="C925">
        <v>56.47</v>
      </c>
      <c r="D925">
        <v>144.6</v>
      </c>
      <c r="E925">
        <v>80.06</v>
      </c>
      <c r="F925">
        <v>79.94</v>
      </c>
      <c r="G925">
        <v>346.53</v>
      </c>
      <c r="H925">
        <v>0</v>
      </c>
      <c r="I925">
        <v>0</v>
      </c>
      <c r="J925">
        <v>1</v>
      </c>
      <c r="K925">
        <v>84.83</v>
      </c>
      <c r="L925" t="s">
        <v>15</v>
      </c>
      <c r="M925">
        <f>Table1[[#This Row],[currentStock]]-Table1[[#This Row],[reorderPoint]]</f>
        <v>-345.76</v>
      </c>
    </row>
    <row r="926" spans="1:13" x14ac:dyDescent="0.3">
      <c r="A926">
        <v>705.02</v>
      </c>
      <c r="B926">
        <v>141.08000000000001</v>
      </c>
      <c r="C926">
        <v>40.590000000000003</v>
      </c>
      <c r="D926">
        <v>105.76</v>
      </c>
      <c r="E926">
        <v>71.209999999999994</v>
      </c>
      <c r="F926">
        <v>1019</v>
      </c>
      <c r="G926">
        <v>3882.45</v>
      </c>
      <c r="H926">
        <v>39.299999999999997</v>
      </c>
      <c r="I926">
        <v>2424.1</v>
      </c>
      <c r="J926">
        <v>0</v>
      </c>
      <c r="K926">
        <v>45.14</v>
      </c>
      <c r="L926" t="s">
        <v>12</v>
      </c>
      <c r="M926">
        <f>Table1[[#This Row],[currentStock]]-Table1[[#This Row],[reorderPoint]]</f>
        <v>-3177.43</v>
      </c>
    </row>
    <row r="927" spans="1:13" x14ac:dyDescent="0.3">
      <c r="A927">
        <v>1719.6</v>
      </c>
      <c r="B927">
        <v>167.29</v>
      </c>
      <c r="C927">
        <v>19.989999999999998</v>
      </c>
      <c r="D927">
        <v>52.75</v>
      </c>
      <c r="E927">
        <v>54.03</v>
      </c>
      <c r="F927">
        <v>1228.5999999999999</v>
      </c>
      <c r="G927">
        <v>2901.02</v>
      </c>
      <c r="H927">
        <v>0</v>
      </c>
      <c r="I927">
        <v>0</v>
      </c>
      <c r="J927">
        <v>1</v>
      </c>
      <c r="K927">
        <v>30.26</v>
      </c>
      <c r="L927" t="s">
        <v>12</v>
      </c>
      <c r="M927">
        <f>Table1[[#This Row],[currentStock]]-Table1[[#This Row],[reorderPoint]]</f>
        <v>-1181.42</v>
      </c>
    </row>
    <row r="928" spans="1:13" x14ac:dyDescent="0.3">
      <c r="A928">
        <v>3268.99</v>
      </c>
      <c r="B928">
        <v>196.75</v>
      </c>
      <c r="C928">
        <v>5.69</v>
      </c>
      <c r="D928">
        <v>4.0599999999999996</v>
      </c>
      <c r="E928">
        <v>8.86</v>
      </c>
      <c r="F928">
        <v>1052.1500000000001</v>
      </c>
      <c r="G928">
        <v>1611.44</v>
      </c>
      <c r="H928">
        <v>4.7</v>
      </c>
      <c r="I928">
        <v>1309.56</v>
      </c>
      <c r="J928">
        <v>0</v>
      </c>
      <c r="K928">
        <v>0</v>
      </c>
      <c r="L928" t="s">
        <v>13</v>
      </c>
      <c r="M928">
        <f>Table1[[#This Row],[currentStock]]-Table1[[#This Row],[reorderPoint]]</f>
        <v>1657.5499999999997</v>
      </c>
    </row>
    <row r="929" spans="1:13" x14ac:dyDescent="0.3">
      <c r="A929">
        <v>2019.62</v>
      </c>
      <c r="B929">
        <v>197.62</v>
      </c>
      <c r="C929">
        <v>13.61</v>
      </c>
      <c r="D929">
        <v>54.01</v>
      </c>
      <c r="E929">
        <v>24.16</v>
      </c>
      <c r="F929">
        <v>940.76</v>
      </c>
      <c r="G929">
        <v>2285.61</v>
      </c>
      <c r="H929">
        <v>0</v>
      </c>
      <c r="I929">
        <v>0</v>
      </c>
      <c r="J929">
        <v>0</v>
      </c>
      <c r="K929">
        <v>10.09</v>
      </c>
      <c r="L929" t="s">
        <v>13</v>
      </c>
      <c r="M929">
        <f>Table1[[#This Row],[currentStock]]-Table1[[#This Row],[reorderPoint]]</f>
        <v>-265.99000000000024</v>
      </c>
    </row>
    <row r="930" spans="1:13" x14ac:dyDescent="0.3">
      <c r="A930">
        <v>341.57</v>
      </c>
      <c r="B930">
        <v>72.45</v>
      </c>
      <c r="C930">
        <v>35.35</v>
      </c>
      <c r="D930">
        <v>86.82</v>
      </c>
      <c r="E930">
        <v>61.88</v>
      </c>
      <c r="F930">
        <v>292.95</v>
      </c>
      <c r="G930">
        <v>1573.61</v>
      </c>
      <c r="H930">
        <v>34.299999999999997</v>
      </c>
      <c r="I930">
        <v>894.86</v>
      </c>
      <c r="J930">
        <v>1</v>
      </c>
      <c r="K930">
        <v>47.26</v>
      </c>
      <c r="L930" t="s">
        <v>12</v>
      </c>
      <c r="M930">
        <f>Table1[[#This Row],[currentStock]]-Table1[[#This Row],[reorderPoint]]</f>
        <v>-1232.04</v>
      </c>
    </row>
    <row r="931" spans="1:13" x14ac:dyDescent="0.3">
      <c r="A931">
        <v>538.39</v>
      </c>
      <c r="B931">
        <v>75.36</v>
      </c>
      <c r="C931">
        <v>16.010000000000002</v>
      </c>
      <c r="D931">
        <v>21.54</v>
      </c>
      <c r="E931">
        <v>35.17</v>
      </c>
      <c r="F931">
        <v>406.82</v>
      </c>
      <c r="G931">
        <v>1010.22</v>
      </c>
      <c r="H931">
        <v>0</v>
      </c>
      <c r="I931">
        <v>0</v>
      </c>
      <c r="J931">
        <v>0</v>
      </c>
      <c r="K931">
        <v>18.190000000000001</v>
      </c>
      <c r="L931" t="s">
        <v>13</v>
      </c>
      <c r="M931">
        <f>Table1[[#This Row],[currentStock]]-Table1[[#This Row],[reorderPoint]]</f>
        <v>-471.83000000000004</v>
      </c>
    </row>
    <row r="932" spans="1:13" x14ac:dyDescent="0.3">
      <c r="A932">
        <v>27.87</v>
      </c>
      <c r="B932">
        <v>101.57</v>
      </c>
      <c r="C932">
        <v>54.45</v>
      </c>
      <c r="D932">
        <v>115.67</v>
      </c>
      <c r="E932">
        <v>83.83</v>
      </c>
      <c r="F932">
        <v>307.54000000000002</v>
      </c>
      <c r="G932">
        <v>3072.82</v>
      </c>
      <c r="H932">
        <v>0</v>
      </c>
      <c r="I932">
        <v>0</v>
      </c>
      <c r="J932">
        <v>0</v>
      </c>
      <c r="K932">
        <v>72.62</v>
      </c>
      <c r="L932" t="s">
        <v>14</v>
      </c>
      <c r="M932">
        <f>Table1[[#This Row],[currentStock]]-Table1[[#This Row],[reorderPoint]]</f>
        <v>-3044.9500000000003</v>
      </c>
    </row>
    <row r="933" spans="1:13" x14ac:dyDescent="0.3">
      <c r="A933">
        <v>751.49</v>
      </c>
      <c r="B933">
        <v>181.14</v>
      </c>
      <c r="C933">
        <v>48.85</v>
      </c>
      <c r="D933">
        <v>112.92</v>
      </c>
      <c r="E933">
        <v>76.67</v>
      </c>
      <c r="F933">
        <v>1496.05</v>
      </c>
      <c r="G933">
        <v>5920.15</v>
      </c>
      <c r="H933">
        <v>45</v>
      </c>
      <c r="I933">
        <v>1982.57</v>
      </c>
      <c r="J933">
        <v>0</v>
      </c>
      <c r="K933">
        <v>52.01</v>
      </c>
      <c r="L933" t="s">
        <v>12</v>
      </c>
      <c r="M933">
        <f>Table1[[#This Row],[currentStock]]-Table1[[#This Row],[reorderPoint]]</f>
        <v>-5168.66</v>
      </c>
    </row>
    <row r="934" spans="1:13" x14ac:dyDescent="0.3">
      <c r="A934">
        <v>7.66</v>
      </c>
      <c r="B934">
        <v>30.12</v>
      </c>
      <c r="C934">
        <v>52.21</v>
      </c>
      <c r="D934">
        <v>138.55000000000001</v>
      </c>
      <c r="E934">
        <v>86.69</v>
      </c>
      <c r="F934">
        <v>180.76</v>
      </c>
      <c r="G934">
        <v>967.12</v>
      </c>
      <c r="H934">
        <v>0</v>
      </c>
      <c r="I934">
        <v>0</v>
      </c>
      <c r="J934">
        <v>0</v>
      </c>
      <c r="K934">
        <v>74.040000000000006</v>
      </c>
      <c r="L934" t="s">
        <v>14</v>
      </c>
      <c r="M934">
        <f>Table1[[#This Row],[currentStock]]-Table1[[#This Row],[reorderPoint]]</f>
        <v>-959.46</v>
      </c>
    </row>
    <row r="935" spans="1:13" x14ac:dyDescent="0.3">
      <c r="A935">
        <v>1607.37</v>
      </c>
      <c r="B935">
        <v>69.06</v>
      </c>
      <c r="C935">
        <v>6.94</v>
      </c>
      <c r="D935">
        <v>28.42</v>
      </c>
      <c r="E935">
        <v>19.73</v>
      </c>
      <c r="F935">
        <v>247.26</v>
      </c>
      <c r="G935">
        <v>486.81</v>
      </c>
      <c r="H935">
        <v>0</v>
      </c>
      <c r="I935">
        <v>0</v>
      </c>
      <c r="J935">
        <v>0</v>
      </c>
      <c r="K935">
        <v>8.23</v>
      </c>
      <c r="L935" t="s">
        <v>13</v>
      </c>
      <c r="M935">
        <f>Table1[[#This Row],[currentStock]]-Table1[[#This Row],[reorderPoint]]</f>
        <v>1120.56</v>
      </c>
    </row>
    <row r="936" spans="1:13" x14ac:dyDescent="0.3">
      <c r="A936">
        <v>96.4</v>
      </c>
      <c r="B936">
        <v>83.01</v>
      </c>
      <c r="C936">
        <v>46.57</v>
      </c>
      <c r="D936">
        <v>144.13</v>
      </c>
      <c r="E936">
        <v>80.930000000000007</v>
      </c>
      <c r="F936">
        <v>534.79999999999995</v>
      </c>
      <c r="G936">
        <v>2467.62</v>
      </c>
      <c r="H936">
        <v>0</v>
      </c>
      <c r="I936">
        <v>0</v>
      </c>
      <c r="J936">
        <v>1</v>
      </c>
      <c r="K936">
        <v>78.17</v>
      </c>
      <c r="L936" t="s">
        <v>14</v>
      </c>
      <c r="M936">
        <f>Table1[[#This Row],[currentStock]]-Table1[[#This Row],[reorderPoint]]</f>
        <v>-2371.2199999999998</v>
      </c>
    </row>
    <row r="937" spans="1:13" x14ac:dyDescent="0.3">
      <c r="A937">
        <v>29.29</v>
      </c>
      <c r="B937">
        <v>48.54</v>
      </c>
      <c r="C937">
        <v>42.84</v>
      </c>
      <c r="D937">
        <v>121.76</v>
      </c>
      <c r="E937">
        <v>92.76</v>
      </c>
      <c r="F937">
        <v>273.72000000000003</v>
      </c>
      <c r="G937">
        <v>1313.49</v>
      </c>
      <c r="H937">
        <v>0</v>
      </c>
      <c r="I937">
        <v>0</v>
      </c>
      <c r="J937">
        <v>1</v>
      </c>
      <c r="K937">
        <v>81.45</v>
      </c>
      <c r="L937" t="s">
        <v>15</v>
      </c>
      <c r="M937">
        <f>Table1[[#This Row],[currentStock]]-Table1[[#This Row],[reorderPoint]]</f>
        <v>-1284.2</v>
      </c>
    </row>
    <row r="938" spans="1:13" x14ac:dyDescent="0.3">
      <c r="A938">
        <v>154.34</v>
      </c>
      <c r="B938">
        <v>124.77</v>
      </c>
      <c r="C938">
        <v>58.19</v>
      </c>
      <c r="D938">
        <v>119.92</v>
      </c>
      <c r="E938">
        <v>94.81</v>
      </c>
      <c r="F938">
        <v>589.11</v>
      </c>
      <c r="G938">
        <v>4219.12</v>
      </c>
      <c r="H938">
        <v>0</v>
      </c>
      <c r="I938">
        <v>0</v>
      </c>
      <c r="J938">
        <v>1</v>
      </c>
      <c r="K938">
        <v>78.67</v>
      </c>
      <c r="L938" t="s">
        <v>14</v>
      </c>
      <c r="M938">
        <f>Table1[[#This Row],[currentStock]]-Table1[[#This Row],[reorderPoint]]</f>
        <v>-4064.7799999999997</v>
      </c>
    </row>
    <row r="939" spans="1:13" x14ac:dyDescent="0.3">
      <c r="A939">
        <v>3318.16</v>
      </c>
      <c r="B939">
        <v>167.42</v>
      </c>
      <c r="C939">
        <v>8.24</v>
      </c>
      <c r="D939">
        <v>9.0299999999999994</v>
      </c>
      <c r="E939">
        <v>12.28</v>
      </c>
      <c r="F939">
        <v>938.27</v>
      </c>
      <c r="G939">
        <v>1627.67</v>
      </c>
      <c r="H939">
        <v>0</v>
      </c>
      <c r="I939">
        <v>0</v>
      </c>
      <c r="J939">
        <v>1</v>
      </c>
      <c r="K939">
        <v>13.22</v>
      </c>
      <c r="L939" t="s">
        <v>13</v>
      </c>
      <c r="M939">
        <f>Table1[[#This Row],[currentStock]]-Table1[[#This Row],[reorderPoint]]</f>
        <v>1690.4899999999998</v>
      </c>
    </row>
    <row r="940" spans="1:13" x14ac:dyDescent="0.3">
      <c r="A940">
        <v>1161.1099999999999</v>
      </c>
      <c r="B940">
        <v>141.49</v>
      </c>
      <c r="C940">
        <v>41.52</v>
      </c>
      <c r="D940">
        <v>84.36</v>
      </c>
      <c r="E940">
        <v>78.86</v>
      </c>
      <c r="F940">
        <v>1044.83</v>
      </c>
      <c r="G940">
        <v>3981.88</v>
      </c>
      <c r="H940">
        <v>4</v>
      </c>
      <c r="I940">
        <v>1930.29</v>
      </c>
      <c r="J940">
        <v>1</v>
      </c>
      <c r="K940">
        <v>40.92</v>
      </c>
      <c r="L940" t="s">
        <v>12</v>
      </c>
      <c r="M940">
        <f>Table1[[#This Row],[currentStock]]-Table1[[#This Row],[reorderPoint]]</f>
        <v>-2820.7700000000004</v>
      </c>
    </row>
    <row r="941" spans="1:13" x14ac:dyDescent="0.3">
      <c r="A941">
        <v>1775.98</v>
      </c>
      <c r="B941">
        <v>155.65</v>
      </c>
      <c r="C941">
        <v>34.340000000000003</v>
      </c>
      <c r="D941">
        <v>58.29</v>
      </c>
      <c r="E941">
        <v>30.25</v>
      </c>
      <c r="F941">
        <v>1056.92</v>
      </c>
      <c r="G941">
        <v>3729.27</v>
      </c>
      <c r="H941">
        <v>2.1</v>
      </c>
      <c r="I941">
        <v>1739.94</v>
      </c>
      <c r="J941">
        <v>1</v>
      </c>
      <c r="K941">
        <v>28.03</v>
      </c>
      <c r="L941" t="s">
        <v>13</v>
      </c>
      <c r="M941">
        <f>Table1[[#This Row],[currentStock]]-Table1[[#This Row],[reorderPoint]]</f>
        <v>-1953.29</v>
      </c>
    </row>
    <row r="942" spans="1:13" x14ac:dyDescent="0.3">
      <c r="A942">
        <v>1659</v>
      </c>
      <c r="B942">
        <v>190.89</v>
      </c>
      <c r="C942">
        <v>24.37</v>
      </c>
      <c r="D942">
        <v>45.3</v>
      </c>
      <c r="E942">
        <v>43.34</v>
      </c>
      <c r="F942">
        <v>666.91</v>
      </c>
      <c r="G942">
        <v>2992.95</v>
      </c>
      <c r="H942">
        <v>0</v>
      </c>
      <c r="I942">
        <v>0</v>
      </c>
      <c r="J942">
        <v>0</v>
      </c>
      <c r="K942">
        <v>19.32</v>
      </c>
      <c r="L942" t="s">
        <v>13</v>
      </c>
      <c r="M942">
        <f>Table1[[#This Row],[currentStock]]-Table1[[#This Row],[reorderPoint]]</f>
        <v>-1333.9499999999998</v>
      </c>
    </row>
    <row r="943" spans="1:13" x14ac:dyDescent="0.3">
      <c r="A943">
        <v>7350.19</v>
      </c>
      <c r="B943">
        <v>195.79</v>
      </c>
      <c r="C943">
        <v>11.51</v>
      </c>
      <c r="D943">
        <v>9</v>
      </c>
      <c r="E943">
        <v>1.96</v>
      </c>
      <c r="F943">
        <v>1369.31</v>
      </c>
      <c r="G943">
        <v>2495.98</v>
      </c>
      <c r="H943">
        <v>0</v>
      </c>
      <c r="I943">
        <v>0</v>
      </c>
      <c r="J943">
        <v>0</v>
      </c>
      <c r="K943">
        <v>2.3199999999999998</v>
      </c>
      <c r="L943" t="s">
        <v>13</v>
      </c>
      <c r="M943">
        <f>Table1[[#This Row],[currentStock]]-Table1[[#This Row],[reorderPoint]]</f>
        <v>4854.2099999999991</v>
      </c>
    </row>
    <row r="944" spans="1:13" x14ac:dyDescent="0.3">
      <c r="A944">
        <v>1447.59</v>
      </c>
      <c r="B944">
        <v>80.099999999999994</v>
      </c>
      <c r="C944">
        <v>23.03</v>
      </c>
      <c r="D944">
        <v>45.86</v>
      </c>
      <c r="E944">
        <v>35.99</v>
      </c>
      <c r="F944">
        <v>703.08</v>
      </c>
      <c r="G944">
        <v>1625.28</v>
      </c>
      <c r="H944">
        <v>0</v>
      </c>
      <c r="I944">
        <v>0</v>
      </c>
      <c r="J944">
        <v>0</v>
      </c>
      <c r="K944">
        <v>16.23</v>
      </c>
      <c r="L944" t="s">
        <v>13</v>
      </c>
      <c r="M944">
        <f>Table1[[#This Row],[currentStock]]-Table1[[#This Row],[reorderPoint]]</f>
        <v>-177.69000000000005</v>
      </c>
    </row>
    <row r="945" spans="1:13" x14ac:dyDescent="0.3">
      <c r="A945">
        <v>4273.32</v>
      </c>
      <c r="B945">
        <v>150.86000000000001</v>
      </c>
      <c r="C945">
        <v>15.54</v>
      </c>
      <c r="D945">
        <v>13.28</v>
      </c>
      <c r="E945">
        <v>1.6</v>
      </c>
      <c r="F945">
        <v>1368.72</v>
      </c>
      <c r="G945">
        <v>2540.58</v>
      </c>
      <c r="H945">
        <v>0</v>
      </c>
      <c r="I945">
        <v>0</v>
      </c>
      <c r="J945">
        <v>0</v>
      </c>
      <c r="K945">
        <v>3.32</v>
      </c>
      <c r="L945" t="s">
        <v>13</v>
      </c>
      <c r="M945">
        <f>Table1[[#This Row],[currentStock]]-Table1[[#This Row],[reorderPoint]]</f>
        <v>1732.7399999999998</v>
      </c>
    </row>
    <row r="946" spans="1:13" x14ac:dyDescent="0.3">
      <c r="A946">
        <v>587.84</v>
      </c>
      <c r="B946">
        <v>60.83</v>
      </c>
      <c r="C946">
        <v>12.1</v>
      </c>
      <c r="D946">
        <v>65.489999999999995</v>
      </c>
      <c r="E946">
        <v>40.020000000000003</v>
      </c>
      <c r="F946">
        <v>317.41000000000003</v>
      </c>
      <c r="G946">
        <v>685.51</v>
      </c>
      <c r="H946">
        <v>7.6</v>
      </c>
      <c r="I946">
        <v>621.74</v>
      </c>
      <c r="J946">
        <v>0</v>
      </c>
      <c r="K946">
        <v>17.57</v>
      </c>
      <c r="L946" t="s">
        <v>13</v>
      </c>
      <c r="M946">
        <f>Table1[[#This Row],[currentStock]]-Table1[[#This Row],[reorderPoint]]</f>
        <v>-97.669999999999959</v>
      </c>
    </row>
    <row r="947" spans="1:13" x14ac:dyDescent="0.3">
      <c r="A947">
        <v>837.44</v>
      </c>
      <c r="B947">
        <v>130.46</v>
      </c>
      <c r="C947">
        <v>12.42</v>
      </c>
      <c r="D947">
        <v>41.43</v>
      </c>
      <c r="E947">
        <v>47.64</v>
      </c>
      <c r="F947">
        <v>559.16</v>
      </c>
      <c r="G947">
        <v>1369.15</v>
      </c>
      <c r="H947">
        <v>9.4</v>
      </c>
      <c r="I947">
        <v>2099.02</v>
      </c>
      <c r="J947">
        <v>0</v>
      </c>
      <c r="K947">
        <v>14.82</v>
      </c>
      <c r="L947" t="s">
        <v>13</v>
      </c>
      <c r="M947">
        <f>Table1[[#This Row],[currentStock]]-Table1[[#This Row],[reorderPoint]]</f>
        <v>-531.71</v>
      </c>
    </row>
    <row r="948" spans="1:13" x14ac:dyDescent="0.3">
      <c r="A948">
        <v>4816.84</v>
      </c>
      <c r="B948">
        <v>137.81</v>
      </c>
      <c r="C948">
        <v>7.44</v>
      </c>
      <c r="D948">
        <v>0.23</v>
      </c>
      <c r="E948">
        <v>11.56</v>
      </c>
      <c r="F948">
        <v>1228.54</v>
      </c>
      <c r="G948">
        <v>1741.34</v>
      </c>
      <c r="H948">
        <v>0</v>
      </c>
      <c r="I948">
        <v>0</v>
      </c>
      <c r="J948">
        <v>0</v>
      </c>
      <c r="K948">
        <v>2.4</v>
      </c>
      <c r="L948" t="s">
        <v>13</v>
      </c>
      <c r="M948">
        <f>Table1[[#This Row],[currentStock]]-Table1[[#This Row],[reorderPoint]]</f>
        <v>3075.5</v>
      </c>
    </row>
    <row r="949" spans="1:13" x14ac:dyDescent="0.3">
      <c r="A949">
        <v>488.24</v>
      </c>
      <c r="B949">
        <v>84.41</v>
      </c>
      <c r="C949">
        <v>38.24</v>
      </c>
      <c r="D949">
        <v>69.8</v>
      </c>
      <c r="E949">
        <v>63.07</v>
      </c>
      <c r="F949">
        <v>493.42</v>
      </c>
      <c r="G949">
        <v>2107.37</v>
      </c>
      <c r="H949">
        <v>0</v>
      </c>
      <c r="I949">
        <v>0</v>
      </c>
      <c r="J949">
        <v>0</v>
      </c>
      <c r="K949">
        <v>36.71</v>
      </c>
      <c r="L949" t="s">
        <v>12</v>
      </c>
      <c r="M949">
        <f>Table1[[#This Row],[currentStock]]-Table1[[#This Row],[reorderPoint]]</f>
        <v>-1619.1299999999999</v>
      </c>
    </row>
    <row r="950" spans="1:13" x14ac:dyDescent="0.3">
      <c r="A950">
        <v>4.21</v>
      </c>
      <c r="B950">
        <v>23.35</v>
      </c>
      <c r="C950">
        <v>43.92</v>
      </c>
      <c r="D950">
        <v>126.77</v>
      </c>
      <c r="E950">
        <v>98.43</v>
      </c>
      <c r="F950">
        <v>71.989999999999995</v>
      </c>
      <c r="G950">
        <v>584.69000000000005</v>
      </c>
      <c r="H950">
        <v>0</v>
      </c>
      <c r="I950">
        <v>0</v>
      </c>
      <c r="J950">
        <v>1</v>
      </c>
      <c r="K950">
        <v>83.9</v>
      </c>
      <c r="L950" t="s">
        <v>15</v>
      </c>
      <c r="M950">
        <f>Table1[[#This Row],[currentStock]]-Table1[[#This Row],[reorderPoint]]</f>
        <v>-580.48</v>
      </c>
    </row>
    <row r="951" spans="1:13" x14ac:dyDescent="0.3">
      <c r="A951">
        <v>1127.23</v>
      </c>
      <c r="B951">
        <v>80.03</v>
      </c>
      <c r="C951">
        <v>23.38</v>
      </c>
      <c r="D951">
        <v>31.54</v>
      </c>
      <c r="E951">
        <v>48.67</v>
      </c>
      <c r="F951">
        <v>727.96</v>
      </c>
      <c r="G951">
        <v>1663.45</v>
      </c>
      <c r="H951">
        <v>6.1</v>
      </c>
      <c r="I951">
        <v>478.98</v>
      </c>
      <c r="J951">
        <v>0</v>
      </c>
      <c r="K951">
        <v>16.260000000000002</v>
      </c>
      <c r="L951" t="s">
        <v>13</v>
      </c>
      <c r="M951">
        <f>Table1[[#This Row],[currentStock]]-Table1[[#This Row],[reorderPoint]]</f>
        <v>-536.22</v>
      </c>
    </row>
    <row r="952" spans="1:13" x14ac:dyDescent="0.3">
      <c r="A952">
        <v>66.33</v>
      </c>
      <c r="B952">
        <v>72.680000000000007</v>
      </c>
      <c r="C952">
        <v>48.56</v>
      </c>
      <c r="D952">
        <v>117.43</v>
      </c>
      <c r="E952">
        <v>98.96</v>
      </c>
      <c r="F952">
        <v>638.39</v>
      </c>
      <c r="G952">
        <v>2403.1</v>
      </c>
      <c r="H952">
        <v>0</v>
      </c>
      <c r="I952">
        <v>0</v>
      </c>
      <c r="J952">
        <v>1</v>
      </c>
      <c r="K952">
        <v>82.94</v>
      </c>
      <c r="L952" t="s">
        <v>15</v>
      </c>
      <c r="M952">
        <f>Table1[[#This Row],[currentStock]]-Table1[[#This Row],[reorderPoint]]</f>
        <v>-2336.77</v>
      </c>
    </row>
    <row r="953" spans="1:13" x14ac:dyDescent="0.3">
      <c r="A953">
        <v>667.56</v>
      </c>
      <c r="B953">
        <v>36.53</v>
      </c>
      <c r="C953">
        <v>7.78</v>
      </c>
      <c r="D953">
        <v>16.91</v>
      </c>
      <c r="E953">
        <v>11.39</v>
      </c>
      <c r="F953">
        <v>168.51</v>
      </c>
      <c r="G953">
        <v>310.7</v>
      </c>
      <c r="H953">
        <v>0</v>
      </c>
      <c r="I953">
        <v>0</v>
      </c>
      <c r="J953">
        <v>0</v>
      </c>
      <c r="K953">
        <v>7.96</v>
      </c>
      <c r="L953" t="s">
        <v>13</v>
      </c>
      <c r="M953">
        <f>Table1[[#This Row],[currentStock]]-Table1[[#This Row],[reorderPoint]]</f>
        <v>356.85999999999996</v>
      </c>
    </row>
    <row r="954" spans="1:13" x14ac:dyDescent="0.3">
      <c r="A954">
        <v>7481.64</v>
      </c>
      <c r="B954">
        <v>148.13</v>
      </c>
      <c r="C954">
        <v>14.47</v>
      </c>
      <c r="D954">
        <v>9.1300000000000008</v>
      </c>
      <c r="E954">
        <v>5.13</v>
      </c>
      <c r="F954">
        <v>1350.04</v>
      </c>
      <c r="G954">
        <v>2421.64</v>
      </c>
      <c r="H954">
        <v>0</v>
      </c>
      <c r="I954">
        <v>0</v>
      </c>
      <c r="J954">
        <v>0</v>
      </c>
      <c r="K954">
        <v>3.28</v>
      </c>
      <c r="L954" t="s">
        <v>13</v>
      </c>
      <c r="M954">
        <f>Table1[[#This Row],[currentStock]]-Table1[[#This Row],[reorderPoint]]</f>
        <v>5060</v>
      </c>
    </row>
    <row r="955" spans="1:13" x14ac:dyDescent="0.3">
      <c r="A955">
        <v>118.3</v>
      </c>
      <c r="B955">
        <v>22.57</v>
      </c>
      <c r="C955">
        <v>41.45</v>
      </c>
      <c r="D955">
        <v>67.180000000000007</v>
      </c>
      <c r="E955">
        <v>70.81</v>
      </c>
      <c r="F955">
        <v>100.27</v>
      </c>
      <c r="G955">
        <v>568.04</v>
      </c>
      <c r="H955">
        <v>12.7</v>
      </c>
      <c r="I955">
        <v>434.18</v>
      </c>
      <c r="J955">
        <v>1</v>
      </c>
      <c r="K955">
        <v>46.69</v>
      </c>
      <c r="L955" t="s">
        <v>12</v>
      </c>
      <c r="M955">
        <f>Table1[[#This Row],[currentStock]]-Table1[[#This Row],[reorderPoint]]</f>
        <v>-449.73999999999995</v>
      </c>
    </row>
    <row r="956" spans="1:13" x14ac:dyDescent="0.3">
      <c r="A956">
        <v>170.23</v>
      </c>
      <c r="B956">
        <v>13.69</v>
      </c>
      <c r="C956">
        <v>18.97</v>
      </c>
      <c r="D956">
        <v>6.17</v>
      </c>
      <c r="E956">
        <v>13.78</v>
      </c>
      <c r="F956">
        <v>42.87</v>
      </c>
      <c r="G956">
        <v>172.69</v>
      </c>
      <c r="H956">
        <v>11.5</v>
      </c>
      <c r="I956">
        <v>93.29</v>
      </c>
      <c r="J956">
        <v>0</v>
      </c>
      <c r="K956">
        <v>7.57</v>
      </c>
      <c r="L956" t="s">
        <v>13</v>
      </c>
      <c r="M956">
        <f>Table1[[#This Row],[currentStock]]-Table1[[#This Row],[reorderPoint]]</f>
        <v>-2.460000000000008</v>
      </c>
    </row>
    <row r="957" spans="1:13" x14ac:dyDescent="0.3">
      <c r="A957">
        <v>108.88</v>
      </c>
      <c r="B957">
        <v>35.65</v>
      </c>
      <c r="C957">
        <v>43.9</v>
      </c>
      <c r="D957">
        <v>89.15</v>
      </c>
      <c r="E957">
        <v>64.78</v>
      </c>
      <c r="F957">
        <v>140.16</v>
      </c>
      <c r="G957">
        <v>922.56</v>
      </c>
      <c r="H957">
        <v>13.7</v>
      </c>
      <c r="I957">
        <v>405.66</v>
      </c>
      <c r="J957">
        <v>0</v>
      </c>
      <c r="K957">
        <v>44.69</v>
      </c>
      <c r="L957" t="s">
        <v>12</v>
      </c>
      <c r="M957">
        <f>Table1[[#This Row],[currentStock]]-Table1[[#This Row],[reorderPoint]]</f>
        <v>-813.68</v>
      </c>
    </row>
    <row r="958" spans="1:13" x14ac:dyDescent="0.3">
      <c r="A958">
        <v>3400.02</v>
      </c>
      <c r="B958">
        <v>86.76</v>
      </c>
      <c r="C958">
        <v>18.8</v>
      </c>
      <c r="D958">
        <v>16.649999999999999</v>
      </c>
      <c r="E958">
        <v>5.17</v>
      </c>
      <c r="F958">
        <v>858.43</v>
      </c>
      <c r="G958">
        <v>1674.14</v>
      </c>
      <c r="H958">
        <v>0</v>
      </c>
      <c r="I958">
        <v>0</v>
      </c>
      <c r="J958">
        <v>0</v>
      </c>
      <c r="K958">
        <v>5.43</v>
      </c>
      <c r="L958" t="s">
        <v>13</v>
      </c>
      <c r="M958">
        <f>Table1[[#This Row],[currentStock]]-Table1[[#This Row],[reorderPoint]]</f>
        <v>1725.8799999999999</v>
      </c>
    </row>
    <row r="959" spans="1:13" x14ac:dyDescent="0.3">
      <c r="A959">
        <v>594.73</v>
      </c>
      <c r="B959">
        <v>125.26</v>
      </c>
      <c r="C959">
        <v>46.11</v>
      </c>
      <c r="D959">
        <v>117.93</v>
      </c>
      <c r="E959">
        <v>79.73</v>
      </c>
      <c r="F959">
        <v>584.63</v>
      </c>
      <c r="G959">
        <v>3472.31</v>
      </c>
      <c r="H959">
        <v>1.9</v>
      </c>
      <c r="I959">
        <v>2347.5500000000002</v>
      </c>
      <c r="J959">
        <v>1</v>
      </c>
      <c r="K959">
        <v>47.56</v>
      </c>
      <c r="L959" t="s">
        <v>12</v>
      </c>
      <c r="M959">
        <f>Table1[[#This Row],[currentStock]]-Table1[[#This Row],[reorderPoint]]</f>
        <v>-2877.58</v>
      </c>
    </row>
    <row r="960" spans="1:13" x14ac:dyDescent="0.3">
      <c r="A960">
        <v>2638.33</v>
      </c>
      <c r="B960">
        <v>73.55</v>
      </c>
      <c r="C960">
        <v>5.97</v>
      </c>
      <c r="D960">
        <v>20.170000000000002</v>
      </c>
      <c r="E960">
        <v>20.83</v>
      </c>
      <c r="F960">
        <v>472.91</v>
      </c>
      <c r="G960">
        <v>692.33</v>
      </c>
      <c r="H960">
        <v>3.9</v>
      </c>
      <c r="I960">
        <v>951.09</v>
      </c>
      <c r="J960">
        <v>0</v>
      </c>
      <c r="K960">
        <v>2.86</v>
      </c>
      <c r="L960" t="s">
        <v>13</v>
      </c>
      <c r="M960">
        <f>Table1[[#This Row],[currentStock]]-Table1[[#This Row],[reorderPoint]]</f>
        <v>1946</v>
      </c>
    </row>
    <row r="961" spans="1:13" x14ac:dyDescent="0.3">
      <c r="A961">
        <v>2470.7600000000002</v>
      </c>
      <c r="B961">
        <v>159.32</v>
      </c>
      <c r="C961">
        <v>17.52</v>
      </c>
      <c r="D961">
        <v>2.4900000000000002</v>
      </c>
      <c r="E961">
        <v>4.21</v>
      </c>
      <c r="F961">
        <v>792.45</v>
      </c>
      <c r="G961">
        <v>2187.9</v>
      </c>
      <c r="H961">
        <v>13.8</v>
      </c>
      <c r="I961">
        <v>2336.42</v>
      </c>
      <c r="J961">
        <v>0</v>
      </c>
      <c r="K961">
        <v>0.2</v>
      </c>
      <c r="L961" t="s">
        <v>13</v>
      </c>
      <c r="M961">
        <f>Table1[[#This Row],[currentStock]]-Table1[[#This Row],[reorderPoint]]</f>
        <v>282.86000000000013</v>
      </c>
    </row>
    <row r="962" spans="1:13" x14ac:dyDescent="0.3">
      <c r="A962">
        <v>1366.98</v>
      </c>
      <c r="B962">
        <v>78.72</v>
      </c>
      <c r="C962">
        <v>9.93</v>
      </c>
      <c r="D962">
        <v>17.95</v>
      </c>
      <c r="E962">
        <v>12.95</v>
      </c>
      <c r="F962">
        <v>280.92</v>
      </c>
      <c r="G962">
        <v>671.74</v>
      </c>
      <c r="H962">
        <v>7.8</v>
      </c>
      <c r="I962">
        <v>603.17999999999995</v>
      </c>
      <c r="J962">
        <v>1</v>
      </c>
      <c r="K962">
        <v>12.94</v>
      </c>
      <c r="L962" t="s">
        <v>13</v>
      </c>
      <c r="M962">
        <f>Table1[[#This Row],[currentStock]]-Table1[[#This Row],[reorderPoint]]</f>
        <v>695.24</v>
      </c>
    </row>
    <row r="963" spans="1:13" x14ac:dyDescent="0.3">
      <c r="A963">
        <v>994.24</v>
      </c>
      <c r="B963">
        <v>83.46</v>
      </c>
      <c r="C963">
        <v>12.24</v>
      </c>
      <c r="D963">
        <v>61.13</v>
      </c>
      <c r="E963">
        <v>39.97</v>
      </c>
      <c r="F963">
        <v>440.92</v>
      </c>
      <c r="G963">
        <v>951.87</v>
      </c>
      <c r="H963">
        <v>0</v>
      </c>
      <c r="I963">
        <v>0</v>
      </c>
      <c r="J963">
        <v>0</v>
      </c>
      <c r="K963">
        <v>15.22</v>
      </c>
      <c r="L963" t="s">
        <v>13</v>
      </c>
      <c r="M963">
        <f>Table1[[#This Row],[currentStock]]-Table1[[#This Row],[reorderPoint]]</f>
        <v>42.370000000000005</v>
      </c>
    </row>
    <row r="964" spans="1:13" x14ac:dyDescent="0.3">
      <c r="A964">
        <v>1467.45</v>
      </c>
      <c r="B964">
        <v>69.709999999999994</v>
      </c>
      <c r="C964">
        <v>5.0999999999999996</v>
      </c>
      <c r="D964">
        <v>1.7</v>
      </c>
      <c r="E964">
        <v>14.23</v>
      </c>
      <c r="F964">
        <v>361.93</v>
      </c>
      <c r="G964">
        <v>539.63</v>
      </c>
      <c r="H964">
        <v>0</v>
      </c>
      <c r="I964">
        <v>0</v>
      </c>
      <c r="J964">
        <v>0</v>
      </c>
      <c r="K964">
        <v>2.68</v>
      </c>
      <c r="L964" t="s">
        <v>13</v>
      </c>
      <c r="M964">
        <f>Table1[[#This Row],[currentStock]]-Table1[[#This Row],[reorderPoint]]</f>
        <v>927.82</v>
      </c>
    </row>
    <row r="965" spans="1:13" x14ac:dyDescent="0.3">
      <c r="A965">
        <v>520.9</v>
      </c>
      <c r="B965">
        <v>133.69</v>
      </c>
      <c r="C965">
        <v>38.54</v>
      </c>
      <c r="D965">
        <v>77.47</v>
      </c>
      <c r="E965">
        <v>59.86</v>
      </c>
      <c r="F965">
        <v>508.88</v>
      </c>
      <c r="G965">
        <v>3084.94</v>
      </c>
      <c r="H965">
        <v>0</v>
      </c>
      <c r="I965">
        <v>0</v>
      </c>
      <c r="J965">
        <v>0</v>
      </c>
      <c r="K965">
        <v>34.24</v>
      </c>
      <c r="L965" t="s">
        <v>12</v>
      </c>
      <c r="M965">
        <f>Table1[[#This Row],[currentStock]]-Table1[[#This Row],[reorderPoint]]</f>
        <v>-2564.04</v>
      </c>
    </row>
    <row r="966" spans="1:13" x14ac:dyDescent="0.3">
      <c r="A966">
        <v>30.63</v>
      </c>
      <c r="B966">
        <v>24.46</v>
      </c>
      <c r="C966">
        <v>52.07</v>
      </c>
      <c r="D966">
        <v>142.88999999999999</v>
      </c>
      <c r="E966">
        <v>75.56</v>
      </c>
      <c r="F966">
        <v>167.53</v>
      </c>
      <c r="G966">
        <v>804.39</v>
      </c>
      <c r="H966">
        <v>22.7</v>
      </c>
      <c r="I966">
        <v>228.82</v>
      </c>
      <c r="J966">
        <v>1</v>
      </c>
      <c r="K966">
        <v>75.78</v>
      </c>
      <c r="L966" t="s">
        <v>14</v>
      </c>
      <c r="M966">
        <f>Table1[[#This Row],[currentStock]]-Table1[[#This Row],[reorderPoint]]</f>
        <v>-773.76</v>
      </c>
    </row>
    <row r="967" spans="1:13" x14ac:dyDescent="0.3">
      <c r="A967">
        <v>927.01</v>
      </c>
      <c r="B967">
        <v>115.7</v>
      </c>
      <c r="C967">
        <v>36.19</v>
      </c>
      <c r="D967">
        <v>109.32</v>
      </c>
      <c r="E967">
        <v>63.37</v>
      </c>
      <c r="F967">
        <v>787.45</v>
      </c>
      <c r="G967">
        <v>2881.22</v>
      </c>
      <c r="H967">
        <v>3.9</v>
      </c>
      <c r="I967">
        <v>1353.95</v>
      </c>
      <c r="J967">
        <v>1</v>
      </c>
      <c r="K967">
        <v>42.05</v>
      </c>
      <c r="L967" t="s">
        <v>12</v>
      </c>
      <c r="M967">
        <f>Table1[[#This Row],[currentStock]]-Table1[[#This Row],[reorderPoint]]</f>
        <v>-1954.2099999999998</v>
      </c>
    </row>
    <row r="968" spans="1:13" x14ac:dyDescent="0.3">
      <c r="A968">
        <v>553.36</v>
      </c>
      <c r="B968">
        <v>128.72</v>
      </c>
      <c r="C968">
        <v>45.82</v>
      </c>
      <c r="D968">
        <v>118.7</v>
      </c>
      <c r="E968">
        <v>73.569999999999993</v>
      </c>
      <c r="F968">
        <v>733.24</v>
      </c>
      <c r="G968">
        <v>3682.27</v>
      </c>
      <c r="H968">
        <v>0</v>
      </c>
      <c r="I968">
        <v>0</v>
      </c>
      <c r="J968">
        <v>1</v>
      </c>
      <c r="K968">
        <v>58.17</v>
      </c>
      <c r="L968" t="s">
        <v>12</v>
      </c>
      <c r="M968">
        <f>Table1[[#This Row],[currentStock]]-Table1[[#This Row],[reorderPoint]]</f>
        <v>-3128.91</v>
      </c>
    </row>
    <row r="969" spans="1:13" x14ac:dyDescent="0.3">
      <c r="A969">
        <v>438.91</v>
      </c>
      <c r="B969">
        <v>170.11</v>
      </c>
      <c r="C969">
        <v>28.96</v>
      </c>
      <c r="D969">
        <v>100.29</v>
      </c>
      <c r="E969">
        <v>61.27</v>
      </c>
      <c r="F969">
        <v>704.08</v>
      </c>
      <c r="G969">
        <v>3167.44</v>
      </c>
      <c r="H969">
        <v>0</v>
      </c>
      <c r="I969">
        <v>0</v>
      </c>
      <c r="J969">
        <v>1</v>
      </c>
      <c r="K969">
        <v>54.34</v>
      </c>
      <c r="L969" t="s">
        <v>12</v>
      </c>
      <c r="M969">
        <f>Table1[[#This Row],[currentStock]]-Table1[[#This Row],[reorderPoint]]</f>
        <v>-2728.53</v>
      </c>
    </row>
    <row r="970" spans="1:13" x14ac:dyDescent="0.3">
      <c r="A970">
        <v>206.45</v>
      </c>
      <c r="B970">
        <v>79.099999999999994</v>
      </c>
      <c r="C970">
        <v>48.76</v>
      </c>
      <c r="D970">
        <v>123.9</v>
      </c>
      <c r="E970">
        <v>91.19</v>
      </c>
      <c r="F970">
        <v>695.94</v>
      </c>
      <c r="G970">
        <v>2624.39</v>
      </c>
      <c r="H970">
        <v>0</v>
      </c>
      <c r="I970">
        <v>0</v>
      </c>
      <c r="J970">
        <v>1</v>
      </c>
      <c r="K970">
        <v>75.72</v>
      </c>
      <c r="L970" t="s">
        <v>14</v>
      </c>
      <c r="M970">
        <f>Table1[[#This Row],[currentStock]]-Table1[[#This Row],[reorderPoint]]</f>
        <v>-2417.94</v>
      </c>
    </row>
    <row r="971" spans="1:13" x14ac:dyDescent="0.3">
      <c r="A971">
        <v>49.39</v>
      </c>
      <c r="B971">
        <v>12.37</v>
      </c>
      <c r="C971">
        <v>26.45</v>
      </c>
      <c r="D971">
        <v>104.66</v>
      </c>
      <c r="E971">
        <v>60.02</v>
      </c>
      <c r="F971">
        <v>43.96</v>
      </c>
      <c r="G971">
        <v>207.58</v>
      </c>
      <c r="H971">
        <v>5.7</v>
      </c>
      <c r="I971">
        <v>134.80000000000001</v>
      </c>
      <c r="J971">
        <v>1</v>
      </c>
      <c r="K971">
        <v>42.68</v>
      </c>
      <c r="L971" t="s">
        <v>12</v>
      </c>
      <c r="M971">
        <f>Table1[[#This Row],[currentStock]]-Table1[[#This Row],[reorderPoint]]</f>
        <v>-158.19</v>
      </c>
    </row>
    <row r="972" spans="1:13" x14ac:dyDescent="0.3">
      <c r="A972">
        <v>258.16000000000003</v>
      </c>
      <c r="B972">
        <v>171.24</v>
      </c>
      <c r="C972">
        <v>51.3</v>
      </c>
      <c r="D972">
        <v>149.09</v>
      </c>
      <c r="E972">
        <v>91.46</v>
      </c>
      <c r="F972">
        <v>1210.07</v>
      </c>
      <c r="G972">
        <v>5602.45</v>
      </c>
      <c r="H972">
        <v>0</v>
      </c>
      <c r="I972">
        <v>0</v>
      </c>
      <c r="J972">
        <v>1</v>
      </c>
      <c r="K972">
        <v>77.459999999999994</v>
      </c>
      <c r="L972" t="s">
        <v>14</v>
      </c>
      <c r="M972">
        <f>Table1[[#This Row],[currentStock]]-Table1[[#This Row],[reorderPoint]]</f>
        <v>-5344.29</v>
      </c>
    </row>
    <row r="973" spans="1:13" x14ac:dyDescent="0.3">
      <c r="A973">
        <v>327.37</v>
      </c>
      <c r="B973">
        <v>146.09</v>
      </c>
      <c r="C973">
        <v>45.41</v>
      </c>
      <c r="D973">
        <v>127.05</v>
      </c>
      <c r="E973">
        <v>97.7</v>
      </c>
      <c r="F973">
        <v>1174.96</v>
      </c>
      <c r="G973">
        <v>4492.07</v>
      </c>
      <c r="H973">
        <v>0</v>
      </c>
      <c r="I973">
        <v>0</v>
      </c>
      <c r="J973">
        <v>1</v>
      </c>
      <c r="K973">
        <v>75.099999999999994</v>
      </c>
      <c r="L973" t="s">
        <v>14</v>
      </c>
      <c r="M973">
        <f>Table1[[#This Row],[currentStock]]-Table1[[#This Row],[reorderPoint]]</f>
        <v>-4164.7</v>
      </c>
    </row>
    <row r="974" spans="1:13" x14ac:dyDescent="0.3">
      <c r="A974">
        <v>4488.8</v>
      </c>
      <c r="B974">
        <v>153.63</v>
      </c>
      <c r="C974">
        <v>12.98</v>
      </c>
      <c r="D974">
        <v>16.079999999999998</v>
      </c>
      <c r="E974">
        <v>14.63</v>
      </c>
      <c r="F974">
        <v>702.02</v>
      </c>
      <c r="G974">
        <v>1699</v>
      </c>
      <c r="H974">
        <v>0</v>
      </c>
      <c r="I974">
        <v>0</v>
      </c>
      <c r="J974">
        <v>0</v>
      </c>
      <c r="K974">
        <v>4.74</v>
      </c>
      <c r="L974" t="s">
        <v>13</v>
      </c>
      <c r="M974">
        <f>Table1[[#This Row],[currentStock]]-Table1[[#This Row],[reorderPoint]]</f>
        <v>2789.8</v>
      </c>
    </row>
    <row r="975" spans="1:13" x14ac:dyDescent="0.3">
      <c r="A975">
        <v>1558.46</v>
      </c>
      <c r="B975">
        <v>48.54</v>
      </c>
      <c r="C975">
        <v>13.39</v>
      </c>
      <c r="D975">
        <v>0.46</v>
      </c>
      <c r="E975">
        <v>4.46</v>
      </c>
      <c r="F975">
        <v>361.2</v>
      </c>
      <c r="G975">
        <v>686.03</v>
      </c>
      <c r="H975">
        <v>12</v>
      </c>
      <c r="I975">
        <v>939.52</v>
      </c>
      <c r="J975">
        <v>0</v>
      </c>
      <c r="K975">
        <v>0</v>
      </c>
      <c r="L975" t="s">
        <v>13</v>
      </c>
      <c r="M975">
        <f>Table1[[#This Row],[currentStock]]-Table1[[#This Row],[reorderPoint]]</f>
        <v>872.43000000000006</v>
      </c>
    </row>
    <row r="976" spans="1:13" x14ac:dyDescent="0.3">
      <c r="A976">
        <v>94.13</v>
      </c>
      <c r="B976">
        <v>70.58</v>
      </c>
      <c r="C976">
        <v>49.45</v>
      </c>
      <c r="D976">
        <v>146.4</v>
      </c>
      <c r="E976">
        <v>86.88</v>
      </c>
      <c r="F976">
        <v>689.07</v>
      </c>
      <c r="G976">
        <v>2434.15</v>
      </c>
      <c r="H976">
        <v>0</v>
      </c>
      <c r="I976">
        <v>0</v>
      </c>
      <c r="J976">
        <v>0</v>
      </c>
      <c r="K976">
        <v>70.5</v>
      </c>
      <c r="L976" t="s">
        <v>14</v>
      </c>
      <c r="M976">
        <f>Table1[[#This Row],[currentStock]]-Table1[[#This Row],[reorderPoint]]</f>
        <v>-2340.02</v>
      </c>
    </row>
    <row r="977" spans="1:13" x14ac:dyDescent="0.3">
      <c r="A977">
        <v>2970.25</v>
      </c>
      <c r="B977">
        <v>132.03</v>
      </c>
      <c r="C977">
        <v>17.059999999999999</v>
      </c>
      <c r="D977">
        <v>20.75</v>
      </c>
      <c r="E977">
        <v>6.37</v>
      </c>
      <c r="F977">
        <v>790.51</v>
      </c>
      <c r="G977">
        <v>1916.97</v>
      </c>
      <c r="H977">
        <v>0</v>
      </c>
      <c r="I977">
        <v>0</v>
      </c>
      <c r="J977">
        <v>0</v>
      </c>
      <c r="K977">
        <v>4.93</v>
      </c>
      <c r="L977" t="s">
        <v>13</v>
      </c>
      <c r="M977">
        <f>Table1[[#This Row],[currentStock]]-Table1[[#This Row],[reorderPoint]]</f>
        <v>1053.28</v>
      </c>
    </row>
    <row r="978" spans="1:13" x14ac:dyDescent="0.3">
      <c r="A978">
        <v>5873.92</v>
      </c>
      <c r="B978">
        <v>185.74</v>
      </c>
      <c r="C978">
        <v>12.92</v>
      </c>
      <c r="D978">
        <v>28.95</v>
      </c>
      <c r="E978">
        <v>8.17</v>
      </c>
      <c r="F978">
        <v>948.4</v>
      </c>
      <c r="G978">
        <v>2148.67</v>
      </c>
      <c r="H978">
        <v>0</v>
      </c>
      <c r="I978">
        <v>0</v>
      </c>
      <c r="J978">
        <v>0</v>
      </c>
      <c r="K978">
        <v>4.57</v>
      </c>
      <c r="L978" t="s">
        <v>13</v>
      </c>
      <c r="M978">
        <f>Table1[[#This Row],[currentStock]]-Table1[[#This Row],[reorderPoint]]</f>
        <v>3725.25</v>
      </c>
    </row>
    <row r="979" spans="1:13" x14ac:dyDescent="0.3">
      <c r="A979">
        <v>477.28</v>
      </c>
      <c r="B979">
        <v>182.56</v>
      </c>
      <c r="C979">
        <v>49.41</v>
      </c>
      <c r="D979">
        <v>75.349999999999994</v>
      </c>
      <c r="E979">
        <v>52.78</v>
      </c>
      <c r="F979">
        <v>925.78</v>
      </c>
      <c r="G979">
        <v>5436.06</v>
      </c>
      <c r="H979">
        <v>0</v>
      </c>
      <c r="I979">
        <v>0</v>
      </c>
      <c r="J979">
        <v>0</v>
      </c>
      <c r="K979">
        <v>47.86</v>
      </c>
      <c r="L979" t="s">
        <v>12</v>
      </c>
      <c r="M979">
        <f>Table1[[#This Row],[currentStock]]-Table1[[#This Row],[reorderPoint]]</f>
        <v>-4958.7800000000007</v>
      </c>
    </row>
    <row r="980" spans="1:13" x14ac:dyDescent="0.3">
      <c r="A980">
        <v>860.33</v>
      </c>
      <c r="B980">
        <v>55.85</v>
      </c>
      <c r="C980">
        <v>20.95</v>
      </c>
      <c r="D980">
        <v>23.75</v>
      </c>
      <c r="E980">
        <v>41.04</v>
      </c>
      <c r="F980">
        <v>512.14</v>
      </c>
      <c r="G980">
        <v>1097.1600000000001</v>
      </c>
      <c r="H980">
        <v>0</v>
      </c>
      <c r="I980">
        <v>0</v>
      </c>
      <c r="J980">
        <v>0</v>
      </c>
      <c r="K980">
        <v>16.71</v>
      </c>
      <c r="L980" t="s">
        <v>13</v>
      </c>
      <c r="M980">
        <f>Table1[[#This Row],[currentStock]]-Table1[[#This Row],[reorderPoint]]</f>
        <v>-236.83000000000004</v>
      </c>
    </row>
    <row r="981" spans="1:13" x14ac:dyDescent="0.3">
      <c r="A981">
        <v>1463.13</v>
      </c>
      <c r="B981">
        <v>79.23</v>
      </c>
      <c r="C981">
        <v>12.27</v>
      </c>
      <c r="D981">
        <v>20.64</v>
      </c>
      <c r="E981">
        <v>21.62</v>
      </c>
      <c r="F981">
        <v>481.84</v>
      </c>
      <c r="G981">
        <v>968.07</v>
      </c>
      <c r="H981">
        <v>8.9</v>
      </c>
      <c r="I981">
        <v>1135.1500000000001</v>
      </c>
      <c r="J981">
        <v>0</v>
      </c>
      <c r="K981">
        <v>3.88</v>
      </c>
      <c r="L981" t="s">
        <v>13</v>
      </c>
      <c r="M981">
        <f>Table1[[#This Row],[currentStock]]-Table1[[#This Row],[reorderPoint]]</f>
        <v>495.06000000000006</v>
      </c>
    </row>
    <row r="982" spans="1:13" x14ac:dyDescent="0.3">
      <c r="A982">
        <v>89.56</v>
      </c>
      <c r="B982">
        <v>98.54</v>
      </c>
      <c r="C982">
        <v>46.98</v>
      </c>
      <c r="D982">
        <v>130.76</v>
      </c>
      <c r="E982">
        <v>90.81</v>
      </c>
      <c r="F982">
        <v>763.05</v>
      </c>
      <c r="G982">
        <v>3077.66</v>
      </c>
      <c r="H982">
        <v>0</v>
      </c>
      <c r="I982">
        <v>0</v>
      </c>
      <c r="J982">
        <v>1</v>
      </c>
      <c r="K982">
        <v>81.349999999999994</v>
      </c>
      <c r="L982" t="s">
        <v>15</v>
      </c>
      <c r="M982">
        <f>Table1[[#This Row],[currentStock]]-Table1[[#This Row],[reorderPoint]]</f>
        <v>-2988.1</v>
      </c>
    </row>
    <row r="983" spans="1:13" x14ac:dyDescent="0.3">
      <c r="A983">
        <v>1234.21</v>
      </c>
      <c r="B983">
        <v>106.82</v>
      </c>
      <c r="C983">
        <v>14.78</v>
      </c>
      <c r="D983">
        <v>55</v>
      </c>
      <c r="E983">
        <v>49.76</v>
      </c>
      <c r="F983">
        <v>635.41999999999996</v>
      </c>
      <c r="G983">
        <v>1424.96</v>
      </c>
      <c r="H983">
        <v>6.6</v>
      </c>
      <c r="I983">
        <v>1169.6500000000001</v>
      </c>
      <c r="J983">
        <v>0</v>
      </c>
      <c r="K983">
        <v>12.75</v>
      </c>
      <c r="L983" t="s">
        <v>13</v>
      </c>
      <c r="M983">
        <f>Table1[[#This Row],[currentStock]]-Table1[[#This Row],[reorderPoint]]</f>
        <v>-190.75</v>
      </c>
    </row>
    <row r="984" spans="1:13" x14ac:dyDescent="0.3">
      <c r="A984">
        <v>135.41</v>
      </c>
      <c r="B984">
        <v>105.61</v>
      </c>
      <c r="C984">
        <v>43.93</v>
      </c>
      <c r="D984">
        <v>118.39</v>
      </c>
      <c r="E984">
        <v>83.79</v>
      </c>
      <c r="F984">
        <v>638.38</v>
      </c>
      <c r="G984">
        <v>2958.35</v>
      </c>
      <c r="H984">
        <v>0</v>
      </c>
      <c r="I984">
        <v>0</v>
      </c>
      <c r="J984">
        <v>1</v>
      </c>
      <c r="K984">
        <v>77.150000000000006</v>
      </c>
      <c r="L984" t="s">
        <v>14</v>
      </c>
      <c r="M984">
        <f>Table1[[#This Row],[currentStock]]-Table1[[#This Row],[reorderPoint]]</f>
        <v>-2822.94</v>
      </c>
    </row>
    <row r="985" spans="1:13" x14ac:dyDescent="0.3">
      <c r="A985">
        <v>67.39</v>
      </c>
      <c r="B985">
        <v>125.39</v>
      </c>
      <c r="C985">
        <v>53.13</v>
      </c>
      <c r="D985">
        <v>129.94999999999999</v>
      </c>
      <c r="E985">
        <v>81.03</v>
      </c>
      <c r="F985">
        <v>587.52</v>
      </c>
      <c r="G985">
        <v>3918.47</v>
      </c>
      <c r="H985">
        <v>0</v>
      </c>
      <c r="I985">
        <v>0</v>
      </c>
      <c r="J985">
        <v>1</v>
      </c>
      <c r="K985">
        <v>81.290000000000006</v>
      </c>
      <c r="L985" t="s">
        <v>15</v>
      </c>
      <c r="M985">
        <f>Table1[[#This Row],[currentStock]]-Table1[[#This Row],[reorderPoint]]</f>
        <v>-3851.08</v>
      </c>
    </row>
    <row r="986" spans="1:13" x14ac:dyDescent="0.3">
      <c r="A986">
        <v>61.67</v>
      </c>
      <c r="B986">
        <v>90.05</v>
      </c>
      <c r="C986">
        <v>45.57</v>
      </c>
      <c r="D986">
        <v>117.85</v>
      </c>
      <c r="E986">
        <v>89.54</v>
      </c>
      <c r="F986">
        <v>859.96</v>
      </c>
      <c r="G986">
        <v>2911.73</v>
      </c>
      <c r="H986">
        <v>0</v>
      </c>
      <c r="I986">
        <v>0</v>
      </c>
      <c r="J986">
        <v>1</v>
      </c>
      <c r="K986">
        <v>82.43</v>
      </c>
      <c r="L986" t="s">
        <v>15</v>
      </c>
      <c r="M986">
        <f>Table1[[#This Row],[currentStock]]-Table1[[#This Row],[reorderPoint]]</f>
        <v>-2850.06</v>
      </c>
    </row>
    <row r="987" spans="1:13" x14ac:dyDescent="0.3">
      <c r="A987">
        <v>478.9</v>
      </c>
      <c r="B987">
        <v>7.32</v>
      </c>
      <c r="C987">
        <v>14.3</v>
      </c>
      <c r="D987">
        <v>5.64</v>
      </c>
      <c r="E987">
        <v>23.99</v>
      </c>
      <c r="F987">
        <v>70.55</v>
      </c>
      <c r="G987">
        <v>122.87</v>
      </c>
      <c r="H987">
        <v>0</v>
      </c>
      <c r="I987">
        <v>0</v>
      </c>
      <c r="J987">
        <v>0</v>
      </c>
      <c r="K987">
        <v>14.04</v>
      </c>
      <c r="L987" t="s">
        <v>13</v>
      </c>
      <c r="M987">
        <f>Table1[[#This Row],[currentStock]]-Table1[[#This Row],[reorderPoint]]</f>
        <v>356.03</v>
      </c>
    </row>
    <row r="988" spans="1:13" x14ac:dyDescent="0.3">
      <c r="A988">
        <v>0.04</v>
      </c>
      <c r="B988">
        <v>182.1</v>
      </c>
      <c r="C988">
        <v>45.6</v>
      </c>
      <c r="D988">
        <v>119.9</v>
      </c>
      <c r="E988">
        <v>77.28</v>
      </c>
      <c r="F988">
        <v>1248.58</v>
      </c>
      <c r="G988">
        <v>5400.83</v>
      </c>
      <c r="H988">
        <v>0</v>
      </c>
      <c r="I988">
        <v>0</v>
      </c>
      <c r="J988">
        <v>1</v>
      </c>
      <c r="K988">
        <v>79.25</v>
      </c>
      <c r="L988" t="s">
        <v>14</v>
      </c>
      <c r="M988">
        <f>Table1[[#This Row],[currentStock]]-Table1[[#This Row],[reorderPoint]]</f>
        <v>-5400.79</v>
      </c>
    </row>
    <row r="989" spans="1:13" x14ac:dyDescent="0.3">
      <c r="A989">
        <v>2366.16</v>
      </c>
      <c r="B989">
        <v>51.56</v>
      </c>
      <c r="C989">
        <v>6.65</v>
      </c>
      <c r="D989">
        <v>17.64</v>
      </c>
      <c r="E989">
        <v>17.11</v>
      </c>
      <c r="F989">
        <v>417.3</v>
      </c>
      <c r="G989">
        <v>588.64</v>
      </c>
      <c r="H989">
        <v>0</v>
      </c>
      <c r="I989">
        <v>0</v>
      </c>
      <c r="J989">
        <v>0</v>
      </c>
      <c r="K989">
        <v>7.04</v>
      </c>
      <c r="L989" t="s">
        <v>13</v>
      </c>
      <c r="M989">
        <f>Table1[[#This Row],[currentStock]]-Table1[[#This Row],[reorderPoint]]</f>
        <v>1777.52</v>
      </c>
    </row>
    <row r="990" spans="1:13" x14ac:dyDescent="0.3">
      <c r="A990">
        <v>1086.97</v>
      </c>
      <c r="B990">
        <v>64.98</v>
      </c>
      <c r="C990">
        <v>21.65</v>
      </c>
      <c r="D990">
        <v>31.77</v>
      </c>
      <c r="E990">
        <v>23.56</v>
      </c>
      <c r="F990">
        <v>521.64</v>
      </c>
      <c r="G990">
        <v>1224.99</v>
      </c>
      <c r="H990">
        <v>16</v>
      </c>
      <c r="I990">
        <v>351.71</v>
      </c>
      <c r="J990">
        <v>0</v>
      </c>
      <c r="K990">
        <v>12.08</v>
      </c>
      <c r="L990" t="s">
        <v>13</v>
      </c>
      <c r="M990">
        <f>Table1[[#This Row],[currentStock]]-Table1[[#This Row],[reorderPoint]]</f>
        <v>-138.01999999999998</v>
      </c>
    </row>
    <row r="991" spans="1:13" x14ac:dyDescent="0.3">
      <c r="A991">
        <v>173.59</v>
      </c>
      <c r="B991">
        <v>178.33</v>
      </c>
      <c r="C991">
        <v>53.29</v>
      </c>
      <c r="D991">
        <v>149.93</v>
      </c>
      <c r="E991">
        <v>94.54</v>
      </c>
      <c r="F991">
        <v>1553.87</v>
      </c>
      <c r="G991">
        <v>6305.57</v>
      </c>
      <c r="H991">
        <v>0</v>
      </c>
      <c r="I991">
        <v>0</v>
      </c>
      <c r="J991">
        <v>0</v>
      </c>
      <c r="K991">
        <v>70.92</v>
      </c>
      <c r="L991" t="s">
        <v>14</v>
      </c>
      <c r="M991">
        <f>Table1[[#This Row],[currentStock]]-Table1[[#This Row],[reorderPoint]]</f>
        <v>-6131.98</v>
      </c>
    </row>
    <row r="992" spans="1:13" x14ac:dyDescent="0.3">
      <c r="A992">
        <v>53.71</v>
      </c>
      <c r="B992">
        <v>58.91</v>
      </c>
      <c r="C992">
        <v>55.06</v>
      </c>
      <c r="D992">
        <v>144.93</v>
      </c>
      <c r="E992">
        <v>77.42</v>
      </c>
      <c r="F992">
        <v>274.26</v>
      </c>
      <c r="G992">
        <v>1896.09</v>
      </c>
      <c r="H992">
        <v>0</v>
      </c>
      <c r="I992">
        <v>0</v>
      </c>
      <c r="J992">
        <v>1</v>
      </c>
      <c r="K992">
        <v>78.64</v>
      </c>
      <c r="L992" t="s">
        <v>14</v>
      </c>
      <c r="M992">
        <f>Table1[[#This Row],[currentStock]]-Table1[[#This Row],[reorderPoint]]</f>
        <v>-1842.3799999999999</v>
      </c>
    </row>
    <row r="993" spans="1:13" x14ac:dyDescent="0.3">
      <c r="A993">
        <v>18.25</v>
      </c>
      <c r="B993">
        <v>107.6</v>
      </c>
      <c r="C993">
        <v>44.37</v>
      </c>
      <c r="D993">
        <v>112.31</v>
      </c>
      <c r="E993">
        <v>88.24</v>
      </c>
      <c r="F993">
        <v>428.94</v>
      </c>
      <c r="G993">
        <v>2815.87</v>
      </c>
      <c r="H993">
        <v>0</v>
      </c>
      <c r="I993">
        <v>0</v>
      </c>
      <c r="J993">
        <v>1</v>
      </c>
      <c r="K993">
        <v>83.2</v>
      </c>
      <c r="L993" t="s">
        <v>15</v>
      </c>
      <c r="M993">
        <f>Table1[[#This Row],[currentStock]]-Table1[[#This Row],[reorderPoint]]</f>
        <v>-2797.62</v>
      </c>
    </row>
    <row r="994" spans="1:13" x14ac:dyDescent="0.3">
      <c r="A994">
        <v>564.5</v>
      </c>
      <c r="B994">
        <v>82.5</v>
      </c>
      <c r="C994">
        <v>31.96</v>
      </c>
      <c r="D994">
        <v>72.34</v>
      </c>
      <c r="E994">
        <v>59.21</v>
      </c>
      <c r="F994">
        <v>758.89</v>
      </c>
      <c r="G994">
        <v>2077.4</v>
      </c>
      <c r="H994">
        <v>2.9</v>
      </c>
      <c r="I994">
        <v>926.09</v>
      </c>
      <c r="J994">
        <v>0</v>
      </c>
      <c r="K994">
        <v>38.11</v>
      </c>
      <c r="L994" t="s">
        <v>12</v>
      </c>
      <c r="M994">
        <f>Table1[[#This Row],[currentStock]]-Table1[[#This Row],[reorderPoint]]</f>
        <v>-1512.9</v>
      </c>
    </row>
    <row r="995" spans="1:13" x14ac:dyDescent="0.3">
      <c r="A995">
        <v>312.77999999999997</v>
      </c>
      <c r="B995">
        <v>10.9</v>
      </c>
      <c r="C995">
        <v>7.96</v>
      </c>
      <c r="D995">
        <v>16.7</v>
      </c>
      <c r="E995">
        <v>22.98</v>
      </c>
      <c r="F995">
        <v>46.32</v>
      </c>
      <c r="G995">
        <v>89.71</v>
      </c>
      <c r="H995">
        <v>0</v>
      </c>
      <c r="I995">
        <v>0</v>
      </c>
      <c r="J995">
        <v>0</v>
      </c>
      <c r="K995">
        <v>15.82</v>
      </c>
      <c r="L995" t="s">
        <v>13</v>
      </c>
      <c r="M995">
        <f>Table1[[#This Row],[currentStock]]-Table1[[#This Row],[reorderPoint]]</f>
        <v>223.07</v>
      </c>
    </row>
    <row r="996" spans="1:13" x14ac:dyDescent="0.3">
      <c r="A996">
        <v>3365.45</v>
      </c>
      <c r="B996">
        <v>182.1</v>
      </c>
      <c r="C996">
        <v>12.09</v>
      </c>
      <c r="D996">
        <v>61.28</v>
      </c>
      <c r="E996">
        <v>36.090000000000003</v>
      </c>
      <c r="F996">
        <v>1328.95</v>
      </c>
      <c r="G996">
        <v>2429.5100000000002</v>
      </c>
      <c r="H996">
        <v>11.4</v>
      </c>
      <c r="I996">
        <v>2909.72</v>
      </c>
      <c r="J996">
        <v>0</v>
      </c>
      <c r="K996">
        <v>7.29</v>
      </c>
      <c r="L996" t="s">
        <v>13</v>
      </c>
      <c r="M996">
        <f>Table1[[#This Row],[currentStock]]-Table1[[#This Row],[reorderPoint]]</f>
        <v>935.9399999999996</v>
      </c>
    </row>
    <row r="997" spans="1:13" x14ac:dyDescent="0.3">
      <c r="A997">
        <v>2285.5</v>
      </c>
      <c r="B997">
        <v>169.84</v>
      </c>
      <c r="C997">
        <v>22.28</v>
      </c>
      <c r="D997">
        <v>22.71</v>
      </c>
      <c r="E997">
        <v>34.89</v>
      </c>
      <c r="F997">
        <v>1317.69</v>
      </c>
      <c r="G997">
        <v>3209.32</v>
      </c>
      <c r="H997">
        <v>0</v>
      </c>
      <c r="I997">
        <v>0</v>
      </c>
      <c r="J997">
        <v>0</v>
      </c>
      <c r="K997">
        <v>13.94</v>
      </c>
      <c r="L997" t="s">
        <v>13</v>
      </c>
      <c r="M997">
        <f>Table1[[#This Row],[currentStock]]-Table1[[#This Row],[reorderPoint]]</f>
        <v>-923.82000000000016</v>
      </c>
    </row>
    <row r="998" spans="1:13" x14ac:dyDescent="0.3">
      <c r="A998">
        <v>69.8</v>
      </c>
      <c r="B998">
        <v>34.159999999999997</v>
      </c>
      <c r="C998">
        <v>49.92</v>
      </c>
      <c r="D998">
        <v>108.56</v>
      </c>
      <c r="E998">
        <v>56.54</v>
      </c>
      <c r="F998">
        <v>139.13</v>
      </c>
      <c r="G998">
        <v>991.8</v>
      </c>
      <c r="H998">
        <v>0</v>
      </c>
      <c r="I998">
        <v>0</v>
      </c>
      <c r="J998">
        <v>0</v>
      </c>
      <c r="K998">
        <v>56.13</v>
      </c>
      <c r="L998" t="s">
        <v>12</v>
      </c>
      <c r="M998">
        <f>Table1[[#This Row],[currentStock]]-Table1[[#This Row],[reorderPoint]]</f>
        <v>-922</v>
      </c>
    </row>
    <row r="999" spans="1:13" x14ac:dyDescent="0.3">
      <c r="A999">
        <v>491.23</v>
      </c>
      <c r="B999">
        <v>65.349999999999994</v>
      </c>
      <c r="C999">
        <v>33.049999999999997</v>
      </c>
      <c r="D999">
        <v>44.46</v>
      </c>
      <c r="E999">
        <v>54.66</v>
      </c>
      <c r="F999">
        <v>223.04</v>
      </c>
      <c r="G999">
        <v>1303.06</v>
      </c>
      <c r="H999">
        <v>0</v>
      </c>
      <c r="I999">
        <v>0</v>
      </c>
      <c r="J999">
        <v>0</v>
      </c>
      <c r="K999">
        <v>30.35</v>
      </c>
      <c r="L999" t="s">
        <v>12</v>
      </c>
      <c r="M999">
        <f>Table1[[#This Row],[currentStock]]-Table1[[#This Row],[reorderPoint]]</f>
        <v>-811.82999999999993</v>
      </c>
    </row>
    <row r="1000" spans="1:13" x14ac:dyDescent="0.3">
      <c r="A1000">
        <v>1611.05</v>
      </c>
      <c r="B1000">
        <v>43.97</v>
      </c>
      <c r="C1000">
        <v>14.54</v>
      </c>
      <c r="D1000">
        <v>8.85</v>
      </c>
      <c r="E1000">
        <v>10.48</v>
      </c>
      <c r="F1000">
        <v>315.24</v>
      </c>
      <c r="G1000">
        <v>634.95000000000005</v>
      </c>
      <c r="H1000">
        <v>5.3</v>
      </c>
      <c r="I1000">
        <v>354.68</v>
      </c>
      <c r="J1000">
        <v>0</v>
      </c>
      <c r="K1000">
        <v>2</v>
      </c>
      <c r="L1000" t="s">
        <v>13</v>
      </c>
      <c r="M1000">
        <f>Table1[[#This Row],[currentStock]]-Table1[[#This Row],[reorderPoint]]</f>
        <v>976.09999999999991</v>
      </c>
    </row>
    <row r="1001" spans="1:13" x14ac:dyDescent="0.3">
      <c r="A1001">
        <v>9.7100000000000009</v>
      </c>
      <c r="B1001">
        <v>8.31</v>
      </c>
      <c r="C1001">
        <v>58.04</v>
      </c>
      <c r="D1001">
        <v>139.69</v>
      </c>
      <c r="E1001">
        <v>85.2</v>
      </c>
      <c r="F1001">
        <v>46.01</v>
      </c>
      <c r="G1001">
        <v>287.08</v>
      </c>
      <c r="H1001">
        <v>0</v>
      </c>
      <c r="I1001">
        <v>0</v>
      </c>
      <c r="J1001">
        <v>1</v>
      </c>
      <c r="K1001">
        <v>79.45</v>
      </c>
      <c r="L1001" t="s">
        <v>14</v>
      </c>
      <c r="M1001">
        <f>Table1[[#This Row],[currentStock]]-Table1[[#This Row],[reorderPoint]]</f>
        <v>-277.37</v>
      </c>
    </row>
    <row r="1002" spans="1:13" x14ac:dyDescent="0.3">
      <c r="A1002">
        <v>4182.1899999999996</v>
      </c>
      <c r="B1002">
        <v>181.82</v>
      </c>
      <c r="C1002">
        <v>22.81</v>
      </c>
      <c r="D1002">
        <v>65.739999999999995</v>
      </c>
      <c r="E1002">
        <v>42.07</v>
      </c>
      <c r="F1002">
        <v>1552.78</v>
      </c>
      <c r="G1002">
        <v>3626.79</v>
      </c>
      <c r="H1002">
        <v>16.899999999999999</v>
      </c>
      <c r="I1002">
        <v>2066.4299999999998</v>
      </c>
      <c r="J1002">
        <v>0</v>
      </c>
      <c r="K1002">
        <v>10.28</v>
      </c>
      <c r="L1002" t="s">
        <v>13</v>
      </c>
      <c r="M1002">
        <f>Table1[[#This Row],[currentStock]]-Table1[[#This Row],[reorderPoint]]</f>
        <v>555.39999999999964</v>
      </c>
    </row>
    <row r="1003" spans="1:13" x14ac:dyDescent="0.3">
      <c r="A1003">
        <v>943.48</v>
      </c>
      <c r="B1003">
        <v>194.74</v>
      </c>
      <c r="C1003">
        <v>14.14</v>
      </c>
      <c r="D1003">
        <v>66.11</v>
      </c>
      <c r="E1003">
        <v>32.99</v>
      </c>
      <c r="F1003">
        <v>700.58</v>
      </c>
      <c r="G1003">
        <v>2077.5700000000002</v>
      </c>
      <c r="H1003">
        <v>0</v>
      </c>
      <c r="I1003">
        <v>0</v>
      </c>
      <c r="J1003">
        <v>1</v>
      </c>
      <c r="K1003">
        <v>29.74</v>
      </c>
      <c r="L1003" t="s">
        <v>13</v>
      </c>
      <c r="M1003">
        <f>Table1[[#This Row],[currentStock]]-Table1[[#This Row],[reorderPoint]]</f>
        <v>-1134.0900000000001</v>
      </c>
    </row>
    <row r="1004" spans="1:13" x14ac:dyDescent="0.3">
      <c r="A1004">
        <v>1281.3699999999999</v>
      </c>
      <c r="B1004">
        <v>35.36</v>
      </c>
      <c r="C1004">
        <v>8.2100000000000009</v>
      </c>
      <c r="D1004">
        <v>5.67</v>
      </c>
      <c r="E1004">
        <v>3.65</v>
      </c>
      <c r="F1004">
        <v>214.51</v>
      </c>
      <c r="G1004">
        <v>359.59</v>
      </c>
      <c r="H1004">
        <v>0</v>
      </c>
      <c r="I1004">
        <v>0</v>
      </c>
      <c r="J1004">
        <v>0</v>
      </c>
      <c r="K1004">
        <v>3.45</v>
      </c>
      <c r="L1004" t="s">
        <v>13</v>
      </c>
      <c r="M1004">
        <f>Table1[[#This Row],[currentStock]]-Table1[[#This Row],[reorderPoint]]</f>
        <v>921.78</v>
      </c>
    </row>
    <row r="1005" spans="1:13" x14ac:dyDescent="0.3">
      <c r="A1005">
        <v>325.13</v>
      </c>
      <c r="B1005">
        <v>22.41</v>
      </c>
      <c r="C1005">
        <v>12.77</v>
      </c>
      <c r="D1005">
        <v>1.74</v>
      </c>
      <c r="E1005">
        <v>10.64</v>
      </c>
      <c r="F1005">
        <v>73.19</v>
      </c>
      <c r="G1005">
        <v>216.25</v>
      </c>
      <c r="H1005">
        <v>0</v>
      </c>
      <c r="I1005">
        <v>0</v>
      </c>
      <c r="J1005">
        <v>0</v>
      </c>
      <c r="K1005">
        <v>3.91</v>
      </c>
      <c r="L1005" t="s">
        <v>13</v>
      </c>
      <c r="M1005">
        <f>Table1[[#This Row],[currentStock]]-Table1[[#This Row],[reorderPoint]]</f>
        <v>108.88</v>
      </c>
    </row>
    <row r="1006" spans="1:13" x14ac:dyDescent="0.3">
      <c r="A1006">
        <v>100.22</v>
      </c>
      <c r="B1006">
        <v>160.81</v>
      </c>
      <c r="C1006">
        <v>40.770000000000003</v>
      </c>
      <c r="D1006">
        <v>114.46</v>
      </c>
      <c r="E1006">
        <v>77.75</v>
      </c>
      <c r="F1006">
        <v>1439.74</v>
      </c>
      <c r="G1006">
        <v>4717.42</v>
      </c>
      <c r="H1006">
        <v>0</v>
      </c>
      <c r="I1006">
        <v>0</v>
      </c>
      <c r="J1006">
        <v>0</v>
      </c>
      <c r="K1006">
        <v>66.98</v>
      </c>
      <c r="L1006" t="s">
        <v>14</v>
      </c>
      <c r="M1006">
        <f>Table1[[#This Row],[currentStock]]-Table1[[#This Row],[reorderPoint]]</f>
        <v>-4617.2</v>
      </c>
    </row>
    <row r="1007" spans="1:13" x14ac:dyDescent="0.3">
      <c r="A1007">
        <v>63.21</v>
      </c>
      <c r="B1007">
        <v>33.65</v>
      </c>
      <c r="C1007">
        <v>44.49</v>
      </c>
      <c r="D1007">
        <v>126.46</v>
      </c>
      <c r="E1007">
        <v>95.07</v>
      </c>
      <c r="F1007">
        <v>232.96</v>
      </c>
      <c r="G1007">
        <v>981.52</v>
      </c>
      <c r="H1007">
        <v>0</v>
      </c>
      <c r="I1007">
        <v>0</v>
      </c>
      <c r="J1007">
        <v>1</v>
      </c>
      <c r="K1007">
        <v>76.58</v>
      </c>
      <c r="L1007" t="s">
        <v>14</v>
      </c>
      <c r="M1007">
        <f>Table1[[#This Row],[currentStock]]-Table1[[#This Row],[reorderPoint]]</f>
        <v>-918.31</v>
      </c>
    </row>
    <row r="1008" spans="1:13" x14ac:dyDescent="0.3">
      <c r="A1008">
        <v>826.94</v>
      </c>
      <c r="B1008">
        <v>173.13</v>
      </c>
      <c r="C1008">
        <v>33.61</v>
      </c>
      <c r="D1008">
        <v>83.92</v>
      </c>
      <c r="E1008">
        <v>51.74</v>
      </c>
      <c r="F1008">
        <v>971.47</v>
      </c>
      <c r="G1008">
        <v>3881.25</v>
      </c>
      <c r="H1008">
        <v>0</v>
      </c>
      <c r="I1008">
        <v>0</v>
      </c>
      <c r="J1008">
        <v>0</v>
      </c>
      <c r="K1008">
        <v>34.840000000000003</v>
      </c>
      <c r="L1008" t="s">
        <v>12</v>
      </c>
      <c r="M1008">
        <f>Table1[[#This Row],[currentStock]]-Table1[[#This Row],[reorderPoint]]</f>
        <v>-3054.31</v>
      </c>
    </row>
    <row r="1009" spans="1:13" x14ac:dyDescent="0.3">
      <c r="A1009">
        <v>65.290000000000006</v>
      </c>
      <c r="B1009">
        <v>152.46</v>
      </c>
      <c r="C1009">
        <v>40.76</v>
      </c>
      <c r="D1009">
        <v>130.56</v>
      </c>
      <c r="E1009">
        <v>94.27</v>
      </c>
      <c r="F1009">
        <v>870.69</v>
      </c>
      <c r="G1009">
        <v>3977.87</v>
      </c>
      <c r="H1009">
        <v>0</v>
      </c>
      <c r="I1009">
        <v>0</v>
      </c>
      <c r="J1009">
        <v>0</v>
      </c>
      <c r="K1009">
        <v>70.63</v>
      </c>
      <c r="L1009" t="s">
        <v>14</v>
      </c>
      <c r="M1009">
        <f>Table1[[#This Row],[currentStock]]-Table1[[#This Row],[reorderPoint]]</f>
        <v>-3912.58</v>
      </c>
    </row>
    <row r="1010" spans="1:13" x14ac:dyDescent="0.3">
      <c r="A1010">
        <v>557.54</v>
      </c>
      <c r="B1010">
        <v>64.239999999999995</v>
      </c>
      <c r="C1010">
        <v>30.06</v>
      </c>
      <c r="D1010">
        <v>26.84</v>
      </c>
      <c r="E1010">
        <v>25.29</v>
      </c>
      <c r="F1010">
        <v>311.38</v>
      </c>
      <c r="G1010">
        <v>1276.78</v>
      </c>
      <c r="H1010">
        <v>0</v>
      </c>
      <c r="I1010">
        <v>0</v>
      </c>
      <c r="J1010">
        <v>1</v>
      </c>
      <c r="K1010">
        <v>32.200000000000003</v>
      </c>
      <c r="L1010" t="s">
        <v>12</v>
      </c>
      <c r="M1010">
        <f>Table1[[#This Row],[currentStock]]-Table1[[#This Row],[reorderPoint]]</f>
        <v>-719.24</v>
      </c>
    </row>
    <row r="1011" spans="1:13" x14ac:dyDescent="0.3">
      <c r="A1011">
        <v>209.4</v>
      </c>
      <c r="B1011">
        <v>57</v>
      </c>
      <c r="C1011">
        <v>36.72</v>
      </c>
      <c r="D1011">
        <v>62.85</v>
      </c>
      <c r="E1011">
        <v>54.47</v>
      </c>
      <c r="F1011">
        <v>221.2</v>
      </c>
      <c r="G1011">
        <v>1267.82</v>
      </c>
      <c r="H1011">
        <v>1.2</v>
      </c>
      <c r="I1011">
        <v>534.42999999999995</v>
      </c>
      <c r="J1011">
        <v>1</v>
      </c>
      <c r="K1011">
        <v>45.93</v>
      </c>
      <c r="L1011" t="s">
        <v>12</v>
      </c>
      <c r="M1011">
        <f>Table1[[#This Row],[currentStock]]-Table1[[#This Row],[reorderPoint]]</f>
        <v>-1058.4199999999998</v>
      </c>
    </row>
    <row r="1012" spans="1:13" x14ac:dyDescent="0.3">
      <c r="A1012">
        <v>409.65</v>
      </c>
      <c r="B1012">
        <v>26.31</v>
      </c>
      <c r="C1012">
        <v>10.55</v>
      </c>
      <c r="D1012">
        <v>24.04</v>
      </c>
      <c r="E1012">
        <v>17.73</v>
      </c>
      <c r="F1012">
        <v>126.96</v>
      </c>
      <c r="G1012">
        <v>265.75</v>
      </c>
      <c r="H1012">
        <v>0</v>
      </c>
      <c r="I1012">
        <v>0</v>
      </c>
      <c r="J1012">
        <v>0</v>
      </c>
      <c r="K1012">
        <v>14.5</v>
      </c>
      <c r="L1012" t="s">
        <v>13</v>
      </c>
      <c r="M1012">
        <f>Table1[[#This Row],[currentStock]]-Table1[[#This Row],[reorderPoint]]</f>
        <v>143.89999999999998</v>
      </c>
    </row>
    <row r="1013" spans="1:13" x14ac:dyDescent="0.3">
      <c r="A1013">
        <v>156.99</v>
      </c>
      <c r="B1013">
        <v>32.020000000000003</v>
      </c>
      <c r="C1013">
        <v>31.64</v>
      </c>
      <c r="D1013">
        <v>72.8</v>
      </c>
      <c r="E1013">
        <v>44.54</v>
      </c>
      <c r="F1013">
        <v>130.75</v>
      </c>
      <c r="G1013">
        <v>637.29</v>
      </c>
      <c r="H1013">
        <v>15.6</v>
      </c>
      <c r="I1013">
        <v>516.52</v>
      </c>
      <c r="J1013">
        <v>0</v>
      </c>
      <c r="K1013">
        <v>32.08</v>
      </c>
      <c r="L1013" t="s">
        <v>12</v>
      </c>
      <c r="M1013">
        <f>Table1[[#This Row],[currentStock]]-Table1[[#This Row],[reorderPoint]]</f>
        <v>-480.29999999999995</v>
      </c>
    </row>
    <row r="1014" spans="1:13" x14ac:dyDescent="0.3">
      <c r="A1014">
        <v>1058.8900000000001</v>
      </c>
      <c r="B1014">
        <v>52.07</v>
      </c>
      <c r="C1014">
        <v>13.43</v>
      </c>
      <c r="D1014">
        <v>66.78</v>
      </c>
      <c r="E1014">
        <v>29.44</v>
      </c>
      <c r="F1014">
        <v>364.48</v>
      </c>
      <c r="G1014">
        <v>714.18</v>
      </c>
      <c r="H1014">
        <v>0</v>
      </c>
      <c r="I1014">
        <v>0</v>
      </c>
      <c r="J1014">
        <v>0</v>
      </c>
      <c r="K1014">
        <v>17.32</v>
      </c>
      <c r="L1014" t="s">
        <v>13</v>
      </c>
      <c r="M1014">
        <f>Table1[[#This Row],[currentStock]]-Table1[[#This Row],[reorderPoint]]</f>
        <v>344.71000000000015</v>
      </c>
    </row>
    <row r="1015" spans="1:13" x14ac:dyDescent="0.3">
      <c r="A1015">
        <v>789.25</v>
      </c>
      <c r="B1015">
        <v>19.43</v>
      </c>
      <c r="C1015">
        <v>9.0500000000000007</v>
      </c>
      <c r="D1015">
        <v>1.27</v>
      </c>
      <c r="E1015">
        <v>22.11</v>
      </c>
      <c r="F1015">
        <v>144.41999999999999</v>
      </c>
      <c r="G1015">
        <v>232.36</v>
      </c>
      <c r="H1015">
        <v>0</v>
      </c>
      <c r="I1015">
        <v>0</v>
      </c>
      <c r="J1015">
        <v>0</v>
      </c>
      <c r="K1015">
        <v>4.6399999999999997</v>
      </c>
      <c r="L1015" t="s">
        <v>13</v>
      </c>
      <c r="M1015">
        <f>Table1[[#This Row],[currentStock]]-Table1[[#This Row],[reorderPoint]]</f>
        <v>556.89</v>
      </c>
    </row>
    <row r="1016" spans="1:13" x14ac:dyDescent="0.3">
      <c r="A1016">
        <v>792.94</v>
      </c>
      <c r="B1016">
        <v>197.76</v>
      </c>
      <c r="C1016">
        <v>29.73</v>
      </c>
      <c r="D1016">
        <v>98.78</v>
      </c>
      <c r="E1016">
        <v>59.06</v>
      </c>
      <c r="F1016">
        <v>766.32</v>
      </c>
      <c r="G1016">
        <v>3705.97</v>
      </c>
      <c r="H1016">
        <v>0</v>
      </c>
      <c r="I1016">
        <v>0</v>
      </c>
      <c r="J1016">
        <v>1</v>
      </c>
      <c r="K1016">
        <v>41.19</v>
      </c>
      <c r="L1016" t="s">
        <v>12</v>
      </c>
      <c r="M1016">
        <f>Table1[[#This Row],[currentStock]]-Table1[[#This Row],[reorderPoint]]</f>
        <v>-2913.0299999999997</v>
      </c>
    </row>
    <row r="1017" spans="1:13" x14ac:dyDescent="0.3">
      <c r="A1017">
        <v>71.680000000000007</v>
      </c>
      <c r="B1017">
        <v>107.28</v>
      </c>
      <c r="C1017">
        <v>58.11</v>
      </c>
      <c r="D1017">
        <v>127.36</v>
      </c>
      <c r="E1017">
        <v>97.17</v>
      </c>
      <c r="F1017">
        <v>779.03</v>
      </c>
      <c r="G1017">
        <v>3895.95</v>
      </c>
      <c r="H1017">
        <v>0</v>
      </c>
      <c r="I1017">
        <v>0</v>
      </c>
      <c r="J1017">
        <v>1</v>
      </c>
      <c r="K1017">
        <v>84.5</v>
      </c>
      <c r="L1017" t="s">
        <v>15</v>
      </c>
      <c r="M1017">
        <f>Table1[[#This Row],[currentStock]]-Table1[[#This Row],[reorderPoint]]</f>
        <v>-3824.27</v>
      </c>
    </row>
    <row r="1018" spans="1:13" x14ac:dyDescent="0.3">
      <c r="A1018">
        <v>3587.95</v>
      </c>
      <c r="B1018">
        <v>72.2</v>
      </c>
      <c r="C1018">
        <v>17.87</v>
      </c>
      <c r="D1018">
        <v>28.29</v>
      </c>
      <c r="E1018">
        <v>23.62</v>
      </c>
      <c r="F1018">
        <v>689.32</v>
      </c>
      <c r="G1018">
        <v>1334.49</v>
      </c>
      <c r="H1018">
        <v>0</v>
      </c>
      <c r="I1018">
        <v>0</v>
      </c>
      <c r="J1018">
        <v>0</v>
      </c>
      <c r="K1018">
        <v>9.92</v>
      </c>
      <c r="L1018" t="s">
        <v>13</v>
      </c>
      <c r="M1018">
        <f>Table1[[#This Row],[currentStock]]-Table1[[#This Row],[reorderPoint]]</f>
        <v>2253.46</v>
      </c>
    </row>
    <row r="1019" spans="1:13" x14ac:dyDescent="0.3">
      <c r="A1019">
        <v>3661.49</v>
      </c>
      <c r="B1019">
        <v>185.02</v>
      </c>
      <c r="C1019">
        <v>26.85</v>
      </c>
      <c r="D1019">
        <v>20.93</v>
      </c>
      <c r="E1019">
        <v>48.45</v>
      </c>
      <c r="F1019">
        <v>1330.98</v>
      </c>
      <c r="G1019">
        <v>3814.74</v>
      </c>
      <c r="H1019">
        <v>5.2</v>
      </c>
      <c r="I1019">
        <v>1055.6300000000001</v>
      </c>
      <c r="J1019">
        <v>0</v>
      </c>
      <c r="K1019">
        <v>8.1199999999999992</v>
      </c>
      <c r="L1019" t="s">
        <v>13</v>
      </c>
      <c r="M1019">
        <f>Table1[[#This Row],[currentStock]]-Table1[[#This Row],[reorderPoint]]</f>
        <v>-153.25</v>
      </c>
    </row>
    <row r="1020" spans="1:13" x14ac:dyDescent="0.3">
      <c r="A1020">
        <v>1220.6300000000001</v>
      </c>
      <c r="B1020">
        <v>115.85</v>
      </c>
      <c r="C1020">
        <v>32.43</v>
      </c>
      <c r="D1020">
        <v>83.25</v>
      </c>
      <c r="E1020">
        <v>66.290000000000006</v>
      </c>
      <c r="F1020">
        <v>1149.79</v>
      </c>
      <c r="G1020">
        <v>3028.02</v>
      </c>
      <c r="H1020">
        <v>0</v>
      </c>
      <c r="I1020">
        <v>0</v>
      </c>
      <c r="J1020">
        <v>1</v>
      </c>
      <c r="K1020">
        <v>41.65</v>
      </c>
      <c r="L1020" t="s">
        <v>12</v>
      </c>
      <c r="M1020">
        <f>Table1[[#This Row],[currentStock]]-Table1[[#This Row],[reorderPoint]]</f>
        <v>-1807.3899999999999</v>
      </c>
    </row>
    <row r="1021" spans="1:13" x14ac:dyDescent="0.3">
      <c r="A1021">
        <v>4038.23</v>
      </c>
      <c r="B1021">
        <v>149.16999999999999</v>
      </c>
      <c r="C1021">
        <v>15.32</v>
      </c>
      <c r="D1021">
        <v>1.94</v>
      </c>
      <c r="E1021">
        <v>8.7200000000000006</v>
      </c>
      <c r="F1021">
        <v>1337.51</v>
      </c>
      <c r="G1021">
        <v>2479.92</v>
      </c>
      <c r="H1021">
        <v>0</v>
      </c>
      <c r="I1021">
        <v>0</v>
      </c>
      <c r="J1021">
        <v>0</v>
      </c>
      <c r="K1021">
        <v>3.24</v>
      </c>
      <c r="L1021" t="s">
        <v>13</v>
      </c>
      <c r="M1021">
        <f>Table1[[#This Row],[currentStock]]-Table1[[#This Row],[reorderPoint]]</f>
        <v>1558.31</v>
      </c>
    </row>
    <row r="1022" spans="1:13" x14ac:dyDescent="0.3">
      <c r="A1022">
        <v>342.46</v>
      </c>
      <c r="B1022">
        <v>106.13</v>
      </c>
      <c r="C1022">
        <v>33.1</v>
      </c>
      <c r="D1022">
        <v>85.02</v>
      </c>
      <c r="E1022">
        <v>53.76</v>
      </c>
      <c r="F1022">
        <v>564.53</v>
      </c>
      <c r="G1022">
        <v>2321.1799999999998</v>
      </c>
      <c r="H1022">
        <v>8</v>
      </c>
      <c r="I1022">
        <v>671.13</v>
      </c>
      <c r="J1022">
        <v>1</v>
      </c>
      <c r="K1022">
        <v>53.7</v>
      </c>
      <c r="L1022" t="s">
        <v>12</v>
      </c>
      <c r="M1022">
        <f>Table1[[#This Row],[currentStock]]-Table1[[#This Row],[reorderPoint]]</f>
        <v>-1978.7199999999998</v>
      </c>
    </row>
    <row r="1023" spans="1:13" x14ac:dyDescent="0.3">
      <c r="A1023">
        <v>158.88999999999999</v>
      </c>
      <c r="B1023">
        <v>155.96</v>
      </c>
      <c r="C1023">
        <v>45.45</v>
      </c>
      <c r="D1023">
        <v>140.24</v>
      </c>
      <c r="E1023">
        <v>92.32</v>
      </c>
      <c r="F1023">
        <v>620.76</v>
      </c>
      <c r="G1023">
        <v>4165.1899999999996</v>
      </c>
      <c r="H1023">
        <v>0</v>
      </c>
      <c r="I1023">
        <v>0</v>
      </c>
      <c r="J1023">
        <v>1</v>
      </c>
      <c r="K1023">
        <v>76.08</v>
      </c>
      <c r="L1023" t="s">
        <v>14</v>
      </c>
      <c r="M1023">
        <f>Table1[[#This Row],[currentStock]]-Table1[[#This Row],[reorderPoint]]</f>
        <v>-4006.2999999999997</v>
      </c>
    </row>
    <row r="1024" spans="1:13" x14ac:dyDescent="0.3">
      <c r="A1024">
        <v>1248.01</v>
      </c>
      <c r="B1024">
        <v>42.29</v>
      </c>
      <c r="C1024">
        <v>12.46</v>
      </c>
      <c r="D1024">
        <v>28.32</v>
      </c>
      <c r="E1024">
        <v>8.6300000000000008</v>
      </c>
      <c r="F1024">
        <v>293.01</v>
      </c>
      <c r="G1024">
        <v>556.52</v>
      </c>
      <c r="H1024">
        <v>0</v>
      </c>
      <c r="I1024">
        <v>0</v>
      </c>
      <c r="J1024">
        <v>0</v>
      </c>
      <c r="K1024">
        <v>10.73</v>
      </c>
      <c r="L1024" t="s">
        <v>13</v>
      </c>
      <c r="M1024">
        <f>Table1[[#This Row],[currentStock]]-Table1[[#This Row],[reorderPoint]]</f>
        <v>691.49</v>
      </c>
    </row>
    <row r="1025" spans="1:13" x14ac:dyDescent="0.3">
      <c r="A1025">
        <v>3459.83</v>
      </c>
      <c r="B1025">
        <v>146.44</v>
      </c>
      <c r="C1025">
        <v>14.91</v>
      </c>
      <c r="D1025">
        <v>24.61</v>
      </c>
      <c r="E1025">
        <v>17.34</v>
      </c>
      <c r="F1025">
        <v>1119.32</v>
      </c>
      <c r="G1025">
        <v>2211.27</v>
      </c>
      <c r="H1025">
        <v>0</v>
      </c>
      <c r="I1025">
        <v>0</v>
      </c>
      <c r="J1025">
        <v>0</v>
      </c>
      <c r="K1025">
        <v>6.09</v>
      </c>
      <c r="L1025" t="s">
        <v>13</v>
      </c>
      <c r="M1025">
        <f>Table1[[#This Row],[currentStock]]-Table1[[#This Row],[reorderPoint]]</f>
        <v>1248.56</v>
      </c>
    </row>
    <row r="1026" spans="1:13" x14ac:dyDescent="0.3">
      <c r="A1026">
        <v>265.93</v>
      </c>
      <c r="B1026">
        <v>154.99</v>
      </c>
      <c r="C1026">
        <v>57.21</v>
      </c>
      <c r="D1026">
        <v>118.49</v>
      </c>
      <c r="E1026">
        <v>99.4</v>
      </c>
      <c r="F1026">
        <v>1045.72</v>
      </c>
      <c r="G1026">
        <v>5479.03</v>
      </c>
      <c r="H1026">
        <v>13</v>
      </c>
      <c r="I1026">
        <v>2894.13</v>
      </c>
      <c r="J1026">
        <v>0</v>
      </c>
      <c r="K1026">
        <v>63.21</v>
      </c>
      <c r="L1026" t="s">
        <v>14</v>
      </c>
      <c r="M1026">
        <f>Table1[[#This Row],[currentStock]]-Table1[[#This Row],[reorderPoint]]</f>
        <v>-5213.0999999999995</v>
      </c>
    </row>
    <row r="1027" spans="1:13" x14ac:dyDescent="0.3">
      <c r="A1027">
        <v>42</v>
      </c>
      <c r="B1027">
        <v>54.94</v>
      </c>
      <c r="C1027">
        <v>43.39</v>
      </c>
      <c r="D1027">
        <v>129.33000000000001</v>
      </c>
      <c r="E1027">
        <v>76.37</v>
      </c>
      <c r="F1027">
        <v>199.88</v>
      </c>
      <c r="G1027">
        <v>1391.71</v>
      </c>
      <c r="H1027">
        <v>0</v>
      </c>
      <c r="I1027">
        <v>0</v>
      </c>
      <c r="J1027">
        <v>1</v>
      </c>
      <c r="K1027">
        <v>76.52</v>
      </c>
      <c r="L1027" t="s">
        <v>14</v>
      </c>
      <c r="M1027">
        <f>Table1[[#This Row],[currentStock]]-Table1[[#This Row],[reorderPoint]]</f>
        <v>-1349.71</v>
      </c>
    </row>
    <row r="1028" spans="1:13" x14ac:dyDescent="0.3">
      <c r="A1028">
        <v>251.7</v>
      </c>
      <c r="B1028">
        <v>64.8</v>
      </c>
      <c r="C1028">
        <v>31.01</v>
      </c>
      <c r="D1028">
        <v>83.6</v>
      </c>
      <c r="E1028">
        <v>62.84</v>
      </c>
      <c r="F1028">
        <v>465.95</v>
      </c>
      <c r="G1028">
        <v>1470.88</v>
      </c>
      <c r="H1028">
        <v>0</v>
      </c>
      <c r="I1028">
        <v>0</v>
      </c>
      <c r="J1028">
        <v>0</v>
      </c>
      <c r="K1028">
        <v>51.47</v>
      </c>
      <c r="L1028" t="s">
        <v>12</v>
      </c>
      <c r="M1028">
        <f>Table1[[#This Row],[currentStock]]-Table1[[#This Row],[reorderPoint]]</f>
        <v>-1219.18</v>
      </c>
    </row>
    <row r="1029" spans="1:13" x14ac:dyDescent="0.3">
      <c r="A1029">
        <v>411.28</v>
      </c>
      <c r="B1029">
        <v>101.16</v>
      </c>
      <c r="C1029">
        <v>31.22</v>
      </c>
      <c r="D1029">
        <v>116.66</v>
      </c>
      <c r="E1029">
        <v>69.89</v>
      </c>
      <c r="F1029">
        <v>388.31</v>
      </c>
      <c r="G1029">
        <v>1967.25</v>
      </c>
      <c r="H1029">
        <v>0</v>
      </c>
      <c r="I1029">
        <v>0</v>
      </c>
      <c r="J1029">
        <v>0</v>
      </c>
      <c r="K1029">
        <v>38.79</v>
      </c>
      <c r="L1029" t="s">
        <v>12</v>
      </c>
      <c r="M1029">
        <f>Table1[[#This Row],[currentStock]]-Table1[[#This Row],[reorderPoint]]</f>
        <v>-1555.97</v>
      </c>
    </row>
    <row r="1030" spans="1:13" x14ac:dyDescent="0.3">
      <c r="A1030">
        <v>2472.33</v>
      </c>
      <c r="B1030">
        <v>154.03</v>
      </c>
      <c r="C1030">
        <v>15.66</v>
      </c>
      <c r="D1030">
        <v>9.9700000000000006</v>
      </c>
      <c r="E1030">
        <v>13.1</v>
      </c>
      <c r="F1030">
        <v>797.88</v>
      </c>
      <c r="G1030">
        <v>2004.28</v>
      </c>
      <c r="H1030">
        <v>0</v>
      </c>
      <c r="I1030">
        <v>0</v>
      </c>
      <c r="J1030">
        <v>0</v>
      </c>
      <c r="K1030">
        <v>4.4400000000000004</v>
      </c>
      <c r="L1030" t="s">
        <v>13</v>
      </c>
      <c r="M1030">
        <f>Table1[[#This Row],[currentStock]]-Table1[[#This Row],[reorderPoint]]</f>
        <v>468.04999999999995</v>
      </c>
    </row>
    <row r="1031" spans="1:13" x14ac:dyDescent="0.3">
      <c r="A1031">
        <v>1704.97</v>
      </c>
      <c r="B1031">
        <v>174</v>
      </c>
      <c r="C1031">
        <v>29.62</v>
      </c>
      <c r="D1031">
        <v>114.52</v>
      </c>
      <c r="E1031">
        <v>73.790000000000006</v>
      </c>
      <c r="F1031">
        <v>1698.33</v>
      </c>
      <c r="G1031">
        <v>4275.6000000000004</v>
      </c>
      <c r="H1031">
        <v>4.7</v>
      </c>
      <c r="I1031">
        <v>2464.29</v>
      </c>
      <c r="J1031">
        <v>1</v>
      </c>
      <c r="K1031">
        <v>37.380000000000003</v>
      </c>
      <c r="L1031" t="s">
        <v>12</v>
      </c>
      <c r="M1031">
        <f>Table1[[#This Row],[currentStock]]-Table1[[#This Row],[reorderPoint]]</f>
        <v>-2570.63</v>
      </c>
    </row>
    <row r="1032" spans="1:13" x14ac:dyDescent="0.3">
      <c r="A1032">
        <v>80.2</v>
      </c>
      <c r="B1032">
        <v>10.119999999999999</v>
      </c>
      <c r="C1032">
        <v>27.73</v>
      </c>
      <c r="D1032">
        <v>48.47</v>
      </c>
      <c r="E1032">
        <v>45.45</v>
      </c>
      <c r="F1032">
        <v>54.84</v>
      </c>
      <c r="G1032">
        <v>195.08</v>
      </c>
      <c r="H1032">
        <v>0</v>
      </c>
      <c r="I1032">
        <v>0</v>
      </c>
      <c r="J1032">
        <v>0</v>
      </c>
      <c r="K1032">
        <v>31.75</v>
      </c>
      <c r="L1032" t="s">
        <v>12</v>
      </c>
      <c r="M1032">
        <f>Table1[[#This Row],[currentStock]]-Table1[[#This Row],[reorderPoint]]</f>
        <v>-114.88000000000001</v>
      </c>
    </row>
    <row r="1033" spans="1:13" x14ac:dyDescent="0.3">
      <c r="A1033">
        <v>1476.82</v>
      </c>
      <c r="B1033">
        <v>46.92</v>
      </c>
      <c r="C1033">
        <v>13.91</v>
      </c>
      <c r="D1033">
        <v>22.59</v>
      </c>
      <c r="E1033">
        <v>17.440000000000001</v>
      </c>
      <c r="F1033">
        <v>272.54000000000002</v>
      </c>
      <c r="G1033">
        <v>598.91</v>
      </c>
      <c r="H1033">
        <v>0</v>
      </c>
      <c r="I1033">
        <v>0</v>
      </c>
      <c r="J1033">
        <v>0</v>
      </c>
      <c r="K1033">
        <v>9.73</v>
      </c>
      <c r="L1033" t="s">
        <v>13</v>
      </c>
      <c r="M1033">
        <f>Table1[[#This Row],[currentStock]]-Table1[[#This Row],[reorderPoint]]</f>
        <v>877.91</v>
      </c>
    </row>
    <row r="1034" spans="1:13" x14ac:dyDescent="0.3">
      <c r="A1034">
        <v>359.29</v>
      </c>
      <c r="B1034">
        <v>67.39</v>
      </c>
      <c r="C1034">
        <v>25.23</v>
      </c>
      <c r="D1034">
        <v>96.15</v>
      </c>
      <c r="E1034">
        <v>72.239999999999995</v>
      </c>
      <c r="F1034">
        <v>476.43</v>
      </c>
      <c r="G1034">
        <v>1326.46</v>
      </c>
      <c r="H1034">
        <v>21.4</v>
      </c>
      <c r="I1034">
        <v>1084.45</v>
      </c>
      <c r="J1034">
        <v>1</v>
      </c>
      <c r="K1034">
        <v>51.92</v>
      </c>
      <c r="L1034" t="s">
        <v>12</v>
      </c>
      <c r="M1034">
        <f>Table1[[#This Row],[currentStock]]-Table1[[#This Row],[reorderPoint]]</f>
        <v>-967.17000000000007</v>
      </c>
    </row>
    <row r="1035" spans="1:13" x14ac:dyDescent="0.3">
      <c r="A1035">
        <v>1061.92</v>
      </c>
      <c r="B1035">
        <v>178.87</v>
      </c>
      <c r="C1035">
        <v>46.4</v>
      </c>
      <c r="D1035">
        <v>88.35</v>
      </c>
      <c r="E1035">
        <v>54.18</v>
      </c>
      <c r="F1035">
        <v>965.47</v>
      </c>
      <c r="G1035">
        <v>5114.92</v>
      </c>
      <c r="H1035">
        <v>0</v>
      </c>
      <c r="I1035">
        <v>0</v>
      </c>
      <c r="J1035">
        <v>1</v>
      </c>
      <c r="K1035">
        <v>42.88</v>
      </c>
      <c r="L1035" t="s">
        <v>12</v>
      </c>
      <c r="M1035">
        <f>Table1[[#This Row],[currentStock]]-Table1[[#This Row],[reorderPoint]]</f>
        <v>-4053</v>
      </c>
    </row>
    <row r="1036" spans="1:13" x14ac:dyDescent="0.3">
      <c r="A1036">
        <v>38.61</v>
      </c>
      <c r="B1036">
        <v>80.569999999999993</v>
      </c>
      <c r="C1036">
        <v>51.48</v>
      </c>
      <c r="D1036">
        <v>137.84</v>
      </c>
      <c r="E1036">
        <v>83.91</v>
      </c>
      <c r="F1036">
        <v>778.45</v>
      </c>
      <c r="G1036">
        <v>2852.47</v>
      </c>
      <c r="H1036">
        <v>0</v>
      </c>
      <c r="I1036">
        <v>0</v>
      </c>
      <c r="J1036">
        <v>0</v>
      </c>
      <c r="K1036">
        <v>73.3</v>
      </c>
      <c r="L1036" t="s">
        <v>14</v>
      </c>
      <c r="M1036">
        <f>Table1[[#This Row],[currentStock]]-Table1[[#This Row],[reorderPoint]]</f>
        <v>-2813.8599999999997</v>
      </c>
    </row>
    <row r="1037" spans="1:13" x14ac:dyDescent="0.3">
      <c r="A1037">
        <v>3491.93</v>
      </c>
      <c r="B1037">
        <v>196.2</v>
      </c>
      <c r="C1037">
        <v>13.12</v>
      </c>
      <c r="D1037">
        <v>42.27</v>
      </c>
      <c r="E1037">
        <v>33.159999999999997</v>
      </c>
      <c r="F1037">
        <v>1927.79</v>
      </c>
      <c r="G1037">
        <v>3215.28</v>
      </c>
      <c r="H1037">
        <v>0</v>
      </c>
      <c r="I1037">
        <v>0</v>
      </c>
      <c r="J1037">
        <v>0</v>
      </c>
      <c r="K1037">
        <v>8.31</v>
      </c>
      <c r="L1037" t="s">
        <v>13</v>
      </c>
      <c r="M1037">
        <f>Table1[[#This Row],[currentStock]]-Table1[[#This Row],[reorderPoint]]</f>
        <v>276.64999999999964</v>
      </c>
    </row>
    <row r="1038" spans="1:13" x14ac:dyDescent="0.3">
      <c r="A1038">
        <v>580.84</v>
      </c>
      <c r="B1038">
        <v>87.7</v>
      </c>
      <c r="C1038">
        <v>34.159999999999997</v>
      </c>
      <c r="D1038">
        <v>49.78</v>
      </c>
      <c r="E1038">
        <v>20.18</v>
      </c>
      <c r="F1038">
        <v>299.19</v>
      </c>
      <c r="G1038">
        <v>1797.03</v>
      </c>
      <c r="H1038">
        <v>9.9</v>
      </c>
      <c r="I1038">
        <v>630.86</v>
      </c>
      <c r="J1038">
        <v>0</v>
      </c>
      <c r="K1038">
        <v>22.96</v>
      </c>
      <c r="L1038" t="s">
        <v>13</v>
      </c>
      <c r="M1038">
        <f>Table1[[#This Row],[currentStock]]-Table1[[#This Row],[reorderPoint]]</f>
        <v>-1216.19</v>
      </c>
    </row>
    <row r="1039" spans="1:13" x14ac:dyDescent="0.3">
      <c r="A1039">
        <v>3727.05</v>
      </c>
      <c r="B1039">
        <v>59.41</v>
      </c>
      <c r="C1039">
        <v>9.1999999999999993</v>
      </c>
      <c r="D1039">
        <v>23.74</v>
      </c>
      <c r="E1039">
        <v>0.35</v>
      </c>
      <c r="F1039">
        <v>542.02</v>
      </c>
      <c r="G1039">
        <v>815.22</v>
      </c>
      <c r="H1039">
        <v>0</v>
      </c>
      <c r="I1039">
        <v>0</v>
      </c>
      <c r="J1039">
        <v>0</v>
      </c>
      <c r="K1039">
        <v>6.06</v>
      </c>
      <c r="L1039" t="s">
        <v>13</v>
      </c>
      <c r="M1039">
        <f>Table1[[#This Row],[currentStock]]-Table1[[#This Row],[reorderPoint]]</f>
        <v>2911.83</v>
      </c>
    </row>
    <row r="1040" spans="1:13" x14ac:dyDescent="0.3">
      <c r="A1040">
        <v>4178.5</v>
      </c>
      <c r="B1040">
        <v>173.66</v>
      </c>
      <c r="C1040">
        <v>17.27</v>
      </c>
      <c r="D1040">
        <v>15.59</v>
      </c>
      <c r="E1040">
        <v>15.73</v>
      </c>
      <c r="F1040">
        <v>763.02</v>
      </c>
      <c r="G1040">
        <v>2262.4499999999998</v>
      </c>
      <c r="H1040">
        <v>11.4</v>
      </c>
      <c r="I1040">
        <v>3394.81</v>
      </c>
      <c r="J1040">
        <v>0</v>
      </c>
      <c r="K1040">
        <v>1.57</v>
      </c>
      <c r="L1040" t="s">
        <v>13</v>
      </c>
      <c r="M1040">
        <f>Table1[[#This Row],[currentStock]]-Table1[[#This Row],[reorderPoint]]</f>
        <v>1916.0500000000002</v>
      </c>
    </row>
    <row r="1041" spans="1:13" x14ac:dyDescent="0.3">
      <c r="A1041">
        <v>251.86</v>
      </c>
      <c r="B1041">
        <v>122.38</v>
      </c>
      <c r="C1041">
        <v>48.7</v>
      </c>
      <c r="D1041">
        <v>135.44999999999999</v>
      </c>
      <c r="E1041">
        <v>89.2</v>
      </c>
      <c r="F1041">
        <v>1101.71</v>
      </c>
      <c r="G1041">
        <v>4081.89</v>
      </c>
      <c r="H1041">
        <v>0</v>
      </c>
      <c r="I1041">
        <v>0</v>
      </c>
      <c r="J1041">
        <v>1</v>
      </c>
      <c r="K1041">
        <v>77.69</v>
      </c>
      <c r="L1041" t="s">
        <v>14</v>
      </c>
      <c r="M1041">
        <f>Table1[[#This Row],[currentStock]]-Table1[[#This Row],[reorderPoint]]</f>
        <v>-3830.0299999999997</v>
      </c>
    </row>
    <row r="1042" spans="1:13" x14ac:dyDescent="0.3">
      <c r="A1042">
        <v>2625.76</v>
      </c>
      <c r="B1042">
        <v>52.41</v>
      </c>
      <c r="C1042">
        <v>19.86</v>
      </c>
      <c r="D1042">
        <v>10.94</v>
      </c>
      <c r="E1042">
        <v>21.8</v>
      </c>
      <c r="F1042">
        <v>400.87</v>
      </c>
      <c r="G1042">
        <v>921.34</v>
      </c>
      <c r="H1042">
        <v>0</v>
      </c>
      <c r="I1042">
        <v>0</v>
      </c>
      <c r="J1042">
        <v>0</v>
      </c>
      <c r="K1042">
        <v>7.77</v>
      </c>
      <c r="L1042" t="s">
        <v>13</v>
      </c>
      <c r="M1042">
        <f>Table1[[#This Row],[currentStock]]-Table1[[#This Row],[reorderPoint]]</f>
        <v>1704.42</v>
      </c>
    </row>
    <row r="1043" spans="1:13" x14ac:dyDescent="0.3">
      <c r="A1043">
        <v>557.47</v>
      </c>
      <c r="B1043">
        <v>65.709999999999994</v>
      </c>
      <c r="C1043">
        <v>35.130000000000003</v>
      </c>
      <c r="D1043">
        <v>100.54</v>
      </c>
      <c r="E1043">
        <v>57.77</v>
      </c>
      <c r="F1043">
        <v>587.73</v>
      </c>
      <c r="G1043">
        <v>1741.81</v>
      </c>
      <c r="H1043">
        <v>0</v>
      </c>
      <c r="I1043">
        <v>0</v>
      </c>
      <c r="J1043">
        <v>0</v>
      </c>
      <c r="K1043">
        <v>37.299999999999997</v>
      </c>
      <c r="L1043" t="s">
        <v>12</v>
      </c>
      <c r="M1043">
        <f>Table1[[#This Row],[currentStock]]-Table1[[#This Row],[reorderPoint]]</f>
        <v>-1184.3399999999999</v>
      </c>
    </row>
    <row r="1044" spans="1:13" x14ac:dyDescent="0.3">
      <c r="A1044">
        <v>1569.94</v>
      </c>
      <c r="B1044">
        <v>189.25</v>
      </c>
      <c r="C1044">
        <v>43.78</v>
      </c>
      <c r="D1044">
        <v>92.54</v>
      </c>
      <c r="E1044">
        <v>50.69</v>
      </c>
      <c r="F1044">
        <v>1346.93</v>
      </c>
      <c r="G1044">
        <v>5489.69</v>
      </c>
      <c r="H1044">
        <v>1.1000000000000001</v>
      </c>
      <c r="I1044">
        <v>3709.87</v>
      </c>
      <c r="J1044">
        <v>1</v>
      </c>
      <c r="K1044">
        <v>36.11</v>
      </c>
      <c r="L1044" t="s">
        <v>12</v>
      </c>
      <c r="M1044">
        <f>Table1[[#This Row],[currentStock]]-Table1[[#This Row],[reorderPoint]]</f>
        <v>-3919.7499999999995</v>
      </c>
    </row>
    <row r="1045" spans="1:13" x14ac:dyDescent="0.3">
      <c r="A1045">
        <v>142.65</v>
      </c>
      <c r="B1045">
        <v>152.76</v>
      </c>
      <c r="C1045">
        <v>59.34</v>
      </c>
      <c r="D1045">
        <v>146.44999999999999</v>
      </c>
      <c r="E1045">
        <v>76.03</v>
      </c>
      <c r="F1045">
        <v>854.73</v>
      </c>
      <c r="G1045">
        <v>5387.23</v>
      </c>
      <c r="H1045">
        <v>0</v>
      </c>
      <c r="I1045">
        <v>0</v>
      </c>
      <c r="J1045">
        <v>0</v>
      </c>
      <c r="K1045">
        <v>69.39</v>
      </c>
      <c r="L1045" t="s">
        <v>14</v>
      </c>
      <c r="M1045">
        <f>Table1[[#This Row],[currentStock]]-Table1[[#This Row],[reorderPoint]]</f>
        <v>-5244.58</v>
      </c>
    </row>
    <row r="1046" spans="1:13" x14ac:dyDescent="0.3">
      <c r="A1046">
        <v>5950.82</v>
      </c>
      <c r="B1046">
        <v>107.12</v>
      </c>
      <c r="C1046">
        <v>11.32</v>
      </c>
      <c r="D1046">
        <v>28.22</v>
      </c>
      <c r="E1046">
        <v>3.92</v>
      </c>
      <c r="F1046">
        <v>906.52</v>
      </c>
      <c r="G1046">
        <v>1512.84</v>
      </c>
      <c r="H1046">
        <v>0</v>
      </c>
      <c r="I1046">
        <v>0</v>
      </c>
      <c r="J1046">
        <v>1</v>
      </c>
      <c r="K1046">
        <v>15.14</v>
      </c>
      <c r="L1046" t="s">
        <v>13</v>
      </c>
      <c r="M1046">
        <f>Table1[[#This Row],[currentStock]]-Table1[[#This Row],[reorderPoint]]</f>
        <v>4437.9799999999996</v>
      </c>
    </row>
    <row r="1047" spans="1:13" x14ac:dyDescent="0.3">
      <c r="A1047">
        <v>197</v>
      </c>
      <c r="B1047">
        <v>8.8000000000000007</v>
      </c>
      <c r="C1047">
        <v>10.1</v>
      </c>
      <c r="D1047">
        <v>63.21</v>
      </c>
      <c r="E1047">
        <v>24.15</v>
      </c>
      <c r="F1047">
        <v>74.03</v>
      </c>
      <c r="G1047">
        <v>118.49</v>
      </c>
      <c r="H1047">
        <v>0</v>
      </c>
      <c r="I1047">
        <v>0</v>
      </c>
      <c r="J1047">
        <v>1</v>
      </c>
      <c r="K1047">
        <v>26.24</v>
      </c>
      <c r="L1047" t="s">
        <v>13</v>
      </c>
      <c r="M1047">
        <f>Table1[[#This Row],[currentStock]]-Table1[[#This Row],[reorderPoint]]</f>
        <v>78.510000000000005</v>
      </c>
    </row>
    <row r="1048" spans="1:13" x14ac:dyDescent="0.3">
      <c r="A1048">
        <v>3786.37</v>
      </c>
      <c r="B1048">
        <v>197.22</v>
      </c>
      <c r="C1048">
        <v>32.9</v>
      </c>
      <c r="D1048">
        <v>51.76</v>
      </c>
      <c r="E1048">
        <v>52.7</v>
      </c>
      <c r="F1048">
        <v>1699.04</v>
      </c>
      <c r="G1048">
        <v>4942.84</v>
      </c>
      <c r="H1048">
        <v>0</v>
      </c>
      <c r="I1048">
        <v>0</v>
      </c>
      <c r="J1048">
        <v>1</v>
      </c>
      <c r="K1048">
        <v>28.07</v>
      </c>
      <c r="L1048" t="s">
        <v>13</v>
      </c>
      <c r="M1048">
        <f>Table1[[#This Row],[currentStock]]-Table1[[#This Row],[reorderPoint]]</f>
        <v>-1156.4700000000003</v>
      </c>
    </row>
    <row r="1049" spans="1:13" x14ac:dyDescent="0.3">
      <c r="A1049">
        <v>0.42</v>
      </c>
      <c r="B1049">
        <v>29.16</v>
      </c>
      <c r="C1049">
        <v>52.51</v>
      </c>
      <c r="D1049">
        <v>142.94</v>
      </c>
      <c r="E1049">
        <v>81.62</v>
      </c>
      <c r="F1049">
        <v>213.66</v>
      </c>
      <c r="G1049">
        <v>979.23</v>
      </c>
      <c r="H1049">
        <v>0</v>
      </c>
      <c r="I1049">
        <v>0</v>
      </c>
      <c r="J1049">
        <v>1</v>
      </c>
      <c r="K1049">
        <v>84.73</v>
      </c>
      <c r="L1049" t="s">
        <v>15</v>
      </c>
      <c r="M1049">
        <f>Table1[[#This Row],[currentStock]]-Table1[[#This Row],[reorderPoint]]</f>
        <v>-978.81000000000006</v>
      </c>
    </row>
    <row r="1050" spans="1:13" x14ac:dyDescent="0.3">
      <c r="A1050">
        <v>7751.62</v>
      </c>
      <c r="B1050">
        <v>193.67</v>
      </c>
      <c r="C1050">
        <v>10.23</v>
      </c>
      <c r="D1050">
        <v>5.87</v>
      </c>
      <c r="E1050">
        <v>3.01</v>
      </c>
      <c r="F1050">
        <v>1733.62</v>
      </c>
      <c r="G1050">
        <v>2724.67</v>
      </c>
      <c r="H1050">
        <v>0</v>
      </c>
      <c r="I1050">
        <v>0</v>
      </c>
      <c r="J1050">
        <v>0</v>
      </c>
      <c r="K1050">
        <v>2.09</v>
      </c>
      <c r="L1050" t="s">
        <v>13</v>
      </c>
      <c r="M1050">
        <f>Table1[[#This Row],[currentStock]]-Table1[[#This Row],[reorderPoint]]</f>
        <v>5026.95</v>
      </c>
    </row>
    <row r="1051" spans="1:13" x14ac:dyDescent="0.3">
      <c r="A1051">
        <v>1770.51</v>
      </c>
      <c r="B1051">
        <v>87.55</v>
      </c>
      <c r="C1051">
        <v>31.87</v>
      </c>
      <c r="D1051">
        <v>42.43</v>
      </c>
      <c r="E1051">
        <v>43.32</v>
      </c>
      <c r="F1051">
        <v>630.49</v>
      </c>
      <c r="G1051">
        <v>2025.74</v>
      </c>
      <c r="H1051">
        <v>23</v>
      </c>
      <c r="I1051">
        <v>1415.96</v>
      </c>
      <c r="J1051">
        <v>0</v>
      </c>
      <c r="K1051">
        <v>15.29</v>
      </c>
      <c r="L1051" t="s">
        <v>13</v>
      </c>
      <c r="M1051">
        <f>Table1[[#This Row],[currentStock]]-Table1[[#This Row],[reorderPoint]]</f>
        <v>-255.23000000000002</v>
      </c>
    </row>
    <row r="1052" spans="1:13" x14ac:dyDescent="0.3">
      <c r="A1052">
        <v>624.87</v>
      </c>
      <c r="B1052">
        <v>110.21</v>
      </c>
      <c r="C1052">
        <v>47.72</v>
      </c>
      <c r="D1052">
        <v>93.39</v>
      </c>
      <c r="E1052">
        <v>76.05</v>
      </c>
      <c r="F1052">
        <v>790.44</v>
      </c>
      <c r="G1052">
        <v>3420.13</v>
      </c>
      <c r="H1052">
        <v>24.2</v>
      </c>
      <c r="I1052">
        <v>1734.71</v>
      </c>
      <c r="J1052">
        <v>1</v>
      </c>
      <c r="K1052">
        <v>53.68</v>
      </c>
      <c r="L1052" t="s">
        <v>12</v>
      </c>
      <c r="M1052">
        <f>Table1[[#This Row],[currentStock]]-Table1[[#This Row],[reorderPoint]]</f>
        <v>-2795.26</v>
      </c>
    </row>
    <row r="1053" spans="1:13" x14ac:dyDescent="0.3">
      <c r="A1053">
        <v>32.64</v>
      </c>
      <c r="B1053">
        <v>6.08</v>
      </c>
      <c r="C1053">
        <v>43.48</v>
      </c>
      <c r="D1053">
        <v>94.11</v>
      </c>
      <c r="E1053">
        <v>70.349999999999994</v>
      </c>
      <c r="F1053">
        <v>46.29</v>
      </c>
      <c r="G1053">
        <v>178.52</v>
      </c>
      <c r="H1053">
        <v>0</v>
      </c>
      <c r="I1053">
        <v>0</v>
      </c>
      <c r="J1053">
        <v>0</v>
      </c>
      <c r="K1053">
        <v>49.21</v>
      </c>
      <c r="L1053" t="s">
        <v>12</v>
      </c>
      <c r="M1053">
        <f>Table1[[#This Row],[currentStock]]-Table1[[#This Row],[reorderPoint]]</f>
        <v>-145.88</v>
      </c>
    </row>
    <row r="1054" spans="1:13" x14ac:dyDescent="0.3">
      <c r="A1054">
        <v>4025.43</v>
      </c>
      <c r="B1054">
        <v>164.97</v>
      </c>
      <c r="C1054">
        <v>9.3000000000000007</v>
      </c>
      <c r="D1054">
        <v>9.0500000000000007</v>
      </c>
      <c r="E1054">
        <v>2.77</v>
      </c>
      <c r="F1054">
        <v>1203.33</v>
      </c>
      <c r="G1054">
        <v>1970.57</v>
      </c>
      <c r="H1054">
        <v>0</v>
      </c>
      <c r="I1054">
        <v>0</v>
      </c>
      <c r="J1054">
        <v>0</v>
      </c>
      <c r="K1054">
        <v>2.23</v>
      </c>
      <c r="L1054" t="s">
        <v>13</v>
      </c>
      <c r="M1054">
        <f>Table1[[#This Row],[currentStock]]-Table1[[#This Row],[reorderPoint]]</f>
        <v>2054.8599999999997</v>
      </c>
    </row>
    <row r="1055" spans="1:13" x14ac:dyDescent="0.3">
      <c r="A1055">
        <v>1704.35</v>
      </c>
      <c r="B1055">
        <v>105.2</v>
      </c>
      <c r="C1055">
        <v>8.51</v>
      </c>
      <c r="D1055">
        <v>26.27</v>
      </c>
      <c r="E1055">
        <v>6.6</v>
      </c>
      <c r="F1055">
        <v>329.19</v>
      </c>
      <c r="G1055">
        <v>776.78</v>
      </c>
      <c r="H1055">
        <v>0</v>
      </c>
      <c r="I1055">
        <v>0</v>
      </c>
      <c r="J1055">
        <v>0</v>
      </c>
      <c r="K1055">
        <v>4.92</v>
      </c>
      <c r="L1055" t="s">
        <v>13</v>
      </c>
      <c r="M1055">
        <f>Table1[[#This Row],[currentStock]]-Table1[[#This Row],[reorderPoint]]</f>
        <v>927.56999999999994</v>
      </c>
    </row>
    <row r="1056" spans="1:13" x14ac:dyDescent="0.3">
      <c r="A1056">
        <v>5251.74</v>
      </c>
      <c r="B1056">
        <v>89.51</v>
      </c>
      <c r="C1056">
        <v>18.54</v>
      </c>
      <c r="D1056">
        <v>23.24</v>
      </c>
      <c r="E1056">
        <v>9.0399999999999991</v>
      </c>
      <c r="F1056">
        <v>818.93</v>
      </c>
      <c r="G1056">
        <v>1648.76</v>
      </c>
      <c r="H1056">
        <v>0</v>
      </c>
      <c r="I1056">
        <v>0</v>
      </c>
      <c r="J1056">
        <v>0</v>
      </c>
      <c r="K1056">
        <v>6.67</v>
      </c>
      <c r="L1056" t="s">
        <v>13</v>
      </c>
      <c r="M1056">
        <f>Table1[[#This Row],[currentStock]]-Table1[[#This Row],[reorderPoint]]</f>
        <v>3602.9799999999996</v>
      </c>
    </row>
    <row r="1057" spans="1:13" x14ac:dyDescent="0.3">
      <c r="A1057">
        <v>7030.86</v>
      </c>
      <c r="B1057">
        <v>165.86</v>
      </c>
      <c r="C1057">
        <v>12.3</v>
      </c>
      <c r="D1057">
        <v>8.24</v>
      </c>
      <c r="E1057">
        <v>4.28</v>
      </c>
      <c r="F1057">
        <v>1055.8900000000001</v>
      </c>
      <c r="G1057">
        <v>2075.67</v>
      </c>
      <c r="H1057">
        <v>0</v>
      </c>
      <c r="I1057">
        <v>0</v>
      </c>
      <c r="J1057">
        <v>0</v>
      </c>
      <c r="K1057">
        <v>2.75</v>
      </c>
      <c r="L1057" t="s">
        <v>13</v>
      </c>
      <c r="M1057">
        <f>Table1[[#This Row],[currentStock]]-Table1[[#This Row],[reorderPoint]]</f>
        <v>4955.1899999999996</v>
      </c>
    </row>
    <row r="1058" spans="1:13" x14ac:dyDescent="0.3">
      <c r="A1058">
        <v>1745.47</v>
      </c>
      <c r="B1058">
        <v>99.49</v>
      </c>
      <c r="C1058">
        <v>23.59</v>
      </c>
      <c r="D1058">
        <v>30.85</v>
      </c>
      <c r="E1058">
        <v>38.79</v>
      </c>
      <c r="F1058">
        <v>752.74</v>
      </c>
      <c r="G1058">
        <v>1926.19</v>
      </c>
      <c r="H1058">
        <v>0</v>
      </c>
      <c r="I1058">
        <v>0</v>
      </c>
      <c r="J1058">
        <v>1</v>
      </c>
      <c r="K1058">
        <v>23.21</v>
      </c>
      <c r="L1058" t="s">
        <v>13</v>
      </c>
      <c r="M1058">
        <f>Table1[[#This Row],[currentStock]]-Table1[[#This Row],[reorderPoint]]</f>
        <v>-180.72000000000003</v>
      </c>
    </row>
    <row r="1059" spans="1:13" x14ac:dyDescent="0.3">
      <c r="A1059">
        <v>137.19999999999999</v>
      </c>
      <c r="B1059">
        <v>16.37</v>
      </c>
      <c r="C1059">
        <v>40.97</v>
      </c>
      <c r="D1059">
        <v>97.59</v>
      </c>
      <c r="E1059">
        <v>75.44</v>
      </c>
      <c r="F1059">
        <v>153.59</v>
      </c>
      <c r="G1059">
        <v>489.02</v>
      </c>
      <c r="H1059">
        <v>0</v>
      </c>
      <c r="I1059">
        <v>0</v>
      </c>
      <c r="J1059">
        <v>0</v>
      </c>
      <c r="K1059">
        <v>42.45</v>
      </c>
      <c r="L1059" t="s">
        <v>12</v>
      </c>
      <c r="M1059">
        <f>Table1[[#This Row],[currentStock]]-Table1[[#This Row],[reorderPoint]]</f>
        <v>-351.82</v>
      </c>
    </row>
    <row r="1060" spans="1:13" x14ac:dyDescent="0.3">
      <c r="A1060">
        <v>1431.69</v>
      </c>
      <c r="B1060">
        <v>155.06</v>
      </c>
      <c r="C1060">
        <v>30.11</v>
      </c>
      <c r="D1060">
        <v>74.72</v>
      </c>
      <c r="E1060">
        <v>61.7</v>
      </c>
      <c r="F1060">
        <v>1277.25</v>
      </c>
      <c r="G1060">
        <v>3611.45</v>
      </c>
      <c r="H1060">
        <v>10.9</v>
      </c>
      <c r="I1060">
        <v>2782.09</v>
      </c>
      <c r="J1060">
        <v>0</v>
      </c>
      <c r="K1060">
        <v>24.34</v>
      </c>
      <c r="L1060" t="s">
        <v>13</v>
      </c>
      <c r="M1060">
        <f>Table1[[#This Row],[currentStock]]-Table1[[#This Row],[reorderPoint]]</f>
        <v>-2179.7599999999998</v>
      </c>
    </row>
    <row r="1061" spans="1:13" x14ac:dyDescent="0.3">
      <c r="A1061">
        <v>109.88</v>
      </c>
      <c r="B1061">
        <v>155.61000000000001</v>
      </c>
      <c r="C1061">
        <v>44.09</v>
      </c>
      <c r="D1061">
        <v>146.12</v>
      </c>
      <c r="E1061">
        <v>97.68</v>
      </c>
      <c r="F1061">
        <v>705.51</v>
      </c>
      <c r="G1061">
        <v>4135.9799999999996</v>
      </c>
      <c r="H1061">
        <v>0</v>
      </c>
      <c r="I1061">
        <v>0</v>
      </c>
      <c r="J1061">
        <v>1</v>
      </c>
      <c r="K1061">
        <v>80.03</v>
      </c>
      <c r="L1061" t="s">
        <v>15</v>
      </c>
      <c r="M1061">
        <f>Table1[[#This Row],[currentStock]]-Table1[[#This Row],[reorderPoint]]</f>
        <v>-4026.0999999999995</v>
      </c>
    </row>
    <row r="1062" spans="1:13" x14ac:dyDescent="0.3">
      <c r="A1062">
        <v>4579.57</v>
      </c>
      <c r="B1062">
        <v>128.83000000000001</v>
      </c>
      <c r="C1062">
        <v>18.57</v>
      </c>
      <c r="D1062">
        <v>4.84</v>
      </c>
      <c r="E1062">
        <v>14.9</v>
      </c>
      <c r="F1062">
        <v>974.04</v>
      </c>
      <c r="G1062">
        <v>2170.19</v>
      </c>
      <c r="H1062">
        <v>0</v>
      </c>
      <c r="I1062">
        <v>0</v>
      </c>
      <c r="J1062">
        <v>0</v>
      </c>
      <c r="K1062">
        <v>4.72</v>
      </c>
      <c r="L1062" t="s">
        <v>13</v>
      </c>
      <c r="M1062">
        <f>Table1[[#This Row],[currentStock]]-Table1[[#This Row],[reorderPoint]]</f>
        <v>2409.3799999999997</v>
      </c>
    </row>
    <row r="1063" spans="1:13" x14ac:dyDescent="0.3">
      <c r="A1063">
        <v>265.43</v>
      </c>
      <c r="B1063">
        <v>97.5</v>
      </c>
      <c r="C1063">
        <v>40.79</v>
      </c>
      <c r="D1063">
        <v>95.12</v>
      </c>
      <c r="E1063">
        <v>51.13</v>
      </c>
      <c r="F1063">
        <v>402.25</v>
      </c>
      <c r="G1063">
        <v>2390.9899999999998</v>
      </c>
      <c r="H1063">
        <v>0</v>
      </c>
      <c r="I1063">
        <v>0</v>
      </c>
      <c r="J1063">
        <v>0</v>
      </c>
      <c r="K1063">
        <v>48.81</v>
      </c>
      <c r="L1063" t="s">
        <v>12</v>
      </c>
      <c r="M1063">
        <f>Table1[[#This Row],[currentStock]]-Table1[[#This Row],[reorderPoint]]</f>
        <v>-2125.56</v>
      </c>
    </row>
    <row r="1064" spans="1:13" x14ac:dyDescent="0.3">
      <c r="A1064">
        <v>641.61</v>
      </c>
      <c r="B1064">
        <v>121.49</v>
      </c>
      <c r="C1064">
        <v>11.77</v>
      </c>
      <c r="D1064">
        <v>52.94</v>
      </c>
      <c r="E1064">
        <v>51.99</v>
      </c>
      <c r="F1064">
        <v>470.89</v>
      </c>
      <c r="G1064">
        <v>1185.77</v>
      </c>
      <c r="H1064">
        <v>0</v>
      </c>
      <c r="I1064">
        <v>0</v>
      </c>
      <c r="J1064">
        <v>0</v>
      </c>
      <c r="K1064">
        <v>21.3</v>
      </c>
      <c r="L1064" t="s">
        <v>13</v>
      </c>
      <c r="M1064">
        <f>Table1[[#This Row],[currentStock]]-Table1[[#This Row],[reorderPoint]]</f>
        <v>-544.16</v>
      </c>
    </row>
    <row r="1065" spans="1:13" x14ac:dyDescent="0.3">
      <c r="A1065">
        <v>99.87</v>
      </c>
      <c r="B1065">
        <v>73.78</v>
      </c>
      <c r="C1065">
        <v>57.15</v>
      </c>
      <c r="D1065">
        <v>147.80000000000001</v>
      </c>
      <c r="E1065">
        <v>93.76</v>
      </c>
      <c r="F1065">
        <v>409.36</v>
      </c>
      <c r="G1065">
        <v>2517.44</v>
      </c>
      <c r="H1065">
        <v>0</v>
      </c>
      <c r="I1065">
        <v>0</v>
      </c>
      <c r="J1065">
        <v>1</v>
      </c>
      <c r="K1065">
        <v>79.33</v>
      </c>
      <c r="L1065" t="s">
        <v>14</v>
      </c>
      <c r="M1065">
        <f>Table1[[#This Row],[currentStock]]-Table1[[#This Row],[reorderPoint]]</f>
        <v>-2417.5700000000002</v>
      </c>
    </row>
    <row r="1066" spans="1:13" x14ac:dyDescent="0.3">
      <c r="A1066">
        <v>5528.45</v>
      </c>
      <c r="B1066">
        <v>165.67</v>
      </c>
      <c r="C1066">
        <v>9.14</v>
      </c>
      <c r="D1066">
        <v>23.16</v>
      </c>
      <c r="E1066">
        <v>11.69</v>
      </c>
      <c r="F1066">
        <v>1237.6400000000001</v>
      </c>
      <c r="G1066">
        <v>1994.7</v>
      </c>
      <c r="H1066">
        <v>5.6</v>
      </c>
      <c r="I1066">
        <v>1578.45</v>
      </c>
      <c r="J1066">
        <v>0</v>
      </c>
      <c r="K1066">
        <v>0.43</v>
      </c>
      <c r="L1066" t="s">
        <v>13</v>
      </c>
      <c r="M1066">
        <f>Table1[[#This Row],[currentStock]]-Table1[[#This Row],[reorderPoint]]</f>
        <v>3533.75</v>
      </c>
    </row>
    <row r="1067" spans="1:13" x14ac:dyDescent="0.3">
      <c r="A1067">
        <v>1056.76</v>
      </c>
      <c r="B1067">
        <v>197.32</v>
      </c>
      <c r="C1067">
        <v>42.09</v>
      </c>
      <c r="D1067">
        <v>64.97</v>
      </c>
      <c r="E1067">
        <v>76.56</v>
      </c>
      <c r="F1067">
        <v>993.7</v>
      </c>
      <c r="G1067">
        <v>5145.96</v>
      </c>
      <c r="H1067">
        <v>9.8000000000000007</v>
      </c>
      <c r="I1067">
        <v>1568.95</v>
      </c>
      <c r="J1067">
        <v>0</v>
      </c>
      <c r="K1067">
        <v>29.9</v>
      </c>
      <c r="L1067" t="s">
        <v>13</v>
      </c>
      <c r="M1067">
        <f>Table1[[#This Row],[currentStock]]-Table1[[#This Row],[reorderPoint]]</f>
        <v>-4089.2</v>
      </c>
    </row>
    <row r="1068" spans="1:13" x14ac:dyDescent="0.3">
      <c r="A1068">
        <v>4850.01</v>
      </c>
      <c r="B1068">
        <v>134.02000000000001</v>
      </c>
      <c r="C1068">
        <v>14.78</v>
      </c>
      <c r="D1068">
        <v>24.49</v>
      </c>
      <c r="E1068">
        <v>20.61</v>
      </c>
      <c r="F1068">
        <v>825.7</v>
      </c>
      <c r="G1068">
        <v>1816.39</v>
      </c>
      <c r="H1068">
        <v>0</v>
      </c>
      <c r="I1068">
        <v>0</v>
      </c>
      <c r="J1068">
        <v>0</v>
      </c>
      <c r="K1068">
        <v>6.64</v>
      </c>
      <c r="L1068" t="s">
        <v>13</v>
      </c>
      <c r="M1068">
        <f>Table1[[#This Row],[currentStock]]-Table1[[#This Row],[reorderPoint]]</f>
        <v>3033.62</v>
      </c>
    </row>
    <row r="1069" spans="1:13" x14ac:dyDescent="0.3">
      <c r="A1069">
        <v>100.51</v>
      </c>
      <c r="B1069">
        <v>73.37</v>
      </c>
      <c r="C1069">
        <v>49.4</v>
      </c>
      <c r="D1069">
        <v>140.55000000000001</v>
      </c>
      <c r="E1069">
        <v>83.3</v>
      </c>
      <c r="F1069">
        <v>436.93</v>
      </c>
      <c r="G1069">
        <v>2249.09</v>
      </c>
      <c r="H1069">
        <v>0</v>
      </c>
      <c r="I1069">
        <v>0</v>
      </c>
      <c r="J1069">
        <v>0</v>
      </c>
      <c r="K1069">
        <v>67.34</v>
      </c>
      <c r="L1069" t="s">
        <v>14</v>
      </c>
      <c r="M1069">
        <f>Table1[[#This Row],[currentStock]]-Table1[[#This Row],[reorderPoint]]</f>
        <v>-2148.58</v>
      </c>
    </row>
    <row r="1070" spans="1:13" x14ac:dyDescent="0.3">
      <c r="A1070">
        <v>656.73</v>
      </c>
      <c r="B1070">
        <v>65.22</v>
      </c>
      <c r="C1070">
        <v>26.7</v>
      </c>
      <c r="D1070">
        <v>78.05</v>
      </c>
      <c r="E1070">
        <v>26.23</v>
      </c>
      <c r="F1070">
        <v>390.44</v>
      </c>
      <c r="G1070">
        <v>1261.1400000000001</v>
      </c>
      <c r="H1070">
        <v>17.5</v>
      </c>
      <c r="I1070">
        <v>1215.1600000000001</v>
      </c>
      <c r="J1070">
        <v>0</v>
      </c>
      <c r="K1070">
        <v>24.38</v>
      </c>
      <c r="L1070" t="s">
        <v>13</v>
      </c>
      <c r="M1070">
        <f>Table1[[#This Row],[currentStock]]-Table1[[#This Row],[reorderPoint]]</f>
        <v>-604.41000000000008</v>
      </c>
    </row>
    <row r="1071" spans="1:13" x14ac:dyDescent="0.3">
      <c r="A1071">
        <v>819.59</v>
      </c>
      <c r="B1071">
        <v>132.13999999999999</v>
      </c>
      <c r="C1071">
        <v>29.96</v>
      </c>
      <c r="D1071">
        <v>64.27</v>
      </c>
      <c r="E1071">
        <v>58.51</v>
      </c>
      <c r="F1071">
        <v>1202.03</v>
      </c>
      <c r="G1071">
        <v>3181.52</v>
      </c>
      <c r="H1071">
        <v>5.3</v>
      </c>
      <c r="I1071">
        <v>2375.2199999999998</v>
      </c>
      <c r="J1071">
        <v>0</v>
      </c>
      <c r="K1071">
        <v>34.74</v>
      </c>
      <c r="L1071" t="s">
        <v>12</v>
      </c>
      <c r="M1071">
        <f>Table1[[#This Row],[currentStock]]-Table1[[#This Row],[reorderPoint]]</f>
        <v>-2361.9299999999998</v>
      </c>
    </row>
    <row r="1072" spans="1:13" x14ac:dyDescent="0.3">
      <c r="A1072">
        <v>4005.47</v>
      </c>
      <c r="B1072">
        <v>118.35</v>
      </c>
      <c r="C1072">
        <v>13.29</v>
      </c>
      <c r="D1072">
        <v>12.82</v>
      </c>
      <c r="E1072">
        <v>17.62</v>
      </c>
      <c r="F1072">
        <v>1066.1600000000001</v>
      </c>
      <c r="G1072">
        <v>1852.33</v>
      </c>
      <c r="H1072">
        <v>0</v>
      </c>
      <c r="I1072">
        <v>0</v>
      </c>
      <c r="J1072">
        <v>0</v>
      </c>
      <c r="K1072">
        <v>5.18</v>
      </c>
      <c r="L1072" t="s">
        <v>13</v>
      </c>
      <c r="M1072">
        <f>Table1[[#This Row],[currentStock]]-Table1[[#This Row],[reorderPoint]]</f>
        <v>2153.14</v>
      </c>
    </row>
    <row r="1073" spans="1:13" x14ac:dyDescent="0.3">
      <c r="A1073">
        <v>1251.1199999999999</v>
      </c>
      <c r="B1073">
        <v>131.41</v>
      </c>
      <c r="C1073">
        <v>31.16</v>
      </c>
      <c r="D1073">
        <v>65.83</v>
      </c>
      <c r="E1073">
        <v>26.85</v>
      </c>
      <c r="F1073">
        <v>921.45</v>
      </c>
      <c r="G1073">
        <v>2968.85</v>
      </c>
      <c r="H1073">
        <v>0</v>
      </c>
      <c r="I1073">
        <v>0</v>
      </c>
      <c r="J1073">
        <v>0</v>
      </c>
      <c r="K1073">
        <v>23.8</v>
      </c>
      <c r="L1073" t="s">
        <v>13</v>
      </c>
      <c r="M1073">
        <f>Table1[[#This Row],[currentStock]]-Table1[[#This Row],[reorderPoint]]</f>
        <v>-1717.73</v>
      </c>
    </row>
    <row r="1074" spans="1:13" x14ac:dyDescent="0.3">
      <c r="A1074">
        <v>77.650000000000006</v>
      </c>
      <c r="B1074">
        <v>44.18</v>
      </c>
      <c r="C1074">
        <v>40.6</v>
      </c>
      <c r="D1074">
        <v>127.53</v>
      </c>
      <c r="E1074">
        <v>76.97</v>
      </c>
      <c r="F1074">
        <v>427.47</v>
      </c>
      <c r="G1074">
        <v>1324.3</v>
      </c>
      <c r="H1074">
        <v>0</v>
      </c>
      <c r="I1074">
        <v>0</v>
      </c>
      <c r="J1074">
        <v>0</v>
      </c>
      <c r="K1074">
        <v>66.510000000000005</v>
      </c>
      <c r="L1074" t="s">
        <v>14</v>
      </c>
      <c r="M1074">
        <f>Table1[[#This Row],[currentStock]]-Table1[[#This Row],[reorderPoint]]</f>
        <v>-1246.6499999999999</v>
      </c>
    </row>
    <row r="1075" spans="1:13" x14ac:dyDescent="0.3">
      <c r="A1075">
        <v>1779.76</v>
      </c>
      <c r="B1075">
        <v>169.77</v>
      </c>
      <c r="C1075">
        <v>28.67</v>
      </c>
      <c r="D1075">
        <v>60.86</v>
      </c>
      <c r="E1075">
        <v>33.39</v>
      </c>
      <c r="F1075">
        <v>775.21</v>
      </c>
      <c r="G1075">
        <v>3208.92</v>
      </c>
      <c r="H1075">
        <v>0</v>
      </c>
      <c r="I1075">
        <v>0</v>
      </c>
      <c r="J1075">
        <v>0</v>
      </c>
      <c r="K1075">
        <v>20.149999999999999</v>
      </c>
      <c r="L1075" t="s">
        <v>13</v>
      </c>
      <c r="M1075">
        <f>Table1[[#This Row],[currentStock]]-Table1[[#This Row],[reorderPoint]]</f>
        <v>-1429.16</v>
      </c>
    </row>
    <row r="1076" spans="1:13" x14ac:dyDescent="0.3">
      <c r="A1076">
        <v>706.78</v>
      </c>
      <c r="B1076">
        <v>48.83</v>
      </c>
      <c r="C1076">
        <v>21.87</v>
      </c>
      <c r="D1076">
        <v>69.180000000000007</v>
      </c>
      <c r="E1076">
        <v>25.14</v>
      </c>
      <c r="F1076">
        <v>442.43</v>
      </c>
      <c r="G1076">
        <v>976.54</v>
      </c>
      <c r="H1076">
        <v>0</v>
      </c>
      <c r="I1076">
        <v>0</v>
      </c>
      <c r="J1076">
        <v>0</v>
      </c>
      <c r="K1076">
        <v>22.91</v>
      </c>
      <c r="L1076" t="s">
        <v>13</v>
      </c>
      <c r="M1076">
        <f>Table1[[#This Row],[currentStock]]-Table1[[#This Row],[reorderPoint]]</f>
        <v>-269.76</v>
      </c>
    </row>
    <row r="1077" spans="1:13" x14ac:dyDescent="0.3">
      <c r="A1077">
        <v>4874.68</v>
      </c>
      <c r="B1077">
        <v>183.07</v>
      </c>
      <c r="C1077">
        <v>16.97</v>
      </c>
      <c r="D1077">
        <v>1.87</v>
      </c>
      <c r="E1077">
        <v>20.37</v>
      </c>
      <c r="F1077">
        <v>896.82</v>
      </c>
      <c r="G1077">
        <v>2450.23</v>
      </c>
      <c r="H1077">
        <v>0</v>
      </c>
      <c r="I1077">
        <v>0</v>
      </c>
      <c r="J1077">
        <v>0</v>
      </c>
      <c r="K1077">
        <v>4.83</v>
      </c>
      <c r="L1077" t="s">
        <v>13</v>
      </c>
      <c r="M1077">
        <f>Table1[[#This Row],[currentStock]]-Table1[[#This Row],[reorderPoint]]</f>
        <v>2424.4500000000003</v>
      </c>
    </row>
    <row r="1078" spans="1:13" x14ac:dyDescent="0.3">
      <c r="A1078">
        <v>63.4</v>
      </c>
      <c r="B1078">
        <v>53.99</v>
      </c>
      <c r="C1078">
        <v>42.93</v>
      </c>
      <c r="D1078">
        <v>146.99</v>
      </c>
      <c r="E1078">
        <v>87.81</v>
      </c>
      <c r="F1078">
        <v>211.83</v>
      </c>
      <c r="G1078">
        <v>1370.86</v>
      </c>
      <c r="H1078">
        <v>41.9</v>
      </c>
      <c r="I1078">
        <v>411.99</v>
      </c>
      <c r="J1078">
        <v>1</v>
      </c>
      <c r="K1078">
        <v>74.52</v>
      </c>
      <c r="L1078" t="s">
        <v>14</v>
      </c>
      <c r="M1078">
        <f>Table1[[#This Row],[currentStock]]-Table1[[#This Row],[reorderPoint]]</f>
        <v>-1307.4599999999998</v>
      </c>
    </row>
    <row r="1079" spans="1:13" x14ac:dyDescent="0.3">
      <c r="A1079">
        <v>2387.8200000000002</v>
      </c>
      <c r="B1079">
        <v>142.30000000000001</v>
      </c>
      <c r="C1079">
        <v>32.1</v>
      </c>
      <c r="D1079">
        <v>69.17</v>
      </c>
      <c r="E1079">
        <v>21.65</v>
      </c>
      <c r="F1079">
        <v>1123.28</v>
      </c>
      <c r="G1079">
        <v>3407.3</v>
      </c>
      <c r="H1079">
        <v>0</v>
      </c>
      <c r="I1079">
        <v>0</v>
      </c>
      <c r="J1079">
        <v>0</v>
      </c>
      <c r="K1079">
        <v>18.100000000000001</v>
      </c>
      <c r="L1079" t="s">
        <v>13</v>
      </c>
      <c r="M1079">
        <f>Table1[[#This Row],[currentStock]]-Table1[[#This Row],[reorderPoint]]</f>
        <v>-1019.48</v>
      </c>
    </row>
    <row r="1080" spans="1:13" x14ac:dyDescent="0.3">
      <c r="A1080">
        <v>881.19</v>
      </c>
      <c r="B1080">
        <v>139.63999999999999</v>
      </c>
      <c r="C1080">
        <v>33.479999999999997</v>
      </c>
      <c r="D1080">
        <v>104.89</v>
      </c>
      <c r="E1080">
        <v>51.05</v>
      </c>
      <c r="F1080">
        <v>1083.08</v>
      </c>
      <c r="G1080">
        <v>3420.88</v>
      </c>
      <c r="H1080">
        <v>0</v>
      </c>
      <c r="I1080">
        <v>0</v>
      </c>
      <c r="J1080">
        <v>0</v>
      </c>
      <c r="K1080">
        <v>38.19</v>
      </c>
      <c r="L1080" t="s">
        <v>12</v>
      </c>
      <c r="M1080">
        <f>Table1[[#This Row],[currentStock]]-Table1[[#This Row],[reorderPoint]]</f>
        <v>-2539.69</v>
      </c>
    </row>
    <row r="1081" spans="1:13" x14ac:dyDescent="0.3">
      <c r="A1081">
        <v>702.43</v>
      </c>
      <c r="B1081">
        <v>33.4</v>
      </c>
      <c r="C1081">
        <v>19.53</v>
      </c>
      <c r="D1081">
        <v>73.97</v>
      </c>
      <c r="E1081">
        <v>24.62</v>
      </c>
      <c r="F1081">
        <v>303.66000000000003</v>
      </c>
      <c r="G1081">
        <v>629.78</v>
      </c>
      <c r="H1081">
        <v>5.4</v>
      </c>
      <c r="I1081">
        <v>382.98</v>
      </c>
      <c r="J1081">
        <v>1</v>
      </c>
      <c r="K1081">
        <v>23.55</v>
      </c>
      <c r="L1081" t="s">
        <v>13</v>
      </c>
      <c r="M1081">
        <f>Table1[[#This Row],[currentStock]]-Table1[[#This Row],[reorderPoint]]</f>
        <v>72.649999999999977</v>
      </c>
    </row>
    <row r="1082" spans="1:13" x14ac:dyDescent="0.3">
      <c r="A1082">
        <v>1109.92</v>
      </c>
      <c r="B1082">
        <v>84.12</v>
      </c>
      <c r="C1082">
        <v>31.9</v>
      </c>
      <c r="D1082">
        <v>30.76</v>
      </c>
      <c r="E1082">
        <v>30.43</v>
      </c>
      <c r="F1082">
        <v>738.33</v>
      </c>
      <c r="G1082">
        <v>2079.89</v>
      </c>
      <c r="H1082">
        <v>0</v>
      </c>
      <c r="I1082">
        <v>0</v>
      </c>
      <c r="J1082">
        <v>0</v>
      </c>
      <c r="K1082">
        <v>20.69</v>
      </c>
      <c r="L1082" t="s">
        <v>13</v>
      </c>
      <c r="M1082">
        <f>Table1[[#This Row],[currentStock]]-Table1[[#This Row],[reorderPoint]]</f>
        <v>-969.9699999999998</v>
      </c>
    </row>
    <row r="1083" spans="1:13" x14ac:dyDescent="0.3">
      <c r="A1083">
        <v>1697.34</v>
      </c>
      <c r="B1083">
        <v>172.57</v>
      </c>
      <c r="C1083">
        <v>19.78</v>
      </c>
      <c r="D1083">
        <v>21.92</v>
      </c>
      <c r="E1083">
        <v>37.369999999999997</v>
      </c>
      <c r="F1083">
        <v>827.18</v>
      </c>
      <c r="G1083">
        <v>2533.88</v>
      </c>
      <c r="H1083">
        <v>8.1</v>
      </c>
      <c r="I1083">
        <v>1816.96</v>
      </c>
      <c r="J1083">
        <v>0</v>
      </c>
      <c r="K1083">
        <v>11.2</v>
      </c>
      <c r="L1083" t="s">
        <v>13</v>
      </c>
      <c r="M1083">
        <f>Table1[[#This Row],[currentStock]]-Table1[[#This Row],[reorderPoint]]</f>
        <v>-836.54000000000019</v>
      </c>
    </row>
    <row r="1084" spans="1:13" x14ac:dyDescent="0.3">
      <c r="A1084">
        <v>1897.58</v>
      </c>
      <c r="B1084">
        <v>98.62</v>
      </c>
      <c r="C1084">
        <v>12.38</v>
      </c>
      <c r="D1084">
        <v>26.5</v>
      </c>
      <c r="E1084">
        <v>2.75</v>
      </c>
      <c r="F1084">
        <v>631.66</v>
      </c>
      <c r="G1084">
        <v>1241.8900000000001</v>
      </c>
      <c r="H1084">
        <v>0</v>
      </c>
      <c r="I1084">
        <v>0</v>
      </c>
      <c r="J1084">
        <v>0</v>
      </c>
      <c r="K1084">
        <v>5.21</v>
      </c>
      <c r="L1084" t="s">
        <v>13</v>
      </c>
      <c r="M1084">
        <f>Table1[[#This Row],[currentStock]]-Table1[[#This Row],[reorderPoint]]</f>
        <v>655.68999999999983</v>
      </c>
    </row>
    <row r="1085" spans="1:13" x14ac:dyDescent="0.3">
      <c r="A1085">
        <v>283.27999999999997</v>
      </c>
      <c r="B1085">
        <v>171.21</v>
      </c>
      <c r="C1085">
        <v>58.93</v>
      </c>
      <c r="D1085">
        <v>140.69</v>
      </c>
      <c r="E1085">
        <v>88.52</v>
      </c>
      <c r="F1085">
        <v>1586.07</v>
      </c>
      <c r="G1085">
        <v>6630.45</v>
      </c>
      <c r="H1085">
        <v>10.3</v>
      </c>
      <c r="I1085">
        <v>2652.21</v>
      </c>
      <c r="J1085">
        <v>0</v>
      </c>
      <c r="K1085">
        <v>65.02</v>
      </c>
      <c r="L1085" t="s">
        <v>14</v>
      </c>
      <c r="M1085">
        <f>Table1[[#This Row],[currentStock]]-Table1[[#This Row],[reorderPoint]]</f>
        <v>-6347.17</v>
      </c>
    </row>
    <row r="1086" spans="1:13" x14ac:dyDescent="0.3">
      <c r="A1086">
        <v>1182.24</v>
      </c>
      <c r="B1086">
        <v>169.85</v>
      </c>
      <c r="C1086">
        <v>26.66</v>
      </c>
      <c r="D1086">
        <v>110.81</v>
      </c>
      <c r="E1086">
        <v>78.900000000000006</v>
      </c>
      <c r="F1086">
        <v>1188.26</v>
      </c>
      <c r="G1086">
        <v>3452.21</v>
      </c>
      <c r="H1086">
        <v>18.600000000000001</v>
      </c>
      <c r="I1086">
        <v>2172.79</v>
      </c>
      <c r="J1086">
        <v>1</v>
      </c>
      <c r="K1086">
        <v>40.58</v>
      </c>
      <c r="L1086" t="s">
        <v>12</v>
      </c>
      <c r="M1086">
        <f>Table1[[#This Row],[currentStock]]-Table1[[#This Row],[reorderPoint]]</f>
        <v>-2269.9700000000003</v>
      </c>
    </row>
    <row r="1087" spans="1:13" x14ac:dyDescent="0.3">
      <c r="A1087">
        <v>118.7</v>
      </c>
      <c r="B1087">
        <v>18.25</v>
      </c>
      <c r="C1087">
        <v>25.99</v>
      </c>
      <c r="D1087">
        <v>111.76</v>
      </c>
      <c r="E1087">
        <v>50.09</v>
      </c>
      <c r="F1087">
        <v>141.06</v>
      </c>
      <c r="G1087">
        <v>378.22</v>
      </c>
      <c r="H1087">
        <v>0</v>
      </c>
      <c r="I1087">
        <v>0</v>
      </c>
      <c r="J1087">
        <v>0</v>
      </c>
      <c r="K1087">
        <v>38.270000000000003</v>
      </c>
      <c r="L1087" t="s">
        <v>12</v>
      </c>
      <c r="M1087">
        <f>Table1[[#This Row],[currentStock]]-Table1[[#This Row],[reorderPoint]]</f>
        <v>-259.52000000000004</v>
      </c>
    </row>
    <row r="1088" spans="1:13" x14ac:dyDescent="0.3">
      <c r="A1088">
        <v>4243</v>
      </c>
      <c r="B1088">
        <v>198.55</v>
      </c>
      <c r="C1088">
        <v>29.86</v>
      </c>
      <c r="D1088">
        <v>75.09</v>
      </c>
      <c r="E1088">
        <v>26.18</v>
      </c>
      <c r="F1088">
        <v>1654.18</v>
      </c>
      <c r="G1088">
        <v>4619.07</v>
      </c>
      <c r="H1088">
        <v>0</v>
      </c>
      <c r="I1088">
        <v>0</v>
      </c>
      <c r="J1088">
        <v>1</v>
      </c>
      <c r="K1088">
        <v>23.13</v>
      </c>
      <c r="L1088" t="s">
        <v>13</v>
      </c>
      <c r="M1088">
        <f>Table1[[#This Row],[currentStock]]-Table1[[#This Row],[reorderPoint]]</f>
        <v>-376.06999999999971</v>
      </c>
    </row>
    <row r="1089" spans="1:13" x14ac:dyDescent="0.3">
      <c r="A1089">
        <v>643.87</v>
      </c>
      <c r="B1089">
        <v>58.59</v>
      </c>
      <c r="C1089">
        <v>48.37</v>
      </c>
      <c r="D1089">
        <v>91.24</v>
      </c>
      <c r="E1089">
        <v>76.239999999999995</v>
      </c>
      <c r="F1089">
        <v>544.85</v>
      </c>
      <c r="G1089">
        <v>1961.83</v>
      </c>
      <c r="H1089">
        <v>0</v>
      </c>
      <c r="I1089">
        <v>0</v>
      </c>
      <c r="J1089">
        <v>1</v>
      </c>
      <c r="K1089">
        <v>49.69</v>
      </c>
      <c r="L1089" t="s">
        <v>12</v>
      </c>
      <c r="M1089">
        <f>Table1[[#This Row],[currentStock]]-Table1[[#This Row],[reorderPoint]]</f>
        <v>-1317.96</v>
      </c>
    </row>
    <row r="1090" spans="1:13" x14ac:dyDescent="0.3">
      <c r="A1090">
        <v>173.7</v>
      </c>
      <c r="B1090">
        <v>13.49</v>
      </c>
      <c r="C1090">
        <v>33.380000000000003</v>
      </c>
      <c r="D1090">
        <v>40.26</v>
      </c>
      <c r="E1090">
        <v>48.23</v>
      </c>
      <c r="F1090">
        <v>90.86</v>
      </c>
      <c r="G1090">
        <v>316.07</v>
      </c>
      <c r="H1090">
        <v>3.4</v>
      </c>
      <c r="I1090">
        <v>126.5</v>
      </c>
      <c r="J1090">
        <v>1</v>
      </c>
      <c r="K1090">
        <v>36.5</v>
      </c>
      <c r="L1090" t="s">
        <v>12</v>
      </c>
      <c r="M1090">
        <f>Table1[[#This Row],[currentStock]]-Table1[[#This Row],[reorderPoint]]</f>
        <v>-142.37</v>
      </c>
    </row>
    <row r="1091" spans="1:13" x14ac:dyDescent="0.3">
      <c r="A1091">
        <v>2302.0700000000002</v>
      </c>
      <c r="B1091">
        <v>125.01</v>
      </c>
      <c r="C1091">
        <v>16.82</v>
      </c>
      <c r="D1091">
        <v>7.18</v>
      </c>
      <c r="E1091">
        <v>1.6</v>
      </c>
      <c r="F1091">
        <v>515.82000000000005</v>
      </c>
      <c r="G1091">
        <v>1567.29</v>
      </c>
      <c r="H1091">
        <v>0</v>
      </c>
      <c r="I1091">
        <v>0</v>
      </c>
      <c r="J1091">
        <v>0</v>
      </c>
      <c r="K1091">
        <v>3.12</v>
      </c>
      <c r="L1091" t="s">
        <v>13</v>
      </c>
      <c r="M1091">
        <f>Table1[[#This Row],[currentStock]]-Table1[[#This Row],[reorderPoint]]</f>
        <v>734.7800000000002</v>
      </c>
    </row>
    <row r="1092" spans="1:13" x14ac:dyDescent="0.3">
      <c r="A1092">
        <v>759.14</v>
      </c>
      <c r="B1092">
        <v>134.62</v>
      </c>
      <c r="C1092">
        <v>28.7</v>
      </c>
      <c r="D1092">
        <v>118.99</v>
      </c>
      <c r="E1092">
        <v>64.900000000000006</v>
      </c>
      <c r="F1092">
        <v>775.28</v>
      </c>
      <c r="G1092">
        <v>2707.32</v>
      </c>
      <c r="H1092">
        <v>0</v>
      </c>
      <c r="I1092">
        <v>0</v>
      </c>
      <c r="J1092">
        <v>1</v>
      </c>
      <c r="K1092">
        <v>45.76</v>
      </c>
      <c r="L1092" t="s">
        <v>12</v>
      </c>
      <c r="M1092">
        <f>Table1[[#This Row],[currentStock]]-Table1[[#This Row],[reorderPoint]]</f>
        <v>-1948.1800000000003</v>
      </c>
    </row>
    <row r="1093" spans="1:13" x14ac:dyDescent="0.3">
      <c r="A1093">
        <v>3941.71</v>
      </c>
      <c r="B1093">
        <v>116.63</v>
      </c>
      <c r="C1093">
        <v>9.5</v>
      </c>
      <c r="D1093">
        <v>9.7899999999999991</v>
      </c>
      <c r="E1093">
        <v>23.56</v>
      </c>
      <c r="F1093">
        <v>563.5</v>
      </c>
      <c r="G1093">
        <v>1117.53</v>
      </c>
      <c r="H1093">
        <v>0</v>
      </c>
      <c r="I1093">
        <v>0</v>
      </c>
      <c r="J1093">
        <v>0</v>
      </c>
      <c r="K1093">
        <v>5.0999999999999996</v>
      </c>
      <c r="L1093" t="s">
        <v>13</v>
      </c>
      <c r="M1093">
        <f>Table1[[#This Row],[currentStock]]-Table1[[#This Row],[reorderPoint]]</f>
        <v>2824.1800000000003</v>
      </c>
    </row>
    <row r="1094" spans="1:13" x14ac:dyDescent="0.3">
      <c r="A1094">
        <v>2021.27</v>
      </c>
      <c r="B1094">
        <v>95.88</v>
      </c>
      <c r="C1094">
        <v>10.16</v>
      </c>
      <c r="D1094">
        <v>8.2100000000000009</v>
      </c>
      <c r="E1094">
        <v>10.16</v>
      </c>
      <c r="F1094">
        <v>582.65</v>
      </c>
      <c r="G1094">
        <v>1069.55</v>
      </c>
      <c r="H1094">
        <v>0</v>
      </c>
      <c r="I1094">
        <v>0</v>
      </c>
      <c r="J1094">
        <v>0</v>
      </c>
      <c r="K1094">
        <v>3.6</v>
      </c>
      <c r="L1094" t="s">
        <v>13</v>
      </c>
      <c r="M1094">
        <f>Table1[[#This Row],[currentStock]]-Table1[[#This Row],[reorderPoint]]</f>
        <v>951.72</v>
      </c>
    </row>
    <row r="1095" spans="1:13" x14ac:dyDescent="0.3">
      <c r="A1095">
        <v>96.55</v>
      </c>
      <c r="B1095">
        <v>139.09</v>
      </c>
      <c r="C1095">
        <v>55.32</v>
      </c>
      <c r="D1095">
        <v>139.86000000000001</v>
      </c>
      <c r="E1095">
        <v>82.17</v>
      </c>
      <c r="F1095">
        <v>574.09</v>
      </c>
      <c r="G1095">
        <v>4421.49</v>
      </c>
      <c r="H1095">
        <v>0</v>
      </c>
      <c r="I1095">
        <v>0</v>
      </c>
      <c r="J1095">
        <v>1</v>
      </c>
      <c r="K1095">
        <v>80.13</v>
      </c>
      <c r="L1095" t="s">
        <v>15</v>
      </c>
      <c r="M1095">
        <f>Table1[[#This Row],[currentStock]]-Table1[[#This Row],[reorderPoint]]</f>
        <v>-4324.9399999999996</v>
      </c>
    </row>
    <row r="1096" spans="1:13" x14ac:dyDescent="0.3">
      <c r="A1096">
        <v>132.53</v>
      </c>
      <c r="B1096">
        <v>109.94</v>
      </c>
      <c r="C1096">
        <v>43.29</v>
      </c>
      <c r="D1096">
        <v>139.16999999999999</v>
      </c>
      <c r="E1096">
        <v>85.74</v>
      </c>
      <c r="F1096">
        <v>554.85</v>
      </c>
      <c r="G1096">
        <v>2934.66</v>
      </c>
      <c r="H1096">
        <v>0</v>
      </c>
      <c r="I1096">
        <v>0</v>
      </c>
      <c r="J1096">
        <v>1</v>
      </c>
      <c r="K1096">
        <v>76.56</v>
      </c>
      <c r="L1096" t="s">
        <v>14</v>
      </c>
      <c r="M1096">
        <f>Table1[[#This Row],[currentStock]]-Table1[[#This Row],[reorderPoint]]</f>
        <v>-2802.1299999999997</v>
      </c>
    </row>
    <row r="1097" spans="1:13" x14ac:dyDescent="0.3">
      <c r="A1097">
        <v>652.39</v>
      </c>
      <c r="B1097">
        <v>67.75</v>
      </c>
      <c r="C1097">
        <v>30.65</v>
      </c>
      <c r="D1097">
        <v>73.61</v>
      </c>
      <c r="E1097">
        <v>34.200000000000003</v>
      </c>
      <c r="F1097">
        <v>527.59</v>
      </c>
      <c r="G1097">
        <v>1565.86</v>
      </c>
      <c r="H1097">
        <v>0</v>
      </c>
      <c r="I1097">
        <v>0</v>
      </c>
      <c r="J1097">
        <v>0</v>
      </c>
      <c r="K1097">
        <v>30.69</v>
      </c>
      <c r="L1097" t="s">
        <v>12</v>
      </c>
      <c r="M1097">
        <f>Table1[[#This Row],[currentStock]]-Table1[[#This Row],[reorderPoint]]</f>
        <v>-913.46999999999991</v>
      </c>
    </row>
    <row r="1098" spans="1:13" x14ac:dyDescent="0.3">
      <c r="A1098">
        <v>26.09</v>
      </c>
      <c r="B1098">
        <v>46.3</v>
      </c>
      <c r="C1098">
        <v>45.06</v>
      </c>
      <c r="D1098">
        <v>114.43</v>
      </c>
      <c r="E1098">
        <v>75.930000000000007</v>
      </c>
      <c r="F1098">
        <v>158.53</v>
      </c>
      <c r="G1098">
        <v>1201.6400000000001</v>
      </c>
      <c r="H1098">
        <v>0</v>
      </c>
      <c r="I1098">
        <v>0</v>
      </c>
      <c r="J1098">
        <v>1</v>
      </c>
      <c r="K1098">
        <v>78.12</v>
      </c>
      <c r="L1098" t="s">
        <v>14</v>
      </c>
      <c r="M1098">
        <f>Table1[[#This Row],[currentStock]]-Table1[[#This Row],[reorderPoint]]</f>
        <v>-1175.5500000000002</v>
      </c>
    </row>
    <row r="1099" spans="1:13" x14ac:dyDescent="0.3">
      <c r="A1099">
        <v>1232</v>
      </c>
      <c r="B1099">
        <v>156.59</v>
      </c>
      <c r="C1099">
        <v>17.73</v>
      </c>
      <c r="D1099">
        <v>44.79</v>
      </c>
      <c r="E1099">
        <v>54.22</v>
      </c>
      <c r="F1099">
        <v>492.02</v>
      </c>
      <c r="G1099">
        <v>1879.86</v>
      </c>
      <c r="H1099">
        <v>0</v>
      </c>
      <c r="I1099">
        <v>0</v>
      </c>
      <c r="J1099">
        <v>0</v>
      </c>
      <c r="K1099">
        <v>18.510000000000002</v>
      </c>
      <c r="L1099" t="s">
        <v>13</v>
      </c>
      <c r="M1099">
        <f>Table1[[#This Row],[currentStock]]-Table1[[#This Row],[reorderPoint]]</f>
        <v>-647.8599999999999</v>
      </c>
    </row>
    <row r="1100" spans="1:13" x14ac:dyDescent="0.3">
      <c r="A1100">
        <v>212.97</v>
      </c>
      <c r="B1100">
        <v>19.47</v>
      </c>
      <c r="C1100">
        <v>18.670000000000002</v>
      </c>
      <c r="D1100">
        <v>73.44</v>
      </c>
      <c r="E1100">
        <v>32.44</v>
      </c>
      <c r="F1100">
        <v>106.11</v>
      </c>
      <c r="G1100">
        <v>287.89</v>
      </c>
      <c r="H1100">
        <v>0</v>
      </c>
      <c r="I1100">
        <v>0</v>
      </c>
      <c r="J1100">
        <v>0</v>
      </c>
      <c r="K1100">
        <v>23.07</v>
      </c>
      <c r="L1100" t="s">
        <v>13</v>
      </c>
      <c r="M1100">
        <f>Table1[[#This Row],[currentStock]]-Table1[[#This Row],[reorderPoint]]</f>
        <v>-74.919999999999987</v>
      </c>
    </row>
    <row r="1101" spans="1:13" x14ac:dyDescent="0.3">
      <c r="A1101">
        <v>747.68</v>
      </c>
      <c r="B1101">
        <v>70.09</v>
      </c>
      <c r="C1101">
        <v>12.18</v>
      </c>
      <c r="D1101">
        <v>11.65</v>
      </c>
      <c r="E1101">
        <v>7.5</v>
      </c>
      <c r="F1101">
        <v>226.2</v>
      </c>
      <c r="G1101">
        <v>653.01</v>
      </c>
      <c r="H1101">
        <v>2.2999999999999998</v>
      </c>
      <c r="I1101">
        <v>547.45000000000005</v>
      </c>
      <c r="J1101">
        <v>0</v>
      </c>
      <c r="K1101">
        <v>0.08</v>
      </c>
      <c r="L1101" t="s">
        <v>13</v>
      </c>
      <c r="M1101">
        <f>Table1[[#This Row],[currentStock]]-Table1[[#This Row],[reorderPoint]]</f>
        <v>94.669999999999959</v>
      </c>
    </row>
    <row r="1102" spans="1:13" x14ac:dyDescent="0.3">
      <c r="A1102">
        <v>1959.92</v>
      </c>
      <c r="B1102">
        <v>106.27</v>
      </c>
      <c r="C1102">
        <v>10.050000000000001</v>
      </c>
      <c r="D1102">
        <v>37.74</v>
      </c>
      <c r="E1102">
        <v>35.67</v>
      </c>
      <c r="F1102">
        <v>817.59</v>
      </c>
      <c r="G1102">
        <v>1351.38</v>
      </c>
      <c r="H1102">
        <v>0</v>
      </c>
      <c r="I1102">
        <v>0</v>
      </c>
      <c r="J1102">
        <v>0</v>
      </c>
      <c r="K1102">
        <v>9.8800000000000008</v>
      </c>
      <c r="L1102" t="s">
        <v>13</v>
      </c>
      <c r="M1102">
        <f>Table1[[#This Row],[currentStock]]-Table1[[#This Row],[reorderPoint]]</f>
        <v>608.54</v>
      </c>
    </row>
    <row r="1103" spans="1:13" x14ac:dyDescent="0.3">
      <c r="A1103">
        <v>1591.31</v>
      </c>
      <c r="B1103">
        <v>122.84</v>
      </c>
      <c r="C1103">
        <v>26.65</v>
      </c>
      <c r="D1103">
        <v>28.4</v>
      </c>
      <c r="E1103">
        <v>54.13</v>
      </c>
      <c r="F1103">
        <v>972.65</v>
      </c>
      <c r="G1103">
        <v>2609.71</v>
      </c>
      <c r="H1103">
        <v>6.5</v>
      </c>
      <c r="I1103">
        <v>1094.46</v>
      </c>
      <c r="J1103">
        <v>0</v>
      </c>
      <c r="K1103">
        <v>16.36</v>
      </c>
      <c r="L1103" t="s">
        <v>13</v>
      </c>
      <c r="M1103">
        <f>Table1[[#This Row],[currentStock]]-Table1[[#This Row],[reorderPoint]]</f>
        <v>-1018.4000000000001</v>
      </c>
    </row>
    <row r="1104" spans="1:13" x14ac:dyDescent="0.3">
      <c r="A1104">
        <v>88.78</v>
      </c>
      <c r="B1104">
        <v>46.04</v>
      </c>
      <c r="C1104">
        <v>58.71</v>
      </c>
      <c r="D1104">
        <v>112.6</v>
      </c>
      <c r="E1104">
        <v>86.69</v>
      </c>
      <c r="F1104">
        <v>417.23</v>
      </c>
      <c r="G1104">
        <v>1768.78</v>
      </c>
      <c r="H1104">
        <v>0</v>
      </c>
      <c r="I1104">
        <v>0</v>
      </c>
      <c r="J1104">
        <v>1</v>
      </c>
      <c r="K1104">
        <v>79.37</v>
      </c>
      <c r="L1104" t="s">
        <v>14</v>
      </c>
      <c r="M1104">
        <f>Table1[[#This Row],[currentStock]]-Table1[[#This Row],[reorderPoint]]</f>
        <v>-1680</v>
      </c>
    </row>
    <row r="1105" spans="1:13" x14ac:dyDescent="0.3">
      <c r="A1105">
        <v>82.27</v>
      </c>
      <c r="B1105">
        <v>87.7</v>
      </c>
      <c r="C1105">
        <v>46.61</v>
      </c>
      <c r="D1105">
        <v>115.58</v>
      </c>
      <c r="E1105">
        <v>93.87</v>
      </c>
      <c r="F1105">
        <v>776.9</v>
      </c>
      <c r="G1105">
        <v>2820.65</v>
      </c>
      <c r="H1105">
        <v>0</v>
      </c>
      <c r="I1105">
        <v>0</v>
      </c>
      <c r="J1105">
        <v>1</v>
      </c>
      <c r="K1105">
        <v>81.99</v>
      </c>
      <c r="L1105" t="s">
        <v>15</v>
      </c>
      <c r="M1105">
        <f>Table1[[#This Row],[currentStock]]-Table1[[#This Row],[reorderPoint]]</f>
        <v>-2738.38</v>
      </c>
    </row>
    <row r="1106" spans="1:13" x14ac:dyDescent="0.3">
      <c r="A1106">
        <v>301.19</v>
      </c>
      <c r="B1106">
        <v>26.49</v>
      </c>
      <c r="C1106">
        <v>16.170000000000002</v>
      </c>
      <c r="D1106">
        <v>44.18</v>
      </c>
      <c r="E1106">
        <v>36.1</v>
      </c>
      <c r="F1106">
        <v>136.04</v>
      </c>
      <c r="G1106">
        <v>350.21</v>
      </c>
      <c r="H1106">
        <v>0</v>
      </c>
      <c r="I1106">
        <v>0</v>
      </c>
      <c r="J1106">
        <v>1</v>
      </c>
      <c r="K1106">
        <v>31.01</v>
      </c>
      <c r="L1106" t="s">
        <v>12</v>
      </c>
      <c r="M1106">
        <f>Table1[[#This Row],[currentStock]]-Table1[[#This Row],[reorderPoint]]</f>
        <v>-49.019999999999982</v>
      </c>
    </row>
    <row r="1107" spans="1:13" x14ac:dyDescent="0.3">
      <c r="A1107">
        <v>821.31</v>
      </c>
      <c r="B1107">
        <v>70.430000000000007</v>
      </c>
      <c r="C1107">
        <v>33.020000000000003</v>
      </c>
      <c r="D1107">
        <v>43.28</v>
      </c>
      <c r="E1107">
        <v>37.15</v>
      </c>
      <c r="F1107">
        <v>421.74</v>
      </c>
      <c r="G1107">
        <v>1584.6</v>
      </c>
      <c r="H1107">
        <v>0</v>
      </c>
      <c r="I1107">
        <v>0</v>
      </c>
      <c r="J1107">
        <v>1</v>
      </c>
      <c r="K1107">
        <v>34.909999999999997</v>
      </c>
      <c r="L1107" t="s">
        <v>12</v>
      </c>
      <c r="M1107">
        <f>Table1[[#This Row],[currentStock]]-Table1[[#This Row],[reorderPoint]]</f>
        <v>-763.29</v>
      </c>
    </row>
    <row r="1108" spans="1:13" x14ac:dyDescent="0.3">
      <c r="A1108">
        <v>2365.98</v>
      </c>
      <c r="B1108">
        <v>109.41</v>
      </c>
      <c r="C1108">
        <v>32.090000000000003</v>
      </c>
      <c r="D1108">
        <v>31.05</v>
      </c>
      <c r="E1108">
        <v>47.87</v>
      </c>
      <c r="F1108">
        <v>878.1</v>
      </c>
      <c r="G1108">
        <v>2633.37</v>
      </c>
      <c r="H1108">
        <v>0</v>
      </c>
      <c r="I1108">
        <v>0</v>
      </c>
      <c r="J1108">
        <v>1</v>
      </c>
      <c r="K1108">
        <v>25.26</v>
      </c>
      <c r="L1108" t="s">
        <v>13</v>
      </c>
      <c r="M1108">
        <f>Table1[[#This Row],[currentStock]]-Table1[[#This Row],[reorderPoint]]</f>
        <v>-267.38999999999987</v>
      </c>
    </row>
    <row r="1109" spans="1:13" x14ac:dyDescent="0.3">
      <c r="A1109">
        <v>968.57</v>
      </c>
      <c r="B1109">
        <v>79.64</v>
      </c>
      <c r="C1109">
        <v>26.63</v>
      </c>
      <c r="D1109">
        <v>69.41</v>
      </c>
      <c r="E1109">
        <v>20.85</v>
      </c>
      <c r="F1109">
        <v>707.29</v>
      </c>
      <c r="G1109">
        <v>1767.64</v>
      </c>
      <c r="H1109">
        <v>9.3000000000000007</v>
      </c>
      <c r="I1109">
        <v>483.44</v>
      </c>
      <c r="J1109">
        <v>0</v>
      </c>
      <c r="K1109">
        <v>21.8</v>
      </c>
      <c r="L1109" t="s">
        <v>13</v>
      </c>
      <c r="M1109">
        <f>Table1[[#This Row],[currentStock]]-Table1[[#This Row],[reorderPoint]]</f>
        <v>-799.07</v>
      </c>
    </row>
    <row r="1110" spans="1:13" x14ac:dyDescent="0.3">
      <c r="A1110">
        <v>189.41</v>
      </c>
      <c r="B1110">
        <v>46.49</v>
      </c>
      <c r="C1110">
        <v>27.67</v>
      </c>
      <c r="D1110">
        <v>89.46</v>
      </c>
      <c r="E1110">
        <v>74.39</v>
      </c>
      <c r="F1110">
        <v>361.09</v>
      </c>
      <c r="G1110">
        <v>1004.32</v>
      </c>
      <c r="H1110">
        <v>3.2</v>
      </c>
      <c r="I1110">
        <v>664.37</v>
      </c>
      <c r="J1110">
        <v>0</v>
      </c>
      <c r="K1110">
        <v>48.14</v>
      </c>
      <c r="L1110" t="s">
        <v>12</v>
      </c>
      <c r="M1110">
        <f>Table1[[#This Row],[currentStock]]-Table1[[#This Row],[reorderPoint]]</f>
        <v>-814.91000000000008</v>
      </c>
    </row>
    <row r="1111" spans="1:13" x14ac:dyDescent="0.3">
      <c r="A1111">
        <v>1321.15</v>
      </c>
      <c r="B1111">
        <v>120.94</v>
      </c>
      <c r="C1111">
        <v>30.54</v>
      </c>
      <c r="D1111">
        <v>83.95</v>
      </c>
      <c r="E1111">
        <v>52.47</v>
      </c>
      <c r="F1111">
        <v>1122.95</v>
      </c>
      <c r="G1111">
        <v>2969.45</v>
      </c>
      <c r="H1111">
        <v>0</v>
      </c>
      <c r="I1111">
        <v>0</v>
      </c>
      <c r="J1111">
        <v>1</v>
      </c>
      <c r="K1111">
        <v>38.69</v>
      </c>
      <c r="L1111" t="s">
        <v>12</v>
      </c>
      <c r="M1111">
        <f>Table1[[#This Row],[currentStock]]-Table1[[#This Row],[reorderPoint]]</f>
        <v>-1648.2999999999997</v>
      </c>
    </row>
    <row r="1112" spans="1:13" x14ac:dyDescent="0.3">
      <c r="A1112">
        <v>3928</v>
      </c>
      <c r="B1112">
        <v>185.76</v>
      </c>
      <c r="C1112">
        <v>14.32</v>
      </c>
      <c r="D1112">
        <v>68.97</v>
      </c>
      <c r="E1112">
        <v>54.72</v>
      </c>
      <c r="F1112">
        <v>1398.91</v>
      </c>
      <c r="G1112">
        <v>2728.84</v>
      </c>
      <c r="H1112">
        <v>0</v>
      </c>
      <c r="I1112">
        <v>0</v>
      </c>
      <c r="J1112">
        <v>0</v>
      </c>
      <c r="K1112">
        <v>12.93</v>
      </c>
      <c r="L1112" t="s">
        <v>13</v>
      </c>
      <c r="M1112">
        <f>Table1[[#This Row],[currentStock]]-Table1[[#This Row],[reorderPoint]]</f>
        <v>1199.1599999999999</v>
      </c>
    </row>
    <row r="1113" spans="1:13" x14ac:dyDescent="0.3">
      <c r="A1113">
        <v>746.17</v>
      </c>
      <c r="B1113">
        <v>146.81</v>
      </c>
      <c r="C1113">
        <v>40.17</v>
      </c>
      <c r="D1113">
        <v>110.8</v>
      </c>
      <c r="E1113">
        <v>54.64</v>
      </c>
      <c r="F1113">
        <v>1135.43</v>
      </c>
      <c r="G1113">
        <v>4083.98</v>
      </c>
      <c r="H1113">
        <v>0</v>
      </c>
      <c r="I1113">
        <v>0</v>
      </c>
      <c r="J1113">
        <v>0</v>
      </c>
      <c r="K1113">
        <v>45.28</v>
      </c>
      <c r="L1113" t="s">
        <v>12</v>
      </c>
      <c r="M1113">
        <f>Table1[[#This Row],[currentStock]]-Table1[[#This Row],[reorderPoint]]</f>
        <v>-3337.81</v>
      </c>
    </row>
    <row r="1114" spans="1:13" x14ac:dyDescent="0.3">
      <c r="A1114">
        <v>191.89</v>
      </c>
      <c r="B1114">
        <v>143.56</v>
      </c>
      <c r="C1114">
        <v>47.53</v>
      </c>
      <c r="D1114">
        <v>147.55000000000001</v>
      </c>
      <c r="E1114">
        <v>83.75</v>
      </c>
      <c r="F1114">
        <v>960.27</v>
      </c>
      <c r="G1114">
        <v>4371.8500000000004</v>
      </c>
      <c r="H1114">
        <v>0</v>
      </c>
      <c r="I1114">
        <v>0</v>
      </c>
      <c r="J1114">
        <v>1</v>
      </c>
      <c r="K1114">
        <v>78</v>
      </c>
      <c r="L1114" t="s">
        <v>14</v>
      </c>
      <c r="M1114">
        <f>Table1[[#This Row],[currentStock]]-Table1[[#This Row],[reorderPoint]]</f>
        <v>-4179.96</v>
      </c>
    </row>
    <row r="1115" spans="1:13" x14ac:dyDescent="0.3">
      <c r="A1115">
        <v>1234.17</v>
      </c>
      <c r="B1115">
        <v>101.69</v>
      </c>
      <c r="C1115">
        <v>23.82</v>
      </c>
      <c r="D1115">
        <v>60.37</v>
      </c>
      <c r="E1115">
        <v>21.08</v>
      </c>
      <c r="F1115">
        <v>818.43</v>
      </c>
      <c r="G1115">
        <v>2029.53</v>
      </c>
      <c r="H1115">
        <v>12</v>
      </c>
      <c r="I1115">
        <v>1756.64</v>
      </c>
      <c r="J1115">
        <v>0</v>
      </c>
      <c r="K1115">
        <v>16.329999999999998</v>
      </c>
      <c r="L1115" t="s">
        <v>13</v>
      </c>
      <c r="M1115">
        <f>Table1[[#This Row],[currentStock]]-Table1[[#This Row],[reorderPoint]]</f>
        <v>-795.3599999999999</v>
      </c>
    </row>
    <row r="1116" spans="1:13" x14ac:dyDescent="0.3">
      <c r="A1116">
        <v>2426</v>
      </c>
      <c r="B1116">
        <v>51.2</v>
      </c>
      <c r="C1116">
        <v>17.18</v>
      </c>
      <c r="D1116">
        <v>2.5</v>
      </c>
      <c r="E1116">
        <v>7.81</v>
      </c>
      <c r="F1116">
        <v>414.79</v>
      </c>
      <c r="G1116">
        <v>854.68</v>
      </c>
      <c r="H1116">
        <v>10.8</v>
      </c>
      <c r="I1116">
        <v>798.82</v>
      </c>
      <c r="J1116">
        <v>0</v>
      </c>
      <c r="K1116">
        <v>0.25</v>
      </c>
      <c r="L1116" t="s">
        <v>13</v>
      </c>
      <c r="M1116">
        <f>Table1[[#This Row],[currentStock]]-Table1[[#This Row],[reorderPoint]]</f>
        <v>1571.3200000000002</v>
      </c>
    </row>
    <row r="1117" spans="1:13" x14ac:dyDescent="0.3">
      <c r="A1117">
        <v>1238.52</v>
      </c>
      <c r="B1117">
        <v>156.4</v>
      </c>
      <c r="C1117">
        <v>28.65</v>
      </c>
      <c r="D1117">
        <v>36.19</v>
      </c>
      <c r="E1117">
        <v>26.53</v>
      </c>
      <c r="F1117">
        <v>726.75</v>
      </c>
      <c r="G1117">
        <v>2966.83</v>
      </c>
      <c r="H1117">
        <v>0</v>
      </c>
      <c r="I1117">
        <v>0</v>
      </c>
      <c r="J1117">
        <v>0</v>
      </c>
      <c r="K1117">
        <v>20.27</v>
      </c>
      <c r="L1117" t="s">
        <v>13</v>
      </c>
      <c r="M1117">
        <f>Table1[[#This Row],[currentStock]]-Table1[[#This Row],[reorderPoint]]</f>
        <v>-1728.31</v>
      </c>
    </row>
    <row r="1118" spans="1:13" x14ac:dyDescent="0.3">
      <c r="A1118">
        <v>35.869999999999997</v>
      </c>
      <c r="B1118">
        <v>86.22</v>
      </c>
      <c r="C1118">
        <v>55.27</v>
      </c>
      <c r="D1118">
        <v>140.65</v>
      </c>
      <c r="E1118">
        <v>75.349999999999994</v>
      </c>
      <c r="F1118">
        <v>763.34</v>
      </c>
      <c r="G1118">
        <v>3145.99</v>
      </c>
      <c r="H1118">
        <v>0</v>
      </c>
      <c r="I1118">
        <v>0</v>
      </c>
      <c r="J1118">
        <v>1</v>
      </c>
      <c r="K1118">
        <v>82.89</v>
      </c>
      <c r="L1118" t="s">
        <v>15</v>
      </c>
      <c r="M1118">
        <f>Table1[[#This Row],[currentStock]]-Table1[[#This Row],[reorderPoint]]</f>
        <v>-3110.12</v>
      </c>
    </row>
    <row r="1119" spans="1:13" x14ac:dyDescent="0.3">
      <c r="A1119">
        <v>1038.06</v>
      </c>
      <c r="B1119">
        <v>141.86000000000001</v>
      </c>
      <c r="C1119">
        <v>14.61</v>
      </c>
      <c r="D1119">
        <v>69.06</v>
      </c>
      <c r="E1119">
        <v>33.119999999999997</v>
      </c>
      <c r="F1119">
        <v>441.28</v>
      </c>
      <c r="G1119">
        <v>1477.81</v>
      </c>
      <c r="H1119">
        <v>0</v>
      </c>
      <c r="I1119">
        <v>0</v>
      </c>
      <c r="J1119">
        <v>1</v>
      </c>
      <c r="K1119">
        <v>27.12</v>
      </c>
      <c r="L1119" t="s">
        <v>13</v>
      </c>
      <c r="M1119">
        <f>Table1[[#This Row],[currentStock]]-Table1[[#This Row],[reorderPoint]]</f>
        <v>-439.75</v>
      </c>
    </row>
    <row r="1120" spans="1:13" x14ac:dyDescent="0.3">
      <c r="A1120">
        <v>131.69999999999999</v>
      </c>
      <c r="B1120">
        <v>120.85</v>
      </c>
      <c r="C1120">
        <v>58.21</v>
      </c>
      <c r="D1120">
        <v>134.66</v>
      </c>
      <c r="E1120">
        <v>76.27</v>
      </c>
      <c r="F1120">
        <v>874.26</v>
      </c>
      <c r="G1120">
        <v>4391.7700000000004</v>
      </c>
      <c r="H1120">
        <v>0</v>
      </c>
      <c r="I1120">
        <v>0</v>
      </c>
      <c r="J1120">
        <v>1</v>
      </c>
      <c r="K1120">
        <v>80.16</v>
      </c>
      <c r="L1120" t="s">
        <v>15</v>
      </c>
      <c r="M1120">
        <f>Table1[[#This Row],[currentStock]]-Table1[[#This Row],[reorderPoint]]</f>
        <v>-4260.0700000000006</v>
      </c>
    </row>
    <row r="1121" spans="1:13" x14ac:dyDescent="0.3">
      <c r="A1121">
        <v>636.29999999999995</v>
      </c>
      <c r="B1121">
        <v>65.22</v>
      </c>
      <c r="C1121">
        <v>14.48</v>
      </c>
      <c r="D1121">
        <v>63.26</v>
      </c>
      <c r="E1121">
        <v>37.57</v>
      </c>
      <c r="F1121">
        <v>451.15</v>
      </c>
      <c r="G1121">
        <v>923.23</v>
      </c>
      <c r="H1121">
        <v>6</v>
      </c>
      <c r="I1121">
        <v>1246.48</v>
      </c>
      <c r="J1121">
        <v>0</v>
      </c>
      <c r="K1121">
        <v>19.12</v>
      </c>
      <c r="L1121" t="s">
        <v>13</v>
      </c>
      <c r="M1121">
        <f>Table1[[#This Row],[currentStock]]-Table1[[#This Row],[reorderPoint]]</f>
        <v>-286.93000000000006</v>
      </c>
    </row>
    <row r="1122" spans="1:13" x14ac:dyDescent="0.3">
      <c r="A1122">
        <v>146.29</v>
      </c>
      <c r="B1122">
        <v>14.85</v>
      </c>
      <c r="C1122">
        <v>30.14</v>
      </c>
      <c r="D1122">
        <v>116.16</v>
      </c>
      <c r="E1122">
        <v>70.400000000000006</v>
      </c>
      <c r="F1122">
        <v>132.46</v>
      </c>
      <c r="G1122">
        <v>356.23</v>
      </c>
      <c r="H1122">
        <v>24.9</v>
      </c>
      <c r="I1122">
        <v>253.53</v>
      </c>
      <c r="J1122">
        <v>1</v>
      </c>
      <c r="K1122">
        <v>43.05</v>
      </c>
      <c r="L1122" t="s">
        <v>12</v>
      </c>
      <c r="M1122">
        <f>Table1[[#This Row],[currentStock]]-Table1[[#This Row],[reorderPoint]]</f>
        <v>-209.94000000000003</v>
      </c>
    </row>
    <row r="1123" spans="1:13" x14ac:dyDescent="0.3">
      <c r="A1123">
        <v>2142.7399999999998</v>
      </c>
      <c r="B1123">
        <v>136.74</v>
      </c>
      <c r="C1123">
        <v>21.69</v>
      </c>
      <c r="D1123">
        <v>24.85</v>
      </c>
      <c r="E1123">
        <v>35.840000000000003</v>
      </c>
      <c r="F1123">
        <v>1121.08</v>
      </c>
      <c r="G1123">
        <v>2604.1799999999998</v>
      </c>
      <c r="H1123">
        <v>0</v>
      </c>
      <c r="I1123">
        <v>0</v>
      </c>
      <c r="J1123">
        <v>1</v>
      </c>
      <c r="K1123">
        <v>22.56</v>
      </c>
      <c r="L1123" t="s">
        <v>13</v>
      </c>
      <c r="M1123">
        <f>Table1[[#This Row],[currentStock]]-Table1[[#This Row],[reorderPoint]]</f>
        <v>-461.44000000000005</v>
      </c>
    </row>
    <row r="1124" spans="1:13" x14ac:dyDescent="0.3">
      <c r="A1124">
        <v>334.67</v>
      </c>
      <c r="B1124">
        <v>65.88</v>
      </c>
      <c r="C1124">
        <v>32.200000000000003</v>
      </c>
      <c r="D1124">
        <v>82.11</v>
      </c>
      <c r="E1124">
        <v>61.69</v>
      </c>
      <c r="F1124">
        <v>554.77</v>
      </c>
      <c r="G1124">
        <v>1615.39</v>
      </c>
      <c r="H1124">
        <v>0</v>
      </c>
      <c r="I1124">
        <v>0</v>
      </c>
      <c r="J1124">
        <v>0</v>
      </c>
      <c r="K1124">
        <v>49.08</v>
      </c>
      <c r="L1124" t="s">
        <v>12</v>
      </c>
      <c r="M1124">
        <f>Table1[[#This Row],[currentStock]]-Table1[[#This Row],[reorderPoint]]</f>
        <v>-1280.72</v>
      </c>
    </row>
    <row r="1125" spans="1:13" x14ac:dyDescent="0.3">
      <c r="A1125">
        <v>573.29999999999995</v>
      </c>
      <c r="B1125">
        <v>141.72</v>
      </c>
      <c r="C1125">
        <v>16.739999999999998</v>
      </c>
      <c r="D1125">
        <v>37.49</v>
      </c>
      <c r="E1125">
        <v>49.42</v>
      </c>
      <c r="F1125">
        <v>439.2</v>
      </c>
      <c r="G1125">
        <v>1625.42</v>
      </c>
      <c r="H1125">
        <v>0</v>
      </c>
      <c r="I1125">
        <v>0</v>
      </c>
      <c r="J1125">
        <v>0</v>
      </c>
      <c r="K1125">
        <v>22.99</v>
      </c>
      <c r="L1125" t="s">
        <v>13</v>
      </c>
      <c r="M1125">
        <f>Table1[[#This Row],[currentStock]]-Table1[[#This Row],[reorderPoint]]</f>
        <v>-1052.1200000000001</v>
      </c>
    </row>
    <row r="1126" spans="1:13" x14ac:dyDescent="0.3">
      <c r="A1126">
        <v>542.82000000000005</v>
      </c>
      <c r="B1126">
        <v>111.18</v>
      </c>
      <c r="C1126">
        <v>40.28</v>
      </c>
      <c r="D1126">
        <v>96.59</v>
      </c>
      <c r="E1126">
        <v>69.53</v>
      </c>
      <c r="F1126">
        <v>692.63</v>
      </c>
      <c r="G1126">
        <v>2931.55</v>
      </c>
      <c r="H1126">
        <v>22.7</v>
      </c>
      <c r="I1126">
        <v>1985.96</v>
      </c>
      <c r="J1126">
        <v>0</v>
      </c>
      <c r="K1126">
        <v>42.23</v>
      </c>
      <c r="L1126" t="s">
        <v>12</v>
      </c>
      <c r="M1126">
        <f>Table1[[#This Row],[currentStock]]-Table1[[#This Row],[reorderPoint]]</f>
        <v>-2388.73</v>
      </c>
    </row>
    <row r="1127" spans="1:13" x14ac:dyDescent="0.3">
      <c r="A1127">
        <v>62.58</v>
      </c>
      <c r="B1127">
        <v>24.55</v>
      </c>
      <c r="C1127">
        <v>26.63</v>
      </c>
      <c r="D1127">
        <v>117.52</v>
      </c>
      <c r="E1127">
        <v>77.12</v>
      </c>
      <c r="F1127">
        <v>81.61</v>
      </c>
      <c r="G1127">
        <v>408.41</v>
      </c>
      <c r="H1127">
        <v>20.6</v>
      </c>
      <c r="I1127">
        <v>169.16</v>
      </c>
      <c r="J1127">
        <v>1</v>
      </c>
      <c r="K1127">
        <v>55.13</v>
      </c>
      <c r="L1127" t="s">
        <v>12</v>
      </c>
      <c r="M1127">
        <f>Table1[[#This Row],[currentStock]]-Table1[[#This Row],[reorderPoint]]</f>
        <v>-345.83000000000004</v>
      </c>
    </row>
    <row r="1128" spans="1:13" x14ac:dyDescent="0.3">
      <c r="A1128">
        <v>1606.78</v>
      </c>
      <c r="B1128">
        <v>166.69</v>
      </c>
      <c r="C1128">
        <v>32.729999999999997</v>
      </c>
      <c r="D1128">
        <v>80.569999999999993</v>
      </c>
      <c r="E1128">
        <v>62.02</v>
      </c>
      <c r="F1128">
        <v>1537.64</v>
      </c>
      <c r="G1128">
        <v>4265.24</v>
      </c>
      <c r="H1128">
        <v>21.2</v>
      </c>
      <c r="I1128">
        <v>1800.18</v>
      </c>
      <c r="J1128">
        <v>0</v>
      </c>
      <c r="K1128">
        <v>26.77</v>
      </c>
      <c r="L1128" t="s">
        <v>13</v>
      </c>
      <c r="M1128">
        <f>Table1[[#This Row],[currentStock]]-Table1[[#This Row],[reorderPoint]]</f>
        <v>-2658.46</v>
      </c>
    </row>
    <row r="1129" spans="1:13" x14ac:dyDescent="0.3">
      <c r="A1129">
        <v>622.24</v>
      </c>
      <c r="B1129">
        <v>29.54</v>
      </c>
      <c r="C1129">
        <v>5.03</v>
      </c>
      <c r="D1129">
        <v>23.62</v>
      </c>
      <c r="E1129">
        <v>15.06</v>
      </c>
      <c r="F1129">
        <v>105.42</v>
      </c>
      <c r="G1129">
        <v>179.75</v>
      </c>
      <c r="H1129">
        <v>3.1</v>
      </c>
      <c r="I1129">
        <v>525.57000000000005</v>
      </c>
      <c r="J1129">
        <v>0</v>
      </c>
      <c r="K1129">
        <v>8.23</v>
      </c>
      <c r="L1129" t="s">
        <v>13</v>
      </c>
      <c r="M1129">
        <f>Table1[[#This Row],[currentStock]]-Table1[[#This Row],[reorderPoint]]</f>
        <v>442.49</v>
      </c>
    </row>
    <row r="1130" spans="1:13" x14ac:dyDescent="0.3">
      <c r="A1130">
        <v>1121.8499999999999</v>
      </c>
      <c r="B1130">
        <v>197.69</v>
      </c>
      <c r="C1130">
        <v>22.8</v>
      </c>
      <c r="D1130">
        <v>41.56</v>
      </c>
      <c r="E1130">
        <v>39.299999999999997</v>
      </c>
      <c r="F1130">
        <v>832.84</v>
      </c>
      <c r="G1130">
        <v>3086.47</v>
      </c>
      <c r="H1130">
        <v>0</v>
      </c>
      <c r="I1130">
        <v>0</v>
      </c>
      <c r="J1130">
        <v>0</v>
      </c>
      <c r="K1130">
        <v>21.74</v>
      </c>
      <c r="L1130" t="s">
        <v>13</v>
      </c>
      <c r="M1130">
        <f>Table1[[#This Row],[currentStock]]-Table1[[#This Row],[reorderPoint]]</f>
        <v>-1964.62</v>
      </c>
    </row>
    <row r="1131" spans="1:13" x14ac:dyDescent="0.3">
      <c r="A1131">
        <v>72.260000000000005</v>
      </c>
      <c r="B1131">
        <v>92.67</v>
      </c>
      <c r="C1131">
        <v>43.04</v>
      </c>
      <c r="D1131">
        <v>128.26</v>
      </c>
      <c r="E1131">
        <v>91.16</v>
      </c>
      <c r="F1131">
        <v>440.06</v>
      </c>
      <c r="G1131">
        <v>2434.2600000000002</v>
      </c>
      <c r="H1131">
        <v>0</v>
      </c>
      <c r="I1131">
        <v>0</v>
      </c>
      <c r="J1131">
        <v>0</v>
      </c>
      <c r="K1131">
        <v>69.55</v>
      </c>
      <c r="L1131" t="s">
        <v>14</v>
      </c>
      <c r="M1131">
        <f>Table1[[#This Row],[currentStock]]-Table1[[#This Row],[reorderPoint]]</f>
        <v>-2362</v>
      </c>
    </row>
    <row r="1132" spans="1:13" x14ac:dyDescent="0.3">
      <c r="A1132">
        <v>1284.5</v>
      </c>
      <c r="B1132">
        <v>159.54</v>
      </c>
      <c r="C1132">
        <v>28.98</v>
      </c>
      <c r="D1132">
        <v>30.93</v>
      </c>
      <c r="E1132">
        <v>53.07</v>
      </c>
      <c r="F1132">
        <v>822.34</v>
      </c>
      <c r="G1132">
        <v>3134.39</v>
      </c>
      <c r="H1132">
        <v>0</v>
      </c>
      <c r="I1132">
        <v>0</v>
      </c>
      <c r="J1132">
        <v>0</v>
      </c>
      <c r="K1132">
        <v>23.18</v>
      </c>
      <c r="L1132" t="s">
        <v>13</v>
      </c>
      <c r="M1132">
        <f>Table1[[#This Row],[currentStock]]-Table1[[#This Row],[reorderPoint]]</f>
        <v>-1849.8899999999999</v>
      </c>
    </row>
    <row r="1133" spans="1:13" x14ac:dyDescent="0.3">
      <c r="A1133">
        <v>283.07</v>
      </c>
      <c r="B1133">
        <v>25.08</v>
      </c>
      <c r="C1133">
        <v>12.45</v>
      </c>
      <c r="D1133">
        <v>32.31</v>
      </c>
      <c r="E1133">
        <v>27.14</v>
      </c>
      <c r="F1133">
        <v>166.5</v>
      </c>
      <c r="G1133">
        <v>322.55</v>
      </c>
      <c r="H1133">
        <v>0</v>
      </c>
      <c r="I1133">
        <v>0</v>
      </c>
      <c r="J1133">
        <v>0</v>
      </c>
      <c r="K1133">
        <v>19.12</v>
      </c>
      <c r="L1133" t="s">
        <v>13</v>
      </c>
      <c r="M1133">
        <f>Table1[[#This Row],[currentStock]]-Table1[[#This Row],[reorderPoint]]</f>
        <v>-39.480000000000018</v>
      </c>
    </row>
    <row r="1134" spans="1:13" x14ac:dyDescent="0.3">
      <c r="A1134">
        <v>1204.1099999999999</v>
      </c>
      <c r="B1134">
        <v>152.04</v>
      </c>
      <c r="C1134">
        <v>27.7</v>
      </c>
      <c r="D1134">
        <v>113.45</v>
      </c>
      <c r="E1134">
        <v>68.239999999999995</v>
      </c>
      <c r="F1134">
        <v>1506.19</v>
      </c>
      <c r="G1134">
        <v>3612.03</v>
      </c>
      <c r="H1134">
        <v>0</v>
      </c>
      <c r="I1134">
        <v>0</v>
      </c>
      <c r="J1134">
        <v>0</v>
      </c>
      <c r="K1134">
        <v>38.450000000000003</v>
      </c>
      <c r="L1134" t="s">
        <v>12</v>
      </c>
      <c r="M1134">
        <f>Table1[[#This Row],[currentStock]]-Table1[[#This Row],[reorderPoint]]</f>
        <v>-2407.92</v>
      </c>
    </row>
    <row r="1135" spans="1:13" x14ac:dyDescent="0.3">
      <c r="A1135">
        <v>75.36</v>
      </c>
      <c r="B1135">
        <v>86.25</v>
      </c>
      <c r="C1135">
        <v>56.53</v>
      </c>
      <c r="D1135">
        <v>135.13999999999999</v>
      </c>
      <c r="E1135">
        <v>94.37</v>
      </c>
      <c r="F1135">
        <v>262.85000000000002</v>
      </c>
      <c r="G1135">
        <v>2701.03</v>
      </c>
      <c r="H1135">
        <v>0</v>
      </c>
      <c r="I1135">
        <v>0</v>
      </c>
      <c r="J1135">
        <v>1</v>
      </c>
      <c r="K1135">
        <v>78.33</v>
      </c>
      <c r="L1135" t="s">
        <v>14</v>
      </c>
      <c r="M1135">
        <f>Table1[[#This Row],[currentStock]]-Table1[[#This Row],[reorderPoint]]</f>
        <v>-2625.67</v>
      </c>
    </row>
    <row r="1136" spans="1:13" x14ac:dyDescent="0.3">
      <c r="A1136">
        <v>3691.91</v>
      </c>
      <c r="B1136">
        <v>197.34</v>
      </c>
      <c r="C1136">
        <v>19.25</v>
      </c>
      <c r="D1136">
        <v>34.56</v>
      </c>
      <c r="E1136">
        <v>31.44</v>
      </c>
      <c r="F1136">
        <v>1693.88</v>
      </c>
      <c r="G1136">
        <v>3593.14</v>
      </c>
      <c r="H1136">
        <v>9.5</v>
      </c>
      <c r="I1136">
        <v>1464.83</v>
      </c>
      <c r="J1136">
        <v>0</v>
      </c>
      <c r="K1136">
        <v>5.71</v>
      </c>
      <c r="L1136" t="s">
        <v>13</v>
      </c>
      <c r="M1136">
        <f>Table1[[#This Row],[currentStock]]-Table1[[#This Row],[reorderPoint]]</f>
        <v>98.769999999999982</v>
      </c>
    </row>
    <row r="1137" spans="1:13" x14ac:dyDescent="0.3">
      <c r="A1137">
        <v>736.43</v>
      </c>
      <c r="B1137">
        <v>93.35</v>
      </c>
      <c r="C1137">
        <v>31.25</v>
      </c>
      <c r="D1137">
        <v>65.53</v>
      </c>
      <c r="E1137">
        <v>41.98</v>
      </c>
      <c r="F1137">
        <v>569.99</v>
      </c>
      <c r="G1137">
        <v>2028.66</v>
      </c>
      <c r="H1137">
        <v>3</v>
      </c>
      <c r="I1137">
        <v>1707.78</v>
      </c>
      <c r="J1137">
        <v>1</v>
      </c>
      <c r="K1137">
        <v>34.47</v>
      </c>
      <c r="L1137" t="s">
        <v>12</v>
      </c>
      <c r="M1137">
        <f>Table1[[#This Row],[currentStock]]-Table1[[#This Row],[reorderPoint]]</f>
        <v>-1292.23</v>
      </c>
    </row>
    <row r="1138" spans="1:13" x14ac:dyDescent="0.3">
      <c r="A1138">
        <v>1992.96</v>
      </c>
      <c r="B1138">
        <v>164.15</v>
      </c>
      <c r="C1138">
        <v>27.37</v>
      </c>
      <c r="D1138">
        <v>59.67</v>
      </c>
      <c r="E1138">
        <v>39.450000000000003</v>
      </c>
      <c r="F1138">
        <v>1529.25</v>
      </c>
      <c r="G1138">
        <v>3775.67</v>
      </c>
      <c r="H1138">
        <v>0</v>
      </c>
      <c r="I1138">
        <v>0</v>
      </c>
      <c r="J1138">
        <v>0</v>
      </c>
      <c r="K1138">
        <v>21.24</v>
      </c>
      <c r="L1138" t="s">
        <v>13</v>
      </c>
      <c r="M1138">
        <f>Table1[[#This Row],[currentStock]]-Table1[[#This Row],[reorderPoint]]</f>
        <v>-1782.71</v>
      </c>
    </row>
    <row r="1139" spans="1:13" x14ac:dyDescent="0.3">
      <c r="A1139">
        <v>1884.09</v>
      </c>
      <c r="B1139">
        <v>195.12</v>
      </c>
      <c r="C1139">
        <v>18.29</v>
      </c>
      <c r="D1139">
        <v>70.209999999999994</v>
      </c>
      <c r="E1139">
        <v>37.299999999999997</v>
      </c>
      <c r="F1139">
        <v>1399.45</v>
      </c>
      <c r="G1139">
        <v>3183.4</v>
      </c>
      <c r="H1139">
        <v>15.4</v>
      </c>
      <c r="I1139">
        <v>2129.52</v>
      </c>
      <c r="J1139">
        <v>1</v>
      </c>
      <c r="K1139">
        <v>26.54</v>
      </c>
      <c r="L1139" t="s">
        <v>13</v>
      </c>
      <c r="M1139">
        <f>Table1[[#This Row],[currentStock]]-Table1[[#This Row],[reorderPoint]]</f>
        <v>-1299.3100000000002</v>
      </c>
    </row>
    <row r="1140" spans="1:13" x14ac:dyDescent="0.3">
      <c r="A1140">
        <v>154.13</v>
      </c>
      <c r="B1140">
        <v>77.55</v>
      </c>
      <c r="C1140">
        <v>41.66</v>
      </c>
      <c r="D1140">
        <v>145.38999999999999</v>
      </c>
      <c r="E1140">
        <v>84.93</v>
      </c>
      <c r="F1140">
        <v>595.52</v>
      </c>
      <c r="G1140">
        <v>2210.9899999999998</v>
      </c>
      <c r="H1140">
        <v>0</v>
      </c>
      <c r="I1140">
        <v>0</v>
      </c>
      <c r="J1140">
        <v>1</v>
      </c>
      <c r="K1140">
        <v>75.25</v>
      </c>
      <c r="L1140" t="s">
        <v>14</v>
      </c>
      <c r="M1140">
        <f>Table1[[#This Row],[currentStock]]-Table1[[#This Row],[reorderPoint]]</f>
        <v>-2056.8599999999997</v>
      </c>
    </row>
    <row r="1141" spans="1:13" x14ac:dyDescent="0.3">
      <c r="A1141">
        <v>629.61</v>
      </c>
      <c r="B1141">
        <v>181.65</v>
      </c>
      <c r="C1141">
        <v>43.48</v>
      </c>
      <c r="D1141">
        <v>105.24</v>
      </c>
      <c r="E1141">
        <v>71.56</v>
      </c>
      <c r="F1141">
        <v>1019.04</v>
      </c>
      <c r="G1141">
        <v>4967.83</v>
      </c>
      <c r="H1141">
        <v>0</v>
      </c>
      <c r="I1141">
        <v>0</v>
      </c>
      <c r="J1141">
        <v>1</v>
      </c>
      <c r="K1141">
        <v>57.76</v>
      </c>
      <c r="L1141" t="s">
        <v>12</v>
      </c>
      <c r="M1141">
        <f>Table1[[#This Row],[currentStock]]-Table1[[#This Row],[reorderPoint]]</f>
        <v>-4338.22</v>
      </c>
    </row>
    <row r="1142" spans="1:13" x14ac:dyDescent="0.3">
      <c r="A1142">
        <v>101.48</v>
      </c>
      <c r="B1142">
        <v>162.28</v>
      </c>
      <c r="C1142">
        <v>56.73</v>
      </c>
      <c r="D1142">
        <v>121.8</v>
      </c>
      <c r="E1142">
        <v>87.4</v>
      </c>
      <c r="F1142">
        <v>903.73</v>
      </c>
      <c r="G1142">
        <v>5507.02</v>
      </c>
      <c r="H1142">
        <v>0</v>
      </c>
      <c r="I1142">
        <v>0</v>
      </c>
      <c r="J1142">
        <v>1</v>
      </c>
      <c r="K1142">
        <v>79.58</v>
      </c>
      <c r="L1142" t="s">
        <v>14</v>
      </c>
      <c r="M1142">
        <f>Table1[[#This Row],[currentStock]]-Table1[[#This Row],[reorderPoint]]</f>
        <v>-5405.5400000000009</v>
      </c>
    </row>
    <row r="1143" spans="1:13" x14ac:dyDescent="0.3">
      <c r="A1143">
        <v>2071.12</v>
      </c>
      <c r="B1143">
        <v>187.07</v>
      </c>
      <c r="C1143">
        <v>26.06</v>
      </c>
      <c r="D1143">
        <v>91.95</v>
      </c>
      <c r="E1143">
        <v>71.790000000000006</v>
      </c>
      <c r="F1143">
        <v>1798.69</v>
      </c>
      <c r="G1143">
        <v>4236.1099999999997</v>
      </c>
      <c r="H1143">
        <v>23</v>
      </c>
      <c r="I1143">
        <v>1082.0999999999999</v>
      </c>
      <c r="J1143">
        <v>0</v>
      </c>
      <c r="K1143">
        <v>26.23</v>
      </c>
      <c r="L1143" t="s">
        <v>13</v>
      </c>
      <c r="M1143">
        <f>Table1[[#This Row],[currentStock]]-Table1[[#This Row],[reorderPoint]]</f>
        <v>-2164.9899999999998</v>
      </c>
    </row>
    <row r="1144" spans="1:13" x14ac:dyDescent="0.3">
      <c r="A1144">
        <v>58.23</v>
      </c>
      <c r="B1144">
        <v>67.959999999999994</v>
      </c>
      <c r="C1144">
        <v>51.12</v>
      </c>
      <c r="D1144">
        <v>125.58</v>
      </c>
      <c r="E1144">
        <v>85.46</v>
      </c>
      <c r="F1144">
        <v>235.72</v>
      </c>
      <c r="G1144">
        <v>1972.87</v>
      </c>
      <c r="H1144">
        <v>0</v>
      </c>
      <c r="I1144">
        <v>0</v>
      </c>
      <c r="J1144">
        <v>1</v>
      </c>
      <c r="K1144">
        <v>77.62</v>
      </c>
      <c r="L1144" t="s">
        <v>14</v>
      </c>
      <c r="M1144">
        <f>Table1[[#This Row],[currentStock]]-Table1[[#This Row],[reorderPoint]]</f>
        <v>-1914.6399999999999</v>
      </c>
    </row>
    <row r="1145" spans="1:13" x14ac:dyDescent="0.3">
      <c r="A1145">
        <v>383.9</v>
      </c>
      <c r="B1145">
        <v>58.9</v>
      </c>
      <c r="C1145">
        <v>31.78</v>
      </c>
      <c r="D1145">
        <v>79.459999999999994</v>
      </c>
      <c r="E1145">
        <v>66.650000000000006</v>
      </c>
      <c r="F1145">
        <v>437.73</v>
      </c>
      <c r="G1145">
        <v>1373.77</v>
      </c>
      <c r="H1145">
        <v>20.9</v>
      </c>
      <c r="I1145">
        <v>575.79</v>
      </c>
      <c r="J1145">
        <v>0</v>
      </c>
      <c r="K1145">
        <v>38.68</v>
      </c>
      <c r="L1145" t="s">
        <v>12</v>
      </c>
      <c r="M1145">
        <f>Table1[[#This Row],[currentStock]]-Table1[[#This Row],[reorderPoint]]</f>
        <v>-989.87</v>
      </c>
    </row>
    <row r="1146" spans="1:13" x14ac:dyDescent="0.3">
      <c r="A1146">
        <v>641.83000000000004</v>
      </c>
      <c r="B1146">
        <v>59.4</v>
      </c>
      <c r="C1146">
        <v>10.29</v>
      </c>
      <c r="D1146">
        <v>32.92</v>
      </c>
      <c r="E1146">
        <v>32.76</v>
      </c>
      <c r="F1146">
        <v>276.77</v>
      </c>
      <c r="G1146">
        <v>582.41</v>
      </c>
      <c r="H1146">
        <v>0</v>
      </c>
      <c r="I1146">
        <v>0</v>
      </c>
      <c r="J1146">
        <v>0</v>
      </c>
      <c r="K1146">
        <v>11.95</v>
      </c>
      <c r="L1146" t="s">
        <v>13</v>
      </c>
      <c r="M1146">
        <f>Table1[[#This Row],[currentStock]]-Table1[[#This Row],[reorderPoint]]</f>
        <v>59.420000000000073</v>
      </c>
    </row>
    <row r="1147" spans="1:13" x14ac:dyDescent="0.3">
      <c r="A1147">
        <v>1980.25</v>
      </c>
      <c r="B1147">
        <v>141.87</v>
      </c>
      <c r="C1147">
        <v>22.82</v>
      </c>
      <c r="D1147">
        <v>73.09</v>
      </c>
      <c r="E1147">
        <v>50.05</v>
      </c>
      <c r="F1147">
        <v>722.7</v>
      </c>
      <c r="G1147">
        <v>2341.58</v>
      </c>
      <c r="H1147">
        <v>22</v>
      </c>
      <c r="I1147">
        <v>1172.69</v>
      </c>
      <c r="J1147">
        <v>0</v>
      </c>
      <c r="K1147">
        <v>16.98</v>
      </c>
      <c r="L1147" t="s">
        <v>13</v>
      </c>
      <c r="M1147">
        <f>Table1[[#This Row],[currentStock]]-Table1[[#This Row],[reorderPoint]]</f>
        <v>-361.32999999999993</v>
      </c>
    </row>
    <row r="1148" spans="1:13" x14ac:dyDescent="0.3">
      <c r="A1148">
        <v>1142.68</v>
      </c>
      <c r="B1148">
        <v>47.14</v>
      </c>
      <c r="C1148">
        <v>18.489999999999998</v>
      </c>
      <c r="D1148">
        <v>15.67</v>
      </c>
      <c r="E1148">
        <v>21.53</v>
      </c>
      <c r="F1148">
        <v>303.67</v>
      </c>
      <c r="G1148">
        <v>739.41</v>
      </c>
      <c r="H1148">
        <v>4.5999999999999996</v>
      </c>
      <c r="I1148">
        <v>745.41</v>
      </c>
      <c r="J1148">
        <v>0</v>
      </c>
      <c r="K1148">
        <v>4.26</v>
      </c>
      <c r="L1148" t="s">
        <v>13</v>
      </c>
      <c r="M1148">
        <f>Table1[[#This Row],[currentStock]]-Table1[[#This Row],[reorderPoint]]</f>
        <v>403.2700000000001</v>
      </c>
    </row>
    <row r="1149" spans="1:13" x14ac:dyDescent="0.3">
      <c r="A1149">
        <v>317.44</v>
      </c>
      <c r="B1149">
        <v>183.5</v>
      </c>
      <c r="C1149">
        <v>47.36</v>
      </c>
      <c r="D1149">
        <v>149.51</v>
      </c>
      <c r="E1149">
        <v>89.14</v>
      </c>
      <c r="F1149">
        <v>1079.0999999999999</v>
      </c>
      <c r="G1149">
        <v>5424.78</v>
      </c>
      <c r="H1149">
        <v>0</v>
      </c>
      <c r="I1149">
        <v>0</v>
      </c>
      <c r="J1149">
        <v>1</v>
      </c>
      <c r="K1149">
        <v>73.5</v>
      </c>
      <c r="L1149" t="s">
        <v>14</v>
      </c>
      <c r="M1149">
        <f>Table1[[#This Row],[currentStock]]-Table1[[#This Row],[reorderPoint]]</f>
        <v>-5107.34</v>
      </c>
    </row>
    <row r="1150" spans="1:13" x14ac:dyDescent="0.3">
      <c r="A1150">
        <v>46.48</v>
      </c>
      <c r="B1150">
        <v>107.52</v>
      </c>
      <c r="C1150">
        <v>46.54</v>
      </c>
      <c r="D1150">
        <v>133.63</v>
      </c>
      <c r="E1150">
        <v>94.45</v>
      </c>
      <c r="F1150">
        <v>666.06</v>
      </c>
      <c r="G1150">
        <v>3167.76</v>
      </c>
      <c r="H1150">
        <v>28.4</v>
      </c>
      <c r="I1150">
        <v>826.51</v>
      </c>
      <c r="J1150">
        <v>0</v>
      </c>
      <c r="K1150">
        <v>71.55</v>
      </c>
      <c r="L1150" t="s">
        <v>14</v>
      </c>
      <c r="M1150">
        <f>Table1[[#This Row],[currentStock]]-Table1[[#This Row],[reorderPoint]]</f>
        <v>-3121.28</v>
      </c>
    </row>
    <row r="1151" spans="1:13" x14ac:dyDescent="0.3">
      <c r="A1151">
        <v>1478.13</v>
      </c>
      <c r="B1151">
        <v>164.29</v>
      </c>
      <c r="C1151">
        <v>34.840000000000003</v>
      </c>
      <c r="D1151">
        <v>60.31</v>
      </c>
      <c r="E1151">
        <v>79.11</v>
      </c>
      <c r="F1151">
        <v>1434.6</v>
      </c>
      <c r="G1151">
        <v>4296.38</v>
      </c>
      <c r="H1151">
        <v>2.8</v>
      </c>
      <c r="I1151">
        <v>2216.9499999999998</v>
      </c>
      <c r="J1151">
        <v>0</v>
      </c>
      <c r="K1151">
        <v>26.16</v>
      </c>
      <c r="L1151" t="s">
        <v>13</v>
      </c>
      <c r="M1151">
        <f>Table1[[#This Row],[currentStock]]-Table1[[#This Row],[reorderPoint]]</f>
        <v>-2818.25</v>
      </c>
    </row>
    <row r="1152" spans="1:13" x14ac:dyDescent="0.3">
      <c r="A1152">
        <v>2360.09</v>
      </c>
      <c r="B1152">
        <v>54.59</v>
      </c>
      <c r="C1152">
        <v>12.16</v>
      </c>
      <c r="D1152">
        <v>26.57</v>
      </c>
      <c r="E1152">
        <v>9.02</v>
      </c>
      <c r="F1152">
        <v>503.71</v>
      </c>
      <c r="G1152">
        <v>835.52</v>
      </c>
      <c r="H1152">
        <v>0</v>
      </c>
      <c r="I1152">
        <v>0</v>
      </c>
      <c r="J1152">
        <v>0</v>
      </c>
      <c r="K1152">
        <v>8.5399999999999991</v>
      </c>
      <c r="L1152" t="s">
        <v>13</v>
      </c>
      <c r="M1152">
        <f>Table1[[#This Row],[currentStock]]-Table1[[#This Row],[reorderPoint]]</f>
        <v>1524.5700000000002</v>
      </c>
    </row>
    <row r="1153" spans="1:13" x14ac:dyDescent="0.3">
      <c r="A1153">
        <v>39.69</v>
      </c>
      <c r="B1153">
        <v>17.5</v>
      </c>
      <c r="C1153">
        <v>34.450000000000003</v>
      </c>
      <c r="D1153">
        <v>107.74</v>
      </c>
      <c r="E1153">
        <v>69.459999999999994</v>
      </c>
      <c r="F1153">
        <v>55.91</v>
      </c>
      <c r="G1153">
        <v>357.38</v>
      </c>
      <c r="H1153">
        <v>4.4000000000000004</v>
      </c>
      <c r="I1153">
        <v>239.13</v>
      </c>
      <c r="J1153">
        <v>1</v>
      </c>
      <c r="K1153">
        <v>55.01</v>
      </c>
      <c r="L1153" t="s">
        <v>12</v>
      </c>
      <c r="M1153">
        <f>Table1[[#This Row],[currentStock]]-Table1[[#This Row],[reorderPoint]]</f>
        <v>-317.69</v>
      </c>
    </row>
    <row r="1154" spans="1:13" x14ac:dyDescent="0.3">
      <c r="A1154">
        <v>2349.3000000000002</v>
      </c>
      <c r="B1154">
        <v>157.97</v>
      </c>
      <c r="C1154">
        <v>6.44</v>
      </c>
      <c r="D1154">
        <v>25.71</v>
      </c>
      <c r="E1154">
        <v>10.78</v>
      </c>
      <c r="F1154">
        <v>747.32</v>
      </c>
      <c r="G1154">
        <v>1256.29</v>
      </c>
      <c r="H1154">
        <v>0</v>
      </c>
      <c r="I1154">
        <v>0</v>
      </c>
      <c r="J1154">
        <v>1</v>
      </c>
      <c r="K1154">
        <v>14.11</v>
      </c>
      <c r="L1154" t="s">
        <v>13</v>
      </c>
      <c r="M1154">
        <f>Table1[[#This Row],[currentStock]]-Table1[[#This Row],[reorderPoint]]</f>
        <v>1093.0100000000002</v>
      </c>
    </row>
    <row r="1155" spans="1:13" x14ac:dyDescent="0.3">
      <c r="A1155">
        <v>1846.37</v>
      </c>
      <c r="B1155">
        <v>95</v>
      </c>
      <c r="C1155">
        <v>15.9</v>
      </c>
      <c r="D1155">
        <v>64.209999999999994</v>
      </c>
      <c r="E1155">
        <v>53.6</v>
      </c>
      <c r="F1155">
        <v>630.16</v>
      </c>
      <c r="G1155">
        <v>1385.48</v>
      </c>
      <c r="H1155">
        <v>0</v>
      </c>
      <c r="I1155">
        <v>0</v>
      </c>
      <c r="J1155">
        <v>0</v>
      </c>
      <c r="K1155">
        <v>16.66</v>
      </c>
      <c r="L1155" t="s">
        <v>13</v>
      </c>
      <c r="M1155">
        <f>Table1[[#This Row],[currentStock]]-Table1[[#This Row],[reorderPoint]]</f>
        <v>460.88999999999987</v>
      </c>
    </row>
    <row r="1156" spans="1:13" x14ac:dyDescent="0.3">
      <c r="A1156">
        <v>4.3899999999999997</v>
      </c>
      <c r="B1156">
        <v>17.399999999999999</v>
      </c>
      <c r="C1156">
        <v>50.02</v>
      </c>
      <c r="D1156">
        <v>116.01</v>
      </c>
      <c r="E1156">
        <v>84.95</v>
      </c>
      <c r="F1156">
        <v>57.83</v>
      </c>
      <c r="G1156">
        <v>492.93</v>
      </c>
      <c r="H1156">
        <v>0</v>
      </c>
      <c r="I1156">
        <v>0</v>
      </c>
      <c r="J1156">
        <v>1</v>
      </c>
      <c r="K1156">
        <v>82.58</v>
      </c>
      <c r="L1156" t="s">
        <v>15</v>
      </c>
      <c r="M1156">
        <f>Table1[[#This Row],[currentStock]]-Table1[[#This Row],[reorderPoint]]</f>
        <v>-488.54</v>
      </c>
    </row>
    <row r="1157" spans="1:13" x14ac:dyDescent="0.3">
      <c r="A1157">
        <v>2520.86</v>
      </c>
      <c r="B1157">
        <v>148.13</v>
      </c>
      <c r="C1157">
        <v>14.97</v>
      </c>
      <c r="D1157">
        <v>21.58</v>
      </c>
      <c r="E1157">
        <v>3.51</v>
      </c>
      <c r="F1157">
        <v>621.54</v>
      </c>
      <c r="G1157">
        <v>1730.08</v>
      </c>
      <c r="H1157">
        <v>0</v>
      </c>
      <c r="I1157">
        <v>0</v>
      </c>
      <c r="J1157">
        <v>0</v>
      </c>
      <c r="K1157">
        <v>4.17</v>
      </c>
      <c r="L1157" t="s">
        <v>13</v>
      </c>
      <c r="M1157">
        <f>Table1[[#This Row],[currentStock]]-Table1[[#This Row],[reorderPoint]]</f>
        <v>790.7800000000002</v>
      </c>
    </row>
    <row r="1158" spans="1:13" x14ac:dyDescent="0.3">
      <c r="A1158">
        <v>1313.86</v>
      </c>
      <c r="B1158">
        <v>66.55</v>
      </c>
      <c r="C1158">
        <v>23.21</v>
      </c>
      <c r="D1158">
        <v>27.84</v>
      </c>
      <c r="E1158">
        <v>53.75</v>
      </c>
      <c r="F1158">
        <v>552.91999999999996</v>
      </c>
      <c r="G1158">
        <v>1325.13</v>
      </c>
      <c r="H1158">
        <v>0</v>
      </c>
      <c r="I1158">
        <v>0</v>
      </c>
      <c r="J1158">
        <v>0</v>
      </c>
      <c r="K1158">
        <v>14.72</v>
      </c>
      <c r="L1158" t="s">
        <v>13</v>
      </c>
      <c r="M1158">
        <f>Table1[[#This Row],[currentStock]]-Table1[[#This Row],[reorderPoint]]</f>
        <v>-11.270000000000209</v>
      </c>
    </row>
    <row r="1159" spans="1:13" x14ac:dyDescent="0.3">
      <c r="A1159">
        <v>20.78</v>
      </c>
      <c r="B1159">
        <v>179.13</v>
      </c>
      <c r="C1159">
        <v>44.38</v>
      </c>
      <c r="D1159">
        <v>128.38999999999999</v>
      </c>
      <c r="E1159">
        <v>88.75</v>
      </c>
      <c r="F1159">
        <v>1441.32</v>
      </c>
      <c r="G1159">
        <v>5416.59</v>
      </c>
      <c r="H1159">
        <v>0</v>
      </c>
      <c r="I1159">
        <v>0</v>
      </c>
      <c r="J1159">
        <v>1</v>
      </c>
      <c r="K1159">
        <v>80.7</v>
      </c>
      <c r="L1159" t="s">
        <v>15</v>
      </c>
      <c r="M1159">
        <f>Table1[[#This Row],[currentStock]]-Table1[[#This Row],[reorderPoint]]</f>
        <v>-5395.81</v>
      </c>
    </row>
    <row r="1160" spans="1:13" x14ac:dyDescent="0.3">
      <c r="A1160">
        <v>609.55999999999995</v>
      </c>
      <c r="B1160">
        <v>126.56</v>
      </c>
      <c r="C1160">
        <v>32.659999999999997</v>
      </c>
      <c r="D1160">
        <v>63.64</v>
      </c>
      <c r="E1160">
        <v>75.819999999999993</v>
      </c>
      <c r="F1160">
        <v>1169.42</v>
      </c>
      <c r="G1160">
        <v>3236.33</v>
      </c>
      <c r="H1160">
        <v>0</v>
      </c>
      <c r="I1160">
        <v>0</v>
      </c>
      <c r="J1160">
        <v>1</v>
      </c>
      <c r="K1160">
        <v>57.5</v>
      </c>
      <c r="L1160" t="s">
        <v>12</v>
      </c>
      <c r="M1160">
        <f>Table1[[#This Row],[currentStock]]-Table1[[#This Row],[reorderPoint]]</f>
        <v>-2626.77</v>
      </c>
    </row>
    <row r="1161" spans="1:13" x14ac:dyDescent="0.3">
      <c r="A1161">
        <v>295.51</v>
      </c>
      <c r="B1161">
        <v>143.66</v>
      </c>
      <c r="C1161">
        <v>32.54</v>
      </c>
      <c r="D1161">
        <v>106.13</v>
      </c>
      <c r="E1161">
        <v>62.27</v>
      </c>
      <c r="F1161">
        <v>451.88</v>
      </c>
      <c r="G1161">
        <v>2789.33</v>
      </c>
      <c r="H1161">
        <v>25.2</v>
      </c>
      <c r="I1161">
        <v>1945.01</v>
      </c>
      <c r="J1161">
        <v>1</v>
      </c>
      <c r="K1161">
        <v>54.63</v>
      </c>
      <c r="L1161" t="s">
        <v>12</v>
      </c>
      <c r="M1161">
        <f>Table1[[#This Row],[currentStock]]-Table1[[#This Row],[reorderPoint]]</f>
        <v>-2493.8199999999997</v>
      </c>
    </row>
    <row r="1162" spans="1:13" x14ac:dyDescent="0.3">
      <c r="A1162">
        <v>5032.62</v>
      </c>
      <c r="B1162">
        <v>181.54</v>
      </c>
      <c r="C1162">
        <v>18.22</v>
      </c>
      <c r="D1162">
        <v>2.04</v>
      </c>
      <c r="E1162">
        <v>14.93</v>
      </c>
      <c r="F1162">
        <v>1271.22</v>
      </c>
      <c r="G1162">
        <v>2925.02</v>
      </c>
      <c r="H1162">
        <v>0</v>
      </c>
      <c r="I1162">
        <v>0</v>
      </c>
      <c r="J1162">
        <v>0</v>
      </c>
      <c r="K1162">
        <v>4.3600000000000003</v>
      </c>
      <c r="L1162" t="s">
        <v>13</v>
      </c>
      <c r="M1162">
        <f>Table1[[#This Row],[currentStock]]-Table1[[#This Row],[reorderPoint]]</f>
        <v>2107.6</v>
      </c>
    </row>
    <row r="1163" spans="1:13" x14ac:dyDescent="0.3">
      <c r="A1163">
        <v>3072.9</v>
      </c>
      <c r="B1163">
        <v>120.49</v>
      </c>
      <c r="C1163">
        <v>17.28</v>
      </c>
      <c r="D1163">
        <v>11.87</v>
      </c>
      <c r="E1163">
        <v>22.44</v>
      </c>
      <c r="F1163">
        <v>676.21</v>
      </c>
      <c r="G1163">
        <v>1717.11</v>
      </c>
      <c r="H1163">
        <v>0</v>
      </c>
      <c r="I1163">
        <v>0</v>
      </c>
      <c r="J1163">
        <v>0</v>
      </c>
      <c r="K1163">
        <v>6.18</v>
      </c>
      <c r="L1163" t="s">
        <v>13</v>
      </c>
      <c r="M1163">
        <f>Table1[[#This Row],[currentStock]]-Table1[[#This Row],[reorderPoint]]</f>
        <v>1355.7900000000002</v>
      </c>
    </row>
    <row r="1164" spans="1:13" x14ac:dyDescent="0.3">
      <c r="A1164">
        <v>17.32</v>
      </c>
      <c r="B1164">
        <v>92.32</v>
      </c>
      <c r="C1164">
        <v>58.12</v>
      </c>
      <c r="D1164">
        <v>116.72</v>
      </c>
      <c r="E1164">
        <v>95.05</v>
      </c>
      <c r="F1164">
        <v>282.32</v>
      </c>
      <c r="G1164">
        <v>2965.26</v>
      </c>
      <c r="H1164">
        <v>0</v>
      </c>
      <c r="I1164">
        <v>0</v>
      </c>
      <c r="J1164">
        <v>0</v>
      </c>
      <c r="K1164">
        <v>75.33</v>
      </c>
      <c r="L1164" t="s">
        <v>14</v>
      </c>
      <c r="M1164">
        <f>Table1[[#This Row],[currentStock]]-Table1[[#This Row],[reorderPoint]]</f>
        <v>-2947.94</v>
      </c>
    </row>
    <row r="1165" spans="1:13" x14ac:dyDescent="0.3">
      <c r="A1165">
        <v>80.92</v>
      </c>
      <c r="B1165">
        <v>16.920000000000002</v>
      </c>
      <c r="C1165">
        <v>31.45</v>
      </c>
      <c r="D1165">
        <v>94.13</v>
      </c>
      <c r="E1165">
        <v>60.26</v>
      </c>
      <c r="F1165">
        <v>109.61</v>
      </c>
      <c r="G1165">
        <v>375.77</v>
      </c>
      <c r="H1165">
        <v>20.399999999999999</v>
      </c>
      <c r="I1165">
        <v>163.19</v>
      </c>
      <c r="J1165">
        <v>0</v>
      </c>
      <c r="K1165">
        <v>42.89</v>
      </c>
      <c r="L1165" t="s">
        <v>12</v>
      </c>
      <c r="M1165">
        <f>Table1[[#This Row],[currentStock]]-Table1[[#This Row],[reorderPoint]]</f>
        <v>-294.84999999999997</v>
      </c>
    </row>
    <row r="1166" spans="1:13" x14ac:dyDescent="0.3">
      <c r="A1166">
        <v>3195.21</v>
      </c>
      <c r="B1166">
        <v>133.16999999999999</v>
      </c>
      <c r="C1166">
        <v>15.01</v>
      </c>
      <c r="D1166">
        <v>11.13</v>
      </c>
      <c r="E1166">
        <v>16.010000000000002</v>
      </c>
      <c r="F1166">
        <v>997.93</v>
      </c>
      <c r="G1166">
        <v>1997.7</v>
      </c>
      <c r="H1166">
        <v>0</v>
      </c>
      <c r="I1166">
        <v>0</v>
      </c>
      <c r="J1166">
        <v>0</v>
      </c>
      <c r="K1166">
        <v>4.93</v>
      </c>
      <c r="L1166" t="s">
        <v>13</v>
      </c>
      <c r="M1166">
        <f>Table1[[#This Row],[currentStock]]-Table1[[#This Row],[reorderPoint]]</f>
        <v>1197.51</v>
      </c>
    </row>
    <row r="1167" spans="1:13" x14ac:dyDescent="0.3">
      <c r="A1167">
        <v>52.88</v>
      </c>
      <c r="B1167">
        <v>154.46</v>
      </c>
      <c r="C1167">
        <v>48.78</v>
      </c>
      <c r="D1167">
        <v>129.49</v>
      </c>
      <c r="E1167">
        <v>90.2</v>
      </c>
      <c r="F1167">
        <v>1098.49</v>
      </c>
      <c r="G1167">
        <v>4865.6499999999996</v>
      </c>
      <c r="H1167">
        <v>8.5</v>
      </c>
      <c r="I1167">
        <v>1535.34</v>
      </c>
      <c r="J1167">
        <v>1</v>
      </c>
      <c r="K1167">
        <v>78.45</v>
      </c>
      <c r="L1167" t="s">
        <v>14</v>
      </c>
      <c r="M1167">
        <f>Table1[[#This Row],[currentStock]]-Table1[[#This Row],[reorderPoint]]</f>
        <v>-4812.7699999999995</v>
      </c>
    </row>
    <row r="1168" spans="1:13" x14ac:dyDescent="0.3">
      <c r="A1168">
        <v>2139.7199999999998</v>
      </c>
      <c r="B1168">
        <v>146.34</v>
      </c>
      <c r="C1168">
        <v>19.18</v>
      </c>
      <c r="D1168">
        <v>74.73</v>
      </c>
      <c r="E1168">
        <v>23.2</v>
      </c>
      <c r="F1168">
        <v>1159.47</v>
      </c>
      <c r="G1168">
        <v>2563.1</v>
      </c>
      <c r="H1168">
        <v>5.0999999999999996</v>
      </c>
      <c r="I1168">
        <v>2609.92</v>
      </c>
      <c r="J1168">
        <v>0</v>
      </c>
      <c r="K1168">
        <v>9.5500000000000007</v>
      </c>
      <c r="L1168" t="s">
        <v>13</v>
      </c>
      <c r="M1168">
        <f>Table1[[#This Row],[currentStock]]-Table1[[#This Row],[reorderPoint]]</f>
        <v>-423.38000000000011</v>
      </c>
    </row>
    <row r="1169" spans="1:13" x14ac:dyDescent="0.3">
      <c r="A1169">
        <v>8722.7800000000007</v>
      </c>
      <c r="B1169">
        <v>156.65</v>
      </c>
      <c r="C1169">
        <v>10.77</v>
      </c>
      <c r="D1169">
        <v>29.37</v>
      </c>
      <c r="E1169">
        <v>20.18</v>
      </c>
      <c r="F1169">
        <v>1318.67</v>
      </c>
      <c r="G1169">
        <v>2162.0100000000002</v>
      </c>
      <c r="H1169">
        <v>0</v>
      </c>
      <c r="I1169">
        <v>0</v>
      </c>
      <c r="J1169">
        <v>0</v>
      </c>
      <c r="K1169">
        <v>6.11</v>
      </c>
      <c r="L1169" t="s">
        <v>13</v>
      </c>
      <c r="M1169">
        <f>Table1[[#This Row],[currentStock]]-Table1[[#This Row],[reorderPoint]]</f>
        <v>6560.77</v>
      </c>
    </row>
    <row r="1170" spans="1:13" x14ac:dyDescent="0.3">
      <c r="A1170">
        <v>48.47</v>
      </c>
      <c r="B1170">
        <v>47.13</v>
      </c>
      <c r="C1170">
        <v>42.07</v>
      </c>
      <c r="D1170">
        <v>118.32</v>
      </c>
      <c r="E1170">
        <v>80.489999999999995</v>
      </c>
      <c r="F1170">
        <v>225.18</v>
      </c>
      <c r="G1170">
        <v>1216.54</v>
      </c>
      <c r="H1170">
        <v>0</v>
      </c>
      <c r="I1170">
        <v>0</v>
      </c>
      <c r="J1170">
        <v>1</v>
      </c>
      <c r="K1170">
        <v>76.52</v>
      </c>
      <c r="L1170" t="s">
        <v>14</v>
      </c>
      <c r="M1170">
        <f>Table1[[#This Row],[currentStock]]-Table1[[#This Row],[reorderPoint]]</f>
        <v>-1168.07</v>
      </c>
    </row>
    <row r="1171" spans="1:13" x14ac:dyDescent="0.3">
      <c r="A1171">
        <v>1288.76</v>
      </c>
      <c r="B1171">
        <v>36.17</v>
      </c>
      <c r="C1171">
        <v>12.27</v>
      </c>
      <c r="D1171">
        <v>20.6</v>
      </c>
      <c r="E1171">
        <v>20.38</v>
      </c>
      <c r="F1171">
        <v>261.66000000000003</v>
      </c>
      <c r="G1171">
        <v>483.51</v>
      </c>
      <c r="H1171">
        <v>2.2999999999999998</v>
      </c>
      <c r="I1171">
        <v>455.19</v>
      </c>
      <c r="J1171">
        <v>0</v>
      </c>
      <c r="K1171">
        <v>5.56</v>
      </c>
      <c r="L1171" t="s">
        <v>13</v>
      </c>
      <c r="M1171">
        <f>Table1[[#This Row],[currentStock]]-Table1[[#This Row],[reorderPoint]]</f>
        <v>805.25</v>
      </c>
    </row>
    <row r="1172" spans="1:13" x14ac:dyDescent="0.3">
      <c r="A1172">
        <v>1204.33</v>
      </c>
      <c r="B1172">
        <v>145.16</v>
      </c>
      <c r="C1172">
        <v>41.35</v>
      </c>
      <c r="D1172">
        <v>82.08</v>
      </c>
      <c r="E1172">
        <v>54.27</v>
      </c>
      <c r="F1172">
        <v>1095.22</v>
      </c>
      <c r="G1172">
        <v>4096.33</v>
      </c>
      <c r="H1172">
        <v>0</v>
      </c>
      <c r="I1172">
        <v>0</v>
      </c>
      <c r="J1172">
        <v>1</v>
      </c>
      <c r="K1172">
        <v>41.52</v>
      </c>
      <c r="L1172" t="s">
        <v>12</v>
      </c>
      <c r="M1172">
        <f>Table1[[#This Row],[currentStock]]-Table1[[#This Row],[reorderPoint]]</f>
        <v>-2892</v>
      </c>
    </row>
    <row r="1173" spans="1:13" x14ac:dyDescent="0.3">
      <c r="A1173">
        <v>903.34</v>
      </c>
      <c r="B1173">
        <v>124.48</v>
      </c>
      <c r="C1173">
        <v>33.46</v>
      </c>
      <c r="D1173">
        <v>72.3</v>
      </c>
      <c r="E1173">
        <v>60.91</v>
      </c>
      <c r="F1173">
        <v>1039.03</v>
      </c>
      <c r="G1173">
        <v>3121.83</v>
      </c>
      <c r="H1173">
        <v>0</v>
      </c>
      <c r="I1173">
        <v>0</v>
      </c>
      <c r="J1173">
        <v>1</v>
      </c>
      <c r="K1173">
        <v>45.19</v>
      </c>
      <c r="L1173" t="s">
        <v>12</v>
      </c>
      <c r="M1173">
        <f>Table1[[#This Row],[currentStock]]-Table1[[#This Row],[reorderPoint]]</f>
        <v>-2218.4899999999998</v>
      </c>
    </row>
    <row r="1174" spans="1:13" x14ac:dyDescent="0.3">
      <c r="A1174">
        <v>26.12</v>
      </c>
      <c r="B1174">
        <v>26.08</v>
      </c>
      <c r="C1174">
        <v>59.22</v>
      </c>
      <c r="D1174">
        <v>117.13</v>
      </c>
      <c r="E1174">
        <v>87.38</v>
      </c>
      <c r="F1174">
        <v>207.35</v>
      </c>
      <c r="G1174">
        <v>979.43</v>
      </c>
      <c r="H1174">
        <v>0</v>
      </c>
      <c r="I1174">
        <v>0</v>
      </c>
      <c r="J1174">
        <v>1</v>
      </c>
      <c r="K1174">
        <v>82.37</v>
      </c>
      <c r="L1174" t="s">
        <v>15</v>
      </c>
      <c r="M1174">
        <f>Table1[[#This Row],[currentStock]]-Table1[[#This Row],[reorderPoint]]</f>
        <v>-953.31</v>
      </c>
    </row>
    <row r="1175" spans="1:13" x14ac:dyDescent="0.3">
      <c r="A1175">
        <v>3570.21</v>
      </c>
      <c r="B1175">
        <v>199.73</v>
      </c>
      <c r="C1175">
        <v>21.3</v>
      </c>
      <c r="D1175">
        <v>25.74</v>
      </c>
      <c r="E1175">
        <v>36.15</v>
      </c>
      <c r="F1175">
        <v>1315.41</v>
      </c>
      <c r="G1175">
        <v>3442.42</v>
      </c>
      <c r="H1175">
        <v>2.7</v>
      </c>
      <c r="I1175">
        <v>2017.57</v>
      </c>
      <c r="J1175">
        <v>0</v>
      </c>
      <c r="K1175">
        <v>4.4800000000000004</v>
      </c>
      <c r="L1175" t="s">
        <v>13</v>
      </c>
      <c r="M1175">
        <f>Table1[[#This Row],[currentStock]]-Table1[[#This Row],[reorderPoint]]</f>
        <v>127.78999999999996</v>
      </c>
    </row>
    <row r="1176" spans="1:13" x14ac:dyDescent="0.3">
      <c r="A1176">
        <v>1541.32</v>
      </c>
      <c r="B1176">
        <v>143.74</v>
      </c>
      <c r="C1176">
        <v>17.66</v>
      </c>
      <c r="D1176">
        <v>46.61</v>
      </c>
      <c r="E1176">
        <v>40.61</v>
      </c>
      <c r="F1176">
        <v>862.67</v>
      </c>
      <c r="G1176">
        <v>2132.0500000000002</v>
      </c>
      <c r="H1176">
        <v>0</v>
      </c>
      <c r="I1176">
        <v>0</v>
      </c>
      <c r="J1176">
        <v>0</v>
      </c>
      <c r="K1176">
        <v>16.11</v>
      </c>
      <c r="L1176" t="s">
        <v>13</v>
      </c>
      <c r="M1176">
        <f>Table1[[#This Row],[currentStock]]-Table1[[#This Row],[reorderPoint]]</f>
        <v>-590.73000000000025</v>
      </c>
    </row>
    <row r="1177" spans="1:13" x14ac:dyDescent="0.3">
      <c r="A1177">
        <v>336.12</v>
      </c>
      <c r="B1177">
        <v>42.32</v>
      </c>
      <c r="C1177">
        <v>16.13</v>
      </c>
      <c r="D1177">
        <v>63.97</v>
      </c>
      <c r="E1177">
        <v>40.32</v>
      </c>
      <c r="F1177">
        <v>232.5</v>
      </c>
      <c r="G1177">
        <v>573.75</v>
      </c>
      <c r="H1177">
        <v>0</v>
      </c>
      <c r="I1177">
        <v>0</v>
      </c>
      <c r="J1177">
        <v>1</v>
      </c>
      <c r="K1177">
        <v>36.44</v>
      </c>
      <c r="L1177" t="s">
        <v>12</v>
      </c>
      <c r="M1177">
        <f>Table1[[#This Row],[currentStock]]-Table1[[#This Row],[reorderPoint]]</f>
        <v>-237.63</v>
      </c>
    </row>
    <row r="1178" spans="1:13" x14ac:dyDescent="0.3">
      <c r="A1178">
        <v>692.33</v>
      </c>
      <c r="B1178">
        <v>177.73</v>
      </c>
      <c r="C1178">
        <v>33.54</v>
      </c>
      <c r="D1178">
        <v>49.1</v>
      </c>
      <c r="E1178">
        <v>45.48</v>
      </c>
      <c r="F1178">
        <v>569.48</v>
      </c>
      <c r="G1178">
        <v>3549.82</v>
      </c>
      <c r="H1178">
        <v>0</v>
      </c>
      <c r="I1178">
        <v>0</v>
      </c>
      <c r="J1178">
        <v>1</v>
      </c>
      <c r="K1178">
        <v>37.729999999999997</v>
      </c>
      <c r="L1178" t="s">
        <v>12</v>
      </c>
      <c r="M1178">
        <f>Table1[[#This Row],[currentStock]]-Table1[[#This Row],[reorderPoint]]</f>
        <v>-2857.4900000000002</v>
      </c>
    </row>
    <row r="1179" spans="1:13" x14ac:dyDescent="0.3">
      <c r="A1179">
        <v>6.6</v>
      </c>
      <c r="B1179">
        <v>28.72</v>
      </c>
      <c r="C1179">
        <v>43.77</v>
      </c>
      <c r="D1179">
        <v>134.84</v>
      </c>
      <c r="E1179">
        <v>96.91</v>
      </c>
      <c r="F1179">
        <v>238.06</v>
      </c>
      <c r="G1179">
        <v>866.63</v>
      </c>
      <c r="H1179">
        <v>0</v>
      </c>
      <c r="I1179">
        <v>0</v>
      </c>
      <c r="J1179">
        <v>1</v>
      </c>
      <c r="K1179">
        <v>84.55</v>
      </c>
      <c r="L1179" t="s">
        <v>15</v>
      </c>
      <c r="M1179">
        <f>Table1[[#This Row],[currentStock]]-Table1[[#This Row],[reorderPoint]]</f>
        <v>-860.03</v>
      </c>
    </row>
    <row r="1180" spans="1:13" x14ac:dyDescent="0.3">
      <c r="A1180">
        <v>269.33999999999997</v>
      </c>
      <c r="B1180">
        <v>173.43</v>
      </c>
      <c r="C1180">
        <v>56.16</v>
      </c>
      <c r="D1180">
        <v>112.31</v>
      </c>
      <c r="E1180">
        <v>79.13</v>
      </c>
      <c r="F1180">
        <v>1663.44</v>
      </c>
      <c r="G1180">
        <v>6533.6</v>
      </c>
      <c r="H1180">
        <v>0</v>
      </c>
      <c r="I1180">
        <v>0</v>
      </c>
      <c r="J1180">
        <v>1</v>
      </c>
      <c r="K1180">
        <v>75.48</v>
      </c>
      <c r="L1180" t="s">
        <v>14</v>
      </c>
      <c r="M1180">
        <f>Table1[[#This Row],[currentStock]]-Table1[[#This Row],[reorderPoint]]</f>
        <v>-6264.26</v>
      </c>
    </row>
    <row r="1181" spans="1:13" x14ac:dyDescent="0.3">
      <c r="A1181">
        <v>707.46</v>
      </c>
      <c r="B1181">
        <v>42.14</v>
      </c>
      <c r="C1181">
        <v>15.87</v>
      </c>
      <c r="D1181">
        <v>30.58</v>
      </c>
      <c r="E1181">
        <v>32.58</v>
      </c>
      <c r="F1181">
        <v>315.41000000000003</v>
      </c>
      <c r="G1181">
        <v>649.67999999999995</v>
      </c>
      <c r="H1181">
        <v>14.8</v>
      </c>
      <c r="I1181">
        <v>457.5</v>
      </c>
      <c r="J1181">
        <v>0</v>
      </c>
      <c r="K1181">
        <v>12.79</v>
      </c>
      <c r="L1181" t="s">
        <v>13</v>
      </c>
      <c r="M1181">
        <f>Table1[[#This Row],[currentStock]]-Table1[[#This Row],[reorderPoint]]</f>
        <v>57.780000000000086</v>
      </c>
    </row>
    <row r="1182" spans="1:13" x14ac:dyDescent="0.3">
      <c r="A1182">
        <v>3196.42</v>
      </c>
      <c r="B1182">
        <v>124.49</v>
      </c>
      <c r="C1182">
        <v>26.8</v>
      </c>
      <c r="D1182">
        <v>37.46</v>
      </c>
      <c r="E1182">
        <v>49.82</v>
      </c>
      <c r="F1182">
        <v>1162.49</v>
      </c>
      <c r="G1182">
        <v>2830.39</v>
      </c>
      <c r="H1182">
        <v>0</v>
      </c>
      <c r="I1182">
        <v>0</v>
      </c>
      <c r="J1182">
        <v>1</v>
      </c>
      <c r="K1182">
        <v>23.16</v>
      </c>
      <c r="L1182" t="s">
        <v>13</v>
      </c>
      <c r="M1182">
        <f>Table1[[#This Row],[currentStock]]-Table1[[#This Row],[reorderPoint]]</f>
        <v>366.0300000000002</v>
      </c>
    </row>
    <row r="1183" spans="1:13" x14ac:dyDescent="0.3">
      <c r="A1183">
        <v>1413.45</v>
      </c>
      <c r="B1183">
        <v>30.05</v>
      </c>
      <c r="C1183">
        <v>18.21</v>
      </c>
      <c r="D1183">
        <v>0.13</v>
      </c>
      <c r="E1183">
        <v>3.4</v>
      </c>
      <c r="F1183">
        <v>221.99</v>
      </c>
      <c r="G1183">
        <v>495.58</v>
      </c>
      <c r="H1183">
        <v>0</v>
      </c>
      <c r="I1183">
        <v>0</v>
      </c>
      <c r="J1183">
        <v>0</v>
      </c>
      <c r="K1183">
        <v>2.89</v>
      </c>
      <c r="L1183" t="s">
        <v>13</v>
      </c>
      <c r="M1183">
        <f>Table1[[#This Row],[currentStock]]-Table1[[#This Row],[reorderPoint]]</f>
        <v>917.87000000000012</v>
      </c>
    </row>
    <row r="1184" spans="1:13" x14ac:dyDescent="0.3">
      <c r="A1184">
        <v>203.92</v>
      </c>
      <c r="B1184">
        <v>199.22</v>
      </c>
      <c r="C1184">
        <v>42.53</v>
      </c>
      <c r="D1184">
        <v>141.18</v>
      </c>
      <c r="E1184">
        <v>97.04</v>
      </c>
      <c r="F1184">
        <v>1080.72</v>
      </c>
      <c r="G1184">
        <v>5316.76</v>
      </c>
      <c r="H1184">
        <v>0</v>
      </c>
      <c r="I1184">
        <v>0</v>
      </c>
      <c r="J1184">
        <v>1</v>
      </c>
      <c r="K1184">
        <v>75.84</v>
      </c>
      <c r="L1184" t="s">
        <v>14</v>
      </c>
      <c r="M1184">
        <f>Table1[[#This Row],[currentStock]]-Table1[[#This Row],[reorderPoint]]</f>
        <v>-5112.84</v>
      </c>
    </row>
    <row r="1185" spans="1:13" x14ac:dyDescent="0.3">
      <c r="A1185">
        <v>112.94</v>
      </c>
      <c r="B1185">
        <v>21.75</v>
      </c>
      <c r="C1185">
        <v>32.79</v>
      </c>
      <c r="D1185">
        <v>103.81</v>
      </c>
      <c r="E1185">
        <v>72.180000000000007</v>
      </c>
      <c r="F1185">
        <v>140.78</v>
      </c>
      <c r="G1185">
        <v>497.46</v>
      </c>
      <c r="H1185">
        <v>0</v>
      </c>
      <c r="I1185">
        <v>0</v>
      </c>
      <c r="J1185">
        <v>1</v>
      </c>
      <c r="K1185">
        <v>54.48</v>
      </c>
      <c r="L1185" t="s">
        <v>12</v>
      </c>
      <c r="M1185">
        <f>Table1[[#This Row],[currentStock]]-Table1[[#This Row],[reorderPoint]]</f>
        <v>-384.52</v>
      </c>
    </row>
    <row r="1186" spans="1:13" x14ac:dyDescent="0.3">
      <c r="A1186">
        <v>1108.21</v>
      </c>
      <c r="B1186">
        <v>126.18</v>
      </c>
      <c r="C1186">
        <v>18.25</v>
      </c>
      <c r="D1186">
        <v>25.8</v>
      </c>
      <c r="E1186">
        <v>26.58</v>
      </c>
      <c r="F1186">
        <v>481.8</v>
      </c>
      <c r="G1186">
        <v>1633.08</v>
      </c>
      <c r="H1186">
        <v>0</v>
      </c>
      <c r="I1186">
        <v>0</v>
      </c>
      <c r="J1186">
        <v>0</v>
      </c>
      <c r="K1186">
        <v>13.86</v>
      </c>
      <c r="L1186" t="s">
        <v>13</v>
      </c>
      <c r="M1186">
        <f>Table1[[#This Row],[currentStock]]-Table1[[#This Row],[reorderPoint]]</f>
        <v>-524.86999999999989</v>
      </c>
    </row>
    <row r="1187" spans="1:13" x14ac:dyDescent="0.3">
      <c r="A1187">
        <v>118.72</v>
      </c>
      <c r="B1187">
        <v>9.93</v>
      </c>
      <c r="C1187">
        <v>14.26</v>
      </c>
      <c r="D1187">
        <v>6.13</v>
      </c>
      <c r="E1187">
        <v>17.91</v>
      </c>
      <c r="F1187">
        <v>35.47</v>
      </c>
      <c r="G1187">
        <v>106.26</v>
      </c>
      <c r="H1187">
        <v>0</v>
      </c>
      <c r="I1187">
        <v>0</v>
      </c>
      <c r="J1187">
        <v>1</v>
      </c>
      <c r="K1187">
        <v>21.46</v>
      </c>
      <c r="L1187" t="s">
        <v>13</v>
      </c>
      <c r="M1187">
        <f>Table1[[#This Row],[currentStock]]-Table1[[#This Row],[reorderPoint]]</f>
        <v>12.459999999999994</v>
      </c>
    </row>
    <row r="1188" spans="1:13" x14ac:dyDescent="0.3">
      <c r="A1188">
        <v>3109.11</v>
      </c>
      <c r="B1188">
        <v>161.91</v>
      </c>
      <c r="C1188">
        <v>17.239999999999998</v>
      </c>
      <c r="D1188">
        <v>20.32</v>
      </c>
      <c r="E1188">
        <v>17.52</v>
      </c>
      <c r="F1188">
        <v>987.74</v>
      </c>
      <c r="G1188">
        <v>2383.44</v>
      </c>
      <c r="H1188">
        <v>0</v>
      </c>
      <c r="I1188">
        <v>0</v>
      </c>
      <c r="J1188">
        <v>0</v>
      </c>
      <c r="K1188">
        <v>5.91</v>
      </c>
      <c r="L1188" t="s">
        <v>13</v>
      </c>
      <c r="M1188">
        <f>Table1[[#This Row],[currentStock]]-Table1[[#This Row],[reorderPoint]]</f>
        <v>725.67000000000007</v>
      </c>
    </row>
    <row r="1189" spans="1:13" x14ac:dyDescent="0.3">
      <c r="A1189">
        <v>2517.79</v>
      </c>
      <c r="B1189">
        <v>108.08</v>
      </c>
      <c r="C1189">
        <v>12.06</v>
      </c>
      <c r="D1189">
        <v>28.8</v>
      </c>
      <c r="E1189">
        <v>38.549999999999997</v>
      </c>
      <c r="F1189">
        <v>1053.45</v>
      </c>
      <c r="G1189">
        <v>1704.9</v>
      </c>
      <c r="H1189">
        <v>0</v>
      </c>
      <c r="I1189">
        <v>0</v>
      </c>
      <c r="J1189">
        <v>0</v>
      </c>
      <c r="K1189">
        <v>9.43</v>
      </c>
      <c r="L1189" t="s">
        <v>13</v>
      </c>
      <c r="M1189">
        <f>Table1[[#This Row],[currentStock]]-Table1[[#This Row],[reorderPoint]]</f>
        <v>812.88999999999987</v>
      </c>
    </row>
    <row r="1190" spans="1:13" x14ac:dyDescent="0.3">
      <c r="A1190">
        <v>339.28</v>
      </c>
      <c r="B1190">
        <v>95.34</v>
      </c>
      <c r="C1190">
        <v>46.72</v>
      </c>
      <c r="D1190">
        <v>104.63</v>
      </c>
      <c r="E1190">
        <v>57.06</v>
      </c>
      <c r="F1190">
        <v>574.05999999999995</v>
      </c>
      <c r="G1190">
        <v>2801.03</v>
      </c>
      <c r="H1190">
        <v>35.299999999999997</v>
      </c>
      <c r="I1190">
        <v>926.47</v>
      </c>
      <c r="J1190">
        <v>0</v>
      </c>
      <c r="K1190">
        <v>50.97</v>
      </c>
      <c r="L1190" t="s">
        <v>12</v>
      </c>
      <c r="M1190">
        <f>Table1[[#This Row],[currentStock]]-Table1[[#This Row],[reorderPoint]]</f>
        <v>-2461.75</v>
      </c>
    </row>
    <row r="1191" spans="1:13" x14ac:dyDescent="0.3">
      <c r="A1191">
        <v>375.85</v>
      </c>
      <c r="B1191">
        <v>142.09</v>
      </c>
      <c r="C1191">
        <v>55.97</v>
      </c>
      <c r="D1191">
        <v>113.29</v>
      </c>
      <c r="E1191">
        <v>77.239999999999995</v>
      </c>
      <c r="F1191">
        <v>1325.91</v>
      </c>
      <c r="G1191">
        <v>5302.24</v>
      </c>
      <c r="H1191">
        <v>0</v>
      </c>
      <c r="I1191">
        <v>0</v>
      </c>
      <c r="J1191">
        <v>0</v>
      </c>
      <c r="K1191">
        <v>63.09</v>
      </c>
      <c r="L1191" t="s">
        <v>14</v>
      </c>
      <c r="M1191">
        <f>Table1[[#This Row],[currentStock]]-Table1[[#This Row],[reorderPoint]]</f>
        <v>-4926.3899999999994</v>
      </c>
    </row>
    <row r="1192" spans="1:13" x14ac:dyDescent="0.3">
      <c r="A1192">
        <v>579.6</v>
      </c>
      <c r="B1192">
        <v>101.31</v>
      </c>
      <c r="C1192">
        <v>37.869999999999997</v>
      </c>
      <c r="D1192">
        <v>90.21</v>
      </c>
      <c r="E1192">
        <v>71.150000000000006</v>
      </c>
      <c r="F1192">
        <v>485.06</v>
      </c>
      <c r="G1192">
        <v>2403.19</v>
      </c>
      <c r="H1192">
        <v>0</v>
      </c>
      <c r="I1192">
        <v>0</v>
      </c>
      <c r="J1192">
        <v>1</v>
      </c>
      <c r="K1192">
        <v>47.93</v>
      </c>
      <c r="L1192" t="s">
        <v>12</v>
      </c>
      <c r="M1192">
        <f>Table1[[#This Row],[currentStock]]-Table1[[#This Row],[reorderPoint]]</f>
        <v>-1823.5900000000001</v>
      </c>
    </row>
    <row r="1193" spans="1:13" x14ac:dyDescent="0.3">
      <c r="A1193">
        <v>900.09</v>
      </c>
      <c r="B1193">
        <v>69.489999999999995</v>
      </c>
      <c r="C1193">
        <v>19.95</v>
      </c>
      <c r="D1193">
        <v>23.26</v>
      </c>
      <c r="E1193">
        <v>44.11</v>
      </c>
      <c r="F1193">
        <v>316.95</v>
      </c>
      <c r="G1193">
        <v>1010.1</v>
      </c>
      <c r="H1193">
        <v>18.399999999999999</v>
      </c>
      <c r="I1193">
        <v>1278.6600000000001</v>
      </c>
      <c r="J1193">
        <v>0</v>
      </c>
      <c r="K1193">
        <v>11.35</v>
      </c>
      <c r="L1193" t="s">
        <v>13</v>
      </c>
      <c r="M1193">
        <f>Table1[[#This Row],[currentStock]]-Table1[[#This Row],[reorderPoint]]</f>
        <v>-110.00999999999999</v>
      </c>
    </row>
    <row r="1194" spans="1:13" x14ac:dyDescent="0.3">
      <c r="A1194">
        <v>16.260000000000002</v>
      </c>
      <c r="B1194">
        <v>182.28</v>
      </c>
      <c r="C1194">
        <v>57.48</v>
      </c>
      <c r="D1194">
        <v>111.01</v>
      </c>
      <c r="E1194">
        <v>98.84</v>
      </c>
      <c r="F1194">
        <v>1654.37</v>
      </c>
      <c r="G1194">
        <v>6893.37</v>
      </c>
      <c r="H1194">
        <v>0</v>
      </c>
      <c r="I1194">
        <v>0</v>
      </c>
      <c r="J1194">
        <v>1</v>
      </c>
      <c r="K1194">
        <v>82.52</v>
      </c>
      <c r="L1194" t="s">
        <v>15</v>
      </c>
      <c r="M1194">
        <f>Table1[[#This Row],[currentStock]]-Table1[[#This Row],[reorderPoint]]</f>
        <v>-6877.11</v>
      </c>
    </row>
    <row r="1195" spans="1:13" x14ac:dyDescent="0.3">
      <c r="A1195">
        <v>1676.36</v>
      </c>
      <c r="B1195">
        <v>42.45</v>
      </c>
      <c r="C1195">
        <v>17.72</v>
      </c>
      <c r="D1195">
        <v>13.48</v>
      </c>
      <c r="E1195">
        <v>15.09</v>
      </c>
      <c r="F1195">
        <v>277.11</v>
      </c>
      <c r="G1195">
        <v>653.14</v>
      </c>
      <c r="H1195">
        <v>0</v>
      </c>
      <c r="I1195">
        <v>0</v>
      </c>
      <c r="J1195">
        <v>1</v>
      </c>
      <c r="K1195">
        <v>17.98</v>
      </c>
      <c r="L1195" t="s">
        <v>13</v>
      </c>
      <c r="M1195">
        <f>Table1[[#This Row],[currentStock]]-Table1[[#This Row],[reorderPoint]]</f>
        <v>1023.2199999999999</v>
      </c>
    </row>
    <row r="1196" spans="1:13" x14ac:dyDescent="0.3">
      <c r="A1196">
        <v>1563.8</v>
      </c>
      <c r="B1196">
        <v>185.16</v>
      </c>
      <c r="C1196">
        <v>49.15</v>
      </c>
      <c r="D1196">
        <v>118.83</v>
      </c>
      <c r="E1196">
        <v>60.97</v>
      </c>
      <c r="F1196">
        <v>1818.6</v>
      </c>
      <c r="G1196">
        <v>6368.83</v>
      </c>
      <c r="H1196">
        <v>0</v>
      </c>
      <c r="I1196">
        <v>0</v>
      </c>
      <c r="J1196">
        <v>1</v>
      </c>
      <c r="K1196">
        <v>49.07</v>
      </c>
      <c r="L1196" t="s">
        <v>12</v>
      </c>
      <c r="M1196">
        <f>Table1[[#This Row],[currentStock]]-Table1[[#This Row],[reorderPoint]]</f>
        <v>-4805.03</v>
      </c>
    </row>
    <row r="1197" spans="1:13" x14ac:dyDescent="0.3">
      <c r="A1197">
        <v>5267.1</v>
      </c>
      <c r="B1197">
        <v>164.36</v>
      </c>
      <c r="C1197">
        <v>11.42</v>
      </c>
      <c r="D1197">
        <v>6.28</v>
      </c>
      <c r="E1197">
        <v>19.7</v>
      </c>
      <c r="F1197">
        <v>1002.32</v>
      </c>
      <c r="G1197">
        <v>1940.59</v>
      </c>
      <c r="H1197">
        <v>0</v>
      </c>
      <c r="I1197">
        <v>0</v>
      </c>
      <c r="J1197">
        <v>1</v>
      </c>
      <c r="K1197">
        <v>14.35</v>
      </c>
      <c r="L1197" t="s">
        <v>13</v>
      </c>
      <c r="M1197">
        <f>Table1[[#This Row],[currentStock]]-Table1[[#This Row],[reorderPoint]]</f>
        <v>3326.51</v>
      </c>
    </row>
    <row r="1198" spans="1:13" x14ac:dyDescent="0.3">
      <c r="A1198">
        <v>3658.37</v>
      </c>
      <c r="B1198">
        <v>155.94999999999999</v>
      </c>
      <c r="C1198">
        <v>16.989999999999998</v>
      </c>
      <c r="D1198">
        <v>17.75</v>
      </c>
      <c r="E1198">
        <v>0.78</v>
      </c>
      <c r="F1198">
        <v>826.85</v>
      </c>
      <c r="G1198">
        <v>2151.34</v>
      </c>
      <c r="H1198">
        <v>0</v>
      </c>
      <c r="I1198">
        <v>0</v>
      </c>
      <c r="J1198">
        <v>0</v>
      </c>
      <c r="K1198">
        <v>3.72</v>
      </c>
      <c r="L1198" t="s">
        <v>13</v>
      </c>
      <c r="M1198">
        <f>Table1[[#This Row],[currentStock]]-Table1[[#This Row],[reorderPoint]]</f>
        <v>1507.0299999999997</v>
      </c>
    </row>
    <row r="1199" spans="1:13" x14ac:dyDescent="0.3">
      <c r="A1199">
        <v>115.04</v>
      </c>
      <c r="B1199">
        <v>10.039999999999999</v>
      </c>
      <c r="C1199">
        <v>16.239999999999998</v>
      </c>
      <c r="D1199">
        <v>3.72</v>
      </c>
      <c r="E1199">
        <v>21.27</v>
      </c>
      <c r="F1199">
        <v>36.119999999999997</v>
      </c>
      <c r="G1199">
        <v>117.64</v>
      </c>
      <c r="H1199">
        <v>0</v>
      </c>
      <c r="I1199">
        <v>0</v>
      </c>
      <c r="J1199">
        <v>0</v>
      </c>
      <c r="K1199">
        <v>9.56</v>
      </c>
      <c r="L1199" t="s">
        <v>13</v>
      </c>
      <c r="M1199">
        <f>Table1[[#This Row],[currentStock]]-Table1[[#This Row],[reorderPoint]]</f>
        <v>-2.5999999999999943</v>
      </c>
    </row>
    <row r="1200" spans="1:13" x14ac:dyDescent="0.3">
      <c r="A1200">
        <v>164.8</v>
      </c>
      <c r="B1200">
        <v>120.73</v>
      </c>
      <c r="C1200">
        <v>46.73</v>
      </c>
      <c r="D1200">
        <v>112.42</v>
      </c>
      <c r="E1200">
        <v>76.47</v>
      </c>
      <c r="F1200">
        <v>795.77</v>
      </c>
      <c r="G1200">
        <v>3616.78</v>
      </c>
      <c r="H1200">
        <v>0</v>
      </c>
      <c r="I1200">
        <v>0</v>
      </c>
      <c r="J1200">
        <v>0</v>
      </c>
      <c r="K1200">
        <v>65.959999999999994</v>
      </c>
      <c r="L1200" t="s">
        <v>14</v>
      </c>
      <c r="M1200">
        <f>Table1[[#This Row],[currentStock]]-Table1[[#This Row],[reorderPoint]]</f>
        <v>-3451.98</v>
      </c>
    </row>
    <row r="1201" spans="1:13" x14ac:dyDescent="0.3">
      <c r="A1201">
        <v>319.12</v>
      </c>
      <c r="B1201">
        <v>47.75</v>
      </c>
      <c r="C1201">
        <v>49.38</v>
      </c>
      <c r="D1201">
        <v>103.68</v>
      </c>
      <c r="E1201">
        <v>56.33</v>
      </c>
      <c r="F1201">
        <v>436.42</v>
      </c>
      <c r="G1201">
        <v>1615.44</v>
      </c>
      <c r="H1201">
        <v>0</v>
      </c>
      <c r="I1201">
        <v>0</v>
      </c>
      <c r="J1201">
        <v>0</v>
      </c>
      <c r="K1201">
        <v>47.31</v>
      </c>
      <c r="L1201" t="s">
        <v>12</v>
      </c>
      <c r="M1201">
        <f>Table1[[#This Row],[currentStock]]-Table1[[#This Row],[reorderPoint]]</f>
        <v>-1296.3200000000002</v>
      </c>
    </row>
    <row r="1202" spans="1:13" x14ac:dyDescent="0.3">
      <c r="A1202">
        <v>2890.11</v>
      </c>
      <c r="B1202">
        <v>172.63</v>
      </c>
      <c r="C1202">
        <v>18.809999999999999</v>
      </c>
      <c r="D1202">
        <v>15.52</v>
      </c>
      <c r="E1202">
        <v>15.46</v>
      </c>
      <c r="F1202">
        <v>783.05</v>
      </c>
      <c r="G1202">
        <v>2406.84</v>
      </c>
      <c r="H1202">
        <v>0</v>
      </c>
      <c r="I1202">
        <v>0</v>
      </c>
      <c r="J1202">
        <v>0</v>
      </c>
      <c r="K1202">
        <v>5.44</v>
      </c>
      <c r="L1202" t="s">
        <v>13</v>
      </c>
      <c r="M1202">
        <f>Table1[[#This Row],[currentStock]]-Table1[[#This Row],[reorderPoint]]</f>
        <v>483.27</v>
      </c>
    </row>
    <row r="1203" spans="1:13" x14ac:dyDescent="0.3">
      <c r="A1203">
        <v>2673.31</v>
      </c>
      <c r="B1203">
        <v>134.1</v>
      </c>
      <c r="C1203">
        <v>9.1</v>
      </c>
      <c r="D1203">
        <v>2.38</v>
      </c>
      <c r="E1203">
        <v>22.42</v>
      </c>
      <c r="F1203">
        <v>676.54</v>
      </c>
      <c r="G1203">
        <v>1286.4100000000001</v>
      </c>
      <c r="H1203">
        <v>0</v>
      </c>
      <c r="I1203">
        <v>0</v>
      </c>
      <c r="J1203">
        <v>0</v>
      </c>
      <c r="K1203">
        <v>4.12</v>
      </c>
      <c r="L1203" t="s">
        <v>13</v>
      </c>
      <c r="M1203">
        <f>Table1[[#This Row],[currentStock]]-Table1[[#This Row],[reorderPoint]]</f>
        <v>1386.8999999999999</v>
      </c>
    </row>
    <row r="1204" spans="1:13" x14ac:dyDescent="0.3">
      <c r="A1204">
        <v>317.60000000000002</v>
      </c>
      <c r="B1204">
        <v>15.71</v>
      </c>
      <c r="C1204">
        <v>15.63</v>
      </c>
      <c r="D1204">
        <v>28.67</v>
      </c>
      <c r="E1204">
        <v>17.82</v>
      </c>
      <c r="F1204">
        <v>89.96</v>
      </c>
      <c r="G1204">
        <v>212.74</v>
      </c>
      <c r="H1204">
        <v>9</v>
      </c>
      <c r="I1204">
        <v>153.83000000000001</v>
      </c>
      <c r="J1204">
        <v>0</v>
      </c>
      <c r="K1204">
        <v>13.18</v>
      </c>
      <c r="L1204" t="s">
        <v>13</v>
      </c>
      <c r="M1204">
        <f>Table1[[#This Row],[currentStock]]-Table1[[#This Row],[reorderPoint]]</f>
        <v>104.86000000000001</v>
      </c>
    </row>
    <row r="1205" spans="1:13" x14ac:dyDescent="0.3">
      <c r="A1205">
        <v>353.33</v>
      </c>
      <c r="B1205">
        <v>47.31</v>
      </c>
      <c r="C1205">
        <v>25.61</v>
      </c>
      <c r="D1205">
        <v>113.9</v>
      </c>
      <c r="E1205">
        <v>79.09</v>
      </c>
      <c r="F1205">
        <v>376.86</v>
      </c>
      <c r="G1205">
        <v>982.71</v>
      </c>
      <c r="H1205">
        <v>0</v>
      </c>
      <c r="I1205">
        <v>0</v>
      </c>
      <c r="J1205">
        <v>1</v>
      </c>
      <c r="K1205">
        <v>48.18</v>
      </c>
      <c r="L1205" t="s">
        <v>12</v>
      </c>
      <c r="M1205">
        <f>Table1[[#This Row],[currentStock]]-Table1[[#This Row],[reorderPoint]]</f>
        <v>-629.38000000000011</v>
      </c>
    </row>
    <row r="1206" spans="1:13" x14ac:dyDescent="0.3">
      <c r="A1206">
        <v>322.32</v>
      </c>
      <c r="B1206">
        <v>48.95</v>
      </c>
      <c r="C1206">
        <v>11.45</v>
      </c>
      <c r="D1206">
        <v>23.14</v>
      </c>
      <c r="E1206">
        <v>25.22</v>
      </c>
      <c r="F1206">
        <v>147.88999999999999</v>
      </c>
      <c r="G1206">
        <v>427.99</v>
      </c>
      <c r="H1206">
        <v>0</v>
      </c>
      <c r="I1206">
        <v>0</v>
      </c>
      <c r="J1206">
        <v>1</v>
      </c>
      <c r="K1206">
        <v>24.67</v>
      </c>
      <c r="L1206" t="s">
        <v>13</v>
      </c>
      <c r="M1206">
        <f>Table1[[#This Row],[currentStock]]-Table1[[#This Row],[reorderPoint]]</f>
        <v>-105.67000000000002</v>
      </c>
    </row>
    <row r="1207" spans="1:13" x14ac:dyDescent="0.3">
      <c r="A1207">
        <v>957.1</v>
      </c>
      <c r="B1207">
        <v>194.25</v>
      </c>
      <c r="C1207">
        <v>28.78</v>
      </c>
      <c r="D1207">
        <v>102.49</v>
      </c>
      <c r="E1207">
        <v>61.18</v>
      </c>
      <c r="F1207">
        <v>1024.6500000000001</v>
      </c>
      <c r="G1207">
        <v>3820.33</v>
      </c>
      <c r="H1207">
        <v>25</v>
      </c>
      <c r="I1207">
        <v>3227.7</v>
      </c>
      <c r="J1207">
        <v>1</v>
      </c>
      <c r="K1207">
        <v>40.950000000000003</v>
      </c>
      <c r="L1207" t="s">
        <v>12</v>
      </c>
      <c r="M1207">
        <f>Table1[[#This Row],[currentStock]]-Table1[[#This Row],[reorderPoint]]</f>
        <v>-2863.23</v>
      </c>
    </row>
    <row r="1208" spans="1:13" x14ac:dyDescent="0.3">
      <c r="A1208">
        <v>29.26</v>
      </c>
      <c r="B1208">
        <v>27.48</v>
      </c>
      <c r="C1208">
        <v>48.94</v>
      </c>
      <c r="D1208">
        <v>117.84</v>
      </c>
      <c r="E1208">
        <v>94.08</v>
      </c>
      <c r="F1208">
        <v>258.75</v>
      </c>
      <c r="G1208">
        <v>931.21</v>
      </c>
      <c r="H1208">
        <v>0</v>
      </c>
      <c r="I1208">
        <v>0</v>
      </c>
      <c r="J1208">
        <v>1</v>
      </c>
      <c r="K1208">
        <v>82.08</v>
      </c>
      <c r="L1208" t="s">
        <v>15</v>
      </c>
      <c r="M1208">
        <f>Table1[[#This Row],[currentStock]]-Table1[[#This Row],[reorderPoint]]</f>
        <v>-901.95</v>
      </c>
    </row>
    <row r="1209" spans="1:13" x14ac:dyDescent="0.3">
      <c r="A1209">
        <v>1320.53</v>
      </c>
      <c r="B1209">
        <v>116.15</v>
      </c>
      <c r="C1209">
        <v>17.61</v>
      </c>
      <c r="D1209">
        <v>29.87</v>
      </c>
      <c r="E1209">
        <v>35.950000000000003</v>
      </c>
      <c r="F1209">
        <v>567.80999999999995</v>
      </c>
      <c r="G1209">
        <v>1590.49</v>
      </c>
      <c r="H1209">
        <v>7.7</v>
      </c>
      <c r="I1209">
        <v>2297.38</v>
      </c>
      <c r="J1209">
        <v>1</v>
      </c>
      <c r="K1209">
        <v>18.32</v>
      </c>
      <c r="L1209" t="s">
        <v>13</v>
      </c>
      <c r="M1209">
        <f>Table1[[#This Row],[currentStock]]-Table1[[#This Row],[reorderPoint]]</f>
        <v>-269.96000000000004</v>
      </c>
    </row>
    <row r="1210" spans="1:13" x14ac:dyDescent="0.3">
      <c r="A1210">
        <v>1064.8699999999999</v>
      </c>
      <c r="B1210">
        <v>171.72</v>
      </c>
      <c r="C1210">
        <v>26.89</v>
      </c>
      <c r="D1210">
        <v>69.94</v>
      </c>
      <c r="E1210">
        <v>24.66</v>
      </c>
      <c r="F1210">
        <v>844</v>
      </c>
      <c r="G1210">
        <v>3152.73</v>
      </c>
      <c r="H1210">
        <v>0</v>
      </c>
      <c r="I1210">
        <v>0</v>
      </c>
      <c r="J1210">
        <v>0</v>
      </c>
      <c r="K1210">
        <v>23.35</v>
      </c>
      <c r="L1210" t="s">
        <v>13</v>
      </c>
      <c r="M1210">
        <f>Table1[[#This Row],[currentStock]]-Table1[[#This Row],[reorderPoint]]</f>
        <v>-2087.86</v>
      </c>
    </row>
    <row r="1211" spans="1:13" x14ac:dyDescent="0.3">
      <c r="A1211">
        <v>3527.87</v>
      </c>
      <c r="B1211">
        <v>102.87</v>
      </c>
      <c r="C1211">
        <v>14.26</v>
      </c>
      <c r="D1211">
        <v>11.19</v>
      </c>
      <c r="E1211">
        <v>17.45</v>
      </c>
      <c r="F1211">
        <v>1010.62</v>
      </c>
      <c r="G1211">
        <v>1743.94</v>
      </c>
      <c r="H1211">
        <v>0</v>
      </c>
      <c r="I1211">
        <v>0</v>
      </c>
      <c r="J1211">
        <v>0</v>
      </c>
      <c r="K1211">
        <v>5.3</v>
      </c>
      <c r="L1211" t="s">
        <v>13</v>
      </c>
      <c r="M1211">
        <f>Table1[[#This Row],[currentStock]]-Table1[[#This Row],[reorderPoint]]</f>
        <v>1783.9299999999998</v>
      </c>
    </row>
    <row r="1212" spans="1:13" x14ac:dyDescent="0.3">
      <c r="A1212">
        <v>24.53</v>
      </c>
      <c r="B1212">
        <v>161.97999999999999</v>
      </c>
      <c r="C1212">
        <v>41.87</v>
      </c>
      <c r="D1212">
        <v>118.68</v>
      </c>
      <c r="E1212">
        <v>81.25</v>
      </c>
      <c r="F1212">
        <v>852.07</v>
      </c>
      <c r="G1212">
        <v>4243.4399999999996</v>
      </c>
      <c r="H1212">
        <v>0</v>
      </c>
      <c r="I1212">
        <v>0</v>
      </c>
      <c r="J1212">
        <v>1</v>
      </c>
      <c r="K1212">
        <v>79.209999999999994</v>
      </c>
      <c r="L1212" t="s">
        <v>14</v>
      </c>
      <c r="M1212">
        <f>Table1[[#This Row],[currentStock]]-Table1[[#This Row],[reorderPoint]]</f>
        <v>-4218.91</v>
      </c>
    </row>
    <row r="1213" spans="1:13" x14ac:dyDescent="0.3">
      <c r="A1213">
        <v>186.28</v>
      </c>
      <c r="B1213">
        <v>26.75</v>
      </c>
      <c r="C1213">
        <v>47</v>
      </c>
      <c r="D1213">
        <v>111.33</v>
      </c>
      <c r="E1213">
        <v>76.260000000000005</v>
      </c>
      <c r="F1213">
        <v>209.59</v>
      </c>
      <c r="G1213">
        <v>838.3</v>
      </c>
      <c r="H1213">
        <v>0</v>
      </c>
      <c r="I1213">
        <v>0</v>
      </c>
      <c r="J1213">
        <v>1</v>
      </c>
      <c r="K1213">
        <v>54.53</v>
      </c>
      <c r="L1213" t="s">
        <v>12</v>
      </c>
      <c r="M1213">
        <f>Table1[[#This Row],[currentStock]]-Table1[[#This Row],[reorderPoint]]</f>
        <v>-652.02</v>
      </c>
    </row>
    <row r="1214" spans="1:13" x14ac:dyDescent="0.3">
      <c r="A1214">
        <v>205.23</v>
      </c>
      <c r="B1214">
        <v>29.12</v>
      </c>
      <c r="C1214">
        <v>38.22</v>
      </c>
      <c r="D1214">
        <v>89.41</v>
      </c>
      <c r="E1214">
        <v>51.04</v>
      </c>
      <c r="F1214">
        <v>197.02</v>
      </c>
      <c r="G1214">
        <v>753.54</v>
      </c>
      <c r="H1214">
        <v>9.9</v>
      </c>
      <c r="I1214">
        <v>185.11</v>
      </c>
      <c r="J1214">
        <v>1</v>
      </c>
      <c r="K1214">
        <v>43.31</v>
      </c>
      <c r="L1214" t="s">
        <v>12</v>
      </c>
      <c r="M1214">
        <f>Table1[[#This Row],[currentStock]]-Table1[[#This Row],[reorderPoint]]</f>
        <v>-548.30999999999995</v>
      </c>
    </row>
    <row r="1215" spans="1:13" x14ac:dyDescent="0.3">
      <c r="A1215">
        <v>1773.7</v>
      </c>
      <c r="B1215">
        <v>108</v>
      </c>
      <c r="C1215">
        <v>19.59</v>
      </c>
      <c r="D1215">
        <v>2.75</v>
      </c>
      <c r="E1215">
        <v>11.09</v>
      </c>
      <c r="F1215">
        <v>579.55999999999995</v>
      </c>
      <c r="G1215">
        <v>1637.46</v>
      </c>
      <c r="H1215">
        <v>13.7</v>
      </c>
      <c r="I1215">
        <v>1775.11</v>
      </c>
      <c r="J1215">
        <v>0</v>
      </c>
      <c r="K1215">
        <v>1.1000000000000001</v>
      </c>
      <c r="L1215" t="s">
        <v>13</v>
      </c>
      <c r="M1215">
        <f>Table1[[#This Row],[currentStock]]-Table1[[#This Row],[reorderPoint]]</f>
        <v>136.24</v>
      </c>
    </row>
    <row r="1216" spans="1:13" x14ac:dyDescent="0.3">
      <c r="A1216">
        <v>2186.23</v>
      </c>
      <c r="B1216">
        <v>179.52</v>
      </c>
      <c r="C1216">
        <v>23.62</v>
      </c>
      <c r="D1216">
        <v>71.77</v>
      </c>
      <c r="E1216">
        <v>30.46</v>
      </c>
      <c r="F1216">
        <v>1740.04</v>
      </c>
      <c r="G1216">
        <v>3860.13</v>
      </c>
      <c r="H1216">
        <v>4.9000000000000004</v>
      </c>
      <c r="I1216">
        <v>1585.06</v>
      </c>
      <c r="J1216">
        <v>0</v>
      </c>
      <c r="K1216">
        <v>15.69</v>
      </c>
      <c r="L1216" t="s">
        <v>13</v>
      </c>
      <c r="M1216">
        <f>Table1[[#This Row],[currentStock]]-Table1[[#This Row],[reorderPoint]]</f>
        <v>-1673.9</v>
      </c>
    </row>
    <row r="1217" spans="1:13" x14ac:dyDescent="0.3">
      <c r="A1217">
        <v>8653.77</v>
      </c>
      <c r="B1217">
        <v>182.98</v>
      </c>
      <c r="C1217">
        <v>17.350000000000001</v>
      </c>
      <c r="D1217">
        <v>20.65</v>
      </c>
      <c r="E1217">
        <v>20.63</v>
      </c>
      <c r="F1217">
        <v>1499.59</v>
      </c>
      <c r="G1217">
        <v>3087.18</v>
      </c>
      <c r="H1217">
        <v>0</v>
      </c>
      <c r="I1217">
        <v>0</v>
      </c>
      <c r="J1217">
        <v>0</v>
      </c>
      <c r="K1217">
        <v>6.14</v>
      </c>
      <c r="L1217" t="s">
        <v>13</v>
      </c>
      <c r="M1217">
        <f>Table1[[#This Row],[currentStock]]-Table1[[#This Row],[reorderPoint]]</f>
        <v>5566.59</v>
      </c>
    </row>
    <row r="1218" spans="1:13" x14ac:dyDescent="0.3">
      <c r="A1218">
        <v>534.83000000000004</v>
      </c>
      <c r="B1218">
        <v>142.52000000000001</v>
      </c>
      <c r="C1218">
        <v>46.47</v>
      </c>
      <c r="D1218">
        <v>60.01</v>
      </c>
      <c r="E1218">
        <v>70.069999999999993</v>
      </c>
      <c r="F1218">
        <v>1051.08</v>
      </c>
      <c r="G1218">
        <v>4362.26</v>
      </c>
      <c r="H1218">
        <v>10.4</v>
      </c>
      <c r="I1218">
        <v>1781.31</v>
      </c>
      <c r="J1218">
        <v>1</v>
      </c>
      <c r="K1218">
        <v>55.81</v>
      </c>
      <c r="L1218" t="s">
        <v>12</v>
      </c>
      <c r="M1218">
        <f>Table1[[#This Row],[currentStock]]-Table1[[#This Row],[reorderPoint]]</f>
        <v>-3827.4300000000003</v>
      </c>
    </row>
    <row r="1219" spans="1:13" x14ac:dyDescent="0.3">
      <c r="A1219">
        <v>96.33</v>
      </c>
      <c r="B1219">
        <v>99.05</v>
      </c>
      <c r="C1219">
        <v>45.75</v>
      </c>
      <c r="D1219">
        <v>133.1</v>
      </c>
      <c r="E1219">
        <v>92.78</v>
      </c>
      <c r="F1219">
        <v>576.11</v>
      </c>
      <c r="G1219">
        <v>2841.76</v>
      </c>
      <c r="H1219">
        <v>0</v>
      </c>
      <c r="I1219">
        <v>0</v>
      </c>
      <c r="J1219">
        <v>1</v>
      </c>
      <c r="K1219">
        <v>79.94</v>
      </c>
      <c r="L1219" t="s">
        <v>14</v>
      </c>
      <c r="M1219">
        <f>Table1[[#This Row],[currentStock]]-Table1[[#This Row],[reorderPoint]]</f>
        <v>-2745.4300000000003</v>
      </c>
    </row>
    <row r="1220" spans="1:13" x14ac:dyDescent="0.3">
      <c r="A1220">
        <v>4469.32</v>
      </c>
      <c r="B1220">
        <v>146.32</v>
      </c>
      <c r="C1220">
        <v>6.98</v>
      </c>
      <c r="D1220">
        <v>14.53</v>
      </c>
      <c r="E1220">
        <v>5.68</v>
      </c>
      <c r="F1220">
        <v>1446.01</v>
      </c>
      <c r="G1220">
        <v>1956.33</v>
      </c>
      <c r="H1220">
        <v>0</v>
      </c>
      <c r="I1220">
        <v>0</v>
      </c>
      <c r="J1220">
        <v>0</v>
      </c>
      <c r="K1220">
        <v>2.8</v>
      </c>
      <c r="L1220" t="s">
        <v>13</v>
      </c>
      <c r="M1220">
        <f>Table1[[#This Row],[currentStock]]-Table1[[#This Row],[reorderPoint]]</f>
        <v>2512.9899999999998</v>
      </c>
    </row>
    <row r="1221" spans="1:13" x14ac:dyDescent="0.3">
      <c r="A1221">
        <v>281.91000000000003</v>
      </c>
      <c r="B1221">
        <v>32.700000000000003</v>
      </c>
      <c r="C1221">
        <v>40.18</v>
      </c>
      <c r="D1221">
        <v>69.010000000000005</v>
      </c>
      <c r="E1221">
        <v>72.8</v>
      </c>
      <c r="F1221">
        <v>303.05</v>
      </c>
      <c r="G1221">
        <v>960.06</v>
      </c>
      <c r="H1221">
        <v>9.1999999999999993</v>
      </c>
      <c r="I1221">
        <v>378.64</v>
      </c>
      <c r="J1221">
        <v>0</v>
      </c>
      <c r="K1221">
        <v>37.340000000000003</v>
      </c>
      <c r="L1221" t="s">
        <v>12</v>
      </c>
      <c r="M1221">
        <f>Table1[[#This Row],[currentStock]]-Table1[[#This Row],[reorderPoint]]</f>
        <v>-678.14999999999986</v>
      </c>
    </row>
    <row r="1222" spans="1:13" x14ac:dyDescent="0.3">
      <c r="A1222">
        <v>1.17</v>
      </c>
      <c r="B1222">
        <v>15.88</v>
      </c>
      <c r="C1222">
        <v>52.17</v>
      </c>
      <c r="D1222">
        <v>114.91</v>
      </c>
      <c r="E1222">
        <v>89.67</v>
      </c>
      <c r="F1222">
        <v>69.72</v>
      </c>
      <c r="G1222">
        <v>484.08</v>
      </c>
      <c r="H1222">
        <v>0</v>
      </c>
      <c r="I1222">
        <v>0</v>
      </c>
      <c r="J1222">
        <v>1</v>
      </c>
      <c r="K1222">
        <v>85.2</v>
      </c>
      <c r="L1222" t="s">
        <v>15</v>
      </c>
      <c r="M1222">
        <f>Table1[[#This Row],[currentStock]]-Table1[[#This Row],[reorderPoint]]</f>
        <v>-482.90999999999997</v>
      </c>
    </row>
    <row r="1223" spans="1:13" x14ac:dyDescent="0.3">
      <c r="A1223">
        <v>12.73</v>
      </c>
      <c r="B1223">
        <v>23.87</v>
      </c>
      <c r="C1223">
        <v>48.25</v>
      </c>
      <c r="D1223">
        <v>119.7</v>
      </c>
      <c r="E1223">
        <v>96.74</v>
      </c>
      <c r="F1223">
        <v>112.22</v>
      </c>
      <c r="G1223">
        <v>687.97</v>
      </c>
      <c r="H1223">
        <v>0</v>
      </c>
      <c r="I1223">
        <v>0</v>
      </c>
      <c r="J1223">
        <v>1</v>
      </c>
      <c r="K1223">
        <v>82.53</v>
      </c>
      <c r="L1223" t="s">
        <v>15</v>
      </c>
      <c r="M1223">
        <f>Table1[[#This Row],[currentStock]]-Table1[[#This Row],[reorderPoint]]</f>
        <v>-675.24</v>
      </c>
    </row>
    <row r="1224" spans="1:13" x14ac:dyDescent="0.3">
      <c r="A1224">
        <v>1620.83</v>
      </c>
      <c r="B1224">
        <v>34.299999999999997</v>
      </c>
      <c r="C1224">
        <v>16.059999999999999</v>
      </c>
      <c r="D1224">
        <v>18.489999999999998</v>
      </c>
      <c r="E1224">
        <v>16.78</v>
      </c>
      <c r="F1224">
        <v>247.28</v>
      </c>
      <c r="G1224">
        <v>522.66</v>
      </c>
      <c r="H1224">
        <v>0</v>
      </c>
      <c r="I1224">
        <v>0</v>
      </c>
      <c r="J1224">
        <v>0</v>
      </c>
      <c r="K1224">
        <v>10.62</v>
      </c>
      <c r="L1224" t="s">
        <v>13</v>
      </c>
      <c r="M1224">
        <f>Table1[[#This Row],[currentStock]]-Table1[[#This Row],[reorderPoint]]</f>
        <v>1098.17</v>
      </c>
    </row>
    <row r="1225" spans="1:13" x14ac:dyDescent="0.3">
      <c r="A1225">
        <v>1186.8699999999999</v>
      </c>
      <c r="B1225">
        <v>74.489999999999995</v>
      </c>
      <c r="C1225">
        <v>9.49</v>
      </c>
      <c r="D1225">
        <v>25.01</v>
      </c>
      <c r="E1225">
        <v>20.77</v>
      </c>
      <c r="F1225">
        <v>244.66</v>
      </c>
      <c r="G1225">
        <v>598.05999999999995</v>
      </c>
      <c r="H1225">
        <v>0</v>
      </c>
      <c r="I1225">
        <v>0</v>
      </c>
      <c r="J1225">
        <v>0</v>
      </c>
      <c r="K1225">
        <v>7.79</v>
      </c>
      <c r="L1225" t="s">
        <v>13</v>
      </c>
      <c r="M1225">
        <f>Table1[[#This Row],[currentStock]]-Table1[[#This Row],[reorderPoint]]</f>
        <v>588.80999999999995</v>
      </c>
    </row>
    <row r="1226" spans="1:13" x14ac:dyDescent="0.3">
      <c r="A1226">
        <v>4136.83</v>
      </c>
      <c r="B1226">
        <v>168.34</v>
      </c>
      <c r="C1226">
        <v>12.36</v>
      </c>
      <c r="D1226">
        <v>66.319999999999993</v>
      </c>
      <c r="E1226">
        <v>42.4</v>
      </c>
      <c r="F1226">
        <v>1576.25</v>
      </c>
      <c r="G1226">
        <v>2616.6</v>
      </c>
      <c r="H1226">
        <v>6.7</v>
      </c>
      <c r="I1226">
        <v>2474.15</v>
      </c>
      <c r="J1226">
        <v>0</v>
      </c>
      <c r="K1226">
        <v>7.36</v>
      </c>
      <c r="L1226" t="s">
        <v>13</v>
      </c>
      <c r="M1226">
        <f>Table1[[#This Row],[currentStock]]-Table1[[#This Row],[reorderPoint]]</f>
        <v>1520.23</v>
      </c>
    </row>
    <row r="1227" spans="1:13" x14ac:dyDescent="0.3">
      <c r="A1227">
        <v>3175.32</v>
      </c>
      <c r="B1227">
        <v>112.64</v>
      </c>
      <c r="C1227">
        <v>19.93</v>
      </c>
      <c r="D1227">
        <v>25.23</v>
      </c>
      <c r="E1227">
        <v>18.690000000000001</v>
      </c>
      <c r="F1227">
        <v>889.85</v>
      </c>
      <c r="G1227">
        <v>2012.5</v>
      </c>
      <c r="H1227">
        <v>0</v>
      </c>
      <c r="I1227">
        <v>0</v>
      </c>
      <c r="J1227">
        <v>0</v>
      </c>
      <c r="K1227">
        <v>7.59</v>
      </c>
      <c r="L1227" t="s">
        <v>13</v>
      </c>
      <c r="M1227">
        <f>Table1[[#This Row],[currentStock]]-Table1[[#This Row],[reorderPoint]]</f>
        <v>1162.8200000000002</v>
      </c>
    </row>
    <row r="1228" spans="1:13" x14ac:dyDescent="0.3">
      <c r="A1228">
        <v>263.16000000000003</v>
      </c>
      <c r="B1228">
        <v>178.27</v>
      </c>
      <c r="C1228">
        <v>53.33</v>
      </c>
      <c r="D1228">
        <v>114.56</v>
      </c>
      <c r="E1228">
        <v>88.8</v>
      </c>
      <c r="F1228">
        <v>1246.33</v>
      </c>
      <c r="G1228">
        <v>6000.27</v>
      </c>
      <c r="H1228">
        <v>0</v>
      </c>
      <c r="I1228">
        <v>0</v>
      </c>
      <c r="J1228">
        <v>1</v>
      </c>
      <c r="K1228">
        <v>74.78</v>
      </c>
      <c r="L1228" t="s">
        <v>14</v>
      </c>
      <c r="M1228">
        <f>Table1[[#This Row],[currentStock]]-Table1[[#This Row],[reorderPoint]]</f>
        <v>-5737.1100000000006</v>
      </c>
    </row>
    <row r="1229" spans="1:13" x14ac:dyDescent="0.3">
      <c r="A1229">
        <v>61.52</v>
      </c>
      <c r="B1229">
        <v>47.93</v>
      </c>
      <c r="C1229">
        <v>40.340000000000003</v>
      </c>
      <c r="D1229">
        <v>131.31</v>
      </c>
      <c r="E1229">
        <v>99.14</v>
      </c>
      <c r="F1229">
        <v>434.5</v>
      </c>
      <c r="G1229">
        <v>1401.29</v>
      </c>
      <c r="H1229">
        <v>0</v>
      </c>
      <c r="I1229">
        <v>0</v>
      </c>
      <c r="J1229">
        <v>1</v>
      </c>
      <c r="K1229">
        <v>80.52</v>
      </c>
      <c r="L1229" t="s">
        <v>15</v>
      </c>
      <c r="M1229">
        <f>Table1[[#This Row],[currentStock]]-Table1[[#This Row],[reorderPoint]]</f>
        <v>-1339.77</v>
      </c>
    </row>
    <row r="1230" spans="1:13" x14ac:dyDescent="0.3">
      <c r="A1230">
        <v>3316.35</v>
      </c>
      <c r="B1230">
        <v>191.53</v>
      </c>
      <c r="C1230">
        <v>19.64</v>
      </c>
      <c r="D1230">
        <v>30.5</v>
      </c>
      <c r="E1230">
        <v>39.29</v>
      </c>
      <c r="F1230">
        <v>1411.82</v>
      </c>
      <c r="G1230">
        <v>3292.68</v>
      </c>
      <c r="H1230">
        <v>0</v>
      </c>
      <c r="I1230">
        <v>0</v>
      </c>
      <c r="J1230">
        <v>0</v>
      </c>
      <c r="K1230">
        <v>9.24</v>
      </c>
      <c r="L1230" t="s">
        <v>13</v>
      </c>
      <c r="M1230">
        <f>Table1[[#This Row],[currentStock]]-Table1[[#This Row],[reorderPoint]]</f>
        <v>23.670000000000073</v>
      </c>
    </row>
    <row r="1231" spans="1:13" x14ac:dyDescent="0.3">
      <c r="A1231">
        <v>602.51</v>
      </c>
      <c r="B1231">
        <v>134.44</v>
      </c>
      <c r="C1231">
        <v>35.979999999999997</v>
      </c>
      <c r="D1231">
        <v>72.86</v>
      </c>
      <c r="E1231">
        <v>72.97</v>
      </c>
      <c r="F1231">
        <v>601.04</v>
      </c>
      <c r="G1231">
        <v>3019.6</v>
      </c>
      <c r="H1231">
        <v>34.799999999999997</v>
      </c>
      <c r="I1231">
        <v>1872.49</v>
      </c>
      <c r="J1231">
        <v>1</v>
      </c>
      <c r="K1231">
        <v>43.38</v>
      </c>
      <c r="L1231" t="s">
        <v>12</v>
      </c>
      <c r="M1231">
        <f>Table1[[#This Row],[currentStock]]-Table1[[#This Row],[reorderPoint]]</f>
        <v>-2417.09</v>
      </c>
    </row>
    <row r="1232" spans="1:13" x14ac:dyDescent="0.3">
      <c r="A1232">
        <v>2295.7600000000002</v>
      </c>
      <c r="B1232">
        <v>164.7</v>
      </c>
      <c r="C1232">
        <v>23.58</v>
      </c>
      <c r="D1232">
        <v>35.380000000000003</v>
      </c>
      <c r="E1232">
        <v>26.76</v>
      </c>
      <c r="F1232">
        <v>1410.51</v>
      </c>
      <c r="G1232">
        <v>3352.49</v>
      </c>
      <c r="H1232">
        <v>17.100000000000001</v>
      </c>
      <c r="I1232">
        <v>1650.36</v>
      </c>
      <c r="J1232">
        <v>1</v>
      </c>
      <c r="K1232">
        <v>22.58</v>
      </c>
      <c r="L1232" t="s">
        <v>13</v>
      </c>
      <c r="M1232">
        <f>Table1[[#This Row],[currentStock]]-Table1[[#This Row],[reorderPoint]]</f>
        <v>-1056.7299999999996</v>
      </c>
    </row>
    <row r="1233" spans="1:13" x14ac:dyDescent="0.3">
      <c r="A1233">
        <v>33.590000000000003</v>
      </c>
      <c r="B1233">
        <v>196.64</v>
      </c>
      <c r="C1233">
        <v>47.92</v>
      </c>
      <c r="D1233">
        <v>114.1</v>
      </c>
      <c r="E1233">
        <v>76.05</v>
      </c>
      <c r="F1233">
        <v>1177.18</v>
      </c>
      <c r="G1233">
        <v>5888.68</v>
      </c>
      <c r="H1233">
        <v>6</v>
      </c>
      <c r="I1233">
        <v>3074.74</v>
      </c>
      <c r="J1233">
        <v>1</v>
      </c>
      <c r="K1233">
        <v>73.7</v>
      </c>
      <c r="L1233" t="s">
        <v>14</v>
      </c>
      <c r="M1233">
        <f>Table1[[#This Row],[currentStock]]-Table1[[#This Row],[reorderPoint]]</f>
        <v>-5855.09</v>
      </c>
    </row>
    <row r="1234" spans="1:13" x14ac:dyDescent="0.3">
      <c r="A1234">
        <v>67.61</v>
      </c>
      <c r="B1234">
        <v>174.9</v>
      </c>
      <c r="C1234">
        <v>54.46</v>
      </c>
      <c r="D1234">
        <v>123.1</v>
      </c>
      <c r="E1234">
        <v>80.87</v>
      </c>
      <c r="F1234">
        <v>1474.35</v>
      </c>
      <c r="G1234">
        <v>6237.29</v>
      </c>
      <c r="H1234">
        <v>0</v>
      </c>
      <c r="I1234">
        <v>0</v>
      </c>
      <c r="J1234">
        <v>1</v>
      </c>
      <c r="K1234">
        <v>79.930000000000007</v>
      </c>
      <c r="L1234" t="s">
        <v>14</v>
      </c>
      <c r="M1234">
        <f>Table1[[#This Row],[currentStock]]-Table1[[#This Row],[reorderPoint]]</f>
        <v>-6169.68</v>
      </c>
    </row>
    <row r="1235" spans="1:13" x14ac:dyDescent="0.3">
      <c r="A1235">
        <v>2784.98</v>
      </c>
      <c r="B1235">
        <v>86.61</v>
      </c>
      <c r="C1235">
        <v>5.54</v>
      </c>
      <c r="D1235">
        <v>21.1</v>
      </c>
      <c r="E1235">
        <v>24.77</v>
      </c>
      <c r="F1235">
        <v>436.52</v>
      </c>
      <c r="G1235">
        <v>676.51</v>
      </c>
      <c r="H1235">
        <v>0</v>
      </c>
      <c r="I1235">
        <v>0</v>
      </c>
      <c r="J1235">
        <v>0</v>
      </c>
      <c r="K1235">
        <v>6.63</v>
      </c>
      <c r="L1235" t="s">
        <v>13</v>
      </c>
      <c r="M1235">
        <f>Table1[[#This Row],[currentStock]]-Table1[[#This Row],[reorderPoint]]</f>
        <v>2108.4700000000003</v>
      </c>
    </row>
    <row r="1236" spans="1:13" x14ac:dyDescent="0.3">
      <c r="A1236">
        <v>44.91</v>
      </c>
      <c r="B1236">
        <v>71.55</v>
      </c>
      <c r="C1236">
        <v>43.72</v>
      </c>
      <c r="D1236">
        <v>114.71</v>
      </c>
      <c r="E1236">
        <v>99.41</v>
      </c>
      <c r="F1236">
        <v>369.14</v>
      </c>
      <c r="G1236">
        <v>1933.29</v>
      </c>
      <c r="H1236">
        <v>0</v>
      </c>
      <c r="I1236">
        <v>0</v>
      </c>
      <c r="J1236">
        <v>1</v>
      </c>
      <c r="K1236">
        <v>81.93</v>
      </c>
      <c r="L1236" t="s">
        <v>15</v>
      </c>
      <c r="M1236">
        <f>Table1[[#This Row],[currentStock]]-Table1[[#This Row],[reorderPoint]]</f>
        <v>-1888.3799999999999</v>
      </c>
    </row>
    <row r="1237" spans="1:13" x14ac:dyDescent="0.3">
      <c r="A1237">
        <v>3301.59</v>
      </c>
      <c r="B1237">
        <v>155.32</v>
      </c>
      <c r="C1237">
        <v>10.4</v>
      </c>
      <c r="D1237">
        <v>14</v>
      </c>
      <c r="E1237">
        <v>16.16</v>
      </c>
      <c r="F1237">
        <v>882.38</v>
      </c>
      <c r="G1237">
        <v>1689.97</v>
      </c>
      <c r="H1237">
        <v>10.199999999999999</v>
      </c>
      <c r="I1237">
        <v>920.65</v>
      </c>
      <c r="J1237">
        <v>0</v>
      </c>
      <c r="K1237">
        <v>2.93</v>
      </c>
      <c r="L1237" t="s">
        <v>13</v>
      </c>
      <c r="M1237">
        <f>Table1[[#This Row],[currentStock]]-Table1[[#This Row],[reorderPoint]]</f>
        <v>1611.6200000000001</v>
      </c>
    </row>
    <row r="1238" spans="1:13" x14ac:dyDescent="0.3">
      <c r="A1238">
        <v>5264.7</v>
      </c>
      <c r="B1238">
        <v>108.68</v>
      </c>
      <c r="C1238">
        <v>16.52</v>
      </c>
      <c r="D1238">
        <v>1.38</v>
      </c>
      <c r="E1238">
        <v>5.17</v>
      </c>
      <c r="F1238">
        <v>785.76</v>
      </c>
      <c r="G1238">
        <v>1683.4</v>
      </c>
      <c r="H1238">
        <v>0</v>
      </c>
      <c r="I1238">
        <v>0</v>
      </c>
      <c r="J1238">
        <v>0</v>
      </c>
      <c r="K1238">
        <v>2.97</v>
      </c>
      <c r="L1238" t="s">
        <v>13</v>
      </c>
      <c r="M1238">
        <f>Table1[[#This Row],[currentStock]]-Table1[[#This Row],[reorderPoint]]</f>
        <v>3581.2999999999997</v>
      </c>
    </row>
    <row r="1239" spans="1:13" x14ac:dyDescent="0.3">
      <c r="A1239">
        <v>49.6</v>
      </c>
      <c r="B1239">
        <v>34.090000000000003</v>
      </c>
      <c r="C1239">
        <v>55.2</v>
      </c>
      <c r="D1239">
        <v>126.44</v>
      </c>
      <c r="E1239">
        <v>99.16</v>
      </c>
      <c r="F1239">
        <v>205.13</v>
      </c>
      <c r="G1239">
        <v>1145.95</v>
      </c>
      <c r="H1239">
        <v>0</v>
      </c>
      <c r="I1239">
        <v>0</v>
      </c>
      <c r="J1239">
        <v>1</v>
      </c>
      <c r="K1239">
        <v>79.709999999999994</v>
      </c>
      <c r="L1239" t="s">
        <v>14</v>
      </c>
      <c r="M1239">
        <f>Table1[[#This Row],[currentStock]]-Table1[[#This Row],[reorderPoint]]</f>
        <v>-1096.3500000000001</v>
      </c>
    </row>
    <row r="1240" spans="1:13" x14ac:dyDescent="0.3">
      <c r="A1240">
        <v>530.17999999999995</v>
      </c>
      <c r="B1240">
        <v>67.44</v>
      </c>
      <c r="C1240">
        <v>36.61</v>
      </c>
      <c r="D1240">
        <v>102.13</v>
      </c>
      <c r="E1240">
        <v>66.819999999999993</v>
      </c>
      <c r="F1240">
        <v>446.63</v>
      </c>
      <c r="G1240">
        <v>1681.26</v>
      </c>
      <c r="H1240">
        <v>21</v>
      </c>
      <c r="I1240">
        <v>1227.2</v>
      </c>
      <c r="J1240">
        <v>1</v>
      </c>
      <c r="K1240">
        <v>44.49</v>
      </c>
      <c r="L1240" t="s">
        <v>12</v>
      </c>
      <c r="M1240">
        <f>Table1[[#This Row],[currentStock]]-Table1[[#This Row],[reorderPoint]]</f>
        <v>-1151.08</v>
      </c>
    </row>
    <row r="1241" spans="1:13" x14ac:dyDescent="0.3">
      <c r="A1241">
        <v>212.23</v>
      </c>
      <c r="B1241">
        <v>45.72</v>
      </c>
      <c r="C1241">
        <v>28.97</v>
      </c>
      <c r="D1241">
        <v>116.99</v>
      </c>
      <c r="E1241">
        <v>52.73</v>
      </c>
      <c r="F1241">
        <v>241.05</v>
      </c>
      <c r="G1241">
        <v>903.39</v>
      </c>
      <c r="H1241">
        <v>15.3</v>
      </c>
      <c r="I1241">
        <v>360.27</v>
      </c>
      <c r="J1241">
        <v>1</v>
      </c>
      <c r="K1241">
        <v>46.98</v>
      </c>
      <c r="L1241" t="s">
        <v>12</v>
      </c>
      <c r="M1241">
        <f>Table1[[#This Row],[currentStock]]-Table1[[#This Row],[reorderPoint]]</f>
        <v>-691.16</v>
      </c>
    </row>
    <row r="1242" spans="1:13" x14ac:dyDescent="0.3">
      <c r="A1242">
        <v>3152.68</v>
      </c>
      <c r="B1242">
        <v>87.12</v>
      </c>
      <c r="C1242">
        <v>11.92</v>
      </c>
      <c r="D1242">
        <v>9.33</v>
      </c>
      <c r="E1242">
        <v>16.760000000000002</v>
      </c>
      <c r="F1242">
        <v>468.95</v>
      </c>
      <c r="G1242">
        <v>988.06</v>
      </c>
      <c r="H1242">
        <v>0</v>
      </c>
      <c r="I1242">
        <v>0</v>
      </c>
      <c r="J1242">
        <v>0</v>
      </c>
      <c r="K1242">
        <v>4.8899999999999997</v>
      </c>
      <c r="L1242" t="s">
        <v>13</v>
      </c>
      <c r="M1242">
        <f>Table1[[#This Row],[currentStock]]-Table1[[#This Row],[reorderPoint]]</f>
        <v>2164.62</v>
      </c>
    </row>
    <row r="1243" spans="1:13" x14ac:dyDescent="0.3">
      <c r="A1243">
        <v>183.78</v>
      </c>
      <c r="B1243">
        <v>15.44</v>
      </c>
      <c r="C1243">
        <v>20.85</v>
      </c>
      <c r="D1243">
        <v>23.18</v>
      </c>
      <c r="E1243">
        <v>22.49</v>
      </c>
      <c r="F1243">
        <v>73.25</v>
      </c>
      <c r="G1243">
        <v>234.25</v>
      </c>
      <c r="H1243">
        <v>0</v>
      </c>
      <c r="I1243">
        <v>0</v>
      </c>
      <c r="J1243">
        <v>0</v>
      </c>
      <c r="K1243">
        <v>21.36</v>
      </c>
      <c r="L1243" t="s">
        <v>13</v>
      </c>
      <c r="M1243">
        <f>Table1[[#This Row],[currentStock]]-Table1[[#This Row],[reorderPoint]]</f>
        <v>-50.47</v>
      </c>
    </row>
    <row r="1244" spans="1:13" x14ac:dyDescent="0.3">
      <c r="A1244">
        <v>31.98</v>
      </c>
      <c r="B1244">
        <v>79.540000000000006</v>
      </c>
      <c r="C1244">
        <v>52.45</v>
      </c>
      <c r="D1244">
        <v>146.72999999999999</v>
      </c>
      <c r="E1244">
        <v>90.93</v>
      </c>
      <c r="F1244">
        <v>272.31</v>
      </c>
      <c r="G1244">
        <v>2358.2399999999998</v>
      </c>
      <c r="H1244">
        <v>0</v>
      </c>
      <c r="I1244">
        <v>0</v>
      </c>
      <c r="J1244">
        <v>1</v>
      </c>
      <c r="K1244">
        <v>82.37</v>
      </c>
      <c r="L1244" t="s">
        <v>15</v>
      </c>
      <c r="M1244">
        <f>Table1[[#This Row],[currentStock]]-Table1[[#This Row],[reorderPoint]]</f>
        <v>-2326.2599999999998</v>
      </c>
    </row>
    <row r="1245" spans="1:13" x14ac:dyDescent="0.3">
      <c r="A1245">
        <v>489.56</v>
      </c>
      <c r="B1245">
        <v>101.76</v>
      </c>
      <c r="C1245">
        <v>34.01</v>
      </c>
      <c r="D1245">
        <v>81.91</v>
      </c>
      <c r="E1245">
        <v>68.52</v>
      </c>
      <c r="F1245">
        <v>919.05</v>
      </c>
      <c r="G1245">
        <v>2649.51</v>
      </c>
      <c r="H1245">
        <v>0</v>
      </c>
      <c r="I1245">
        <v>0</v>
      </c>
      <c r="J1245">
        <v>1</v>
      </c>
      <c r="K1245">
        <v>60.17</v>
      </c>
      <c r="L1245" t="s">
        <v>14</v>
      </c>
      <c r="M1245">
        <f>Table1[[#This Row],[currentStock]]-Table1[[#This Row],[reorderPoint]]</f>
        <v>-2159.9500000000003</v>
      </c>
    </row>
    <row r="1246" spans="1:13" x14ac:dyDescent="0.3">
      <c r="A1246">
        <v>26.24</v>
      </c>
      <c r="B1246">
        <v>34.39</v>
      </c>
      <c r="C1246">
        <v>41.12</v>
      </c>
      <c r="D1246">
        <v>147.08000000000001</v>
      </c>
      <c r="E1246">
        <v>99.87</v>
      </c>
      <c r="F1246">
        <v>117.46</v>
      </c>
      <c r="G1246">
        <v>824.44</v>
      </c>
      <c r="H1246">
        <v>26.4</v>
      </c>
      <c r="I1246">
        <v>194.1</v>
      </c>
      <c r="J1246">
        <v>1</v>
      </c>
      <c r="K1246">
        <v>77.040000000000006</v>
      </c>
      <c r="L1246" t="s">
        <v>14</v>
      </c>
      <c r="M1246">
        <f>Table1[[#This Row],[currentStock]]-Table1[[#This Row],[reorderPoint]]</f>
        <v>-798.2</v>
      </c>
    </row>
    <row r="1247" spans="1:13" x14ac:dyDescent="0.3">
      <c r="A1247">
        <v>1676.27</v>
      </c>
      <c r="B1247">
        <v>139.4</v>
      </c>
      <c r="C1247">
        <v>25.56</v>
      </c>
      <c r="D1247">
        <v>65.89</v>
      </c>
      <c r="E1247">
        <v>42.89</v>
      </c>
      <c r="F1247">
        <v>752.98</v>
      </c>
      <c r="G1247">
        <v>2534.59</v>
      </c>
      <c r="H1247">
        <v>0</v>
      </c>
      <c r="I1247">
        <v>0</v>
      </c>
      <c r="J1247">
        <v>0</v>
      </c>
      <c r="K1247">
        <v>20.32</v>
      </c>
      <c r="L1247" t="s">
        <v>13</v>
      </c>
      <c r="M1247">
        <f>Table1[[#This Row],[currentStock]]-Table1[[#This Row],[reorderPoint]]</f>
        <v>-858.32000000000016</v>
      </c>
    </row>
    <row r="1248" spans="1:13" x14ac:dyDescent="0.3">
      <c r="A1248">
        <v>164.95</v>
      </c>
      <c r="B1248">
        <v>43.81</v>
      </c>
      <c r="C1248">
        <v>40.53</v>
      </c>
      <c r="D1248">
        <v>88.07</v>
      </c>
      <c r="E1248">
        <v>67.650000000000006</v>
      </c>
      <c r="F1248">
        <v>200</v>
      </c>
      <c r="G1248">
        <v>1087.69</v>
      </c>
      <c r="H1248">
        <v>2.5</v>
      </c>
      <c r="I1248">
        <v>666.24</v>
      </c>
      <c r="J1248">
        <v>0</v>
      </c>
      <c r="K1248">
        <v>41.48</v>
      </c>
      <c r="L1248" t="s">
        <v>12</v>
      </c>
      <c r="M1248">
        <f>Table1[[#This Row],[currentStock]]-Table1[[#This Row],[reorderPoint]]</f>
        <v>-922.74</v>
      </c>
    </row>
    <row r="1249" spans="1:13" x14ac:dyDescent="0.3">
      <c r="A1249">
        <v>408.19</v>
      </c>
      <c r="B1249">
        <v>23.31</v>
      </c>
      <c r="C1249">
        <v>25.44</v>
      </c>
      <c r="D1249">
        <v>51.36</v>
      </c>
      <c r="E1249">
        <v>47.44</v>
      </c>
      <c r="F1249">
        <v>180.16</v>
      </c>
      <c r="G1249">
        <v>476.72</v>
      </c>
      <c r="H1249">
        <v>0</v>
      </c>
      <c r="I1249">
        <v>0</v>
      </c>
      <c r="J1249">
        <v>1</v>
      </c>
      <c r="K1249">
        <v>33.67</v>
      </c>
      <c r="L1249" t="s">
        <v>12</v>
      </c>
      <c r="M1249">
        <f>Table1[[#This Row],[currentStock]]-Table1[[#This Row],[reorderPoint]]</f>
        <v>-68.53000000000003</v>
      </c>
    </row>
    <row r="1250" spans="1:13" x14ac:dyDescent="0.3">
      <c r="A1250">
        <v>14.2</v>
      </c>
      <c r="B1250">
        <v>28.25</v>
      </c>
      <c r="C1250">
        <v>40.82</v>
      </c>
      <c r="D1250">
        <v>147.07</v>
      </c>
      <c r="E1250">
        <v>75.849999999999994</v>
      </c>
      <c r="F1250">
        <v>175.93</v>
      </c>
      <c r="G1250">
        <v>752.46</v>
      </c>
      <c r="H1250">
        <v>0</v>
      </c>
      <c r="I1250">
        <v>0</v>
      </c>
      <c r="J1250">
        <v>1</v>
      </c>
      <c r="K1250">
        <v>79.94</v>
      </c>
      <c r="L1250" t="s">
        <v>14</v>
      </c>
      <c r="M1250">
        <f>Table1[[#This Row],[currentStock]]-Table1[[#This Row],[reorderPoint]]</f>
        <v>-738.26</v>
      </c>
    </row>
    <row r="1251" spans="1:13" x14ac:dyDescent="0.3">
      <c r="A1251">
        <v>1266.8599999999999</v>
      </c>
      <c r="B1251">
        <v>88.02</v>
      </c>
      <c r="C1251">
        <v>10.61</v>
      </c>
      <c r="D1251">
        <v>13.58</v>
      </c>
      <c r="E1251">
        <v>21.7</v>
      </c>
      <c r="F1251">
        <v>307.45999999999998</v>
      </c>
      <c r="G1251">
        <v>774.23</v>
      </c>
      <c r="H1251">
        <v>0</v>
      </c>
      <c r="I1251">
        <v>0</v>
      </c>
      <c r="J1251">
        <v>0</v>
      </c>
      <c r="K1251">
        <v>5.87</v>
      </c>
      <c r="L1251" t="s">
        <v>13</v>
      </c>
      <c r="M1251">
        <f>Table1[[#This Row],[currentStock]]-Table1[[#This Row],[reorderPoint]]</f>
        <v>492.62999999999988</v>
      </c>
    </row>
    <row r="1252" spans="1:13" x14ac:dyDescent="0.3">
      <c r="A1252">
        <v>4771.1400000000003</v>
      </c>
      <c r="B1252">
        <v>125.68</v>
      </c>
      <c r="C1252">
        <v>5.98</v>
      </c>
      <c r="D1252">
        <v>27.18</v>
      </c>
      <c r="E1252">
        <v>11.28</v>
      </c>
      <c r="F1252">
        <v>821.83</v>
      </c>
      <c r="G1252">
        <v>1197.8499999999999</v>
      </c>
      <c r="H1252">
        <v>0</v>
      </c>
      <c r="I1252">
        <v>0</v>
      </c>
      <c r="J1252">
        <v>0</v>
      </c>
      <c r="K1252">
        <v>4.75</v>
      </c>
      <c r="L1252" t="s">
        <v>13</v>
      </c>
      <c r="M1252">
        <f>Table1[[#This Row],[currentStock]]-Table1[[#This Row],[reorderPoint]]</f>
        <v>3573.2900000000004</v>
      </c>
    </row>
    <row r="1253" spans="1:13" x14ac:dyDescent="0.3">
      <c r="A1253">
        <v>142.58000000000001</v>
      </c>
      <c r="B1253">
        <v>10.95</v>
      </c>
      <c r="C1253">
        <v>34.79</v>
      </c>
      <c r="D1253">
        <v>36.33</v>
      </c>
      <c r="E1253">
        <v>34.049999999999997</v>
      </c>
      <c r="F1253">
        <v>59.6</v>
      </c>
      <c r="G1253">
        <v>250.11</v>
      </c>
      <c r="H1253">
        <v>15.5</v>
      </c>
      <c r="I1253">
        <v>107.21</v>
      </c>
      <c r="J1253">
        <v>0</v>
      </c>
      <c r="K1253">
        <v>25.82</v>
      </c>
      <c r="L1253" t="s">
        <v>13</v>
      </c>
      <c r="M1253">
        <f>Table1[[#This Row],[currentStock]]-Table1[[#This Row],[reorderPoint]]</f>
        <v>-107.53</v>
      </c>
    </row>
    <row r="1254" spans="1:13" x14ac:dyDescent="0.3">
      <c r="A1254">
        <v>363.48</v>
      </c>
      <c r="B1254">
        <v>65.31</v>
      </c>
      <c r="C1254">
        <v>40.479999999999997</v>
      </c>
      <c r="D1254">
        <v>89.17</v>
      </c>
      <c r="E1254">
        <v>68.86</v>
      </c>
      <c r="F1254">
        <v>412.21</v>
      </c>
      <c r="G1254">
        <v>1734.33</v>
      </c>
      <c r="H1254">
        <v>35.200000000000003</v>
      </c>
      <c r="I1254">
        <v>798.8</v>
      </c>
      <c r="J1254">
        <v>1</v>
      </c>
      <c r="K1254">
        <v>51.98</v>
      </c>
      <c r="L1254" t="s">
        <v>12</v>
      </c>
      <c r="M1254">
        <f>Table1[[#This Row],[currentStock]]-Table1[[#This Row],[reorderPoint]]</f>
        <v>-1370.85</v>
      </c>
    </row>
    <row r="1255" spans="1:13" x14ac:dyDescent="0.3">
      <c r="A1255">
        <v>1396.52</v>
      </c>
      <c r="B1255">
        <v>183.32</v>
      </c>
      <c r="C1255">
        <v>31.54</v>
      </c>
      <c r="D1255">
        <v>29.77</v>
      </c>
      <c r="E1255">
        <v>47.06</v>
      </c>
      <c r="F1255">
        <v>596.05999999999995</v>
      </c>
      <c r="G1255">
        <v>3487.07</v>
      </c>
      <c r="H1255">
        <v>27</v>
      </c>
      <c r="I1255">
        <v>2093.39</v>
      </c>
      <c r="J1255">
        <v>1</v>
      </c>
      <c r="K1255">
        <v>31.18</v>
      </c>
      <c r="L1255" t="s">
        <v>12</v>
      </c>
      <c r="M1255">
        <f>Table1[[#This Row],[currentStock]]-Table1[[#This Row],[reorderPoint]]</f>
        <v>-2090.5500000000002</v>
      </c>
    </row>
    <row r="1256" spans="1:13" x14ac:dyDescent="0.3">
      <c r="A1256">
        <v>193.39</v>
      </c>
      <c r="B1256">
        <v>189.86</v>
      </c>
      <c r="C1256">
        <v>55.2</v>
      </c>
      <c r="D1256">
        <v>127.4</v>
      </c>
      <c r="E1256">
        <v>97.33</v>
      </c>
      <c r="F1256">
        <v>773.5</v>
      </c>
      <c r="G1256">
        <v>6013.75</v>
      </c>
      <c r="H1256">
        <v>0</v>
      </c>
      <c r="I1256">
        <v>0</v>
      </c>
      <c r="J1256">
        <v>1</v>
      </c>
      <c r="K1256">
        <v>75.510000000000005</v>
      </c>
      <c r="L1256" t="s">
        <v>14</v>
      </c>
      <c r="M1256">
        <f>Table1[[#This Row],[currentStock]]-Table1[[#This Row],[reorderPoint]]</f>
        <v>-5820.36</v>
      </c>
    </row>
    <row r="1257" spans="1:13" x14ac:dyDescent="0.3">
      <c r="A1257">
        <v>685.07</v>
      </c>
      <c r="B1257">
        <v>16.84</v>
      </c>
      <c r="C1257">
        <v>16.170000000000002</v>
      </c>
      <c r="D1257">
        <v>20.239999999999998</v>
      </c>
      <c r="E1257">
        <v>1.34</v>
      </c>
      <c r="F1257">
        <v>162.41999999999999</v>
      </c>
      <c r="G1257">
        <v>298.57</v>
      </c>
      <c r="H1257">
        <v>0</v>
      </c>
      <c r="I1257">
        <v>0</v>
      </c>
      <c r="J1257">
        <v>0</v>
      </c>
      <c r="K1257">
        <v>14.32</v>
      </c>
      <c r="L1257" t="s">
        <v>13</v>
      </c>
      <c r="M1257">
        <f>Table1[[#This Row],[currentStock]]-Table1[[#This Row],[reorderPoint]]</f>
        <v>386.50000000000006</v>
      </c>
    </row>
    <row r="1258" spans="1:13" x14ac:dyDescent="0.3">
      <c r="A1258">
        <v>916.64</v>
      </c>
      <c r="B1258">
        <v>112.06</v>
      </c>
      <c r="C1258">
        <v>26.59</v>
      </c>
      <c r="D1258">
        <v>64.61</v>
      </c>
      <c r="E1258">
        <v>68.650000000000006</v>
      </c>
      <c r="F1258">
        <v>863.34</v>
      </c>
      <c r="G1258">
        <v>2353.44</v>
      </c>
      <c r="H1258">
        <v>24.7</v>
      </c>
      <c r="I1258">
        <v>981.63</v>
      </c>
      <c r="J1258">
        <v>0</v>
      </c>
      <c r="K1258">
        <v>28.61</v>
      </c>
      <c r="L1258" t="s">
        <v>13</v>
      </c>
      <c r="M1258">
        <f>Table1[[#This Row],[currentStock]]-Table1[[#This Row],[reorderPoint]]</f>
        <v>-1436.8000000000002</v>
      </c>
    </row>
    <row r="1259" spans="1:13" x14ac:dyDescent="0.3">
      <c r="A1259">
        <v>23.46</v>
      </c>
      <c r="B1259">
        <v>39.76</v>
      </c>
      <c r="C1259">
        <v>49.83</v>
      </c>
      <c r="D1259">
        <v>117.72</v>
      </c>
      <c r="E1259">
        <v>80.3</v>
      </c>
      <c r="F1259">
        <v>269.37</v>
      </c>
      <c r="G1259">
        <v>1260.0999999999999</v>
      </c>
      <c r="H1259">
        <v>0</v>
      </c>
      <c r="I1259">
        <v>0</v>
      </c>
      <c r="J1259">
        <v>1</v>
      </c>
      <c r="K1259">
        <v>81.510000000000005</v>
      </c>
      <c r="L1259" t="s">
        <v>15</v>
      </c>
      <c r="M1259">
        <f>Table1[[#This Row],[currentStock]]-Table1[[#This Row],[reorderPoint]]</f>
        <v>-1236.6399999999999</v>
      </c>
    </row>
    <row r="1260" spans="1:13" x14ac:dyDescent="0.3">
      <c r="A1260">
        <v>307.87</v>
      </c>
      <c r="B1260">
        <v>52.35</v>
      </c>
      <c r="C1260">
        <v>44.51</v>
      </c>
      <c r="D1260">
        <v>112.32</v>
      </c>
      <c r="E1260">
        <v>76.510000000000005</v>
      </c>
      <c r="F1260">
        <v>256.79000000000002</v>
      </c>
      <c r="G1260">
        <v>1421.66</v>
      </c>
      <c r="H1260">
        <v>0</v>
      </c>
      <c r="I1260">
        <v>0</v>
      </c>
      <c r="J1260">
        <v>1</v>
      </c>
      <c r="K1260">
        <v>51.22</v>
      </c>
      <c r="L1260" t="s">
        <v>12</v>
      </c>
      <c r="M1260">
        <f>Table1[[#This Row],[currentStock]]-Table1[[#This Row],[reorderPoint]]</f>
        <v>-1113.79</v>
      </c>
    </row>
    <row r="1261" spans="1:13" x14ac:dyDescent="0.3">
      <c r="A1261">
        <v>167.52</v>
      </c>
      <c r="B1261">
        <v>25.91</v>
      </c>
      <c r="C1261">
        <v>25.17</v>
      </c>
      <c r="D1261">
        <v>48.23</v>
      </c>
      <c r="E1261">
        <v>50.21</v>
      </c>
      <c r="F1261">
        <v>90.83</v>
      </c>
      <c r="G1261">
        <v>417.01</v>
      </c>
      <c r="H1261">
        <v>0</v>
      </c>
      <c r="I1261">
        <v>0</v>
      </c>
      <c r="J1261">
        <v>1</v>
      </c>
      <c r="K1261">
        <v>42.15</v>
      </c>
      <c r="L1261" t="s">
        <v>12</v>
      </c>
      <c r="M1261">
        <f>Table1[[#This Row],[currentStock]]-Table1[[#This Row],[reorderPoint]]</f>
        <v>-249.48999999999998</v>
      </c>
    </row>
    <row r="1262" spans="1:13" x14ac:dyDescent="0.3">
      <c r="A1262">
        <v>586.62</v>
      </c>
      <c r="B1262">
        <v>37.46</v>
      </c>
      <c r="C1262">
        <v>29.99</v>
      </c>
      <c r="D1262">
        <v>35.799999999999997</v>
      </c>
      <c r="E1262">
        <v>27.89</v>
      </c>
      <c r="F1262">
        <v>314.64999999999998</v>
      </c>
      <c r="G1262">
        <v>876.27</v>
      </c>
      <c r="H1262">
        <v>27.9</v>
      </c>
      <c r="I1262">
        <v>531.13</v>
      </c>
      <c r="J1262">
        <v>0</v>
      </c>
      <c r="K1262">
        <v>23.34</v>
      </c>
      <c r="L1262" t="s">
        <v>13</v>
      </c>
      <c r="M1262">
        <f>Table1[[#This Row],[currentStock]]-Table1[[#This Row],[reorderPoint]]</f>
        <v>-289.64999999999998</v>
      </c>
    </row>
    <row r="1263" spans="1:13" x14ac:dyDescent="0.3">
      <c r="A1263">
        <v>3255.88</v>
      </c>
      <c r="B1263">
        <v>84.36</v>
      </c>
      <c r="C1263">
        <v>9.7899999999999991</v>
      </c>
      <c r="D1263">
        <v>18.72</v>
      </c>
      <c r="E1263">
        <v>14.35</v>
      </c>
      <c r="F1263">
        <v>578.37</v>
      </c>
      <c r="G1263">
        <v>991.27</v>
      </c>
      <c r="H1263">
        <v>6</v>
      </c>
      <c r="I1263">
        <v>994.95</v>
      </c>
      <c r="J1263">
        <v>0</v>
      </c>
      <c r="K1263">
        <v>1.82</v>
      </c>
      <c r="L1263" t="s">
        <v>13</v>
      </c>
      <c r="M1263">
        <f>Table1[[#This Row],[currentStock]]-Table1[[#This Row],[reorderPoint]]</f>
        <v>2264.61</v>
      </c>
    </row>
    <row r="1264" spans="1:13" x14ac:dyDescent="0.3">
      <c r="A1264">
        <v>436.81</v>
      </c>
      <c r="B1264">
        <v>154.81</v>
      </c>
      <c r="C1264">
        <v>38.909999999999997</v>
      </c>
      <c r="D1264">
        <v>64.040000000000006</v>
      </c>
      <c r="E1264">
        <v>69.72</v>
      </c>
      <c r="F1264">
        <v>797.37</v>
      </c>
      <c r="G1264">
        <v>3808.82</v>
      </c>
      <c r="H1264">
        <v>13.8</v>
      </c>
      <c r="I1264">
        <v>1114.1600000000001</v>
      </c>
      <c r="J1264">
        <v>1</v>
      </c>
      <c r="K1264">
        <v>54.4</v>
      </c>
      <c r="L1264" t="s">
        <v>12</v>
      </c>
      <c r="M1264">
        <f>Table1[[#This Row],[currentStock]]-Table1[[#This Row],[reorderPoint]]</f>
        <v>-3372.01</v>
      </c>
    </row>
    <row r="1265" spans="1:13" x14ac:dyDescent="0.3">
      <c r="A1265">
        <v>1775.66</v>
      </c>
      <c r="B1265">
        <v>86.82</v>
      </c>
      <c r="C1265">
        <v>33.450000000000003</v>
      </c>
      <c r="D1265">
        <v>43.09</v>
      </c>
      <c r="E1265">
        <v>44.04</v>
      </c>
      <c r="F1265">
        <v>735.82</v>
      </c>
      <c r="G1265">
        <v>2187.85</v>
      </c>
      <c r="H1265">
        <v>0</v>
      </c>
      <c r="I1265">
        <v>0</v>
      </c>
      <c r="J1265">
        <v>0</v>
      </c>
      <c r="K1265">
        <v>19.09</v>
      </c>
      <c r="L1265" t="s">
        <v>13</v>
      </c>
      <c r="M1265">
        <f>Table1[[#This Row],[currentStock]]-Table1[[#This Row],[reorderPoint]]</f>
        <v>-412.18999999999983</v>
      </c>
    </row>
    <row r="1266" spans="1:13" x14ac:dyDescent="0.3">
      <c r="A1266">
        <v>3674.01</v>
      </c>
      <c r="B1266">
        <v>132.66</v>
      </c>
      <c r="C1266">
        <v>19.04</v>
      </c>
      <c r="D1266">
        <v>73.38</v>
      </c>
      <c r="E1266">
        <v>22.31</v>
      </c>
      <c r="F1266">
        <v>1247.03</v>
      </c>
      <c r="G1266">
        <v>2510.21</v>
      </c>
      <c r="H1266">
        <v>0</v>
      </c>
      <c r="I1266">
        <v>0</v>
      </c>
      <c r="J1266">
        <v>0</v>
      </c>
      <c r="K1266">
        <v>11.85</v>
      </c>
      <c r="L1266" t="s">
        <v>13</v>
      </c>
      <c r="M1266">
        <f>Table1[[#This Row],[currentStock]]-Table1[[#This Row],[reorderPoint]]</f>
        <v>1163.8000000000002</v>
      </c>
    </row>
    <row r="1267" spans="1:13" x14ac:dyDescent="0.3">
      <c r="A1267">
        <v>2666.52</v>
      </c>
      <c r="B1267">
        <v>183.88</v>
      </c>
      <c r="C1267">
        <v>14.37</v>
      </c>
      <c r="D1267">
        <v>72.08</v>
      </c>
      <c r="E1267">
        <v>21.04</v>
      </c>
      <c r="F1267">
        <v>1621.52</v>
      </c>
      <c r="G1267">
        <v>2942.44</v>
      </c>
      <c r="H1267">
        <v>0</v>
      </c>
      <c r="I1267">
        <v>0</v>
      </c>
      <c r="J1267">
        <v>0</v>
      </c>
      <c r="K1267">
        <v>10.83</v>
      </c>
      <c r="L1267" t="s">
        <v>13</v>
      </c>
      <c r="M1267">
        <f>Table1[[#This Row],[currentStock]]-Table1[[#This Row],[reorderPoint]]</f>
        <v>-275.92000000000007</v>
      </c>
    </row>
    <row r="1268" spans="1:13" x14ac:dyDescent="0.3">
      <c r="A1268">
        <v>3391.55</v>
      </c>
      <c r="B1268">
        <v>85.91</v>
      </c>
      <c r="C1268">
        <v>12.29</v>
      </c>
      <c r="D1268">
        <v>15.87</v>
      </c>
      <c r="E1268">
        <v>18.77</v>
      </c>
      <c r="F1268">
        <v>581.95000000000005</v>
      </c>
      <c r="G1268">
        <v>1110.03</v>
      </c>
      <c r="H1268">
        <v>0</v>
      </c>
      <c r="I1268">
        <v>0</v>
      </c>
      <c r="J1268">
        <v>0</v>
      </c>
      <c r="K1268">
        <v>6.11</v>
      </c>
      <c r="L1268" t="s">
        <v>13</v>
      </c>
      <c r="M1268">
        <f>Table1[[#This Row],[currentStock]]-Table1[[#This Row],[reorderPoint]]</f>
        <v>2281.5200000000004</v>
      </c>
    </row>
    <row r="1269" spans="1:13" x14ac:dyDescent="0.3">
      <c r="A1269">
        <v>12.23</v>
      </c>
      <c r="B1269">
        <v>82.23</v>
      </c>
      <c r="C1269">
        <v>42.1</v>
      </c>
      <c r="D1269">
        <v>139.31</v>
      </c>
      <c r="E1269">
        <v>86.66</v>
      </c>
      <c r="F1269">
        <v>764.19</v>
      </c>
      <c r="G1269">
        <v>2495.15</v>
      </c>
      <c r="H1269">
        <v>0</v>
      </c>
      <c r="I1269">
        <v>0</v>
      </c>
      <c r="J1269">
        <v>0</v>
      </c>
      <c r="K1269">
        <v>73.48</v>
      </c>
      <c r="L1269" t="s">
        <v>14</v>
      </c>
      <c r="M1269">
        <f>Table1[[#This Row],[currentStock]]-Table1[[#This Row],[reorderPoint]]</f>
        <v>-2482.92</v>
      </c>
    </row>
    <row r="1270" spans="1:13" x14ac:dyDescent="0.3">
      <c r="A1270">
        <v>40.369999999999997</v>
      </c>
      <c r="B1270">
        <v>46.64</v>
      </c>
      <c r="C1270">
        <v>40.71</v>
      </c>
      <c r="D1270">
        <v>145.88999999999999</v>
      </c>
      <c r="E1270">
        <v>86.5</v>
      </c>
      <c r="F1270">
        <v>430.26</v>
      </c>
      <c r="G1270">
        <v>1379.49</v>
      </c>
      <c r="H1270">
        <v>0</v>
      </c>
      <c r="I1270">
        <v>0</v>
      </c>
      <c r="J1270">
        <v>1</v>
      </c>
      <c r="K1270">
        <v>80.650000000000006</v>
      </c>
      <c r="L1270" t="s">
        <v>15</v>
      </c>
      <c r="M1270">
        <f>Table1[[#This Row],[currentStock]]-Table1[[#This Row],[reorderPoint]]</f>
        <v>-1339.1200000000001</v>
      </c>
    </row>
    <row r="1271" spans="1:13" x14ac:dyDescent="0.3">
      <c r="A1271">
        <v>73.39</v>
      </c>
      <c r="B1271">
        <v>50.56</v>
      </c>
      <c r="C1271">
        <v>45.96</v>
      </c>
      <c r="D1271">
        <v>117.78</v>
      </c>
      <c r="E1271">
        <v>86.96</v>
      </c>
      <c r="F1271">
        <v>275.39999999999998</v>
      </c>
      <c r="G1271">
        <v>1437.15</v>
      </c>
      <c r="H1271">
        <v>0</v>
      </c>
      <c r="I1271">
        <v>0</v>
      </c>
      <c r="J1271">
        <v>1</v>
      </c>
      <c r="K1271">
        <v>76.180000000000007</v>
      </c>
      <c r="L1271" t="s">
        <v>14</v>
      </c>
      <c r="M1271">
        <f>Table1[[#This Row],[currentStock]]-Table1[[#This Row],[reorderPoint]]</f>
        <v>-1363.76</v>
      </c>
    </row>
    <row r="1272" spans="1:13" x14ac:dyDescent="0.3">
      <c r="A1272">
        <v>2177.4699999999998</v>
      </c>
      <c r="B1272">
        <v>188.83</v>
      </c>
      <c r="C1272">
        <v>15.44</v>
      </c>
      <c r="D1272">
        <v>77.62</v>
      </c>
      <c r="E1272">
        <v>53.37</v>
      </c>
      <c r="F1272">
        <v>1805.7</v>
      </c>
      <c r="G1272">
        <v>3262.99</v>
      </c>
      <c r="H1272">
        <v>0</v>
      </c>
      <c r="I1272">
        <v>0</v>
      </c>
      <c r="J1272">
        <v>0</v>
      </c>
      <c r="K1272">
        <v>19.38</v>
      </c>
      <c r="L1272" t="s">
        <v>13</v>
      </c>
      <c r="M1272">
        <f>Table1[[#This Row],[currentStock]]-Table1[[#This Row],[reorderPoint]]</f>
        <v>-1085.52</v>
      </c>
    </row>
    <row r="1273" spans="1:13" x14ac:dyDescent="0.3">
      <c r="A1273">
        <v>8506.89</v>
      </c>
      <c r="B1273">
        <v>185.3</v>
      </c>
      <c r="C1273">
        <v>7.37</v>
      </c>
      <c r="D1273">
        <v>4.12</v>
      </c>
      <c r="E1273">
        <v>11.05</v>
      </c>
      <c r="F1273">
        <v>1352.46</v>
      </c>
      <c r="G1273">
        <v>2035.33</v>
      </c>
      <c r="H1273">
        <v>0</v>
      </c>
      <c r="I1273">
        <v>0</v>
      </c>
      <c r="J1273">
        <v>0</v>
      </c>
      <c r="K1273">
        <v>2.58</v>
      </c>
      <c r="L1273" t="s">
        <v>13</v>
      </c>
      <c r="M1273">
        <f>Table1[[#This Row],[currentStock]]-Table1[[#This Row],[reorderPoint]]</f>
        <v>6471.5599999999995</v>
      </c>
    </row>
    <row r="1274" spans="1:13" x14ac:dyDescent="0.3">
      <c r="A1274">
        <v>2353.92</v>
      </c>
      <c r="B1274">
        <v>163.79</v>
      </c>
      <c r="C1274">
        <v>21.28</v>
      </c>
      <c r="D1274">
        <v>76.02</v>
      </c>
      <c r="E1274">
        <v>46.62</v>
      </c>
      <c r="F1274">
        <v>1363.63</v>
      </c>
      <c r="G1274">
        <v>3106.58</v>
      </c>
      <c r="H1274">
        <v>0</v>
      </c>
      <c r="I1274">
        <v>0</v>
      </c>
      <c r="J1274">
        <v>0</v>
      </c>
      <c r="K1274">
        <v>18.36</v>
      </c>
      <c r="L1274" t="s">
        <v>13</v>
      </c>
      <c r="M1274">
        <f>Table1[[#This Row],[currentStock]]-Table1[[#This Row],[reorderPoint]]</f>
        <v>-752.65999999999985</v>
      </c>
    </row>
    <row r="1275" spans="1:13" x14ac:dyDescent="0.3">
      <c r="A1275">
        <v>5.44</v>
      </c>
      <c r="B1275">
        <v>15.31</v>
      </c>
      <c r="C1275">
        <v>48.32</v>
      </c>
      <c r="D1275">
        <v>113.08</v>
      </c>
      <c r="E1275">
        <v>84.42</v>
      </c>
      <c r="F1275">
        <v>108.75</v>
      </c>
      <c r="G1275">
        <v>478.55</v>
      </c>
      <c r="H1275">
        <v>0</v>
      </c>
      <c r="I1275">
        <v>0</v>
      </c>
      <c r="J1275">
        <v>1</v>
      </c>
      <c r="K1275">
        <v>82.97</v>
      </c>
      <c r="L1275" t="s">
        <v>15</v>
      </c>
      <c r="M1275">
        <f>Table1[[#This Row],[currentStock]]-Table1[[#This Row],[reorderPoint]]</f>
        <v>-473.11</v>
      </c>
    </row>
    <row r="1276" spans="1:13" x14ac:dyDescent="0.3">
      <c r="A1276">
        <v>52.31</v>
      </c>
      <c r="B1276">
        <v>62.4</v>
      </c>
      <c r="C1276">
        <v>45.58</v>
      </c>
      <c r="D1276">
        <v>140.66999999999999</v>
      </c>
      <c r="E1276">
        <v>85.18</v>
      </c>
      <c r="F1276">
        <v>495.92</v>
      </c>
      <c r="G1276">
        <v>1918.14</v>
      </c>
      <c r="H1276">
        <v>0</v>
      </c>
      <c r="I1276">
        <v>0</v>
      </c>
      <c r="J1276">
        <v>1</v>
      </c>
      <c r="K1276">
        <v>80.849999999999994</v>
      </c>
      <c r="L1276" t="s">
        <v>15</v>
      </c>
      <c r="M1276">
        <f>Table1[[#This Row],[currentStock]]-Table1[[#This Row],[reorderPoint]]</f>
        <v>-1865.8300000000002</v>
      </c>
    </row>
    <row r="1277" spans="1:13" x14ac:dyDescent="0.3">
      <c r="A1277">
        <v>1824</v>
      </c>
      <c r="B1277">
        <v>111.45</v>
      </c>
      <c r="C1277">
        <v>12.17</v>
      </c>
      <c r="D1277">
        <v>2.84</v>
      </c>
      <c r="E1277">
        <v>21.51</v>
      </c>
      <c r="F1277">
        <v>486.6</v>
      </c>
      <c r="G1277">
        <v>1164.57</v>
      </c>
      <c r="H1277">
        <v>0</v>
      </c>
      <c r="I1277">
        <v>0</v>
      </c>
      <c r="J1277">
        <v>0</v>
      </c>
      <c r="K1277">
        <v>4.51</v>
      </c>
      <c r="L1277" t="s">
        <v>13</v>
      </c>
      <c r="M1277">
        <f>Table1[[#This Row],[currentStock]]-Table1[[#This Row],[reorderPoint]]</f>
        <v>659.43000000000006</v>
      </c>
    </row>
    <row r="1278" spans="1:13" x14ac:dyDescent="0.3">
      <c r="A1278">
        <v>1210.77</v>
      </c>
      <c r="B1278">
        <v>90.82</v>
      </c>
      <c r="C1278">
        <v>18.940000000000001</v>
      </c>
      <c r="D1278">
        <v>25.43</v>
      </c>
      <c r="E1278">
        <v>27.02</v>
      </c>
      <c r="F1278">
        <v>569.04</v>
      </c>
      <c r="G1278">
        <v>1429.05</v>
      </c>
      <c r="H1278">
        <v>5.5</v>
      </c>
      <c r="I1278">
        <v>1489.8</v>
      </c>
      <c r="J1278">
        <v>0</v>
      </c>
      <c r="K1278">
        <v>7.23</v>
      </c>
      <c r="L1278" t="s">
        <v>13</v>
      </c>
      <c r="M1278">
        <f>Table1[[#This Row],[currentStock]]-Table1[[#This Row],[reorderPoint]]</f>
        <v>-218.27999999999997</v>
      </c>
    </row>
    <row r="1279" spans="1:13" x14ac:dyDescent="0.3">
      <c r="A1279">
        <v>1690.47</v>
      </c>
      <c r="B1279">
        <v>191.02</v>
      </c>
      <c r="C1279">
        <v>16.309999999999999</v>
      </c>
      <c r="D1279">
        <v>42.35</v>
      </c>
      <c r="E1279">
        <v>44.41</v>
      </c>
      <c r="F1279">
        <v>793.93</v>
      </c>
      <c r="G1279">
        <v>2351.38</v>
      </c>
      <c r="H1279">
        <v>0</v>
      </c>
      <c r="I1279">
        <v>0</v>
      </c>
      <c r="J1279">
        <v>0</v>
      </c>
      <c r="K1279">
        <v>15.22</v>
      </c>
      <c r="L1279" t="s">
        <v>13</v>
      </c>
      <c r="M1279">
        <f>Table1[[#This Row],[currentStock]]-Table1[[#This Row],[reorderPoint]]</f>
        <v>-660.91000000000008</v>
      </c>
    </row>
    <row r="1280" spans="1:13" x14ac:dyDescent="0.3">
      <c r="A1280">
        <v>1818.73</v>
      </c>
      <c r="B1280">
        <v>128.04</v>
      </c>
      <c r="C1280">
        <v>12.28</v>
      </c>
      <c r="D1280">
        <v>1.41</v>
      </c>
      <c r="E1280">
        <v>5.21</v>
      </c>
      <c r="F1280">
        <v>598.03</v>
      </c>
      <c r="G1280">
        <v>1384.45</v>
      </c>
      <c r="H1280">
        <v>0</v>
      </c>
      <c r="I1280">
        <v>0</v>
      </c>
      <c r="J1280">
        <v>0</v>
      </c>
      <c r="K1280">
        <v>2.39</v>
      </c>
      <c r="L1280" t="s">
        <v>13</v>
      </c>
      <c r="M1280">
        <f>Table1[[#This Row],[currentStock]]-Table1[[#This Row],[reorderPoint]]</f>
        <v>434.28</v>
      </c>
    </row>
    <row r="1281" spans="1:13" x14ac:dyDescent="0.3">
      <c r="A1281">
        <v>219.85</v>
      </c>
      <c r="B1281">
        <v>44.75</v>
      </c>
      <c r="C1281">
        <v>30.49</v>
      </c>
      <c r="D1281">
        <v>84.25</v>
      </c>
      <c r="E1281">
        <v>53.09</v>
      </c>
      <c r="F1281">
        <v>283.5</v>
      </c>
      <c r="G1281">
        <v>965.71</v>
      </c>
      <c r="H1281">
        <v>0</v>
      </c>
      <c r="I1281">
        <v>0</v>
      </c>
      <c r="J1281">
        <v>1</v>
      </c>
      <c r="K1281">
        <v>52.62</v>
      </c>
      <c r="L1281" t="s">
        <v>12</v>
      </c>
      <c r="M1281">
        <f>Table1[[#This Row],[currentStock]]-Table1[[#This Row],[reorderPoint]]</f>
        <v>-745.86</v>
      </c>
    </row>
    <row r="1282" spans="1:13" x14ac:dyDescent="0.3">
      <c r="A1282">
        <v>2406.21</v>
      </c>
      <c r="B1282">
        <v>43.79</v>
      </c>
      <c r="C1282">
        <v>6.47</v>
      </c>
      <c r="D1282">
        <v>26.25</v>
      </c>
      <c r="E1282">
        <v>9.8000000000000007</v>
      </c>
      <c r="F1282">
        <v>356.77</v>
      </c>
      <c r="G1282">
        <v>498.49</v>
      </c>
      <c r="H1282">
        <v>0</v>
      </c>
      <c r="I1282">
        <v>0</v>
      </c>
      <c r="J1282">
        <v>0</v>
      </c>
      <c r="K1282">
        <v>9.23</v>
      </c>
      <c r="L1282" t="s">
        <v>13</v>
      </c>
      <c r="M1282">
        <f>Table1[[#This Row],[currentStock]]-Table1[[#This Row],[reorderPoint]]</f>
        <v>1907.72</v>
      </c>
    </row>
    <row r="1283" spans="1:13" x14ac:dyDescent="0.3">
      <c r="A1283">
        <v>2958.52</v>
      </c>
      <c r="B1283">
        <v>84.89</v>
      </c>
      <c r="C1283">
        <v>10.79</v>
      </c>
      <c r="D1283">
        <v>7.45</v>
      </c>
      <c r="E1283">
        <v>9.7799999999999994</v>
      </c>
      <c r="F1283">
        <v>462.47</v>
      </c>
      <c r="G1283">
        <v>920.34</v>
      </c>
      <c r="H1283">
        <v>0</v>
      </c>
      <c r="I1283">
        <v>0</v>
      </c>
      <c r="J1283">
        <v>1</v>
      </c>
      <c r="K1283">
        <v>13.67</v>
      </c>
      <c r="L1283" t="s">
        <v>13</v>
      </c>
      <c r="M1283">
        <f>Table1[[#This Row],[currentStock]]-Table1[[#This Row],[reorderPoint]]</f>
        <v>2038.1799999999998</v>
      </c>
    </row>
    <row r="1284" spans="1:13" x14ac:dyDescent="0.3">
      <c r="A1284">
        <v>425.1</v>
      </c>
      <c r="B1284">
        <v>65.959999999999994</v>
      </c>
      <c r="C1284">
        <v>39.770000000000003</v>
      </c>
      <c r="D1284">
        <v>111.99</v>
      </c>
      <c r="E1284">
        <v>53.35</v>
      </c>
      <c r="F1284">
        <v>450.78</v>
      </c>
      <c r="G1284">
        <v>1762.29</v>
      </c>
      <c r="H1284">
        <v>0</v>
      </c>
      <c r="I1284">
        <v>0</v>
      </c>
      <c r="J1284">
        <v>1</v>
      </c>
      <c r="K1284">
        <v>48.96</v>
      </c>
      <c r="L1284" t="s">
        <v>12</v>
      </c>
      <c r="M1284">
        <f>Table1[[#This Row],[currentStock]]-Table1[[#This Row],[reorderPoint]]</f>
        <v>-1337.19</v>
      </c>
    </row>
    <row r="1285" spans="1:13" x14ac:dyDescent="0.3">
      <c r="A1285">
        <v>557.26</v>
      </c>
      <c r="B1285">
        <v>70.260000000000005</v>
      </c>
      <c r="C1285">
        <v>38.81</v>
      </c>
      <c r="D1285">
        <v>107.26</v>
      </c>
      <c r="E1285">
        <v>57.02</v>
      </c>
      <c r="F1285">
        <v>576.76</v>
      </c>
      <c r="G1285">
        <v>1940.3</v>
      </c>
      <c r="H1285">
        <v>27.3</v>
      </c>
      <c r="I1285">
        <v>1244.4100000000001</v>
      </c>
      <c r="J1285">
        <v>0</v>
      </c>
      <c r="K1285">
        <v>35.619999999999997</v>
      </c>
      <c r="L1285" t="s">
        <v>12</v>
      </c>
      <c r="M1285">
        <f>Table1[[#This Row],[currentStock]]-Table1[[#This Row],[reorderPoint]]</f>
        <v>-1383.04</v>
      </c>
    </row>
    <row r="1286" spans="1:13" x14ac:dyDescent="0.3">
      <c r="A1286">
        <v>659.7</v>
      </c>
      <c r="B1286">
        <v>172</v>
      </c>
      <c r="C1286">
        <v>28.53</v>
      </c>
      <c r="D1286">
        <v>68.98</v>
      </c>
      <c r="E1286">
        <v>60.62</v>
      </c>
      <c r="F1286">
        <v>922.24</v>
      </c>
      <c r="G1286">
        <v>3375.5</v>
      </c>
      <c r="H1286">
        <v>12.1</v>
      </c>
      <c r="I1286">
        <v>3249.76</v>
      </c>
      <c r="J1286">
        <v>0</v>
      </c>
      <c r="K1286">
        <v>34.67</v>
      </c>
      <c r="L1286" t="s">
        <v>12</v>
      </c>
      <c r="M1286">
        <f>Table1[[#This Row],[currentStock]]-Table1[[#This Row],[reorderPoint]]</f>
        <v>-2715.8</v>
      </c>
    </row>
    <row r="1287" spans="1:13" x14ac:dyDescent="0.3">
      <c r="A1287">
        <v>3168.67</v>
      </c>
      <c r="B1287">
        <v>179.66</v>
      </c>
      <c r="C1287">
        <v>16.809999999999999</v>
      </c>
      <c r="D1287">
        <v>39.07</v>
      </c>
      <c r="E1287">
        <v>29.84</v>
      </c>
      <c r="F1287">
        <v>1357.2</v>
      </c>
      <c r="G1287">
        <v>2867.53</v>
      </c>
      <c r="H1287">
        <v>0</v>
      </c>
      <c r="I1287">
        <v>0</v>
      </c>
      <c r="J1287">
        <v>0</v>
      </c>
      <c r="K1287">
        <v>8.43</v>
      </c>
      <c r="L1287" t="s">
        <v>13</v>
      </c>
      <c r="M1287">
        <f>Table1[[#This Row],[currentStock]]-Table1[[#This Row],[reorderPoint]]</f>
        <v>301.13999999999987</v>
      </c>
    </row>
    <row r="1288" spans="1:13" x14ac:dyDescent="0.3">
      <c r="A1288">
        <v>484.06</v>
      </c>
      <c r="B1288">
        <v>12.95</v>
      </c>
      <c r="C1288">
        <v>5.37</v>
      </c>
      <c r="D1288">
        <v>23.54</v>
      </c>
      <c r="E1288">
        <v>23.7</v>
      </c>
      <c r="F1288">
        <v>109.48</v>
      </c>
      <c r="G1288">
        <v>144.22999999999999</v>
      </c>
      <c r="H1288">
        <v>0</v>
      </c>
      <c r="I1288">
        <v>0</v>
      </c>
      <c r="J1288">
        <v>0</v>
      </c>
      <c r="K1288">
        <v>15.56</v>
      </c>
      <c r="L1288" t="s">
        <v>13</v>
      </c>
      <c r="M1288">
        <f>Table1[[#This Row],[currentStock]]-Table1[[#This Row],[reorderPoint]]</f>
        <v>339.83000000000004</v>
      </c>
    </row>
    <row r="1289" spans="1:13" x14ac:dyDescent="0.3">
      <c r="A1289">
        <v>1592.42</v>
      </c>
      <c r="B1289">
        <v>171.83</v>
      </c>
      <c r="C1289">
        <v>25.57</v>
      </c>
      <c r="D1289">
        <v>92.6</v>
      </c>
      <c r="E1289">
        <v>68.650000000000006</v>
      </c>
      <c r="F1289">
        <v>1360.76</v>
      </c>
      <c r="G1289">
        <v>3557.92</v>
      </c>
      <c r="H1289">
        <v>10.1</v>
      </c>
      <c r="I1289">
        <v>2414.15</v>
      </c>
      <c r="J1289">
        <v>1</v>
      </c>
      <c r="K1289">
        <v>34.57</v>
      </c>
      <c r="L1289" t="s">
        <v>12</v>
      </c>
      <c r="M1289">
        <f>Table1[[#This Row],[currentStock]]-Table1[[#This Row],[reorderPoint]]</f>
        <v>-1965.5</v>
      </c>
    </row>
    <row r="1290" spans="1:13" x14ac:dyDescent="0.3">
      <c r="A1290">
        <v>934.3</v>
      </c>
      <c r="B1290">
        <v>31.46</v>
      </c>
      <c r="C1290">
        <v>5.4</v>
      </c>
      <c r="D1290">
        <v>27.16</v>
      </c>
      <c r="E1290">
        <v>15.78</v>
      </c>
      <c r="F1290">
        <v>231.44</v>
      </c>
      <c r="G1290">
        <v>316.45999999999998</v>
      </c>
      <c r="H1290">
        <v>0</v>
      </c>
      <c r="I1290">
        <v>0</v>
      </c>
      <c r="J1290">
        <v>0</v>
      </c>
      <c r="K1290">
        <v>12.97</v>
      </c>
      <c r="L1290" t="s">
        <v>13</v>
      </c>
      <c r="M1290">
        <f>Table1[[#This Row],[currentStock]]-Table1[[#This Row],[reorderPoint]]</f>
        <v>617.83999999999992</v>
      </c>
    </row>
    <row r="1291" spans="1:13" x14ac:dyDescent="0.3">
      <c r="A1291">
        <v>1973.6</v>
      </c>
      <c r="B1291">
        <v>141.38999999999999</v>
      </c>
      <c r="C1291">
        <v>25.54</v>
      </c>
      <c r="D1291">
        <v>72.209999999999994</v>
      </c>
      <c r="E1291">
        <v>38.93</v>
      </c>
      <c r="F1291">
        <v>847.28</v>
      </c>
      <c r="G1291">
        <v>2653.04</v>
      </c>
      <c r="H1291">
        <v>17.600000000000001</v>
      </c>
      <c r="I1291">
        <v>2334.1</v>
      </c>
      <c r="J1291">
        <v>1</v>
      </c>
      <c r="K1291">
        <v>26.12</v>
      </c>
      <c r="L1291" t="s">
        <v>13</v>
      </c>
      <c r="M1291">
        <f>Table1[[#This Row],[currentStock]]-Table1[[#This Row],[reorderPoint]]</f>
        <v>-679.44</v>
      </c>
    </row>
    <row r="1292" spans="1:13" x14ac:dyDescent="0.3">
      <c r="A1292">
        <v>407.13</v>
      </c>
      <c r="B1292">
        <v>59.82</v>
      </c>
      <c r="C1292">
        <v>18.52</v>
      </c>
      <c r="D1292">
        <v>61.05</v>
      </c>
      <c r="E1292">
        <v>29.77</v>
      </c>
      <c r="F1292">
        <v>216.71</v>
      </c>
      <c r="G1292">
        <v>770.7</v>
      </c>
      <c r="H1292">
        <v>15.1</v>
      </c>
      <c r="I1292">
        <v>338.72</v>
      </c>
      <c r="J1292">
        <v>0</v>
      </c>
      <c r="K1292">
        <v>25.13</v>
      </c>
      <c r="L1292" t="s">
        <v>13</v>
      </c>
      <c r="M1292">
        <f>Table1[[#This Row],[currentStock]]-Table1[[#This Row],[reorderPoint]]</f>
        <v>-363.57000000000005</v>
      </c>
    </row>
    <row r="1293" spans="1:13" x14ac:dyDescent="0.3">
      <c r="A1293">
        <v>13.05</v>
      </c>
      <c r="B1293">
        <v>12.14</v>
      </c>
      <c r="C1293">
        <v>51.42</v>
      </c>
      <c r="D1293">
        <v>145.06</v>
      </c>
      <c r="E1293">
        <v>95.21</v>
      </c>
      <c r="F1293">
        <v>47.79</v>
      </c>
      <c r="G1293">
        <v>359.83</v>
      </c>
      <c r="H1293">
        <v>0</v>
      </c>
      <c r="I1293">
        <v>0</v>
      </c>
      <c r="J1293">
        <v>1</v>
      </c>
      <c r="K1293">
        <v>77.98</v>
      </c>
      <c r="L1293" t="s">
        <v>14</v>
      </c>
      <c r="M1293">
        <f>Table1[[#This Row],[currentStock]]-Table1[[#This Row],[reorderPoint]]</f>
        <v>-346.78</v>
      </c>
    </row>
    <row r="1294" spans="1:13" x14ac:dyDescent="0.3">
      <c r="A1294">
        <v>1644.22</v>
      </c>
      <c r="B1294">
        <v>111.71</v>
      </c>
      <c r="C1294">
        <v>12.61</v>
      </c>
      <c r="D1294">
        <v>76.47</v>
      </c>
      <c r="E1294">
        <v>39.57</v>
      </c>
      <c r="F1294">
        <v>724.47</v>
      </c>
      <c r="G1294">
        <v>1428.72</v>
      </c>
      <c r="H1294">
        <v>12</v>
      </c>
      <c r="I1294">
        <v>1657</v>
      </c>
      <c r="J1294">
        <v>0</v>
      </c>
      <c r="K1294">
        <v>11.97</v>
      </c>
      <c r="L1294" t="s">
        <v>13</v>
      </c>
      <c r="M1294">
        <f>Table1[[#This Row],[currentStock]]-Table1[[#This Row],[reorderPoint]]</f>
        <v>215.5</v>
      </c>
    </row>
    <row r="1295" spans="1:13" x14ac:dyDescent="0.3">
      <c r="A1295">
        <v>3635.51</v>
      </c>
      <c r="B1295">
        <v>138.69</v>
      </c>
      <c r="C1295">
        <v>6.55</v>
      </c>
      <c r="D1295">
        <v>9.69</v>
      </c>
      <c r="E1295">
        <v>15.09</v>
      </c>
      <c r="F1295">
        <v>862.01</v>
      </c>
      <c r="G1295">
        <v>1315.95</v>
      </c>
      <c r="H1295">
        <v>0</v>
      </c>
      <c r="I1295">
        <v>0</v>
      </c>
      <c r="J1295">
        <v>0</v>
      </c>
      <c r="K1295">
        <v>3.52</v>
      </c>
      <c r="L1295" t="s">
        <v>13</v>
      </c>
      <c r="M1295">
        <f>Table1[[#This Row],[currentStock]]-Table1[[#This Row],[reorderPoint]]</f>
        <v>2319.5600000000004</v>
      </c>
    </row>
    <row r="1296" spans="1:13" x14ac:dyDescent="0.3">
      <c r="A1296">
        <v>3384.21</v>
      </c>
      <c r="B1296">
        <v>124.53</v>
      </c>
      <c r="C1296">
        <v>16.12</v>
      </c>
      <c r="D1296">
        <v>10.11</v>
      </c>
      <c r="E1296">
        <v>13.44</v>
      </c>
      <c r="F1296">
        <v>559.28</v>
      </c>
      <c r="G1296">
        <v>1562.76</v>
      </c>
      <c r="H1296">
        <v>0</v>
      </c>
      <c r="I1296">
        <v>0</v>
      </c>
      <c r="J1296">
        <v>0</v>
      </c>
      <c r="K1296">
        <v>4.74</v>
      </c>
      <c r="L1296" t="s">
        <v>13</v>
      </c>
      <c r="M1296">
        <f>Table1[[#This Row],[currentStock]]-Table1[[#This Row],[reorderPoint]]</f>
        <v>1821.45</v>
      </c>
    </row>
    <row r="1297" spans="1:13" x14ac:dyDescent="0.3">
      <c r="A1297">
        <v>1313.69</v>
      </c>
      <c r="B1297">
        <v>191.05</v>
      </c>
      <c r="C1297">
        <v>13.24</v>
      </c>
      <c r="D1297">
        <v>34.94</v>
      </c>
      <c r="E1297">
        <v>39.380000000000003</v>
      </c>
      <c r="F1297">
        <v>833.35</v>
      </c>
      <c r="G1297">
        <v>2098.12</v>
      </c>
      <c r="H1297">
        <v>10.5</v>
      </c>
      <c r="I1297">
        <v>2186.56</v>
      </c>
      <c r="J1297">
        <v>1</v>
      </c>
      <c r="K1297">
        <v>22.53</v>
      </c>
      <c r="L1297" t="s">
        <v>13</v>
      </c>
      <c r="M1297">
        <f>Table1[[#This Row],[currentStock]]-Table1[[#This Row],[reorderPoint]]</f>
        <v>-784.42999999999984</v>
      </c>
    </row>
    <row r="1298" spans="1:13" x14ac:dyDescent="0.3">
      <c r="A1298">
        <v>125.38</v>
      </c>
      <c r="B1298">
        <v>114.77</v>
      </c>
      <c r="C1298">
        <v>42.15</v>
      </c>
      <c r="D1298">
        <v>110.12</v>
      </c>
      <c r="E1298">
        <v>75.92</v>
      </c>
      <c r="F1298">
        <v>763.15</v>
      </c>
      <c r="G1298">
        <v>3181.69</v>
      </c>
      <c r="H1298">
        <v>0</v>
      </c>
      <c r="I1298">
        <v>0</v>
      </c>
      <c r="J1298">
        <v>1</v>
      </c>
      <c r="K1298">
        <v>76.930000000000007</v>
      </c>
      <c r="L1298" t="s">
        <v>14</v>
      </c>
      <c r="M1298">
        <f>Table1[[#This Row],[currentStock]]-Table1[[#This Row],[reorderPoint]]</f>
        <v>-3056.31</v>
      </c>
    </row>
    <row r="1299" spans="1:13" x14ac:dyDescent="0.3">
      <c r="A1299">
        <v>24.39</v>
      </c>
      <c r="B1299">
        <v>26.13</v>
      </c>
      <c r="C1299">
        <v>50.5</v>
      </c>
      <c r="D1299">
        <v>144.26</v>
      </c>
      <c r="E1299">
        <v>95.68</v>
      </c>
      <c r="F1299">
        <v>206.12</v>
      </c>
      <c r="G1299">
        <v>865.83</v>
      </c>
      <c r="H1299">
        <v>0</v>
      </c>
      <c r="I1299">
        <v>0</v>
      </c>
      <c r="J1299">
        <v>1</v>
      </c>
      <c r="K1299">
        <v>82.4</v>
      </c>
      <c r="L1299" t="s">
        <v>15</v>
      </c>
      <c r="M1299">
        <f>Table1[[#This Row],[currentStock]]-Table1[[#This Row],[reorderPoint]]</f>
        <v>-841.44</v>
      </c>
    </row>
    <row r="1300" spans="1:13" x14ac:dyDescent="0.3">
      <c r="A1300">
        <v>446.1</v>
      </c>
      <c r="B1300">
        <v>95.51</v>
      </c>
      <c r="C1300">
        <v>43.67</v>
      </c>
      <c r="D1300">
        <v>108.73</v>
      </c>
      <c r="E1300">
        <v>75.73</v>
      </c>
      <c r="F1300">
        <v>640.94000000000005</v>
      </c>
      <c r="G1300">
        <v>2726.39</v>
      </c>
      <c r="H1300">
        <v>0</v>
      </c>
      <c r="I1300">
        <v>0</v>
      </c>
      <c r="J1300">
        <v>1</v>
      </c>
      <c r="K1300">
        <v>60.48</v>
      </c>
      <c r="L1300" t="s">
        <v>14</v>
      </c>
      <c r="M1300">
        <f>Table1[[#This Row],[currentStock]]-Table1[[#This Row],[reorderPoint]]</f>
        <v>-2280.29</v>
      </c>
    </row>
    <row r="1301" spans="1:13" x14ac:dyDescent="0.3">
      <c r="A1301">
        <v>437.51</v>
      </c>
      <c r="B1301">
        <v>187.06</v>
      </c>
      <c r="C1301">
        <v>40.72</v>
      </c>
      <c r="D1301">
        <v>125.78</v>
      </c>
      <c r="E1301">
        <v>76.36</v>
      </c>
      <c r="F1301">
        <v>1759.53</v>
      </c>
      <c r="G1301">
        <v>5568.05</v>
      </c>
      <c r="H1301">
        <v>34.4</v>
      </c>
      <c r="I1301">
        <v>3624.91</v>
      </c>
      <c r="J1301">
        <v>1</v>
      </c>
      <c r="K1301">
        <v>68.56</v>
      </c>
      <c r="L1301" t="s">
        <v>14</v>
      </c>
      <c r="M1301">
        <f>Table1[[#This Row],[currentStock]]-Table1[[#This Row],[reorderPoint]]</f>
        <v>-5130.54</v>
      </c>
    </row>
    <row r="1302" spans="1:13" x14ac:dyDescent="0.3">
      <c r="A1302">
        <v>1866.59</v>
      </c>
      <c r="B1302">
        <v>120.5</v>
      </c>
      <c r="C1302">
        <v>10.56</v>
      </c>
      <c r="D1302">
        <v>67.2</v>
      </c>
      <c r="E1302">
        <v>23.81</v>
      </c>
      <c r="F1302">
        <v>690.47</v>
      </c>
      <c r="G1302">
        <v>1326.54</v>
      </c>
      <c r="H1302">
        <v>0</v>
      </c>
      <c r="I1302">
        <v>0</v>
      </c>
      <c r="J1302">
        <v>0</v>
      </c>
      <c r="K1302">
        <v>10.96</v>
      </c>
      <c r="L1302" t="s">
        <v>13</v>
      </c>
      <c r="M1302">
        <f>Table1[[#This Row],[currentStock]]-Table1[[#This Row],[reorderPoint]]</f>
        <v>540.04999999999995</v>
      </c>
    </row>
    <row r="1303" spans="1:13" x14ac:dyDescent="0.3">
      <c r="A1303">
        <v>1024.46</v>
      </c>
      <c r="B1303">
        <v>131.66</v>
      </c>
      <c r="C1303">
        <v>45.29</v>
      </c>
      <c r="D1303">
        <v>95.64</v>
      </c>
      <c r="E1303">
        <v>57.58</v>
      </c>
      <c r="F1303">
        <v>1192.18</v>
      </c>
      <c r="G1303">
        <v>4173.88</v>
      </c>
      <c r="H1303">
        <v>28</v>
      </c>
      <c r="I1303">
        <v>1838.86</v>
      </c>
      <c r="J1303">
        <v>1</v>
      </c>
      <c r="K1303">
        <v>47.08</v>
      </c>
      <c r="L1303" t="s">
        <v>12</v>
      </c>
      <c r="M1303">
        <f>Table1[[#This Row],[currentStock]]-Table1[[#This Row],[reorderPoint]]</f>
        <v>-3149.42</v>
      </c>
    </row>
    <row r="1304" spans="1:13" x14ac:dyDescent="0.3">
      <c r="A1304">
        <v>62.76</v>
      </c>
      <c r="B1304">
        <v>199.25</v>
      </c>
      <c r="C1304">
        <v>44.61</v>
      </c>
      <c r="D1304">
        <v>127.79</v>
      </c>
      <c r="E1304">
        <v>92.72</v>
      </c>
      <c r="F1304">
        <v>945.5</v>
      </c>
      <c r="G1304">
        <v>5389.81</v>
      </c>
      <c r="H1304">
        <v>0</v>
      </c>
      <c r="I1304">
        <v>0</v>
      </c>
      <c r="J1304">
        <v>0</v>
      </c>
      <c r="K1304">
        <v>68.7</v>
      </c>
      <c r="L1304" t="s">
        <v>14</v>
      </c>
      <c r="M1304">
        <f>Table1[[#This Row],[currentStock]]-Table1[[#This Row],[reorderPoint]]</f>
        <v>-5327.05</v>
      </c>
    </row>
    <row r="1305" spans="1:13" x14ac:dyDescent="0.3">
      <c r="A1305">
        <v>1983.92</v>
      </c>
      <c r="B1305">
        <v>127.97</v>
      </c>
      <c r="C1305">
        <v>30.74</v>
      </c>
      <c r="D1305">
        <v>21.82</v>
      </c>
      <c r="E1305">
        <v>41.93</v>
      </c>
      <c r="F1305">
        <v>944.28</v>
      </c>
      <c r="G1305">
        <v>2911.06</v>
      </c>
      <c r="H1305">
        <v>0</v>
      </c>
      <c r="I1305">
        <v>0</v>
      </c>
      <c r="J1305">
        <v>1</v>
      </c>
      <c r="K1305">
        <v>26.91</v>
      </c>
      <c r="L1305" t="s">
        <v>13</v>
      </c>
      <c r="M1305">
        <f>Table1[[#This Row],[currentStock]]-Table1[[#This Row],[reorderPoint]]</f>
        <v>-927.13999999999987</v>
      </c>
    </row>
    <row r="1306" spans="1:13" x14ac:dyDescent="0.3">
      <c r="A1306">
        <v>948.37</v>
      </c>
      <c r="B1306">
        <v>157.38</v>
      </c>
      <c r="C1306">
        <v>40.96</v>
      </c>
      <c r="D1306">
        <v>83.19</v>
      </c>
      <c r="E1306">
        <v>60.66</v>
      </c>
      <c r="F1306">
        <v>1330.57</v>
      </c>
      <c r="G1306">
        <v>4553.95</v>
      </c>
      <c r="H1306">
        <v>0</v>
      </c>
      <c r="I1306">
        <v>0</v>
      </c>
      <c r="J1306">
        <v>0</v>
      </c>
      <c r="K1306">
        <v>41.38</v>
      </c>
      <c r="L1306" t="s">
        <v>12</v>
      </c>
      <c r="M1306">
        <f>Table1[[#This Row],[currentStock]]-Table1[[#This Row],[reorderPoint]]</f>
        <v>-3605.58</v>
      </c>
    </row>
    <row r="1307" spans="1:13" x14ac:dyDescent="0.3">
      <c r="A1307">
        <v>4909.9399999999996</v>
      </c>
      <c r="B1307">
        <v>134.32</v>
      </c>
      <c r="C1307">
        <v>16.73</v>
      </c>
      <c r="D1307">
        <v>1.07</v>
      </c>
      <c r="E1307">
        <v>7.18</v>
      </c>
      <c r="F1307">
        <v>1156.78</v>
      </c>
      <c r="G1307">
        <v>2280.0500000000002</v>
      </c>
      <c r="H1307">
        <v>0</v>
      </c>
      <c r="I1307">
        <v>0</v>
      </c>
      <c r="J1307">
        <v>0</v>
      </c>
      <c r="K1307">
        <v>3.19</v>
      </c>
      <c r="L1307" t="s">
        <v>13</v>
      </c>
      <c r="M1307">
        <f>Table1[[#This Row],[currentStock]]-Table1[[#This Row],[reorderPoint]]</f>
        <v>2629.8899999999994</v>
      </c>
    </row>
    <row r="1308" spans="1:13" x14ac:dyDescent="0.3">
      <c r="A1308">
        <v>865.86</v>
      </c>
      <c r="B1308">
        <v>51.09</v>
      </c>
      <c r="C1308">
        <v>23.01</v>
      </c>
      <c r="D1308">
        <v>56.49</v>
      </c>
      <c r="E1308">
        <v>36.42</v>
      </c>
      <c r="F1308">
        <v>313.08999999999997</v>
      </c>
      <c r="G1308">
        <v>900.85</v>
      </c>
      <c r="H1308">
        <v>6.8</v>
      </c>
      <c r="I1308">
        <v>301.36</v>
      </c>
      <c r="J1308">
        <v>0</v>
      </c>
      <c r="K1308">
        <v>17.03</v>
      </c>
      <c r="L1308" t="s">
        <v>13</v>
      </c>
      <c r="M1308">
        <f>Table1[[#This Row],[currentStock]]-Table1[[#This Row],[reorderPoint]]</f>
        <v>-34.990000000000009</v>
      </c>
    </row>
    <row r="1309" spans="1:13" x14ac:dyDescent="0.3">
      <c r="A1309">
        <v>4088.17</v>
      </c>
      <c r="B1309">
        <v>165.22</v>
      </c>
      <c r="C1309">
        <v>14.73</v>
      </c>
      <c r="D1309">
        <v>10.39</v>
      </c>
      <c r="E1309">
        <v>0.8</v>
      </c>
      <c r="F1309">
        <v>1350.14</v>
      </c>
      <c r="G1309">
        <v>2567.23</v>
      </c>
      <c r="H1309">
        <v>0</v>
      </c>
      <c r="I1309">
        <v>0</v>
      </c>
      <c r="J1309">
        <v>0</v>
      </c>
      <c r="K1309">
        <v>2.81</v>
      </c>
      <c r="L1309" t="s">
        <v>13</v>
      </c>
      <c r="M1309">
        <f>Table1[[#This Row],[currentStock]]-Table1[[#This Row],[reorderPoint]]</f>
        <v>1520.94</v>
      </c>
    </row>
    <row r="1310" spans="1:13" x14ac:dyDescent="0.3">
      <c r="A1310">
        <v>1560.31</v>
      </c>
      <c r="B1310">
        <v>85.94</v>
      </c>
      <c r="C1310">
        <v>27.54</v>
      </c>
      <c r="D1310">
        <v>57.63</v>
      </c>
      <c r="E1310">
        <v>20.88</v>
      </c>
      <c r="F1310">
        <v>637.34</v>
      </c>
      <c r="G1310">
        <v>1820.73</v>
      </c>
      <c r="H1310">
        <v>4.7</v>
      </c>
      <c r="I1310">
        <v>869.92</v>
      </c>
      <c r="J1310">
        <v>0</v>
      </c>
      <c r="K1310">
        <v>12.98</v>
      </c>
      <c r="L1310" t="s">
        <v>13</v>
      </c>
      <c r="M1310">
        <f>Table1[[#This Row],[currentStock]]-Table1[[#This Row],[reorderPoint]]</f>
        <v>-260.42000000000007</v>
      </c>
    </row>
    <row r="1311" spans="1:13" x14ac:dyDescent="0.3">
      <c r="A1311">
        <v>2553.83</v>
      </c>
      <c r="B1311">
        <v>169.57</v>
      </c>
      <c r="C1311">
        <v>17.52</v>
      </c>
      <c r="D1311">
        <v>71.16</v>
      </c>
      <c r="E1311">
        <v>25.64</v>
      </c>
      <c r="F1311">
        <v>1195.6400000000001</v>
      </c>
      <c r="G1311">
        <v>2680.9</v>
      </c>
      <c r="H1311">
        <v>0</v>
      </c>
      <c r="I1311">
        <v>0</v>
      </c>
      <c r="J1311">
        <v>1</v>
      </c>
      <c r="K1311">
        <v>21.3</v>
      </c>
      <c r="L1311" t="s">
        <v>13</v>
      </c>
      <c r="M1311">
        <f>Table1[[#This Row],[currentStock]]-Table1[[#This Row],[reorderPoint]]</f>
        <v>-127.07000000000016</v>
      </c>
    </row>
    <row r="1312" spans="1:13" x14ac:dyDescent="0.3">
      <c r="A1312">
        <v>686.57</v>
      </c>
      <c r="B1312">
        <v>26.92</v>
      </c>
      <c r="C1312">
        <v>7.08</v>
      </c>
      <c r="D1312">
        <v>23.14</v>
      </c>
      <c r="E1312">
        <v>24.53</v>
      </c>
      <c r="F1312">
        <v>104.08</v>
      </c>
      <c r="G1312">
        <v>199.42</v>
      </c>
      <c r="H1312">
        <v>0</v>
      </c>
      <c r="I1312">
        <v>0</v>
      </c>
      <c r="J1312">
        <v>0</v>
      </c>
      <c r="K1312">
        <v>14.2</v>
      </c>
      <c r="L1312" t="s">
        <v>13</v>
      </c>
      <c r="M1312">
        <f>Table1[[#This Row],[currentStock]]-Table1[[#This Row],[reorderPoint]]</f>
        <v>487.15000000000009</v>
      </c>
    </row>
    <row r="1313" spans="1:13" x14ac:dyDescent="0.3">
      <c r="A1313">
        <v>654.86</v>
      </c>
      <c r="B1313">
        <v>104.31</v>
      </c>
      <c r="C1313">
        <v>49.8</v>
      </c>
      <c r="D1313">
        <v>60.47</v>
      </c>
      <c r="E1313">
        <v>69.459999999999994</v>
      </c>
      <c r="F1313">
        <v>735.66</v>
      </c>
      <c r="G1313">
        <v>3332.77</v>
      </c>
      <c r="H1313">
        <v>9.8000000000000007</v>
      </c>
      <c r="I1313">
        <v>898.93</v>
      </c>
      <c r="J1313">
        <v>1</v>
      </c>
      <c r="K1313">
        <v>46.23</v>
      </c>
      <c r="L1313" t="s">
        <v>12</v>
      </c>
      <c r="M1313">
        <f>Table1[[#This Row],[currentStock]]-Table1[[#This Row],[reorderPoint]]</f>
        <v>-2677.91</v>
      </c>
    </row>
    <row r="1314" spans="1:13" x14ac:dyDescent="0.3">
      <c r="A1314">
        <v>681.7</v>
      </c>
      <c r="B1314">
        <v>177.53</v>
      </c>
      <c r="C1314">
        <v>28.99</v>
      </c>
      <c r="D1314">
        <v>67.569999999999993</v>
      </c>
      <c r="E1314">
        <v>76.98</v>
      </c>
      <c r="F1314">
        <v>791.1</v>
      </c>
      <c r="G1314">
        <v>3364.07</v>
      </c>
      <c r="H1314">
        <v>0</v>
      </c>
      <c r="I1314">
        <v>0</v>
      </c>
      <c r="J1314">
        <v>0</v>
      </c>
      <c r="K1314">
        <v>35.89</v>
      </c>
      <c r="L1314" t="s">
        <v>12</v>
      </c>
      <c r="M1314">
        <f>Table1[[#This Row],[currentStock]]-Table1[[#This Row],[reorderPoint]]</f>
        <v>-2682.37</v>
      </c>
    </row>
    <row r="1315" spans="1:13" x14ac:dyDescent="0.3">
      <c r="A1315">
        <v>2295.89</v>
      </c>
      <c r="B1315">
        <v>90.79</v>
      </c>
      <c r="C1315">
        <v>22.85</v>
      </c>
      <c r="D1315">
        <v>34.479999999999997</v>
      </c>
      <c r="E1315">
        <v>54.19</v>
      </c>
      <c r="F1315">
        <v>826.51</v>
      </c>
      <c r="G1315">
        <v>1863.96</v>
      </c>
      <c r="H1315">
        <v>6.4</v>
      </c>
      <c r="I1315">
        <v>1746.22</v>
      </c>
      <c r="J1315">
        <v>1</v>
      </c>
      <c r="K1315">
        <v>19.48</v>
      </c>
      <c r="L1315" t="s">
        <v>13</v>
      </c>
      <c r="M1315">
        <f>Table1[[#This Row],[currentStock]]-Table1[[#This Row],[reorderPoint]]</f>
        <v>431.92999999999984</v>
      </c>
    </row>
    <row r="1316" spans="1:13" x14ac:dyDescent="0.3">
      <c r="A1316">
        <v>1083.1099999999999</v>
      </c>
      <c r="B1316">
        <v>28.35</v>
      </c>
      <c r="C1316">
        <v>12.77</v>
      </c>
      <c r="D1316">
        <v>8.1199999999999992</v>
      </c>
      <c r="E1316">
        <v>20.86</v>
      </c>
      <c r="F1316">
        <v>230.06</v>
      </c>
      <c r="G1316">
        <v>410.98</v>
      </c>
      <c r="H1316">
        <v>0</v>
      </c>
      <c r="I1316">
        <v>0</v>
      </c>
      <c r="J1316">
        <v>0</v>
      </c>
      <c r="K1316">
        <v>7.64</v>
      </c>
      <c r="L1316" t="s">
        <v>13</v>
      </c>
      <c r="M1316">
        <f>Table1[[#This Row],[currentStock]]-Table1[[#This Row],[reorderPoint]]</f>
        <v>672.12999999999988</v>
      </c>
    </row>
    <row r="1317" spans="1:13" x14ac:dyDescent="0.3">
      <c r="A1317">
        <v>1074.27</v>
      </c>
      <c r="B1317">
        <v>195.84</v>
      </c>
      <c r="C1317">
        <v>35.409999999999997</v>
      </c>
      <c r="D1317">
        <v>64.709999999999994</v>
      </c>
      <c r="E1317">
        <v>56.98</v>
      </c>
      <c r="F1317">
        <v>1495.59</v>
      </c>
      <c r="G1317">
        <v>4963.1000000000004</v>
      </c>
      <c r="H1317">
        <v>0</v>
      </c>
      <c r="I1317">
        <v>0</v>
      </c>
      <c r="J1317">
        <v>1</v>
      </c>
      <c r="K1317">
        <v>47.52</v>
      </c>
      <c r="L1317" t="s">
        <v>12</v>
      </c>
      <c r="M1317">
        <f>Table1[[#This Row],[currentStock]]-Table1[[#This Row],[reorderPoint]]</f>
        <v>-3888.8300000000004</v>
      </c>
    </row>
    <row r="1318" spans="1:13" x14ac:dyDescent="0.3">
      <c r="A1318">
        <v>17.28</v>
      </c>
      <c r="B1318">
        <v>20.41</v>
      </c>
      <c r="C1318">
        <v>49</v>
      </c>
      <c r="D1318">
        <v>144.24</v>
      </c>
      <c r="E1318">
        <v>89.95</v>
      </c>
      <c r="F1318">
        <v>147.31</v>
      </c>
      <c r="G1318">
        <v>647.5</v>
      </c>
      <c r="H1318">
        <v>0</v>
      </c>
      <c r="I1318">
        <v>0</v>
      </c>
      <c r="J1318">
        <v>1</v>
      </c>
      <c r="K1318">
        <v>81.56</v>
      </c>
      <c r="L1318" t="s">
        <v>15</v>
      </c>
      <c r="M1318">
        <f>Table1[[#This Row],[currentStock]]-Table1[[#This Row],[reorderPoint]]</f>
        <v>-630.22</v>
      </c>
    </row>
    <row r="1319" spans="1:13" x14ac:dyDescent="0.3">
      <c r="A1319">
        <v>684.99</v>
      </c>
      <c r="B1319">
        <v>141.11000000000001</v>
      </c>
      <c r="C1319">
        <v>10.34</v>
      </c>
      <c r="D1319">
        <v>43.72</v>
      </c>
      <c r="E1319">
        <v>52.18</v>
      </c>
      <c r="F1319">
        <v>518.30999999999995</v>
      </c>
      <c r="G1319">
        <v>1248.03</v>
      </c>
      <c r="H1319">
        <v>0</v>
      </c>
      <c r="I1319">
        <v>0</v>
      </c>
      <c r="J1319">
        <v>0</v>
      </c>
      <c r="K1319">
        <v>19.48</v>
      </c>
      <c r="L1319" t="s">
        <v>13</v>
      </c>
      <c r="M1319">
        <f>Table1[[#This Row],[currentStock]]-Table1[[#This Row],[reorderPoint]]</f>
        <v>-563.04</v>
      </c>
    </row>
    <row r="1320" spans="1:13" x14ac:dyDescent="0.3">
      <c r="A1320">
        <v>1817.6</v>
      </c>
      <c r="B1320">
        <v>164.65</v>
      </c>
      <c r="C1320">
        <v>25.97</v>
      </c>
      <c r="D1320">
        <v>108.57</v>
      </c>
      <c r="E1320">
        <v>58.99</v>
      </c>
      <c r="F1320">
        <v>1600.11</v>
      </c>
      <c r="G1320">
        <v>3738.33</v>
      </c>
      <c r="H1320">
        <v>3.3</v>
      </c>
      <c r="I1320">
        <v>2362.2600000000002</v>
      </c>
      <c r="J1320">
        <v>0</v>
      </c>
      <c r="K1320">
        <v>23.27</v>
      </c>
      <c r="L1320" t="s">
        <v>13</v>
      </c>
      <c r="M1320">
        <f>Table1[[#This Row],[currentStock]]-Table1[[#This Row],[reorderPoint]]</f>
        <v>-1920.73</v>
      </c>
    </row>
    <row r="1321" spans="1:13" x14ac:dyDescent="0.3">
      <c r="A1321">
        <v>7260.54</v>
      </c>
      <c r="B1321">
        <v>160.53</v>
      </c>
      <c r="C1321">
        <v>16.420000000000002</v>
      </c>
      <c r="D1321">
        <v>24.06</v>
      </c>
      <c r="E1321">
        <v>13.64</v>
      </c>
      <c r="F1321">
        <v>1057.33</v>
      </c>
      <c r="G1321">
        <v>2375.65</v>
      </c>
      <c r="H1321">
        <v>0</v>
      </c>
      <c r="I1321">
        <v>0</v>
      </c>
      <c r="J1321">
        <v>0</v>
      </c>
      <c r="K1321">
        <v>5.63</v>
      </c>
      <c r="L1321" t="s">
        <v>13</v>
      </c>
      <c r="M1321">
        <f>Table1[[#This Row],[currentStock]]-Table1[[#This Row],[reorderPoint]]</f>
        <v>4884.8899999999994</v>
      </c>
    </row>
    <row r="1322" spans="1:13" x14ac:dyDescent="0.3">
      <c r="A1322">
        <v>2104.23</v>
      </c>
      <c r="B1322">
        <v>105.37</v>
      </c>
      <c r="C1322">
        <v>11.08</v>
      </c>
      <c r="D1322">
        <v>71.8</v>
      </c>
      <c r="E1322">
        <v>42.94</v>
      </c>
      <c r="F1322">
        <v>805.67</v>
      </c>
      <c r="G1322">
        <v>1389.48</v>
      </c>
      <c r="H1322">
        <v>1.3</v>
      </c>
      <c r="I1322">
        <v>1790.5</v>
      </c>
      <c r="J1322">
        <v>0</v>
      </c>
      <c r="K1322">
        <v>9.2200000000000006</v>
      </c>
      <c r="L1322" t="s">
        <v>13</v>
      </c>
      <c r="M1322">
        <f>Table1[[#This Row],[currentStock]]-Table1[[#This Row],[reorderPoint]]</f>
        <v>714.75</v>
      </c>
    </row>
    <row r="1323" spans="1:13" x14ac:dyDescent="0.3">
      <c r="A1323">
        <v>201.48</v>
      </c>
      <c r="B1323">
        <v>63.89</v>
      </c>
      <c r="C1323">
        <v>36.67</v>
      </c>
      <c r="D1323">
        <v>64.760000000000005</v>
      </c>
      <c r="E1323">
        <v>70.06</v>
      </c>
      <c r="F1323">
        <v>332.15</v>
      </c>
      <c r="G1323">
        <v>1503.69</v>
      </c>
      <c r="H1323">
        <v>0</v>
      </c>
      <c r="I1323">
        <v>0</v>
      </c>
      <c r="J1323">
        <v>0</v>
      </c>
      <c r="K1323">
        <v>51.9</v>
      </c>
      <c r="L1323" t="s">
        <v>12</v>
      </c>
      <c r="M1323">
        <f>Table1[[#This Row],[currentStock]]-Table1[[#This Row],[reorderPoint]]</f>
        <v>-1302.21</v>
      </c>
    </row>
    <row r="1324" spans="1:13" x14ac:dyDescent="0.3">
      <c r="A1324">
        <v>7766.96</v>
      </c>
      <c r="B1324">
        <v>188.71</v>
      </c>
      <c r="C1324">
        <v>8.9700000000000006</v>
      </c>
      <c r="D1324">
        <v>26.92</v>
      </c>
      <c r="E1324">
        <v>7.9</v>
      </c>
      <c r="F1324">
        <v>1120.47</v>
      </c>
      <c r="G1324">
        <v>1966.46</v>
      </c>
      <c r="H1324">
        <v>0</v>
      </c>
      <c r="I1324">
        <v>0</v>
      </c>
      <c r="J1324">
        <v>0</v>
      </c>
      <c r="K1324">
        <v>3.86</v>
      </c>
      <c r="L1324" t="s">
        <v>13</v>
      </c>
      <c r="M1324">
        <f>Table1[[#This Row],[currentStock]]-Table1[[#This Row],[reorderPoint]]</f>
        <v>5800.5</v>
      </c>
    </row>
    <row r="1325" spans="1:13" x14ac:dyDescent="0.3">
      <c r="A1325">
        <v>664.18</v>
      </c>
      <c r="B1325">
        <v>99.22</v>
      </c>
      <c r="C1325">
        <v>30.46</v>
      </c>
      <c r="D1325">
        <v>98.23</v>
      </c>
      <c r="E1325">
        <v>58.46</v>
      </c>
      <c r="F1325">
        <v>614.14</v>
      </c>
      <c r="G1325">
        <v>2125.08</v>
      </c>
      <c r="H1325">
        <v>0</v>
      </c>
      <c r="I1325">
        <v>0</v>
      </c>
      <c r="J1325">
        <v>1</v>
      </c>
      <c r="K1325">
        <v>45.33</v>
      </c>
      <c r="L1325" t="s">
        <v>12</v>
      </c>
      <c r="M1325">
        <f>Table1[[#This Row],[currentStock]]-Table1[[#This Row],[reorderPoint]]</f>
        <v>-1460.9</v>
      </c>
    </row>
    <row r="1326" spans="1:13" x14ac:dyDescent="0.3">
      <c r="A1326">
        <v>7728.25</v>
      </c>
      <c r="B1326">
        <v>188.67</v>
      </c>
      <c r="C1326">
        <v>13.15</v>
      </c>
      <c r="D1326">
        <v>26.4</v>
      </c>
      <c r="E1326">
        <v>17.52</v>
      </c>
      <c r="F1326">
        <v>1724.23</v>
      </c>
      <c r="G1326">
        <v>2964.41</v>
      </c>
      <c r="H1326">
        <v>0</v>
      </c>
      <c r="I1326">
        <v>0</v>
      </c>
      <c r="J1326">
        <v>0</v>
      </c>
      <c r="K1326">
        <v>5.53</v>
      </c>
      <c r="L1326" t="s">
        <v>13</v>
      </c>
      <c r="M1326">
        <f>Table1[[#This Row],[currentStock]]-Table1[[#This Row],[reorderPoint]]</f>
        <v>4763.84</v>
      </c>
    </row>
    <row r="1327" spans="1:13" x14ac:dyDescent="0.3">
      <c r="A1327">
        <v>559.28</v>
      </c>
      <c r="B1327">
        <v>14.58</v>
      </c>
      <c r="C1327">
        <v>9.9700000000000006</v>
      </c>
      <c r="D1327">
        <v>3.54</v>
      </c>
      <c r="E1327">
        <v>16.97</v>
      </c>
      <c r="F1327">
        <v>119.76</v>
      </c>
      <c r="G1327">
        <v>192.44</v>
      </c>
      <c r="H1327">
        <v>0</v>
      </c>
      <c r="I1327">
        <v>0</v>
      </c>
      <c r="J1327">
        <v>0</v>
      </c>
      <c r="K1327">
        <v>6.28</v>
      </c>
      <c r="L1327" t="s">
        <v>13</v>
      </c>
      <c r="M1327">
        <f>Table1[[#This Row],[currentStock]]-Table1[[#This Row],[reorderPoint]]</f>
        <v>366.84</v>
      </c>
    </row>
    <row r="1328" spans="1:13" x14ac:dyDescent="0.3">
      <c r="A1328">
        <v>193.94</v>
      </c>
      <c r="B1328">
        <v>163.27000000000001</v>
      </c>
      <c r="C1328">
        <v>43.82</v>
      </c>
      <c r="D1328">
        <v>136.76</v>
      </c>
      <c r="E1328">
        <v>79.17</v>
      </c>
      <c r="F1328">
        <v>925.76</v>
      </c>
      <c r="G1328">
        <v>4503.37</v>
      </c>
      <c r="H1328">
        <v>0</v>
      </c>
      <c r="I1328">
        <v>0</v>
      </c>
      <c r="J1328">
        <v>1</v>
      </c>
      <c r="K1328">
        <v>74.75</v>
      </c>
      <c r="L1328" t="s">
        <v>14</v>
      </c>
      <c r="M1328">
        <f>Table1[[#This Row],[currentStock]]-Table1[[#This Row],[reorderPoint]]</f>
        <v>-4309.43</v>
      </c>
    </row>
    <row r="1329" spans="1:13" x14ac:dyDescent="0.3">
      <c r="A1329">
        <v>826.05</v>
      </c>
      <c r="B1329">
        <v>192.58</v>
      </c>
      <c r="C1329">
        <v>32.43</v>
      </c>
      <c r="D1329">
        <v>118.07</v>
      </c>
      <c r="E1329">
        <v>69.8</v>
      </c>
      <c r="F1329">
        <v>751.03</v>
      </c>
      <c r="G1329">
        <v>3874.19</v>
      </c>
      <c r="H1329">
        <v>9.8000000000000007</v>
      </c>
      <c r="I1329">
        <v>1070.47</v>
      </c>
      <c r="J1329">
        <v>1</v>
      </c>
      <c r="K1329">
        <v>41.35</v>
      </c>
      <c r="L1329" t="s">
        <v>12</v>
      </c>
      <c r="M1329">
        <f>Table1[[#This Row],[currentStock]]-Table1[[#This Row],[reorderPoint]]</f>
        <v>-3048.1400000000003</v>
      </c>
    </row>
    <row r="1330" spans="1:13" x14ac:dyDescent="0.3">
      <c r="A1330">
        <v>343.21</v>
      </c>
      <c r="B1330">
        <v>13.02</v>
      </c>
      <c r="C1330">
        <v>16.64</v>
      </c>
      <c r="D1330">
        <v>0.99</v>
      </c>
      <c r="E1330">
        <v>24.82</v>
      </c>
      <c r="F1330">
        <v>107.2</v>
      </c>
      <c r="G1330">
        <v>215.54</v>
      </c>
      <c r="H1330">
        <v>0</v>
      </c>
      <c r="I1330">
        <v>0</v>
      </c>
      <c r="J1330">
        <v>0</v>
      </c>
      <c r="K1330">
        <v>6.11</v>
      </c>
      <c r="L1330" t="s">
        <v>13</v>
      </c>
      <c r="M1330">
        <f>Table1[[#This Row],[currentStock]]-Table1[[#This Row],[reorderPoint]]</f>
        <v>127.66999999999999</v>
      </c>
    </row>
    <row r="1331" spans="1:13" x14ac:dyDescent="0.3">
      <c r="A1331">
        <v>170.47</v>
      </c>
      <c r="B1331">
        <v>103.67</v>
      </c>
      <c r="C1331">
        <v>52.58</v>
      </c>
      <c r="D1331">
        <v>131.21</v>
      </c>
      <c r="E1331">
        <v>99.26</v>
      </c>
      <c r="F1331">
        <v>935.76</v>
      </c>
      <c r="G1331">
        <v>3661.36</v>
      </c>
      <c r="H1331">
        <v>0</v>
      </c>
      <c r="I1331">
        <v>0</v>
      </c>
      <c r="J1331">
        <v>1</v>
      </c>
      <c r="K1331">
        <v>80.98</v>
      </c>
      <c r="L1331" t="s">
        <v>15</v>
      </c>
      <c r="M1331">
        <f>Table1[[#This Row],[currentStock]]-Table1[[#This Row],[reorderPoint]]</f>
        <v>-3490.8900000000003</v>
      </c>
    </row>
    <row r="1332" spans="1:13" x14ac:dyDescent="0.3">
      <c r="A1332">
        <v>523.33000000000004</v>
      </c>
      <c r="B1332">
        <v>119.24</v>
      </c>
      <c r="C1332">
        <v>29.7</v>
      </c>
      <c r="D1332">
        <v>92.79</v>
      </c>
      <c r="E1332">
        <v>77.84</v>
      </c>
      <c r="F1332">
        <v>1012.72</v>
      </c>
      <c r="G1332">
        <v>2783.14</v>
      </c>
      <c r="H1332">
        <v>17.600000000000001</v>
      </c>
      <c r="I1332">
        <v>1862.54</v>
      </c>
      <c r="J1332">
        <v>0</v>
      </c>
      <c r="K1332">
        <v>48.04</v>
      </c>
      <c r="L1332" t="s">
        <v>12</v>
      </c>
      <c r="M1332">
        <f>Table1[[#This Row],[currentStock]]-Table1[[#This Row],[reorderPoint]]</f>
        <v>-2259.81</v>
      </c>
    </row>
    <row r="1333" spans="1:13" x14ac:dyDescent="0.3">
      <c r="A1333">
        <v>752.47</v>
      </c>
      <c r="B1333">
        <v>64.06</v>
      </c>
      <c r="C1333">
        <v>34.24</v>
      </c>
      <c r="D1333">
        <v>31.38</v>
      </c>
      <c r="E1333">
        <v>39.31</v>
      </c>
      <c r="F1333">
        <v>446.26</v>
      </c>
      <c r="G1333">
        <v>1543.16</v>
      </c>
      <c r="H1333">
        <v>7.5</v>
      </c>
      <c r="I1333">
        <v>955.16</v>
      </c>
      <c r="J1333">
        <v>0</v>
      </c>
      <c r="K1333">
        <v>20.56</v>
      </c>
      <c r="L1333" t="s">
        <v>13</v>
      </c>
      <c r="M1333">
        <f>Table1[[#This Row],[currentStock]]-Table1[[#This Row],[reorderPoint]]</f>
        <v>-790.69</v>
      </c>
    </row>
    <row r="1334" spans="1:13" x14ac:dyDescent="0.3">
      <c r="A1334">
        <v>1652.67</v>
      </c>
      <c r="B1334">
        <v>145.32</v>
      </c>
      <c r="C1334">
        <v>23.33</v>
      </c>
      <c r="D1334">
        <v>76.22</v>
      </c>
      <c r="E1334">
        <v>46.69</v>
      </c>
      <c r="F1334">
        <v>1217.95</v>
      </c>
      <c r="G1334">
        <v>2913.17</v>
      </c>
      <c r="H1334">
        <v>1</v>
      </c>
      <c r="I1334">
        <v>2011.25</v>
      </c>
      <c r="J1334">
        <v>0</v>
      </c>
      <c r="K1334">
        <v>17.97</v>
      </c>
      <c r="L1334" t="s">
        <v>13</v>
      </c>
      <c r="M1334">
        <f>Table1[[#This Row],[currentStock]]-Table1[[#This Row],[reorderPoint]]</f>
        <v>-1260.5</v>
      </c>
    </row>
    <row r="1335" spans="1:13" x14ac:dyDescent="0.3">
      <c r="A1335">
        <v>4099.6099999999997</v>
      </c>
      <c r="B1335">
        <v>128.38999999999999</v>
      </c>
      <c r="C1335">
        <v>7.2</v>
      </c>
      <c r="D1335">
        <v>24.2</v>
      </c>
      <c r="E1335">
        <v>7.14</v>
      </c>
      <c r="F1335">
        <v>700.33</v>
      </c>
      <c r="G1335">
        <v>1162.71</v>
      </c>
      <c r="H1335">
        <v>0</v>
      </c>
      <c r="I1335">
        <v>0</v>
      </c>
      <c r="J1335">
        <v>0</v>
      </c>
      <c r="K1335">
        <v>4.08</v>
      </c>
      <c r="L1335" t="s">
        <v>13</v>
      </c>
      <c r="M1335">
        <f>Table1[[#This Row],[currentStock]]-Table1[[#This Row],[reorderPoint]]</f>
        <v>2936.8999999999996</v>
      </c>
    </row>
    <row r="1336" spans="1:13" x14ac:dyDescent="0.3">
      <c r="A1336">
        <v>4018.14</v>
      </c>
      <c r="B1336">
        <v>165.97</v>
      </c>
      <c r="C1336">
        <v>19.100000000000001</v>
      </c>
      <c r="D1336">
        <v>4.7300000000000004</v>
      </c>
      <c r="E1336">
        <v>18.809999999999999</v>
      </c>
      <c r="F1336">
        <v>695.69</v>
      </c>
      <c r="G1336">
        <v>2280.3200000000002</v>
      </c>
      <c r="H1336">
        <v>3.7</v>
      </c>
      <c r="I1336">
        <v>1534.71</v>
      </c>
      <c r="J1336">
        <v>0</v>
      </c>
      <c r="K1336">
        <v>1.1000000000000001</v>
      </c>
      <c r="L1336" t="s">
        <v>13</v>
      </c>
      <c r="M1336">
        <f>Table1[[#This Row],[currentStock]]-Table1[[#This Row],[reorderPoint]]</f>
        <v>1737.8199999999997</v>
      </c>
    </row>
    <row r="1337" spans="1:13" x14ac:dyDescent="0.3">
      <c r="A1337">
        <v>2776.13</v>
      </c>
      <c r="B1337">
        <v>135.97</v>
      </c>
      <c r="C1337">
        <v>11.46</v>
      </c>
      <c r="D1337">
        <v>32.99</v>
      </c>
      <c r="E1337">
        <v>41.03</v>
      </c>
      <c r="F1337">
        <v>958.47</v>
      </c>
      <c r="G1337">
        <v>1737.32</v>
      </c>
      <c r="H1337">
        <v>3.9</v>
      </c>
      <c r="I1337">
        <v>1686.53</v>
      </c>
      <c r="J1337">
        <v>0</v>
      </c>
      <c r="K1337">
        <v>4.5599999999999996</v>
      </c>
      <c r="L1337" t="s">
        <v>13</v>
      </c>
      <c r="M1337">
        <f>Table1[[#This Row],[currentStock]]-Table1[[#This Row],[reorderPoint]]</f>
        <v>1038.8100000000002</v>
      </c>
    </row>
    <row r="1338" spans="1:13" x14ac:dyDescent="0.3">
      <c r="A1338">
        <v>21.11</v>
      </c>
      <c r="B1338">
        <v>24.9</v>
      </c>
      <c r="C1338">
        <v>47.79</v>
      </c>
      <c r="D1338">
        <v>115.78</v>
      </c>
      <c r="E1338">
        <v>87.22</v>
      </c>
      <c r="F1338">
        <v>195.53</v>
      </c>
      <c r="G1338">
        <v>790.48</v>
      </c>
      <c r="H1338">
        <v>0</v>
      </c>
      <c r="I1338">
        <v>0</v>
      </c>
      <c r="J1338">
        <v>1</v>
      </c>
      <c r="K1338">
        <v>81.34</v>
      </c>
      <c r="L1338" t="s">
        <v>15</v>
      </c>
      <c r="M1338">
        <f>Table1[[#This Row],[currentStock]]-Table1[[#This Row],[reorderPoint]]</f>
        <v>-769.37</v>
      </c>
    </row>
    <row r="1339" spans="1:13" x14ac:dyDescent="0.3">
      <c r="A1339">
        <v>786.08</v>
      </c>
      <c r="B1339">
        <v>100.72</v>
      </c>
      <c r="C1339">
        <v>40.75</v>
      </c>
      <c r="D1339">
        <v>93.42</v>
      </c>
      <c r="E1339">
        <v>55.88</v>
      </c>
      <c r="F1339">
        <v>931.8</v>
      </c>
      <c r="G1339">
        <v>2983.64</v>
      </c>
      <c r="H1339">
        <v>0</v>
      </c>
      <c r="I1339">
        <v>0</v>
      </c>
      <c r="J1339">
        <v>1</v>
      </c>
      <c r="K1339">
        <v>50.9</v>
      </c>
      <c r="L1339" t="s">
        <v>12</v>
      </c>
      <c r="M1339">
        <f>Table1[[#This Row],[currentStock]]-Table1[[#This Row],[reorderPoint]]</f>
        <v>-2197.56</v>
      </c>
    </row>
    <row r="1340" spans="1:13" x14ac:dyDescent="0.3">
      <c r="A1340">
        <v>348.71</v>
      </c>
      <c r="B1340">
        <v>174.32</v>
      </c>
      <c r="C1340">
        <v>51.64</v>
      </c>
      <c r="D1340">
        <v>149.38</v>
      </c>
      <c r="E1340">
        <v>86.69</v>
      </c>
      <c r="F1340">
        <v>1509.98</v>
      </c>
      <c r="G1340">
        <v>6011.04</v>
      </c>
      <c r="H1340">
        <v>0</v>
      </c>
      <c r="I1340">
        <v>0</v>
      </c>
      <c r="J1340">
        <v>1</v>
      </c>
      <c r="K1340">
        <v>76.06</v>
      </c>
      <c r="L1340" t="s">
        <v>14</v>
      </c>
      <c r="M1340">
        <f>Table1[[#This Row],[currentStock]]-Table1[[#This Row],[reorderPoint]]</f>
        <v>-5662.33</v>
      </c>
    </row>
    <row r="1341" spans="1:13" x14ac:dyDescent="0.3">
      <c r="A1341">
        <v>638.25</v>
      </c>
      <c r="B1341">
        <v>135.88999999999999</v>
      </c>
      <c r="C1341">
        <v>33.229999999999997</v>
      </c>
      <c r="D1341">
        <v>117.88</v>
      </c>
      <c r="E1341">
        <v>64.89</v>
      </c>
      <c r="F1341">
        <v>546.09</v>
      </c>
      <c r="G1341">
        <v>2803.87</v>
      </c>
      <c r="H1341">
        <v>10.4</v>
      </c>
      <c r="I1341">
        <v>2068.9</v>
      </c>
      <c r="J1341">
        <v>1</v>
      </c>
      <c r="K1341">
        <v>42.98</v>
      </c>
      <c r="L1341" t="s">
        <v>12</v>
      </c>
      <c r="M1341">
        <f>Table1[[#This Row],[currentStock]]-Table1[[#This Row],[reorderPoint]]</f>
        <v>-2165.62</v>
      </c>
    </row>
    <row r="1342" spans="1:13" x14ac:dyDescent="0.3">
      <c r="A1342">
        <v>91.59</v>
      </c>
      <c r="B1342">
        <v>19.46</v>
      </c>
      <c r="C1342">
        <v>49.23</v>
      </c>
      <c r="D1342">
        <v>86.21</v>
      </c>
      <c r="E1342">
        <v>65.3</v>
      </c>
      <c r="F1342">
        <v>146.78</v>
      </c>
      <c r="G1342">
        <v>625.74</v>
      </c>
      <c r="H1342">
        <v>45.2</v>
      </c>
      <c r="I1342">
        <v>256.48</v>
      </c>
      <c r="J1342">
        <v>1</v>
      </c>
      <c r="K1342">
        <v>61.33</v>
      </c>
      <c r="L1342" t="s">
        <v>14</v>
      </c>
      <c r="M1342">
        <f>Table1[[#This Row],[currentStock]]-Table1[[#This Row],[reorderPoint]]</f>
        <v>-534.15</v>
      </c>
    </row>
    <row r="1343" spans="1:13" x14ac:dyDescent="0.3">
      <c r="A1343">
        <v>41.6</v>
      </c>
      <c r="B1343">
        <v>11.6</v>
      </c>
      <c r="C1343">
        <v>32.26</v>
      </c>
      <c r="D1343">
        <v>107.63</v>
      </c>
      <c r="E1343">
        <v>53.62</v>
      </c>
      <c r="F1343">
        <v>40.590000000000003</v>
      </c>
      <c r="G1343">
        <v>227.69</v>
      </c>
      <c r="H1343">
        <v>0</v>
      </c>
      <c r="I1343">
        <v>0</v>
      </c>
      <c r="J1343">
        <v>0</v>
      </c>
      <c r="K1343">
        <v>37.450000000000003</v>
      </c>
      <c r="L1343" t="s">
        <v>12</v>
      </c>
      <c r="M1343">
        <f>Table1[[#This Row],[currentStock]]-Table1[[#This Row],[reorderPoint]]</f>
        <v>-186.09</v>
      </c>
    </row>
    <row r="1344" spans="1:13" x14ac:dyDescent="0.3">
      <c r="A1344">
        <v>664.98</v>
      </c>
      <c r="B1344">
        <v>133.05000000000001</v>
      </c>
      <c r="C1344">
        <v>30.8</v>
      </c>
      <c r="D1344">
        <v>84.51</v>
      </c>
      <c r="E1344">
        <v>60.51</v>
      </c>
      <c r="F1344">
        <v>570.29</v>
      </c>
      <c r="G1344">
        <v>2619.02</v>
      </c>
      <c r="H1344">
        <v>30.6</v>
      </c>
      <c r="I1344">
        <v>1187.08</v>
      </c>
      <c r="J1344">
        <v>1</v>
      </c>
      <c r="K1344">
        <v>41.67</v>
      </c>
      <c r="L1344" t="s">
        <v>12</v>
      </c>
      <c r="M1344">
        <f>Table1[[#This Row],[currentStock]]-Table1[[#This Row],[reorderPoint]]</f>
        <v>-1954.04</v>
      </c>
    </row>
    <row r="1345" spans="1:13" x14ac:dyDescent="0.3">
      <c r="A1345">
        <v>2180.62</v>
      </c>
      <c r="B1345">
        <v>129.5</v>
      </c>
      <c r="C1345">
        <v>15.59</v>
      </c>
      <c r="D1345">
        <v>73.34</v>
      </c>
      <c r="E1345">
        <v>31.49</v>
      </c>
      <c r="F1345">
        <v>1268.67</v>
      </c>
      <c r="G1345">
        <v>2278</v>
      </c>
      <c r="H1345">
        <v>12.1</v>
      </c>
      <c r="I1345">
        <v>1050.78</v>
      </c>
      <c r="J1345">
        <v>0</v>
      </c>
      <c r="K1345">
        <v>11.35</v>
      </c>
      <c r="L1345" t="s">
        <v>13</v>
      </c>
      <c r="M1345">
        <f>Table1[[#This Row],[currentStock]]-Table1[[#This Row],[reorderPoint]]</f>
        <v>-97.380000000000109</v>
      </c>
    </row>
    <row r="1346" spans="1:13" x14ac:dyDescent="0.3">
      <c r="A1346">
        <v>2460.02</v>
      </c>
      <c r="B1346">
        <v>150.12</v>
      </c>
      <c r="C1346">
        <v>31.89</v>
      </c>
      <c r="D1346">
        <v>73.83</v>
      </c>
      <c r="E1346">
        <v>22.77</v>
      </c>
      <c r="F1346">
        <v>843.74</v>
      </c>
      <c r="G1346">
        <v>3237.09</v>
      </c>
      <c r="H1346">
        <v>0</v>
      </c>
      <c r="I1346">
        <v>0</v>
      </c>
      <c r="J1346">
        <v>1</v>
      </c>
      <c r="K1346">
        <v>27.21</v>
      </c>
      <c r="L1346" t="s">
        <v>13</v>
      </c>
      <c r="M1346">
        <f>Table1[[#This Row],[currentStock]]-Table1[[#This Row],[reorderPoint]]</f>
        <v>-777.07000000000016</v>
      </c>
    </row>
    <row r="1347" spans="1:13" x14ac:dyDescent="0.3">
      <c r="A1347">
        <v>1069.77</v>
      </c>
      <c r="B1347">
        <v>170.26</v>
      </c>
      <c r="C1347">
        <v>27.87</v>
      </c>
      <c r="D1347">
        <v>85.2</v>
      </c>
      <c r="E1347">
        <v>58.03</v>
      </c>
      <c r="F1347">
        <v>1623.52</v>
      </c>
      <c r="G1347">
        <v>3996.1</v>
      </c>
      <c r="H1347">
        <v>0</v>
      </c>
      <c r="I1347">
        <v>0</v>
      </c>
      <c r="J1347">
        <v>0</v>
      </c>
      <c r="K1347">
        <v>39.42</v>
      </c>
      <c r="L1347" t="s">
        <v>12</v>
      </c>
      <c r="M1347">
        <f>Table1[[#This Row],[currentStock]]-Table1[[#This Row],[reorderPoint]]</f>
        <v>-2926.33</v>
      </c>
    </row>
    <row r="1348" spans="1:13" x14ac:dyDescent="0.3">
      <c r="A1348">
        <v>1480.63</v>
      </c>
      <c r="B1348">
        <v>94.8</v>
      </c>
      <c r="C1348">
        <v>31.55</v>
      </c>
      <c r="D1348">
        <v>50.55</v>
      </c>
      <c r="E1348">
        <v>20.07</v>
      </c>
      <c r="F1348">
        <v>836.21</v>
      </c>
      <c r="G1348">
        <v>2331.38</v>
      </c>
      <c r="H1348">
        <v>0</v>
      </c>
      <c r="I1348">
        <v>0</v>
      </c>
      <c r="J1348">
        <v>0</v>
      </c>
      <c r="K1348">
        <v>19.579999999999998</v>
      </c>
      <c r="L1348" t="s">
        <v>13</v>
      </c>
      <c r="M1348">
        <f>Table1[[#This Row],[currentStock]]-Table1[[#This Row],[reorderPoint]]</f>
        <v>-850.75</v>
      </c>
    </row>
    <row r="1349" spans="1:13" x14ac:dyDescent="0.3">
      <c r="A1349">
        <v>1183.77</v>
      </c>
      <c r="B1349">
        <v>21.89</v>
      </c>
      <c r="C1349">
        <v>14.97</v>
      </c>
      <c r="D1349">
        <v>23.97</v>
      </c>
      <c r="E1349">
        <v>19.98</v>
      </c>
      <c r="F1349">
        <v>215.52</v>
      </c>
      <c r="G1349">
        <v>379.36</v>
      </c>
      <c r="H1349">
        <v>13.3</v>
      </c>
      <c r="I1349">
        <v>392.72</v>
      </c>
      <c r="J1349">
        <v>0</v>
      </c>
      <c r="K1349">
        <v>13.51</v>
      </c>
      <c r="L1349" t="s">
        <v>13</v>
      </c>
      <c r="M1349">
        <f>Table1[[#This Row],[currentStock]]-Table1[[#This Row],[reorderPoint]]</f>
        <v>804.41</v>
      </c>
    </row>
    <row r="1350" spans="1:13" x14ac:dyDescent="0.3">
      <c r="A1350">
        <v>799.91</v>
      </c>
      <c r="B1350">
        <v>164.73</v>
      </c>
      <c r="C1350">
        <v>26.03</v>
      </c>
      <c r="D1350">
        <v>91.97</v>
      </c>
      <c r="E1350">
        <v>69.959999999999994</v>
      </c>
      <c r="F1350">
        <v>1016.5</v>
      </c>
      <c r="G1350">
        <v>3160.2</v>
      </c>
      <c r="H1350">
        <v>0</v>
      </c>
      <c r="I1350">
        <v>0</v>
      </c>
      <c r="J1350">
        <v>0</v>
      </c>
      <c r="K1350">
        <v>37.979999999999997</v>
      </c>
      <c r="L1350" t="s">
        <v>12</v>
      </c>
      <c r="M1350">
        <f>Table1[[#This Row],[currentStock]]-Table1[[#This Row],[reorderPoint]]</f>
        <v>-2360.29</v>
      </c>
    </row>
    <row r="1351" spans="1:13" x14ac:dyDescent="0.3">
      <c r="A1351">
        <v>21.86</v>
      </c>
      <c r="B1351">
        <v>22.3</v>
      </c>
      <c r="C1351">
        <v>56.37</v>
      </c>
      <c r="D1351">
        <v>124.05</v>
      </c>
      <c r="E1351">
        <v>94.34</v>
      </c>
      <c r="F1351">
        <v>82.44</v>
      </c>
      <c r="G1351">
        <v>711.01</v>
      </c>
      <c r="H1351">
        <v>0</v>
      </c>
      <c r="I1351">
        <v>0</v>
      </c>
      <c r="J1351">
        <v>1</v>
      </c>
      <c r="K1351">
        <v>78.86</v>
      </c>
      <c r="L1351" t="s">
        <v>14</v>
      </c>
      <c r="M1351">
        <f>Table1[[#This Row],[currentStock]]-Table1[[#This Row],[reorderPoint]]</f>
        <v>-689.15</v>
      </c>
    </row>
    <row r="1352" spans="1:13" x14ac:dyDescent="0.3">
      <c r="A1352">
        <v>110.91</v>
      </c>
      <c r="B1352">
        <v>72.52</v>
      </c>
      <c r="C1352">
        <v>54.84</v>
      </c>
      <c r="D1352">
        <v>119.85</v>
      </c>
      <c r="E1352">
        <v>92.16</v>
      </c>
      <c r="F1352">
        <v>573.65</v>
      </c>
      <c r="G1352">
        <v>2562.16</v>
      </c>
      <c r="H1352">
        <v>0</v>
      </c>
      <c r="I1352">
        <v>0</v>
      </c>
      <c r="J1352">
        <v>1</v>
      </c>
      <c r="K1352">
        <v>80.180000000000007</v>
      </c>
      <c r="L1352" t="s">
        <v>15</v>
      </c>
      <c r="M1352">
        <f>Table1[[#This Row],[currentStock]]-Table1[[#This Row],[reorderPoint]]</f>
        <v>-2451.25</v>
      </c>
    </row>
    <row r="1353" spans="1:13" x14ac:dyDescent="0.3">
      <c r="A1353">
        <v>21.69</v>
      </c>
      <c r="B1353">
        <v>52.59</v>
      </c>
      <c r="C1353">
        <v>54.66</v>
      </c>
      <c r="D1353">
        <v>111.18</v>
      </c>
      <c r="E1353">
        <v>90.57</v>
      </c>
      <c r="F1353">
        <v>322</v>
      </c>
      <c r="G1353">
        <v>1759.3</v>
      </c>
      <c r="H1353">
        <v>0</v>
      </c>
      <c r="I1353">
        <v>0</v>
      </c>
      <c r="J1353">
        <v>1</v>
      </c>
      <c r="K1353">
        <v>84.05</v>
      </c>
      <c r="L1353" t="s">
        <v>15</v>
      </c>
      <c r="M1353">
        <f>Table1[[#This Row],[currentStock]]-Table1[[#This Row],[reorderPoint]]</f>
        <v>-1737.61</v>
      </c>
    </row>
    <row r="1354" spans="1:13" x14ac:dyDescent="0.3">
      <c r="A1354">
        <v>2302.83</v>
      </c>
      <c r="B1354">
        <v>55.13</v>
      </c>
      <c r="C1354">
        <v>19.09</v>
      </c>
      <c r="D1354">
        <v>9.1300000000000008</v>
      </c>
      <c r="E1354">
        <v>14.38</v>
      </c>
      <c r="F1354">
        <v>373.38</v>
      </c>
      <c r="G1354">
        <v>899.67</v>
      </c>
      <c r="H1354">
        <v>0</v>
      </c>
      <c r="I1354">
        <v>0</v>
      </c>
      <c r="J1354">
        <v>0</v>
      </c>
      <c r="K1354">
        <v>6.26</v>
      </c>
      <c r="L1354" t="s">
        <v>13</v>
      </c>
      <c r="M1354">
        <f>Table1[[#This Row],[currentStock]]-Table1[[#This Row],[reorderPoint]]</f>
        <v>1403.1599999999999</v>
      </c>
    </row>
    <row r="1355" spans="1:13" x14ac:dyDescent="0.3">
      <c r="A1355">
        <v>101.73</v>
      </c>
      <c r="B1355">
        <v>154.27000000000001</v>
      </c>
      <c r="C1355">
        <v>58.19</v>
      </c>
      <c r="D1355">
        <v>118.84</v>
      </c>
      <c r="E1355">
        <v>75.099999999999994</v>
      </c>
      <c r="F1355">
        <v>1041.6600000000001</v>
      </c>
      <c r="G1355">
        <v>5530.14</v>
      </c>
      <c r="H1355">
        <v>0</v>
      </c>
      <c r="I1355">
        <v>0</v>
      </c>
      <c r="J1355">
        <v>1</v>
      </c>
      <c r="K1355">
        <v>78.95</v>
      </c>
      <c r="L1355" t="s">
        <v>14</v>
      </c>
      <c r="M1355">
        <f>Table1[[#This Row],[currentStock]]-Table1[[#This Row],[reorderPoint]]</f>
        <v>-5428.4100000000008</v>
      </c>
    </row>
    <row r="1356" spans="1:13" x14ac:dyDescent="0.3">
      <c r="A1356">
        <v>1217.78</v>
      </c>
      <c r="B1356">
        <v>49.63</v>
      </c>
      <c r="C1356">
        <v>10.65</v>
      </c>
      <c r="D1356">
        <v>10.89</v>
      </c>
      <c r="E1356">
        <v>20.65</v>
      </c>
      <c r="F1356">
        <v>343.28</v>
      </c>
      <c r="G1356">
        <v>607.65</v>
      </c>
      <c r="H1356">
        <v>0</v>
      </c>
      <c r="I1356">
        <v>0</v>
      </c>
      <c r="J1356">
        <v>0</v>
      </c>
      <c r="K1356">
        <v>6.53</v>
      </c>
      <c r="L1356" t="s">
        <v>13</v>
      </c>
      <c r="M1356">
        <f>Table1[[#This Row],[currentStock]]-Table1[[#This Row],[reorderPoint]]</f>
        <v>610.13</v>
      </c>
    </row>
    <row r="1357" spans="1:13" x14ac:dyDescent="0.3">
      <c r="A1357">
        <v>88.5</v>
      </c>
      <c r="B1357">
        <v>136.86000000000001</v>
      </c>
      <c r="C1357">
        <v>44.12</v>
      </c>
      <c r="D1357">
        <v>127.62</v>
      </c>
      <c r="E1357">
        <v>92.56</v>
      </c>
      <c r="F1357">
        <v>583.32000000000005</v>
      </c>
      <c r="G1357">
        <v>3602.38</v>
      </c>
      <c r="H1357">
        <v>0</v>
      </c>
      <c r="I1357">
        <v>0</v>
      </c>
      <c r="J1357">
        <v>1</v>
      </c>
      <c r="K1357">
        <v>79.489999999999995</v>
      </c>
      <c r="L1357" t="s">
        <v>14</v>
      </c>
      <c r="M1357">
        <f>Table1[[#This Row],[currentStock]]-Table1[[#This Row],[reorderPoint]]</f>
        <v>-3513.88</v>
      </c>
    </row>
    <row r="1358" spans="1:13" x14ac:dyDescent="0.3">
      <c r="A1358">
        <v>145.21</v>
      </c>
      <c r="B1358">
        <v>60.51</v>
      </c>
      <c r="C1358">
        <v>26.27</v>
      </c>
      <c r="D1358">
        <v>80.900000000000006</v>
      </c>
      <c r="E1358">
        <v>55.36</v>
      </c>
      <c r="F1358">
        <v>250.91</v>
      </c>
      <c r="G1358">
        <v>1045.8599999999999</v>
      </c>
      <c r="H1358">
        <v>25.7</v>
      </c>
      <c r="I1358">
        <v>948.51</v>
      </c>
      <c r="J1358">
        <v>1</v>
      </c>
      <c r="K1358">
        <v>57.88</v>
      </c>
      <c r="L1358" t="s">
        <v>12</v>
      </c>
      <c r="M1358">
        <f>Table1[[#This Row],[currentStock]]-Table1[[#This Row],[reorderPoint]]</f>
        <v>-900.64999999999986</v>
      </c>
    </row>
    <row r="1359" spans="1:13" x14ac:dyDescent="0.3">
      <c r="A1359">
        <v>1000.58</v>
      </c>
      <c r="B1359">
        <v>182.55</v>
      </c>
      <c r="C1359">
        <v>40.22</v>
      </c>
      <c r="D1359">
        <v>61.23</v>
      </c>
      <c r="E1359">
        <v>70.010000000000005</v>
      </c>
      <c r="F1359">
        <v>1299.6300000000001</v>
      </c>
      <c r="G1359">
        <v>4970.83</v>
      </c>
      <c r="H1359">
        <v>33.799999999999997</v>
      </c>
      <c r="I1359">
        <v>2005.5</v>
      </c>
      <c r="J1359">
        <v>1</v>
      </c>
      <c r="K1359">
        <v>47.37</v>
      </c>
      <c r="L1359" t="s">
        <v>12</v>
      </c>
      <c r="M1359">
        <f>Table1[[#This Row],[currentStock]]-Table1[[#This Row],[reorderPoint]]</f>
        <v>-3970.25</v>
      </c>
    </row>
    <row r="1360" spans="1:13" x14ac:dyDescent="0.3">
      <c r="A1360">
        <v>427.14</v>
      </c>
      <c r="B1360">
        <v>26.31</v>
      </c>
      <c r="C1360">
        <v>6.98</v>
      </c>
      <c r="D1360">
        <v>1.23</v>
      </c>
      <c r="E1360">
        <v>4.6500000000000004</v>
      </c>
      <c r="F1360">
        <v>119.84</v>
      </c>
      <c r="G1360">
        <v>211.68</v>
      </c>
      <c r="H1360">
        <v>0</v>
      </c>
      <c r="I1360">
        <v>0</v>
      </c>
      <c r="J1360">
        <v>0</v>
      </c>
      <c r="K1360">
        <v>2.0499999999999998</v>
      </c>
      <c r="L1360" t="s">
        <v>13</v>
      </c>
      <c r="M1360">
        <f>Table1[[#This Row],[currentStock]]-Table1[[#This Row],[reorderPoint]]</f>
        <v>215.45999999999998</v>
      </c>
    </row>
    <row r="1361" spans="1:13" x14ac:dyDescent="0.3">
      <c r="A1361">
        <v>970.47</v>
      </c>
      <c r="B1361">
        <v>196.12</v>
      </c>
      <c r="C1361">
        <v>12.23</v>
      </c>
      <c r="D1361">
        <v>72.430000000000007</v>
      </c>
      <c r="E1361">
        <v>54.49</v>
      </c>
      <c r="F1361">
        <v>620.04999999999995</v>
      </c>
      <c r="G1361">
        <v>1818.88</v>
      </c>
      <c r="H1361">
        <v>12</v>
      </c>
      <c r="I1361">
        <v>2863.56</v>
      </c>
      <c r="J1361">
        <v>0</v>
      </c>
      <c r="K1361">
        <v>18.440000000000001</v>
      </c>
      <c r="L1361" t="s">
        <v>13</v>
      </c>
      <c r="M1361">
        <f>Table1[[#This Row],[currentStock]]-Table1[[#This Row],[reorderPoint]]</f>
        <v>-848.41000000000008</v>
      </c>
    </row>
    <row r="1362" spans="1:13" x14ac:dyDescent="0.3">
      <c r="A1362">
        <v>2265.0100000000002</v>
      </c>
      <c r="B1362">
        <v>145.43</v>
      </c>
      <c r="C1362">
        <v>24.73</v>
      </c>
      <c r="D1362">
        <v>65.94</v>
      </c>
      <c r="E1362">
        <v>45.59</v>
      </c>
      <c r="F1362">
        <v>1007.11</v>
      </c>
      <c r="G1362">
        <v>2805.52</v>
      </c>
      <c r="H1362">
        <v>0</v>
      </c>
      <c r="I1362">
        <v>0</v>
      </c>
      <c r="J1362">
        <v>0</v>
      </c>
      <c r="K1362">
        <v>17.68</v>
      </c>
      <c r="L1362" t="s">
        <v>13</v>
      </c>
      <c r="M1362">
        <f>Table1[[#This Row],[currentStock]]-Table1[[#This Row],[reorderPoint]]</f>
        <v>-540.50999999999976</v>
      </c>
    </row>
    <row r="1363" spans="1:13" x14ac:dyDescent="0.3">
      <c r="A1363">
        <v>727.57</v>
      </c>
      <c r="B1363">
        <v>106.15</v>
      </c>
      <c r="C1363">
        <v>26.17</v>
      </c>
      <c r="D1363">
        <v>38.22</v>
      </c>
      <c r="E1363">
        <v>44.84</v>
      </c>
      <c r="F1363">
        <v>494.8</v>
      </c>
      <c r="G1363">
        <v>1883.88</v>
      </c>
      <c r="H1363">
        <v>0</v>
      </c>
      <c r="I1363">
        <v>0</v>
      </c>
      <c r="J1363">
        <v>1</v>
      </c>
      <c r="K1363">
        <v>34.24</v>
      </c>
      <c r="L1363" t="s">
        <v>12</v>
      </c>
      <c r="M1363">
        <f>Table1[[#This Row],[currentStock]]-Table1[[#This Row],[reorderPoint]]</f>
        <v>-1156.31</v>
      </c>
    </row>
    <row r="1364" spans="1:13" x14ac:dyDescent="0.3">
      <c r="A1364">
        <v>7.35</v>
      </c>
      <c r="B1364">
        <v>23.33</v>
      </c>
      <c r="C1364">
        <v>57.5</v>
      </c>
      <c r="D1364">
        <v>132.37</v>
      </c>
      <c r="E1364">
        <v>88.97</v>
      </c>
      <c r="F1364">
        <v>221.25</v>
      </c>
      <c r="G1364">
        <v>891.9</v>
      </c>
      <c r="H1364">
        <v>0</v>
      </c>
      <c r="I1364">
        <v>0</v>
      </c>
      <c r="J1364">
        <v>0</v>
      </c>
      <c r="K1364">
        <v>75.260000000000005</v>
      </c>
      <c r="L1364" t="s">
        <v>14</v>
      </c>
      <c r="M1364">
        <f>Table1[[#This Row],[currentStock]]-Table1[[#This Row],[reorderPoint]]</f>
        <v>-884.55</v>
      </c>
    </row>
    <row r="1365" spans="1:13" x14ac:dyDescent="0.3">
      <c r="A1365">
        <v>22</v>
      </c>
      <c r="B1365">
        <v>16.86</v>
      </c>
      <c r="C1365">
        <v>54.15</v>
      </c>
      <c r="D1365">
        <v>118.24</v>
      </c>
      <c r="E1365">
        <v>79.459999999999994</v>
      </c>
      <c r="F1365">
        <v>124.91</v>
      </c>
      <c r="G1365">
        <v>581.45000000000005</v>
      </c>
      <c r="H1365">
        <v>0</v>
      </c>
      <c r="I1365">
        <v>0</v>
      </c>
      <c r="J1365">
        <v>1</v>
      </c>
      <c r="K1365">
        <v>79.14</v>
      </c>
      <c r="L1365" t="s">
        <v>14</v>
      </c>
      <c r="M1365">
        <f>Table1[[#This Row],[currentStock]]-Table1[[#This Row],[reorderPoint]]</f>
        <v>-559.45000000000005</v>
      </c>
    </row>
    <row r="1366" spans="1:13" x14ac:dyDescent="0.3">
      <c r="A1366">
        <v>198.09</v>
      </c>
      <c r="B1366">
        <v>187.42</v>
      </c>
      <c r="C1366">
        <v>54.44</v>
      </c>
      <c r="D1366">
        <v>124.79</v>
      </c>
      <c r="E1366">
        <v>89.4</v>
      </c>
      <c r="F1366">
        <v>1689.62</v>
      </c>
      <c r="G1366">
        <v>6791.43</v>
      </c>
      <c r="H1366">
        <v>0</v>
      </c>
      <c r="I1366">
        <v>0</v>
      </c>
      <c r="J1366">
        <v>1</v>
      </c>
      <c r="K1366">
        <v>78.17</v>
      </c>
      <c r="L1366" t="s">
        <v>14</v>
      </c>
      <c r="M1366">
        <f>Table1[[#This Row],[currentStock]]-Table1[[#This Row],[reorderPoint]]</f>
        <v>-6593.34</v>
      </c>
    </row>
    <row r="1367" spans="1:13" x14ac:dyDescent="0.3">
      <c r="A1367">
        <v>2198.31</v>
      </c>
      <c r="B1367">
        <v>41.83</v>
      </c>
      <c r="C1367">
        <v>11.93</v>
      </c>
      <c r="D1367">
        <v>22.65</v>
      </c>
      <c r="E1367">
        <v>17.23</v>
      </c>
      <c r="F1367">
        <v>356.21</v>
      </c>
      <c r="G1367">
        <v>605.67999999999995</v>
      </c>
      <c r="H1367">
        <v>0</v>
      </c>
      <c r="I1367">
        <v>0</v>
      </c>
      <c r="J1367">
        <v>1</v>
      </c>
      <c r="K1367">
        <v>20.149999999999999</v>
      </c>
      <c r="L1367" t="s">
        <v>13</v>
      </c>
      <c r="M1367">
        <f>Table1[[#This Row],[currentStock]]-Table1[[#This Row],[reorderPoint]]</f>
        <v>1592.63</v>
      </c>
    </row>
    <row r="1368" spans="1:13" x14ac:dyDescent="0.3">
      <c r="A1368">
        <v>62.74</v>
      </c>
      <c r="B1368">
        <v>50.57</v>
      </c>
      <c r="C1368">
        <v>55.52</v>
      </c>
      <c r="D1368">
        <v>147.05000000000001</v>
      </c>
      <c r="E1368">
        <v>97.45</v>
      </c>
      <c r="F1368">
        <v>400.76</v>
      </c>
      <c r="G1368">
        <v>1804.64</v>
      </c>
      <c r="H1368">
        <v>0</v>
      </c>
      <c r="I1368">
        <v>0</v>
      </c>
      <c r="J1368">
        <v>1</v>
      </c>
      <c r="K1368">
        <v>82.09</v>
      </c>
      <c r="L1368" t="s">
        <v>15</v>
      </c>
      <c r="M1368">
        <f>Table1[[#This Row],[currentStock]]-Table1[[#This Row],[reorderPoint]]</f>
        <v>-1741.9</v>
      </c>
    </row>
    <row r="1369" spans="1:13" x14ac:dyDescent="0.3">
      <c r="A1369">
        <v>198.08</v>
      </c>
      <c r="B1369">
        <v>22.61</v>
      </c>
      <c r="C1369">
        <v>48.68</v>
      </c>
      <c r="D1369">
        <v>93.4</v>
      </c>
      <c r="E1369">
        <v>66.680000000000007</v>
      </c>
      <c r="F1369">
        <v>200.89</v>
      </c>
      <c r="G1369">
        <v>751.21</v>
      </c>
      <c r="H1369">
        <v>39.6</v>
      </c>
      <c r="I1369">
        <v>430.72</v>
      </c>
      <c r="J1369">
        <v>1</v>
      </c>
      <c r="K1369">
        <v>48.51</v>
      </c>
      <c r="L1369" t="s">
        <v>12</v>
      </c>
      <c r="M1369">
        <f>Table1[[#This Row],[currentStock]]-Table1[[#This Row],[reorderPoint]]</f>
        <v>-553.13</v>
      </c>
    </row>
    <row r="1370" spans="1:13" x14ac:dyDescent="0.3">
      <c r="A1370">
        <v>5642.9</v>
      </c>
      <c r="B1370">
        <v>164.87</v>
      </c>
      <c r="C1370">
        <v>10.65</v>
      </c>
      <c r="D1370">
        <v>14.74</v>
      </c>
      <c r="E1370">
        <v>0.28000000000000003</v>
      </c>
      <c r="F1370">
        <v>957.28</v>
      </c>
      <c r="G1370">
        <v>1834.81</v>
      </c>
      <c r="H1370">
        <v>0</v>
      </c>
      <c r="I1370">
        <v>0</v>
      </c>
      <c r="J1370">
        <v>0</v>
      </c>
      <c r="K1370">
        <v>2.5299999999999998</v>
      </c>
      <c r="L1370" t="s">
        <v>13</v>
      </c>
      <c r="M1370">
        <f>Table1[[#This Row],[currentStock]]-Table1[[#This Row],[reorderPoint]]</f>
        <v>3808.0899999999997</v>
      </c>
    </row>
    <row r="1371" spans="1:13" x14ac:dyDescent="0.3">
      <c r="A1371">
        <v>3891.44</v>
      </c>
      <c r="B1371">
        <v>157.11000000000001</v>
      </c>
      <c r="C1371">
        <v>19.23</v>
      </c>
      <c r="D1371">
        <v>2.74</v>
      </c>
      <c r="E1371">
        <v>21.2</v>
      </c>
      <c r="F1371">
        <v>649.35</v>
      </c>
      <c r="G1371">
        <v>2160</v>
      </c>
      <c r="H1371">
        <v>0</v>
      </c>
      <c r="I1371">
        <v>0</v>
      </c>
      <c r="J1371">
        <v>0</v>
      </c>
      <c r="K1371">
        <v>5.32</v>
      </c>
      <c r="L1371" t="s">
        <v>13</v>
      </c>
      <c r="M1371">
        <f>Table1[[#This Row],[currentStock]]-Table1[[#This Row],[reorderPoint]]</f>
        <v>1731.44</v>
      </c>
    </row>
    <row r="1372" spans="1:13" x14ac:dyDescent="0.3">
      <c r="A1372">
        <v>93.92</v>
      </c>
      <c r="B1372">
        <v>55.83</v>
      </c>
      <c r="C1372">
        <v>44.25</v>
      </c>
      <c r="D1372">
        <v>88.07</v>
      </c>
      <c r="E1372">
        <v>66.8</v>
      </c>
      <c r="F1372">
        <v>180.78</v>
      </c>
      <c r="G1372">
        <v>1415.97</v>
      </c>
      <c r="H1372">
        <v>0</v>
      </c>
      <c r="I1372">
        <v>0</v>
      </c>
      <c r="J1372">
        <v>0</v>
      </c>
      <c r="K1372">
        <v>56.17</v>
      </c>
      <c r="L1372" t="s">
        <v>12</v>
      </c>
      <c r="M1372">
        <f>Table1[[#This Row],[currentStock]]-Table1[[#This Row],[reorderPoint]]</f>
        <v>-1322.05</v>
      </c>
    </row>
    <row r="1373" spans="1:13" x14ac:dyDescent="0.3">
      <c r="A1373">
        <v>293.41000000000003</v>
      </c>
      <c r="B1373">
        <v>49.13</v>
      </c>
      <c r="C1373">
        <v>46.26</v>
      </c>
      <c r="D1373">
        <v>71.900000000000006</v>
      </c>
      <c r="E1373">
        <v>61.48</v>
      </c>
      <c r="F1373">
        <v>430.57</v>
      </c>
      <c r="G1373">
        <v>1566.76</v>
      </c>
      <c r="H1373">
        <v>0</v>
      </c>
      <c r="I1373">
        <v>0</v>
      </c>
      <c r="J1373">
        <v>1</v>
      </c>
      <c r="K1373">
        <v>59.09</v>
      </c>
      <c r="L1373" t="s">
        <v>12</v>
      </c>
      <c r="M1373">
        <f>Table1[[#This Row],[currentStock]]-Table1[[#This Row],[reorderPoint]]</f>
        <v>-1273.3499999999999</v>
      </c>
    </row>
    <row r="1374" spans="1:13" x14ac:dyDescent="0.3">
      <c r="A1374">
        <v>249.33</v>
      </c>
      <c r="B1374">
        <v>27.22</v>
      </c>
      <c r="C1374">
        <v>21.22</v>
      </c>
      <c r="D1374">
        <v>27.41</v>
      </c>
      <c r="E1374">
        <v>21.08</v>
      </c>
      <c r="F1374">
        <v>113.91</v>
      </c>
      <c r="G1374">
        <v>402.78</v>
      </c>
      <c r="H1374">
        <v>18.8</v>
      </c>
      <c r="I1374">
        <v>258.19</v>
      </c>
      <c r="J1374">
        <v>0</v>
      </c>
      <c r="K1374">
        <v>22.7</v>
      </c>
      <c r="L1374" t="s">
        <v>13</v>
      </c>
      <c r="M1374">
        <f>Table1[[#This Row],[currentStock]]-Table1[[#This Row],[reorderPoint]]</f>
        <v>-153.44999999999996</v>
      </c>
    </row>
    <row r="1375" spans="1:13" x14ac:dyDescent="0.3">
      <c r="A1375">
        <v>5406.18</v>
      </c>
      <c r="B1375">
        <v>110.62</v>
      </c>
      <c r="C1375">
        <v>11.68</v>
      </c>
      <c r="D1375">
        <v>16.22</v>
      </c>
      <c r="E1375">
        <v>3.31</v>
      </c>
      <c r="F1375">
        <v>1009.75</v>
      </c>
      <c r="G1375">
        <v>1655.48</v>
      </c>
      <c r="H1375">
        <v>0</v>
      </c>
      <c r="I1375">
        <v>0</v>
      </c>
      <c r="J1375">
        <v>1</v>
      </c>
      <c r="K1375">
        <v>13.71</v>
      </c>
      <c r="L1375" t="s">
        <v>13</v>
      </c>
      <c r="M1375">
        <f>Table1[[#This Row],[currentStock]]-Table1[[#This Row],[reorderPoint]]</f>
        <v>3750.7000000000003</v>
      </c>
    </row>
    <row r="1376" spans="1:13" x14ac:dyDescent="0.3">
      <c r="A1376">
        <v>8.75</v>
      </c>
      <c r="B1376">
        <v>56.1</v>
      </c>
      <c r="C1376">
        <v>49.91</v>
      </c>
      <c r="D1376">
        <v>147.33000000000001</v>
      </c>
      <c r="E1376">
        <v>90.69</v>
      </c>
      <c r="F1376">
        <v>414.42</v>
      </c>
      <c r="G1376">
        <v>1814.34</v>
      </c>
      <c r="H1376">
        <v>0</v>
      </c>
      <c r="I1376">
        <v>0</v>
      </c>
      <c r="J1376">
        <v>1</v>
      </c>
      <c r="K1376">
        <v>84.86</v>
      </c>
      <c r="L1376" t="s">
        <v>15</v>
      </c>
      <c r="M1376">
        <f>Table1[[#This Row],[currentStock]]-Table1[[#This Row],[reorderPoint]]</f>
        <v>-1805.59</v>
      </c>
    </row>
    <row r="1377" spans="1:13" x14ac:dyDescent="0.3">
      <c r="A1377">
        <v>2646.75</v>
      </c>
      <c r="B1377">
        <v>69.58</v>
      </c>
      <c r="C1377">
        <v>14.61</v>
      </c>
      <c r="D1377">
        <v>24.12</v>
      </c>
      <c r="E1377">
        <v>9.44</v>
      </c>
      <c r="F1377">
        <v>390</v>
      </c>
      <c r="G1377">
        <v>898.23</v>
      </c>
      <c r="H1377">
        <v>0</v>
      </c>
      <c r="I1377">
        <v>0</v>
      </c>
      <c r="J1377">
        <v>0</v>
      </c>
      <c r="K1377">
        <v>7.24</v>
      </c>
      <c r="L1377" t="s">
        <v>13</v>
      </c>
      <c r="M1377">
        <f>Table1[[#This Row],[currentStock]]-Table1[[#This Row],[reorderPoint]]</f>
        <v>1748.52</v>
      </c>
    </row>
    <row r="1378" spans="1:13" x14ac:dyDescent="0.3">
      <c r="A1378">
        <v>1093.32</v>
      </c>
      <c r="B1378">
        <v>112.37</v>
      </c>
      <c r="C1378">
        <v>23.22</v>
      </c>
      <c r="D1378">
        <v>75.930000000000007</v>
      </c>
      <c r="E1378">
        <v>26.12</v>
      </c>
      <c r="F1378">
        <v>851.48</v>
      </c>
      <c r="G1378">
        <v>2156.1</v>
      </c>
      <c r="H1378">
        <v>0</v>
      </c>
      <c r="I1378">
        <v>0</v>
      </c>
      <c r="J1378">
        <v>0</v>
      </c>
      <c r="K1378">
        <v>23.21</v>
      </c>
      <c r="L1378" t="s">
        <v>13</v>
      </c>
      <c r="M1378">
        <f>Table1[[#This Row],[currentStock]]-Table1[[#This Row],[reorderPoint]]</f>
        <v>-1062.78</v>
      </c>
    </row>
    <row r="1379" spans="1:13" x14ac:dyDescent="0.3">
      <c r="A1379">
        <v>1001</v>
      </c>
      <c r="B1379">
        <v>192.32</v>
      </c>
      <c r="C1379">
        <v>33.76</v>
      </c>
      <c r="D1379">
        <v>116.51</v>
      </c>
      <c r="E1379">
        <v>63.51</v>
      </c>
      <c r="F1379">
        <v>906.94</v>
      </c>
      <c r="G1379">
        <v>4153.1400000000003</v>
      </c>
      <c r="H1379">
        <v>0</v>
      </c>
      <c r="I1379">
        <v>0</v>
      </c>
      <c r="J1379">
        <v>1</v>
      </c>
      <c r="K1379">
        <v>43.05</v>
      </c>
      <c r="L1379" t="s">
        <v>12</v>
      </c>
      <c r="M1379">
        <f>Table1[[#This Row],[currentStock]]-Table1[[#This Row],[reorderPoint]]</f>
        <v>-3152.1400000000003</v>
      </c>
    </row>
    <row r="1380" spans="1:13" x14ac:dyDescent="0.3">
      <c r="A1380">
        <v>1232.19</v>
      </c>
      <c r="B1380">
        <v>27.07</v>
      </c>
      <c r="C1380">
        <v>7.53</v>
      </c>
      <c r="D1380">
        <v>2.2000000000000002</v>
      </c>
      <c r="E1380">
        <v>13.16</v>
      </c>
      <c r="F1380">
        <v>219.43</v>
      </c>
      <c r="G1380">
        <v>321.3</v>
      </c>
      <c r="H1380">
        <v>0</v>
      </c>
      <c r="I1380">
        <v>0</v>
      </c>
      <c r="J1380">
        <v>0</v>
      </c>
      <c r="K1380">
        <v>3.56</v>
      </c>
      <c r="L1380" t="s">
        <v>13</v>
      </c>
      <c r="M1380">
        <f>Table1[[#This Row],[currentStock]]-Table1[[#This Row],[reorderPoint]]</f>
        <v>910.8900000000001</v>
      </c>
    </row>
    <row r="1381" spans="1:13" x14ac:dyDescent="0.3">
      <c r="A1381">
        <v>527.17999999999995</v>
      </c>
      <c r="B1381">
        <v>121</v>
      </c>
      <c r="C1381">
        <v>30.08</v>
      </c>
      <c r="D1381">
        <v>92.56</v>
      </c>
      <c r="E1381">
        <v>71.28</v>
      </c>
      <c r="F1381">
        <v>462.93</v>
      </c>
      <c r="G1381">
        <v>2282.9699999999998</v>
      </c>
      <c r="H1381">
        <v>8.5</v>
      </c>
      <c r="I1381">
        <v>620.62</v>
      </c>
      <c r="J1381">
        <v>0</v>
      </c>
      <c r="K1381">
        <v>32.659999999999997</v>
      </c>
      <c r="L1381" t="s">
        <v>12</v>
      </c>
      <c r="M1381">
        <f>Table1[[#This Row],[currentStock]]-Table1[[#This Row],[reorderPoint]]</f>
        <v>-1755.79</v>
      </c>
    </row>
    <row r="1382" spans="1:13" x14ac:dyDescent="0.3">
      <c r="A1382">
        <v>201.15</v>
      </c>
      <c r="B1382">
        <v>122.19</v>
      </c>
      <c r="C1382">
        <v>47.93</v>
      </c>
      <c r="D1382">
        <v>74.430000000000007</v>
      </c>
      <c r="E1382">
        <v>62.27</v>
      </c>
      <c r="F1382">
        <v>373.92</v>
      </c>
      <c r="G1382">
        <v>3302.25</v>
      </c>
      <c r="H1382">
        <v>0</v>
      </c>
      <c r="I1382">
        <v>0</v>
      </c>
      <c r="J1382">
        <v>1</v>
      </c>
      <c r="K1382">
        <v>61.01</v>
      </c>
      <c r="L1382" t="s">
        <v>14</v>
      </c>
      <c r="M1382">
        <f>Table1[[#This Row],[currentStock]]-Table1[[#This Row],[reorderPoint]]</f>
        <v>-3101.1</v>
      </c>
    </row>
    <row r="1383" spans="1:13" x14ac:dyDescent="0.3">
      <c r="A1383">
        <v>120.91</v>
      </c>
      <c r="B1383">
        <v>124.83</v>
      </c>
      <c r="C1383">
        <v>42.63</v>
      </c>
      <c r="D1383">
        <v>149.41</v>
      </c>
      <c r="E1383">
        <v>78.42</v>
      </c>
      <c r="F1383">
        <v>493.2</v>
      </c>
      <c r="G1383">
        <v>3153.83</v>
      </c>
      <c r="H1383">
        <v>0</v>
      </c>
      <c r="I1383">
        <v>0</v>
      </c>
      <c r="J1383">
        <v>1</v>
      </c>
      <c r="K1383">
        <v>75.540000000000006</v>
      </c>
      <c r="L1383" t="s">
        <v>14</v>
      </c>
      <c r="M1383">
        <f>Table1[[#This Row],[currentStock]]-Table1[[#This Row],[reorderPoint]]</f>
        <v>-3032.92</v>
      </c>
    </row>
    <row r="1384" spans="1:13" x14ac:dyDescent="0.3">
      <c r="A1384">
        <v>270.39999999999998</v>
      </c>
      <c r="B1384">
        <v>12.86</v>
      </c>
      <c r="C1384">
        <v>13.6</v>
      </c>
      <c r="D1384">
        <v>29.33</v>
      </c>
      <c r="E1384">
        <v>5.86</v>
      </c>
      <c r="F1384">
        <v>50.97</v>
      </c>
      <c r="G1384">
        <v>138.41999999999999</v>
      </c>
      <c r="H1384">
        <v>0</v>
      </c>
      <c r="I1384">
        <v>0</v>
      </c>
      <c r="J1384">
        <v>0</v>
      </c>
      <c r="K1384">
        <v>14.52</v>
      </c>
      <c r="L1384" t="s">
        <v>13</v>
      </c>
      <c r="M1384">
        <f>Table1[[#This Row],[currentStock]]-Table1[[#This Row],[reorderPoint]]</f>
        <v>131.97999999999999</v>
      </c>
    </row>
    <row r="1385" spans="1:13" x14ac:dyDescent="0.3">
      <c r="A1385">
        <v>1559.75</v>
      </c>
      <c r="B1385">
        <v>39.880000000000003</v>
      </c>
      <c r="C1385">
        <v>17.02</v>
      </c>
      <c r="D1385">
        <v>2.65</v>
      </c>
      <c r="E1385">
        <v>23.64</v>
      </c>
      <c r="F1385">
        <v>292.86</v>
      </c>
      <c r="G1385">
        <v>632.32000000000005</v>
      </c>
      <c r="H1385">
        <v>0</v>
      </c>
      <c r="I1385">
        <v>0</v>
      </c>
      <c r="J1385">
        <v>0</v>
      </c>
      <c r="K1385">
        <v>5.9</v>
      </c>
      <c r="L1385" t="s">
        <v>13</v>
      </c>
      <c r="M1385">
        <f>Table1[[#This Row],[currentStock]]-Table1[[#This Row],[reorderPoint]]</f>
        <v>927.43</v>
      </c>
    </row>
    <row r="1386" spans="1:13" x14ac:dyDescent="0.3">
      <c r="A1386">
        <v>824.89</v>
      </c>
      <c r="B1386">
        <v>107.21</v>
      </c>
      <c r="C1386">
        <v>45.66</v>
      </c>
      <c r="D1386">
        <v>79.45</v>
      </c>
      <c r="E1386">
        <v>79.040000000000006</v>
      </c>
      <c r="F1386">
        <v>978.06</v>
      </c>
      <c r="G1386">
        <v>3425.86</v>
      </c>
      <c r="H1386">
        <v>0</v>
      </c>
      <c r="I1386">
        <v>0</v>
      </c>
      <c r="J1386">
        <v>1</v>
      </c>
      <c r="K1386">
        <v>52.52</v>
      </c>
      <c r="L1386" t="s">
        <v>12</v>
      </c>
      <c r="M1386">
        <f>Table1[[#This Row],[currentStock]]-Table1[[#This Row],[reorderPoint]]</f>
        <v>-2600.9700000000003</v>
      </c>
    </row>
    <row r="1387" spans="1:13" x14ac:dyDescent="0.3">
      <c r="A1387">
        <v>212.41</v>
      </c>
      <c r="B1387">
        <v>46.32</v>
      </c>
      <c r="C1387">
        <v>45.52</v>
      </c>
      <c r="D1387">
        <v>91.79</v>
      </c>
      <c r="E1387">
        <v>72.95</v>
      </c>
      <c r="F1387">
        <v>208.73</v>
      </c>
      <c r="G1387">
        <v>1262.94</v>
      </c>
      <c r="H1387">
        <v>0</v>
      </c>
      <c r="I1387">
        <v>0</v>
      </c>
      <c r="J1387">
        <v>0</v>
      </c>
      <c r="K1387">
        <v>41.8</v>
      </c>
      <c r="L1387" t="s">
        <v>12</v>
      </c>
      <c r="M1387">
        <f>Table1[[#This Row],[currentStock]]-Table1[[#This Row],[reorderPoint]]</f>
        <v>-1050.53</v>
      </c>
    </row>
    <row r="1388" spans="1:13" x14ac:dyDescent="0.3">
      <c r="A1388">
        <v>1215.7</v>
      </c>
      <c r="B1388">
        <v>64.459999999999994</v>
      </c>
      <c r="C1388">
        <v>12.06</v>
      </c>
      <c r="D1388">
        <v>77.87</v>
      </c>
      <c r="E1388">
        <v>54.6</v>
      </c>
      <c r="F1388">
        <v>577.53</v>
      </c>
      <c r="G1388">
        <v>966.33</v>
      </c>
      <c r="H1388">
        <v>0</v>
      </c>
      <c r="I1388">
        <v>0</v>
      </c>
      <c r="J1388">
        <v>0</v>
      </c>
      <c r="K1388">
        <v>20.16</v>
      </c>
      <c r="L1388" t="s">
        <v>13</v>
      </c>
      <c r="M1388">
        <f>Table1[[#This Row],[currentStock]]-Table1[[#This Row],[reorderPoint]]</f>
        <v>249.37</v>
      </c>
    </row>
    <row r="1389" spans="1:13" x14ac:dyDescent="0.3">
      <c r="A1389">
        <v>354.62</v>
      </c>
      <c r="B1389">
        <v>160.75</v>
      </c>
      <c r="C1389">
        <v>54.35</v>
      </c>
      <c r="D1389">
        <v>136.97</v>
      </c>
      <c r="E1389">
        <v>99.75</v>
      </c>
      <c r="F1389">
        <v>1478.92</v>
      </c>
      <c r="G1389">
        <v>5847.33</v>
      </c>
      <c r="H1389">
        <v>0</v>
      </c>
      <c r="I1389">
        <v>0</v>
      </c>
      <c r="J1389">
        <v>1</v>
      </c>
      <c r="K1389">
        <v>77.64</v>
      </c>
      <c r="L1389" t="s">
        <v>14</v>
      </c>
      <c r="M1389">
        <f>Table1[[#This Row],[currentStock]]-Table1[[#This Row],[reorderPoint]]</f>
        <v>-5492.71</v>
      </c>
    </row>
    <row r="1390" spans="1:13" x14ac:dyDescent="0.3">
      <c r="A1390">
        <v>6072.98</v>
      </c>
      <c r="B1390">
        <v>101.36</v>
      </c>
      <c r="C1390">
        <v>13.92</v>
      </c>
      <c r="D1390">
        <v>20.11</v>
      </c>
      <c r="E1390">
        <v>21.77</v>
      </c>
      <c r="F1390">
        <v>951.03</v>
      </c>
      <c r="G1390">
        <v>1656.61</v>
      </c>
      <c r="H1390">
        <v>0</v>
      </c>
      <c r="I1390">
        <v>0</v>
      </c>
      <c r="J1390">
        <v>0</v>
      </c>
      <c r="K1390">
        <v>6.85</v>
      </c>
      <c r="L1390" t="s">
        <v>13</v>
      </c>
      <c r="M1390">
        <f>Table1[[#This Row],[currentStock]]-Table1[[#This Row],[reorderPoint]]</f>
        <v>4416.37</v>
      </c>
    </row>
    <row r="1391" spans="1:13" x14ac:dyDescent="0.3">
      <c r="A1391">
        <v>491.67</v>
      </c>
      <c r="B1391">
        <v>72.77</v>
      </c>
      <c r="C1391">
        <v>26.51</v>
      </c>
      <c r="D1391">
        <v>66.03</v>
      </c>
      <c r="E1391">
        <v>29.27</v>
      </c>
      <c r="F1391">
        <v>268.88</v>
      </c>
      <c r="G1391">
        <v>1233.3900000000001</v>
      </c>
      <c r="H1391">
        <v>13.9</v>
      </c>
      <c r="I1391">
        <v>1292.0999999999999</v>
      </c>
      <c r="J1391">
        <v>0</v>
      </c>
      <c r="K1391">
        <v>25.42</v>
      </c>
      <c r="L1391" t="s">
        <v>13</v>
      </c>
      <c r="M1391">
        <f>Table1[[#This Row],[currentStock]]-Table1[[#This Row],[reorderPoint]]</f>
        <v>-741.72</v>
      </c>
    </row>
    <row r="1392" spans="1:13" x14ac:dyDescent="0.3">
      <c r="A1392">
        <v>1816.56</v>
      </c>
      <c r="B1392">
        <v>190.74</v>
      </c>
      <c r="C1392">
        <v>10.54</v>
      </c>
      <c r="D1392">
        <v>43.95</v>
      </c>
      <c r="E1392">
        <v>37.770000000000003</v>
      </c>
      <c r="F1392">
        <v>638.41</v>
      </c>
      <c r="G1392">
        <v>1643.43</v>
      </c>
      <c r="H1392">
        <v>0</v>
      </c>
      <c r="I1392">
        <v>0</v>
      </c>
      <c r="J1392">
        <v>1</v>
      </c>
      <c r="K1392">
        <v>18.7</v>
      </c>
      <c r="L1392" t="s">
        <v>13</v>
      </c>
      <c r="M1392">
        <f>Table1[[#This Row],[currentStock]]-Table1[[#This Row],[reorderPoint]]</f>
        <v>173.12999999999988</v>
      </c>
    </row>
    <row r="1393" spans="1:13" x14ac:dyDescent="0.3">
      <c r="A1393">
        <v>152.16</v>
      </c>
      <c r="B1393">
        <v>128.66</v>
      </c>
      <c r="C1393">
        <v>40.36</v>
      </c>
      <c r="D1393">
        <v>119.01</v>
      </c>
      <c r="E1393">
        <v>91.54</v>
      </c>
      <c r="F1393">
        <v>559.36</v>
      </c>
      <c r="G1393">
        <v>3155.57</v>
      </c>
      <c r="H1393">
        <v>0</v>
      </c>
      <c r="I1393">
        <v>0</v>
      </c>
      <c r="J1393">
        <v>1</v>
      </c>
      <c r="K1393">
        <v>74.98</v>
      </c>
      <c r="L1393" t="s">
        <v>14</v>
      </c>
      <c r="M1393">
        <f>Table1[[#This Row],[currentStock]]-Table1[[#This Row],[reorderPoint]]</f>
        <v>-3003.4100000000003</v>
      </c>
    </row>
    <row r="1394" spans="1:13" x14ac:dyDescent="0.3">
      <c r="A1394">
        <v>3317.66</v>
      </c>
      <c r="B1394">
        <v>178.18</v>
      </c>
      <c r="C1394">
        <v>10.4</v>
      </c>
      <c r="D1394">
        <v>8.3800000000000008</v>
      </c>
      <c r="E1394">
        <v>20.9</v>
      </c>
      <c r="F1394">
        <v>678.61</v>
      </c>
      <c r="G1394">
        <v>1605.06</v>
      </c>
      <c r="H1394">
        <v>4.0999999999999996</v>
      </c>
      <c r="I1394">
        <v>3426.97</v>
      </c>
      <c r="J1394">
        <v>0</v>
      </c>
      <c r="K1394">
        <v>0</v>
      </c>
      <c r="L1394" t="s">
        <v>13</v>
      </c>
      <c r="M1394">
        <f>Table1[[#This Row],[currentStock]]-Table1[[#This Row],[reorderPoint]]</f>
        <v>1712.6</v>
      </c>
    </row>
    <row r="1395" spans="1:13" x14ac:dyDescent="0.3">
      <c r="A1395">
        <v>200.33</v>
      </c>
      <c r="B1395">
        <v>21.81</v>
      </c>
      <c r="C1395">
        <v>31.83</v>
      </c>
      <c r="D1395">
        <v>65.260000000000005</v>
      </c>
      <c r="E1395">
        <v>67.510000000000005</v>
      </c>
      <c r="F1395">
        <v>174.61</v>
      </c>
      <c r="G1395">
        <v>521.66999999999996</v>
      </c>
      <c r="H1395">
        <v>17.3</v>
      </c>
      <c r="I1395">
        <v>251.49</v>
      </c>
      <c r="J1395">
        <v>0</v>
      </c>
      <c r="K1395">
        <v>32.93</v>
      </c>
      <c r="L1395" t="s">
        <v>12</v>
      </c>
      <c r="M1395">
        <f>Table1[[#This Row],[currentStock]]-Table1[[#This Row],[reorderPoint]]</f>
        <v>-321.33999999999992</v>
      </c>
    </row>
    <row r="1396" spans="1:13" x14ac:dyDescent="0.3">
      <c r="A1396">
        <v>6730.79</v>
      </c>
      <c r="B1396">
        <v>198.58</v>
      </c>
      <c r="C1396">
        <v>16.07</v>
      </c>
      <c r="D1396">
        <v>21.95</v>
      </c>
      <c r="E1396">
        <v>11.8</v>
      </c>
      <c r="F1396">
        <v>1422.56</v>
      </c>
      <c r="G1396">
        <v>3018.4</v>
      </c>
      <c r="H1396">
        <v>0</v>
      </c>
      <c r="I1396">
        <v>0</v>
      </c>
      <c r="J1396">
        <v>0</v>
      </c>
      <c r="K1396">
        <v>4.8899999999999997</v>
      </c>
      <c r="L1396" t="s">
        <v>13</v>
      </c>
      <c r="M1396">
        <f>Table1[[#This Row],[currentStock]]-Table1[[#This Row],[reorderPoint]]</f>
        <v>3712.39</v>
      </c>
    </row>
    <row r="1397" spans="1:13" x14ac:dyDescent="0.3">
      <c r="A1397">
        <v>57.6</v>
      </c>
      <c r="B1397">
        <v>123.26</v>
      </c>
      <c r="C1397">
        <v>52.86</v>
      </c>
      <c r="D1397">
        <v>147.28</v>
      </c>
      <c r="E1397">
        <v>88.11</v>
      </c>
      <c r="F1397">
        <v>661.2</v>
      </c>
      <c r="G1397">
        <v>3919.23</v>
      </c>
      <c r="H1397">
        <v>0</v>
      </c>
      <c r="I1397">
        <v>0</v>
      </c>
      <c r="J1397">
        <v>1</v>
      </c>
      <c r="K1397">
        <v>82.92</v>
      </c>
      <c r="L1397" t="s">
        <v>15</v>
      </c>
      <c r="M1397">
        <f>Table1[[#This Row],[currentStock]]-Table1[[#This Row],[reorderPoint]]</f>
        <v>-3861.63</v>
      </c>
    </row>
    <row r="1398" spans="1:13" x14ac:dyDescent="0.3">
      <c r="A1398">
        <v>3182.46</v>
      </c>
      <c r="B1398">
        <v>185.59</v>
      </c>
      <c r="C1398">
        <v>8.1999999999999993</v>
      </c>
      <c r="D1398">
        <v>11.24</v>
      </c>
      <c r="E1398">
        <v>15.41</v>
      </c>
      <c r="F1398">
        <v>663.94</v>
      </c>
      <c r="G1398">
        <v>1424.78</v>
      </c>
      <c r="H1398">
        <v>0</v>
      </c>
      <c r="I1398">
        <v>0</v>
      </c>
      <c r="J1398">
        <v>0</v>
      </c>
      <c r="K1398">
        <v>3.67</v>
      </c>
      <c r="L1398" t="s">
        <v>13</v>
      </c>
      <c r="M1398">
        <f>Table1[[#This Row],[currentStock]]-Table1[[#This Row],[reorderPoint]]</f>
        <v>1757.68</v>
      </c>
    </row>
    <row r="1399" spans="1:13" x14ac:dyDescent="0.3">
      <c r="A1399">
        <v>1136.1400000000001</v>
      </c>
      <c r="B1399">
        <v>148.43</v>
      </c>
      <c r="C1399">
        <v>33.43</v>
      </c>
      <c r="D1399">
        <v>63.28</v>
      </c>
      <c r="E1399">
        <v>46.99</v>
      </c>
      <c r="F1399">
        <v>659.62</v>
      </c>
      <c r="G1399">
        <v>3140.48</v>
      </c>
      <c r="H1399">
        <v>0</v>
      </c>
      <c r="I1399">
        <v>0</v>
      </c>
      <c r="J1399">
        <v>0</v>
      </c>
      <c r="K1399">
        <v>26.7</v>
      </c>
      <c r="L1399" t="s">
        <v>13</v>
      </c>
      <c r="M1399">
        <f>Table1[[#This Row],[currentStock]]-Table1[[#This Row],[reorderPoint]]</f>
        <v>-2004.34</v>
      </c>
    </row>
    <row r="1400" spans="1:13" x14ac:dyDescent="0.3">
      <c r="A1400">
        <v>902.8</v>
      </c>
      <c r="B1400">
        <v>159.13</v>
      </c>
      <c r="C1400">
        <v>34.17</v>
      </c>
      <c r="D1400">
        <v>70.39</v>
      </c>
      <c r="E1400">
        <v>41.47</v>
      </c>
      <c r="F1400">
        <v>679.77</v>
      </c>
      <c r="G1400">
        <v>3398.4</v>
      </c>
      <c r="H1400">
        <v>0</v>
      </c>
      <c r="I1400">
        <v>0</v>
      </c>
      <c r="J1400">
        <v>0</v>
      </c>
      <c r="K1400">
        <v>28.06</v>
      </c>
      <c r="L1400" t="s">
        <v>13</v>
      </c>
      <c r="M1400">
        <f>Table1[[#This Row],[currentStock]]-Table1[[#This Row],[reorderPoint]]</f>
        <v>-2495.6000000000004</v>
      </c>
    </row>
    <row r="1401" spans="1:13" x14ac:dyDescent="0.3">
      <c r="A1401">
        <v>377.66</v>
      </c>
      <c r="B1401">
        <v>52.9</v>
      </c>
      <c r="C1401">
        <v>36.200000000000003</v>
      </c>
      <c r="D1401">
        <v>107.75</v>
      </c>
      <c r="E1401">
        <v>54.87</v>
      </c>
      <c r="F1401">
        <v>485.81</v>
      </c>
      <c r="G1401">
        <v>1443.33</v>
      </c>
      <c r="H1401">
        <v>3</v>
      </c>
      <c r="I1401">
        <v>969.12</v>
      </c>
      <c r="J1401">
        <v>1</v>
      </c>
      <c r="K1401">
        <v>48.46</v>
      </c>
      <c r="L1401" t="s">
        <v>12</v>
      </c>
      <c r="M1401">
        <f>Table1[[#This Row],[currentStock]]-Table1[[#This Row],[reorderPoint]]</f>
        <v>-1065.6699999999998</v>
      </c>
    </row>
    <row r="1402" spans="1:13" x14ac:dyDescent="0.3">
      <c r="A1402">
        <v>17.37</v>
      </c>
      <c r="B1402">
        <v>12.57</v>
      </c>
      <c r="C1402">
        <v>48.69</v>
      </c>
      <c r="D1402">
        <v>110.39</v>
      </c>
      <c r="E1402">
        <v>82.68</v>
      </c>
      <c r="F1402">
        <v>109.83</v>
      </c>
      <c r="G1402">
        <v>415.78</v>
      </c>
      <c r="H1402">
        <v>0</v>
      </c>
      <c r="I1402">
        <v>0</v>
      </c>
      <c r="J1402">
        <v>1</v>
      </c>
      <c r="K1402">
        <v>79.23</v>
      </c>
      <c r="L1402" t="s">
        <v>14</v>
      </c>
      <c r="M1402">
        <f>Table1[[#This Row],[currentStock]]-Table1[[#This Row],[reorderPoint]]</f>
        <v>-398.40999999999997</v>
      </c>
    </row>
    <row r="1403" spans="1:13" x14ac:dyDescent="0.3">
      <c r="A1403">
        <v>478.2</v>
      </c>
      <c r="B1403">
        <v>187.42</v>
      </c>
      <c r="C1403">
        <v>30.47</v>
      </c>
      <c r="D1403">
        <v>97.06</v>
      </c>
      <c r="E1403">
        <v>69.989999999999995</v>
      </c>
      <c r="F1403">
        <v>895.22</v>
      </c>
      <c r="G1403">
        <v>3750.33</v>
      </c>
      <c r="H1403">
        <v>0</v>
      </c>
      <c r="I1403">
        <v>0</v>
      </c>
      <c r="J1403">
        <v>1</v>
      </c>
      <c r="K1403">
        <v>57.42</v>
      </c>
      <c r="L1403" t="s">
        <v>12</v>
      </c>
      <c r="M1403">
        <f>Table1[[#This Row],[currentStock]]-Table1[[#This Row],[reorderPoint]]</f>
        <v>-3272.13</v>
      </c>
    </row>
    <row r="1404" spans="1:13" x14ac:dyDescent="0.3">
      <c r="A1404">
        <v>5976.69</v>
      </c>
      <c r="B1404">
        <v>182.16</v>
      </c>
      <c r="C1404">
        <v>13.47</v>
      </c>
      <c r="D1404">
        <v>3.32</v>
      </c>
      <c r="E1404">
        <v>23.58</v>
      </c>
      <c r="F1404">
        <v>1061.27</v>
      </c>
      <c r="G1404">
        <v>2287.8200000000002</v>
      </c>
      <c r="H1404">
        <v>3.1</v>
      </c>
      <c r="I1404">
        <v>1325.99</v>
      </c>
      <c r="J1404">
        <v>0</v>
      </c>
      <c r="K1404">
        <v>0.79</v>
      </c>
      <c r="L1404" t="s">
        <v>13</v>
      </c>
      <c r="M1404">
        <f>Table1[[#This Row],[currentStock]]-Table1[[#This Row],[reorderPoint]]</f>
        <v>3688.8699999999994</v>
      </c>
    </row>
    <row r="1405" spans="1:13" x14ac:dyDescent="0.3">
      <c r="A1405">
        <v>1539.22</v>
      </c>
      <c r="B1405">
        <v>91.8</v>
      </c>
      <c r="C1405">
        <v>10.71</v>
      </c>
      <c r="D1405">
        <v>17.2</v>
      </c>
      <c r="E1405">
        <v>12.02</v>
      </c>
      <c r="F1405">
        <v>300.19</v>
      </c>
      <c r="G1405">
        <v>791.76</v>
      </c>
      <c r="H1405">
        <v>0</v>
      </c>
      <c r="I1405">
        <v>0</v>
      </c>
      <c r="J1405">
        <v>0</v>
      </c>
      <c r="K1405">
        <v>5.12</v>
      </c>
      <c r="L1405" t="s">
        <v>13</v>
      </c>
      <c r="M1405">
        <f>Table1[[#This Row],[currentStock]]-Table1[[#This Row],[reorderPoint]]</f>
        <v>747.46</v>
      </c>
    </row>
    <row r="1406" spans="1:13" x14ac:dyDescent="0.3">
      <c r="A1406">
        <v>744.38</v>
      </c>
      <c r="B1406">
        <v>76.84</v>
      </c>
      <c r="C1406">
        <v>24.28</v>
      </c>
      <c r="D1406">
        <v>67.87</v>
      </c>
      <c r="E1406">
        <v>32.68</v>
      </c>
      <c r="F1406">
        <v>534.88</v>
      </c>
      <c r="G1406">
        <v>1467.68</v>
      </c>
      <c r="H1406">
        <v>15.6</v>
      </c>
      <c r="I1406">
        <v>1461.22</v>
      </c>
      <c r="J1406">
        <v>0</v>
      </c>
      <c r="K1406">
        <v>23.43</v>
      </c>
      <c r="L1406" t="s">
        <v>13</v>
      </c>
      <c r="M1406">
        <f>Table1[[#This Row],[currentStock]]-Table1[[#This Row],[reorderPoint]]</f>
        <v>-723.30000000000007</v>
      </c>
    </row>
    <row r="1407" spans="1:13" x14ac:dyDescent="0.3">
      <c r="A1407">
        <v>2266.92</v>
      </c>
      <c r="B1407">
        <v>69.489999999999995</v>
      </c>
      <c r="C1407">
        <v>17.420000000000002</v>
      </c>
      <c r="D1407">
        <v>6.09</v>
      </c>
      <c r="E1407">
        <v>18.11</v>
      </c>
      <c r="F1407">
        <v>445.25</v>
      </c>
      <c r="G1407">
        <v>1050.6300000000001</v>
      </c>
      <c r="H1407">
        <v>0</v>
      </c>
      <c r="I1407">
        <v>0</v>
      </c>
      <c r="J1407">
        <v>0</v>
      </c>
      <c r="K1407">
        <v>5.55</v>
      </c>
      <c r="L1407" t="s">
        <v>13</v>
      </c>
      <c r="M1407">
        <f>Table1[[#This Row],[currentStock]]-Table1[[#This Row],[reorderPoint]]</f>
        <v>1216.29</v>
      </c>
    </row>
    <row r="1408" spans="1:13" x14ac:dyDescent="0.3">
      <c r="A1408">
        <v>1329.8</v>
      </c>
      <c r="B1408">
        <v>103.69</v>
      </c>
      <c r="C1408">
        <v>29.33</v>
      </c>
      <c r="D1408">
        <v>57.86</v>
      </c>
      <c r="E1408">
        <v>27.32</v>
      </c>
      <c r="F1408">
        <v>876.73</v>
      </c>
      <c r="G1408">
        <v>2397.5100000000002</v>
      </c>
      <c r="H1408">
        <v>22.6</v>
      </c>
      <c r="I1408">
        <v>1425.19</v>
      </c>
      <c r="J1408">
        <v>0</v>
      </c>
      <c r="K1408">
        <v>19.93</v>
      </c>
      <c r="L1408" t="s">
        <v>13</v>
      </c>
      <c r="M1408">
        <f>Table1[[#This Row],[currentStock]]-Table1[[#This Row],[reorderPoint]]</f>
        <v>-1067.7100000000003</v>
      </c>
    </row>
    <row r="1409" spans="1:13" x14ac:dyDescent="0.3">
      <c r="A1409">
        <v>2069.58</v>
      </c>
      <c r="B1409">
        <v>151.28</v>
      </c>
      <c r="C1409">
        <v>31.76</v>
      </c>
      <c r="D1409">
        <v>72.62</v>
      </c>
      <c r="E1409">
        <v>53.56</v>
      </c>
      <c r="F1409">
        <v>808.76</v>
      </c>
      <c r="G1409">
        <v>3211.01</v>
      </c>
      <c r="H1409">
        <v>26.1</v>
      </c>
      <c r="I1409">
        <v>1193.6300000000001</v>
      </c>
      <c r="J1409">
        <v>0</v>
      </c>
      <c r="K1409">
        <v>21.57</v>
      </c>
      <c r="L1409" t="s">
        <v>13</v>
      </c>
      <c r="M1409">
        <f>Table1[[#This Row],[currentStock]]-Table1[[#This Row],[reorderPoint]]</f>
        <v>-1141.4300000000003</v>
      </c>
    </row>
    <row r="1410" spans="1:13" x14ac:dyDescent="0.3">
      <c r="A1410">
        <v>5519.34</v>
      </c>
      <c r="B1410">
        <v>112.06</v>
      </c>
      <c r="C1410">
        <v>11.07</v>
      </c>
      <c r="D1410">
        <v>11.95</v>
      </c>
      <c r="E1410">
        <v>10.94</v>
      </c>
      <c r="F1410">
        <v>1046.19</v>
      </c>
      <c r="G1410">
        <v>1666.35</v>
      </c>
      <c r="H1410">
        <v>0</v>
      </c>
      <c r="I1410">
        <v>0</v>
      </c>
      <c r="J1410">
        <v>0</v>
      </c>
      <c r="K1410">
        <v>4.07</v>
      </c>
      <c r="L1410" t="s">
        <v>13</v>
      </c>
      <c r="M1410">
        <f>Table1[[#This Row],[currentStock]]-Table1[[#This Row],[reorderPoint]]</f>
        <v>3852.9900000000002</v>
      </c>
    </row>
    <row r="1411" spans="1:13" x14ac:dyDescent="0.3">
      <c r="A1411">
        <v>2128.88</v>
      </c>
      <c r="B1411">
        <v>199.45</v>
      </c>
      <c r="C1411">
        <v>41.91</v>
      </c>
      <c r="D1411">
        <v>111.72</v>
      </c>
      <c r="E1411">
        <v>66</v>
      </c>
      <c r="F1411">
        <v>1964.77</v>
      </c>
      <c r="G1411">
        <v>6144.29</v>
      </c>
      <c r="H1411">
        <v>22.6</v>
      </c>
      <c r="I1411">
        <v>2443.4</v>
      </c>
      <c r="J1411">
        <v>1</v>
      </c>
      <c r="K1411">
        <v>39.65</v>
      </c>
      <c r="L1411" t="s">
        <v>12</v>
      </c>
      <c r="M1411">
        <f>Table1[[#This Row],[currentStock]]-Table1[[#This Row],[reorderPoint]]</f>
        <v>-4015.41</v>
      </c>
    </row>
    <row r="1412" spans="1:13" x14ac:dyDescent="0.3">
      <c r="A1412">
        <v>100.34</v>
      </c>
      <c r="B1412">
        <v>88.36</v>
      </c>
      <c r="C1412">
        <v>42.69</v>
      </c>
      <c r="D1412">
        <v>125.28</v>
      </c>
      <c r="E1412">
        <v>85.87</v>
      </c>
      <c r="F1412">
        <v>780.15</v>
      </c>
      <c r="G1412">
        <v>2666.26</v>
      </c>
      <c r="H1412">
        <v>0</v>
      </c>
      <c r="I1412">
        <v>0</v>
      </c>
      <c r="J1412">
        <v>1</v>
      </c>
      <c r="K1412">
        <v>79.72</v>
      </c>
      <c r="L1412" t="s">
        <v>14</v>
      </c>
      <c r="M1412">
        <f>Table1[[#This Row],[currentStock]]-Table1[[#This Row],[reorderPoint]]</f>
        <v>-2565.92</v>
      </c>
    </row>
    <row r="1413" spans="1:13" x14ac:dyDescent="0.3">
      <c r="A1413">
        <v>668.69</v>
      </c>
      <c r="B1413">
        <v>92.35</v>
      </c>
      <c r="C1413">
        <v>42.6</v>
      </c>
      <c r="D1413">
        <v>87.71</v>
      </c>
      <c r="E1413">
        <v>62.06</v>
      </c>
      <c r="F1413">
        <v>801.38</v>
      </c>
      <c r="G1413">
        <v>2768.32</v>
      </c>
      <c r="H1413">
        <v>0</v>
      </c>
      <c r="I1413">
        <v>0</v>
      </c>
      <c r="J1413">
        <v>1</v>
      </c>
      <c r="K1413">
        <v>52.81</v>
      </c>
      <c r="L1413" t="s">
        <v>12</v>
      </c>
      <c r="M1413">
        <f>Table1[[#This Row],[currentStock]]-Table1[[#This Row],[reorderPoint]]</f>
        <v>-2099.63</v>
      </c>
    </row>
    <row r="1414" spans="1:13" x14ac:dyDescent="0.3">
      <c r="A1414">
        <v>415.08</v>
      </c>
      <c r="B1414">
        <v>109.58</v>
      </c>
      <c r="C1414">
        <v>39.61</v>
      </c>
      <c r="D1414">
        <v>114.35</v>
      </c>
      <c r="E1414">
        <v>51.58</v>
      </c>
      <c r="F1414">
        <v>724.78</v>
      </c>
      <c r="G1414">
        <v>2894.68</v>
      </c>
      <c r="H1414">
        <v>0</v>
      </c>
      <c r="I1414">
        <v>0</v>
      </c>
      <c r="J1414">
        <v>1</v>
      </c>
      <c r="K1414">
        <v>60.85</v>
      </c>
      <c r="L1414" t="s">
        <v>14</v>
      </c>
      <c r="M1414">
        <f>Table1[[#This Row],[currentStock]]-Table1[[#This Row],[reorderPoint]]</f>
        <v>-2479.6</v>
      </c>
    </row>
    <row r="1415" spans="1:13" x14ac:dyDescent="0.3">
      <c r="A1415">
        <v>2736</v>
      </c>
      <c r="B1415">
        <v>97.95</v>
      </c>
      <c r="C1415">
        <v>14.62</v>
      </c>
      <c r="D1415">
        <v>16.09</v>
      </c>
      <c r="E1415">
        <v>16.36</v>
      </c>
      <c r="F1415">
        <v>673.46</v>
      </c>
      <c r="G1415">
        <v>1389.42</v>
      </c>
      <c r="H1415">
        <v>11.4</v>
      </c>
      <c r="I1415">
        <v>1587.23</v>
      </c>
      <c r="J1415">
        <v>0</v>
      </c>
      <c r="K1415">
        <v>2.62</v>
      </c>
      <c r="L1415" t="s">
        <v>13</v>
      </c>
      <c r="M1415">
        <f>Table1[[#This Row],[currentStock]]-Table1[[#This Row],[reorderPoint]]</f>
        <v>1346.58</v>
      </c>
    </row>
    <row r="1416" spans="1:13" x14ac:dyDescent="0.3">
      <c r="A1416">
        <v>471.35</v>
      </c>
      <c r="B1416">
        <v>138.97999999999999</v>
      </c>
      <c r="C1416">
        <v>43.69</v>
      </c>
      <c r="D1416">
        <v>87.16</v>
      </c>
      <c r="E1416">
        <v>66.790000000000006</v>
      </c>
      <c r="F1416">
        <v>486.29</v>
      </c>
      <c r="G1416">
        <v>3522.55</v>
      </c>
      <c r="H1416">
        <v>0</v>
      </c>
      <c r="I1416">
        <v>0</v>
      </c>
      <c r="J1416">
        <v>1</v>
      </c>
      <c r="K1416">
        <v>47.82</v>
      </c>
      <c r="L1416" t="s">
        <v>12</v>
      </c>
      <c r="M1416">
        <f>Table1[[#This Row],[currentStock]]-Table1[[#This Row],[reorderPoint]]</f>
        <v>-3051.2000000000003</v>
      </c>
    </row>
    <row r="1417" spans="1:13" x14ac:dyDescent="0.3">
      <c r="A1417">
        <v>130.91</v>
      </c>
      <c r="B1417">
        <v>82.18</v>
      </c>
      <c r="C1417">
        <v>50.52</v>
      </c>
      <c r="D1417">
        <v>140.56</v>
      </c>
      <c r="E1417">
        <v>94.17</v>
      </c>
      <c r="F1417">
        <v>599.44000000000005</v>
      </c>
      <c r="G1417">
        <v>2675.46</v>
      </c>
      <c r="H1417">
        <v>0</v>
      </c>
      <c r="I1417">
        <v>0</v>
      </c>
      <c r="J1417">
        <v>1</v>
      </c>
      <c r="K1417">
        <v>79.040000000000006</v>
      </c>
      <c r="L1417" t="s">
        <v>14</v>
      </c>
      <c r="M1417">
        <f>Table1[[#This Row],[currentStock]]-Table1[[#This Row],[reorderPoint]]</f>
        <v>-2544.5500000000002</v>
      </c>
    </row>
    <row r="1418" spans="1:13" x14ac:dyDescent="0.3">
      <c r="A1418">
        <v>384.21</v>
      </c>
      <c r="B1418">
        <v>175.53</v>
      </c>
      <c r="C1418">
        <v>55</v>
      </c>
      <c r="D1418">
        <v>122.82</v>
      </c>
      <c r="E1418">
        <v>93.51</v>
      </c>
      <c r="F1418">
        <v>1639.38</v>
      </c>
      <c r="G1418">
        <v>6466.07</v>
      </c>
      <c r="H1418">
        <v>9.3000000000000007</v>
      </c>
      <c r="I1418">
        <v>2971.14</v>
      </c>
      <c r="J1418">
        <v>1</v>
      </c>
      <c r="K1418">
        <v>71.64</v>
      </c>
      <c r="L1418" t="s">
        <v>14</v>
      </c>
      <c r="M1418">
        <f>Table1[[#This Row],[currentStock]]-Table1[[#This Row],[reorderPoint]]</f>
        <v>-6081.86</v>
      </c>
    </row>
    <row r="1419" spans="1:13" x14ac:dyDescent="0.3">
      <c r="A1419">
        <v>1992.04</v>
      </c>
      <c r="B1419">
        <v>103.52</v>
      </c>
      <c r="C1419">
        <v>26.87</v>
      </c>
      <c r="D1419">
        <v>68.2</v>
      </c>
      <c r="E1419">
        <v>26.65</v>
      </c>
      <c r="F1419">
        <v>837.15</v>
      </c>
      <c r="G1419">
        <v>2227.9499999999998</v>
      </c>
      <c r="H1419">
        <v>0</v>
      </c>
      <c r="I1419">
        <v>0</v>
      </c>
      <c r="J1419">
        <v>0</v>
      </c>
      <c r="K1419">
        <v>16.59</v>
      </c>
      <c r="L1419" t="s">
        <v>13</v>
      </c>
      <c r="M1419">
        <f>Table1[[#This Row],[currentStock]]-Table1[[#This Row],[reorderPoint]]</f>
        <v>-235.90999999999985</v>
      </c>
    </row>
    <row r="1420" spans="1:13" x14ac:dyDescent="0.3">
      <c r="A1420">
        <v>2434.61</v>
      </c>
      <c r="B1420">
        <v>76.63</v>
      </c>
      <c r="C1420">
        <v>12.2</v>
      </c>
      <c r="D1420">
        <v>4.58</v>
      </c>
      <c r="E1420">
        <v>24.98</v>
      </c>
      <c r="F1420">
        <v>631.11</v>
      </c>
      <c r="G1420">
        <v>1098.55</v>
      </c>
      <c r="H1420">
        <v>0</v>
      </c>
      <c r="I1420">
        <v>0</v>
      </c>
      <c r="J1420">
        <v>0</v>
      </c>
      <c r="K1420">
        <v>5.34</v>
      </c>
      <c r="L1420" t="s">
        <v>13</v>
      </c>
      <c r="M1420">
        <f>Table1[[#This Row],[currentStock]]-Table1[[#This Row],[reorderPoint]]</f>
        <v>1336.0600000000002</v>
      </c>
    </row>
    <row r="1421" spans="1:13" x14ac:dyDescent="0.3">
      <c r="A1421">
        <v>121.12</v>
      </c>
      <c r="B1421">
        <v>27.78</v>
      </c>
      <c r="C1421">
        <v>41.97</v>
      </c>
      <c r="D1421">
        <v>71.8</v>
      </c>
      <c r="E1421">
        <v>72.680000000000007</v>
      </c>
      <c r="F1421">
        <v>154.66</v>
      </c>
      <c r="G1421">
        <v>737.69</v>
      </c>
      <c r="H1421">
        <v>0</v>
      </c>
      <c r="I1421">
        <v>0</v>
      </c>
      <c r="J1421">
        <v>0</v>
      </c>
      <c r="K1421">
        <v>47.43</v>
      </c>
      <c r="L1421" t="s">
        <v>12</v>
      </c>
      <c r="M1421">
        <f>Table1[[#This Row],[currentStock]]-Table1[[#This Row],[reorderPoint]]</f>
        <v>-616.57000000000005</v>
      </c>
    </row>
    <row r="1422" spans="1:13" x14ac:dyDescent="0.3">
      <c r="A1422">
        <v>5411.19</v>
      </c>
      <c r="B1422">
        <v>173.41</v>
      </c>
      <c r="C1422">
        <v>16.25</v>
      </c>
      <c r="D1422">
        <v>13.24</v>
      </c>
      <c r="E1422">
        <v>9.3800000000000008</v>
      </c>
      <c r="F1422">
        <v>1293.08</v>
      </c>
      <c r="G1422">
        <v>2702.03</v>
      </c>
      <c r="H1422">
        <v>10</v>
      </c>
      <c r="I1422">
        <v>3128.17</v>
      </c>
      <c r="J1422">
        <v>0</v>
      </c>
      <c r="K1422">
        <v>0.37</v>
      </c>
      <c r="L1422" t="s">
        <v>13</v>
      </c>
      <c r="M1422">
        <f>Table1[[#This Row],[currentStock]]-Table1[[#This Row],[reorderPoint]]</f>
        <v>2709.1599999999994</v>
      </c>
    </row>
    <row r="1423" spans="1:13" x14ac:dyDescent="0.3">
      <c r="A1423">
        <v>94.42</v>
      </c>
      <c r="B1423">
        <v>141.96</v>
      </c>
      <c r="C1423">
        <v>52.96</v>
      </c>
      <c r="D1423">
        <v>115.31</v>
      </c>
      <c r="E1423">
        <v>82.27</v>
      </c>
      <c r="F1423">
        <v>444.61</v>
      </c>
      <c r="G1423">
        <v>4203.55</v>
      </c>
      <c r="H1423">
        <v>0</v>
      </c>
      <c r="I1423">
        <v>0</v>
      </c>
      <c r="J1423">
        <v>1</v>
      </c>
      <c r="K1423">
        <v>76.33</v>
      </c>
      <c r="L1423" t="s">
        <v>14</v>
      </c>
      <c r="M1423">
        <f>Table1[[#This Row],[currentStock]]-Table1[[#This Row],[reorderPoint]]</f>
        <v>-4109.13</v>
      </c>
    </row>
    <row r="1424" spans="1:13" x14ac:dyDescent="0.3">
      <c r="A1424">
        <v>280.61</v>
      </c>
      <c r="B1424">
        <v>96.6</v>
      </c>
      <c r="C1424">
        <v>35.72</v>
      </c>
      <c r="D1424">
        <v>106.47</v>
      </c>
      <c r="E1424">
        <v>60.06</v>
      </c>
      <c r="F1424">
        <v>349.9</v>
      </c>
      <c r="G1424">
        <v>2075.2199999999998</v>
      </c>
      <c r="H1424">
        <v>31</v>
      </c>
      <c r="I1424">
        <v>1177.95</v>
      </c>
      <c r="J1424">
        <v>0</v>
      </c>
      <c r="K1424">
        <v>43.77</v>
      </c>
      <c r="L1424" t="s">
        <v>12</v>
      </c>
      <c r="M1424">
        <f>Table1[[#This Row],[currentStock]]-Table1[[#This Row],[reorderPoint]]</f>
        <v>-1794.6099999999997</v>
      </c>
    </row>
    <row r="1425" spans="1:13" x14ac:dyDescent="0.3">
      <c r="A1425">
        <v>1494.71</v>
      </c>
      <c r="B1425">
        <v>174.63</v>
      </c>
      <c r="C1425">
        <v>10.9</v>
      </c>
      <c r="D1425">
        <v>78.62</v>
      </c>
      <c r="E1425">
        <v>36.61</v>
      </c>
      <c r="F1425">
        <v>553.39</v>
      </c>
      <c r="G1425">
        <v>1505.14</v>
      </c>
      <c r="H1425">
        <v>0</v>
      </c>
      <c r="I1425">
        <v>0</v>
      </c>
      <c r="J1425">
        <v>1</v>
      </c>
      <c r="K1425">
        <v>21.37</v>
      </c>
      <c r="L1425" t="s">
        <v>13</v>
      </c>
      <c r="M1425">
        <f>Table1[[#This Row],[currentStock]]-Table1[[#This Row],[reorderPoint]]</f>
        <v>-10.430000000000064</v>
      </c>
    </row>
    <row r="1426" spans="1:13" x14ac:dyDescent="0.3">
      <c r="A1426">
        <v>1587.02</v>
      </c>
      <c r="B1426">
        <v>144.41999999999999</v>
      </c>
      <c r="C1426">
        <v>40.9</v>
      </c>
      <c r="D1426">
        <v>99.22</v>
      </c>
      <c r="E1426">
        <v>69.47</v>
      </c>
      <c r="F1426">
        <v>1417.25</v>
      </c>
      <c r="G1426">
        <v>4370.76</v>
      </c>
      <c r="H1426">
        <v>0</v>
      </c>
      <c r="I1426">
        <v>0</v>
      </c>
      <c r="J1426">
        <v>1</v>
      </c>
      <c r="K1426">
        <v>43.5</v>
      </c>
      <c r="L1426" t="s">
        <v>12</v>
      </c>
      <c r="M1426">
        <f>Table1[[#This Row],[currentStock]]-Table1[[#This Row],[reorderPoint]]</f>
        <v>-2783.7400000000002</v>
      </c>
    </row>
    <row r="1427" spans="1:13" x14ac:dyDescent="0.3">
      <c r="A1427">
        <v>5254.29</v>
      </c>
      <c r="B1427">
        <v>137.75</v>
      </c>
      <c r="C1427">
        <v>12.48</v>
      </c>
      <c r="D1427">
        <v>17.38</v>
      </c>
      <c r="E1427">
        <v>10.31</v>
      </c>
      <c r="F1427">
        <v>1314.16</v>
      </c>
      <c r="G1427">
        <v>2173.75</v>
      </c>
      <c r="H1427">
        <v>0</v>
      </c>
      <c r="I1427">
        <v>0</v>
      </c>
      <c r="J1427">
        <v>0</v>
      </c>
      <c r="K1427">
        <v>4.41</v>
      </c>
      <c r="L1427" t="s">
        <v>13</v>
      </c>
      <c r="M1427">
        <f>Table1[[#This Row],[currentStock]]-Table1[[#This Row],[reorderPoint]]</f>
        <v>3080.54</v>
      </c>
    </row>
    <row r="1428" spans="1:13" x14ac:dyDescent="0.3">
      <c r="A1428">
        <v>4106.08</v>
      </c>
      <c r="B1428">
        <v>108.85</v>
      </c>
      <c r="C1428">
        <v>13.41</v>
      </c>
      <c r="D1428">
        <v>22.73</v>
      </c>
      <c r="E1428">
        <v>20.09</v>
      </c>
      <c r="F1428">
        <v>598.38</v>
      </c>
      <c r="G1428">
        <v>1328.07</v>
      </c>
      <c r="H1428">
        <v>0</v>
      </c>
      <c r="I1428">
        <v>0</v>
      </c>
      <c r="J1428">
        <v>0</v>
      </c>
      <c r="K1428">
        <v>6.7</v>
      </c>
      <c r="L1428" t="s">
        <v>13</v>
      </c>
      <c r="M1428">
        <f>Table1[[#This Row],[currentStock]]-Table1[[#This Row],[reorderPoint]]</f>
        <v>2778.01</v>
      </c>
    </row>
    <row r="1429" spans="1:13" x14ac:dyDescent="0.3">
      <c r="A1429">
        <v>1613.6</v>
      </c>
      <c r="B1429">
        <v>182.3</v>
      </c>
      <c r="C1429">
        <v>12.7</v>
      </c>
      <c r="D1429">
        <v>55.6</v>
      </c>
      <c r="E1429">
        <v>43.55</v>
      </c>
      <c r="F1429">
        <v>622.91</v>
      </c>
      <c r="G1429">
        <v>1780.81</v>
      </c>
      <c r="H1429">
        <v>0</v>
      </c>
      <c r="I1429">
        <v>0</v>
      </c>
      <c r="J1429">
        <v>0</v>
      </c>
      <c r="K1429">
        <v>12.27</v>
      </c>
      <c r="L1429" t="s">
        <v>13</v>
      </c>
      <c r="M1429">
        <f>Table1[[#This Row],[currentStock]]-Table1[[#This Row],[reorderPoint]]</f>
        <v>-167.21000000000004</v>
      </c>
    </row>
    <row r="1430" spans="1:13" x14ac:dyDescent="0.3">
      <c r="A1430">
        <v>1025.7</v>
      </c>
      <c r="B1430">
        <v>186.74</v>
      </c>
      <c r="C1430">
        <v>48.19</v>
      </c>
      <c r="D1430">
        <v>96.85</v>
      </c>
      <c r="E1430">
        <v>62.61</v>
      </c>
      <c r="F1430">
        <v>1307.97</v>
      </c>
      <c r="G1430">
        <v>5807.86</v>
      </c>
      <c r="H1430">
        <v>0</v>
      </c>
      <c r="I1430">
        <v>0</v>
      </c>
      <c r="J1430">
        <v>1</v>
      </c>
      <c r="K1430">
        <v>51.03</v>
      </c>
      <c r="L1430" t="s">
        <v>12</v>
      </c>
      <c r="M1430">
        <f>Table1[[#This Row],[currentStock]]-Table1[[#This Row],[reorderPoint]]</f>
        <v>-4782.16</v>
      </c>
    </row>
    <row r="1431" spans="1:13" x14ac:dyDescent="0.3">
      <c r="A1431">
        <v>66.23</v>
      </c>
      <c r="B1431">
        <v>180.4</v>
      </c>
      <c r="C1431">
        <v>51.42</v>
      </c>
      <c r="D1431">
        <v>111.32</v>
      </c>
      <c r="E1431">
        <v>96.97</v>
      </c>
      <c r="F1431">
        <v>1017.52</v>
      </c>
      <c r="G1431">
        <v>5655.79</v>
      </c>
      <c r="H1431">
        <v>0</v>
      </c>
      <c r="I1431">
        <v>0</v>
      </c>
      <c r="J1431">
        <v>1</v>
      </c>
      <c r="K1431">
        <v>79.86</v>
      </c>
      <c r="L1431" t="s">
        <v>14</v>
      </c>
      <c r="M1431">
        <f>Table1[[#This Row],[currentStock]]-Table1[[#This Row],[reorderPoint]]</f>
        <v>-5589.56</v>
      </c>
    </row>
    <row r="1432" spans="1:13" x14ac:dyDescent="0.3">
      <c r="A1432">
        <v>352.18</v>
      </c>
      <c r="B1432">
        <v>181.09</v>
      </c>
      <c r="C1432">
        <v>38.57</v>
      </c>
      <c r="D1432">
        <v>109.44</v>
      </c>
      <c r="E1432">
        <v>53.01</v>
      </c>
      <c r="F1432">
        <v>553.27</v>
      </c>
      <c r="G1432">
        <v>4046.03</v>
      </c>
      <c r="H1432">
        <v>22.7</v>
      </c>
      <c r="I1432">
        <v>3608.98</v>
      </c>
      <c r="J1432">
        <v>1</v>
      </c>
      <c r="K1432">
        <v>52.63</v>
      </c>
      <c r="L1432" t="s">
        <v>12</v>
      </c>
      <c r="M1432">
        <f>Table1[[#This Row],[currentStock]]-Table1[[#This Row],[reorderPoint]]</f>
        <v>-3693.8500000000004</v>
      </c>
    </row>
    <row r="1433" spans="1:13" x14ac:dyDescent="0.3">
      <c r="A1433">
        <v>54.2</v>
      </c>
      <c r="B1433">
        <v>47.94</v>
      </c>
      <c r="C1433">
        <v>46.31</v>
      </c>
      <c r="D1433">
        <v>131.47</v>
      </c>
      <c r="E1433">
        <v>79.55</v>
      </c>
      <c r="F1433">
        <v>322.27</v>
      </c>
      <c r="G1433">
        <v>1432.31</v>
      </c>
      <c r="H1433">
        <v>0</v>
      </c>
      <c r="I1433">
        <v>0</v>
      </c>
      <c r="J1433">
        <v>1</v>
      </c>
      <c r="K1433">
        <v>78.33</v>
      </c>
      <c r="L1433" t="s">
        <v>14</v>
      </c>
      <c r="M1433">
        <f>Table1[[#This Row],[currentStock]]-Table1[[#This Row],[reorderPoint]]</f>
        <v>-1378.11</v>
      </c>
    </row>
    <row r="1434" spans="1:13" x14ac:dyDescent="0.3">
      <c r="A1434">
        <v>59.7</v>
      </c>
      <c r="B1434">
        <v>117.82</v>
      </c>
      <c r="C1434">
        <v>43.48</v>
      </c>
      <c r="D1434">
        <v>122.1</v>
      </c>
      <c r="E1434">
        <v>92.54</v>
      </c>
      <c r="F1434">
        <v>1153.76</v>
      </c>
      <c r="G1434">
        <v>3715.02</v>
      </c>
      <c r="H1434">
        <v>25.9</v>
      </c>
      <c r="I1434">
        <v>605.95000000000005</v>
      </c>
      <c r="J1434">
        <v>0</v>
      </c>
      <c r="K1434">
        <v>71.459999999999994</v>
      </c>
      <c r="L1434" t="s">
        <v>14</v>
      </c>
      <c r="M1434">
        <f>Table1[[#This Row],[currentStock]]-Table1[[#This Row],[reorderPoint]]</f>
        <v>-3655.32</v>
      </c>
    </row>
    <row r="1435" spans="1:13" x14ac:dyDescent="0.3">
      <c r="A1435">
        <v>245.69</v>
      </c>
      <c r="B1435">
        <v>61.57</v>
      </c>
      <c r="C1435">
        <v>26.68</v>
      </c>
      <c r="D1435">
        <v>107.57</v>
      </c>
      <c r="E1435">
        <v>75.63</v>
      </c>
      <c r="F1435">
        <v>218.91</v>
      </c>
      <c r="G1435">
        <v>1040.19</v>
      </c>
      <c r="H1435">
        <v>0</v>
      </c>
      <c r="I1435">
        <v>0</v>
      </c>
      <c r="J1435">
        <v>1</v>
      </c>
      <c r="K1435">
        <v>48.38</v>
      </c>
      <c r="L1435" t="s">
        <v>12</v>
      </c>
      <c r="M1435">
        <f>Table1[[#This Row],[currentStock]]-Table1[[#This Row],[reorderPoint]]</f>
        <v>-794.5</v>
      </c>
    </row>
    <row r="1436" spans="1:13" x14ac:dyDescent="0.3">
      <c r="A1436">
        <v>35.32</v>
      </c>
      <c r="B1436">
        <v>177.15</v>
      </c>
      <c r="C1436">
        <v>59.21</v>
      </c>
      <c r="D1436">
        <v>128.81</v>
      </c>
      <c r="E1436">
        <v>78.97</v>
      </c>
      <c r="F1436">
        <v>734.72</v>
      </c>
      <c r="G1436">
        <v>5979.41</v>
      </c>
      <c r="H1436">
        <v>0</v>
      </c>
      <c r="I1436">
        <v>0</v>
      </c>
      <c r="J1436">
        <v>1</v>
      </c>
      <c r="K1436">
        <v>80.64</v>
      </c>
      <c r="L1436" t="s">
        <v>15</v>
      </c>
      <c r="M1436">
        <f>Table1[[#This Row],[currentStock]]-Table1[[#This Row],[reorderPoint]]</f>
        <v>-5944.09</v>
      </c>
    </row>
    <row r="1437" spans="1:13" x14ac:dyDescent="0.3">
      <c r="A1437">
        <v>46.17</v>
      </c>
      <c r="B1437">
        <v>127.53</v>
      </c>
      <c r="C1437">
        <v>53.08</v>
      </c>
      <c r="D1437">
        <v>131.65</v>
      </c>
      <c r="E1437">
        <v>75.069999999999993</v>
      </c>
      <c r="F1437">
        <v>763.67</v>
      </c>
      <c r="G1437">
        <v>4148.53</v>
      </c>
      <c r="H1437">
        <v>0</v>
      </c>
      <c r="I1437">
        <v>0</v>
      </c>
      <c r="J1437">
        <v>1</v>
      </c>
      <c r="K1437">
        <v>82.19</v>
      </c>
      <c r="L1437" t="s">
        <v>15</v>
      </c>
      <c r="M1437">
        <f>Table1[[#This Row],[currentStock]]-Table1[[#This Row],[reorderPoint]]</f>
        <v>-4102.3599999999997</v>
      </c>
    </row>
    <row r="1438" spans="1:13" x14ac:dyDescent="0.3">
      <c r="A1438">
        <v>1493.81</v>
      </c>
      <c r="B1438">
        <v>104.63</v>
      </c>
      <c r="C1438">
        <v>20.58</v>
      </c>
      <c r="D1438">
        <v>70.930000000000007</v>
      </c>
      <c r="E1438">
        <v>22.96</v>
      </c>
      <c r="F1438">
        <v>609.34</v>
      </c>
      <c r="G1438">
        <v>1686.24</v>
      </c>
      <c r="H1438">
        <v>17.7</v>
      </c>
      <c r="I1438">
        <v>1810.52</v>
      </c>
      <c r="J1438">
        <v>0</v>
      </c>
      <c r="K1438">
        <v>13.09</v>
      </c>
      <c r="L1438" t="s">
        <v>13</v>
      </c>
      <c r="M1438">
        <f>Table1[[#This Row],[currentStock]]-Table1[[#This Row],[reorderPoint]]</f>
        <v>-192.43000000000006</v>
      </c>
    </row>
    <row r="1439" spans="1:13" x14ac:dyDescent="0.3">
      <c r="A1439">
        <v>349.95</v>
      </c>
      <c r="B1439">
        <v>77.83</v>
      </c>
      <c r="C1439">
        <v>47.85</v>
      </c>
      <c r="D1439">
        <v>82.91</v>
      </c>
      <c r="E1439">
        <v>61.08</v>
      </c>
      <c r="F1439">
        <v>678.79</v>
      </c>
      <c r="G1439">
        <v>2540.88</v>
      </c>
      <c r="H1439">
        <v>22.6</v>
      </c>
      <c r="I1439">
        <v>643.54</v>
      </c>
      <c r="J1439">
        <v>0</v>
      </c>
      <c r="K1439">
        <v>52.51</v>
      </c>
      <c r="L1439" t="s">
        <v>12</v>
      </c>
      <c r="M1439">
        <f>Table1[[#This Row],[currentStock]]-Table1[[#This Row],[reorderPoint]]</f>
        <v>-2190.9300000000003</v>
      </c>
    </row>
    <row r="1440" spans="1:13" x14ac:dyDescent="0.3">
      <c r="A1440">
        <v>760.52</v>
      </c>
      <c r="B1440">
        <v>97.04</v>
      </c>
      <c r="C1440">
        <v>19.46</v>
      </c>
      <c r="D1440">
        <v>49.12</v>
      </c>
      <c r="E1440">
        <v>29.88</v>
      </c>
      <c r="F1440">
        <v>487.58</v>
      </c>
      <c r="G1440">
        <v>1431.85</v>
      </c>
      <c r="H1440">
        <v>0</v>
      </c>
      <c r="I1440">
        <v>0</v>
      </c>
      <c r="J1440">
        <v>0</v>
      </c>
      <c r="K1440">
        <v>20.69</v>
      </c>
      <c r="L1440" t="s">
        <v>13</v>
      </c>
      <c r="M1440">
        <f>Table1[[#This Row],[currentStock]]-Table1[[#This Row],[reorderPoint]]</f>
        <v>-671.32999999999993</v>
      </c>
    </row>
    <row r="1441" spans="1:13" x14ac:dyDescent="0.3">
      <c r="A1441">
        <v>420.67</v>
      </c>
      <c r="B1441">
        <v>60.4</v>
      </c>
      <c r="C1441">
        <v>34.630000000000003</v>
      </c>
      <c r="D1441">
        <v>57.22</v>
      </c>
      <c r="E1441">
        <v>45.47</v>
      </c>
      <c r="F1441">
        <v>227.69</v>
      </c>
      <c r="G1441">
        <v>1273.44</v>
      </c>
      <c r="H1441">
        <v>0</v>
      </c>
      <c r="I1441">
        <v>0</v>
      </c>
      <c r="J1441">
        <v>0</v>
      </c>
      <c r="K1441">
        <v>33.5</v>
      </c>
      <c r="L1441" t="s">
        <v>12</v>
      </c>
      <c r="M1441">
        <f>Table1[[#This Row],[currentStock]]-Table1[[#This Row],[reorderPoint]]</f>
        <v>-852.77</v>
      </c>
    </row>
    <row r="1442" spans="1:13" x14ac:dyDescent="0.3">
      <c r="A1442">
        <v>279.3</v>
      </c>
      <c r="B1442">
        <v>86.48</v>
      </c>
      <c r="C1442">
        <v>47.68</v>
      </c>
      <c r="D1442">
        <v>71.459999999999994</v>
      </c>
      <c r="E1442">
        <v>54.91</v>
      </c>
      <c r="F1442">
        <v>401.42</v>
      </c>
      <c r="G1442">
        <v>2463.1799999999998</v>
      </c>
      <c r="H1442">
        <v>7.1</v>
      </c>
      <c r="I1442">
        <v>450.51</v>
      </c>
      <c r="J1442">
        <v>1</v>
      </c>
      <c r="K1442">
        <v>54.09</v>
      </c>
      <c r="L1442" t="s">
        <v>12</v>
      </c>
      <c r="M1442">
        <f>Table1[[#This Row],[currentStock]]-Table1[[#This Row],[reorderPoint]]</f>
        <v>-2183.8799999999997</v>
      </c>
    </row>
    <row r="1443" spans="1:13" x14ac:dyDescent="0.3">
      <c r="A1443">
        <v>706.28</v>
      </c>
      <c r="B1443">
        <v>188.67</v>
      </c>
      <c r="C1443">
        <v>39.590000000000003</v>
      </c>
      <c r="D1443">
        <v>61.67</v>
      </c>
      <c r="E1443">
        <v>65.37</v>
      </c>
      <c r="F1443">
        <v>712.57</v>
      </c>
      <c r="G1443">
        <v>4447.47</v>
      </c>
      <c r="H1443">
        <v>36.200000000000003</v>
      </c>
      <c r="I1443">
        <v>1475.71</v>
      </c>
      <c r="J1443">
        <v>1</v>
      </c>
      <c r="K1443">
        <v>41.64</v>
      </c>
      <c r="L1443" t="s">
        <v>12</v>
      </c>
      <c r="M1443">
        <f>Table1[[#This Row],[currentStock]]-Table1[[#This Row],[reorderPoint]]</f>
        <v>-3741.1900000000005</v>
      </c>
    </row>
    <row r="1444" spans="1:13" x14ac:dyDescent="0.3">
      <c r="A1444">
        <v>10766.36</v>
      </c>
      <c r="B1444">
        <v>194.53</v>
      </c>
      <c r="C1444">
        <v>18.760000000000002</v>
      </c>
      <c r="D1444">
        <v>7.48</v>
      </c>
      <c r="E1444">
        <v>6.07</v>
      </c>
      <c r="F1444">
        <v>1632.99</v>
      </c>
      <c r="G1444">
        <v>3457.78</v>
      </c>
      <c r="H1444">
        <v>0</v>
      </c>
      <c r="I1444">
        <v>0</v>
      </c>
      <c r="J1444">
        <v>0</v>
      </c>
      <c r="K1444">
        <v>3.69</v>
      </c>
      <c r="L1444" t="s">
        <v>13</v>
      </c>
      <c r="M1444">
        <f>Table1[[#This Row],[currentStock]]-Table1[[#This Row],[reorderPoint]]</f>
        <v>7308.58</v>
      </c>
    </row>
    <row r="1445" spans="1:13" x14ac:dyDescent="0.3">
      <c r="A1445">
        <v>2218.19</v>
      </c>
      <c r="B1445">
        <v>117.15</v>
      </c>
      <c r="C1445">
        <v>14.64</v>
      </c>
      <c r="D1445">
        <v>28.01</v>
      </c>
      <c r="E1445">
        <v>15.69</v>
      </c>
      <c r="F1445">
        <v>577.51</v>
      </c>
      <c r="G1445">
        <v>1435.27</v>
      </c>
      <c r="H1445">
        <v>0</v>
      </c>
      <c r="I1445">
        <v>0</v>
      </c>
      <c r="J1445">
        <v>0</v>
      </c>
      <c r="K1445">
        <v>6.7</v>
      </c>
      <c r="L1445" t="s">
        <v>13</v>
      </c>
      <c r="M1445">
        <f>Table1[[#This Row],[currentStock]]-Table1[[#This Row],[reorderPoint]]</f>
        <v>782.92000000000007</v>
      </c>
    </row>
    <row r="1446" spans="1:13" x14ac:dyDescent="0.3">
      <c r="A1446">
        <v>8222.4500000000007</v>
      </c>
      <c r="B1446">
        <v>158.66999999999999</v>
      </c>
      <c r="C1446">
        <v>13.45</v>
      </c>
      <c r="D1446">
        <v>1.45</v>
      </c>
      <c r="E1446">
        <v>23.11</v>
      </c>
      <c r="F1446">
        <v>1176.81</v>
      </c>
      <c r="G1446">
        <v>2243.64</v>
      </c>
      <c r="H1446">
        <v>0</v>
      </c>
      <c r="I1446">
        <v>0</v>
      </c>
      <c r="J1446">
        <v>0</v>
      </c>
      <c r="K1446">
        <v>4.68</v>
      </c>
      <c r="L1446" t="s">
        <v>13</v>
      </c>
      <c r="M1446">
        <f>Table1[[#This Row],[currentStock]]-Table1[[#This Row],[reorderPoint]]</f>
        <v>5978.8100000000013</v>
      </c>
    </row>
    <row r="1447" spans="1:13" x14ac:dyDescent="0.3">
      <c r="A1447">
        <v>178.29</v>
      </c>
      <c r="B1447">
        <v>109.29</v>
      </c>
      <c r="C1447">
        <v>53.41</v>
      </c>
      <c r="D1447">
        <v>133.74</v>
      </c>
      <c r="E1447">
        <v>80.989999999999995</v>
      </c>
      <c r="F1447">
        <v>653.47</v>
      </c>
      <c r="G1447">
        <v>3572.19</v>
      </c>
      <c r="H1447">
        <v>42</v>
      </c>
      <c r="I1447">
        <v>781.91</v>
      </c>
      <c r="J1447">
        <v>0</v>
      </c>
      <c r="K1447">
        <v>65.22</v>
      </c>
      <c r="L1447" t="s">
        <v>14</v>
      </c>
      <c r="M1447">
        <f>Table1[[#This Row],[currentStock]]-Table1[[#This Row],[reorderPoint]]</f>
        <v>-3393.9</v>
      </c>
    </row>
    <row r="1448" spans="1:13" x14ac:dyDescent="0.3">
      <c r="A1448">
        <v>86.35</v>
      </c>
      <c r="B1448">
        <v>5.96</v>
      </c>
      <c r="C1448">
        <v>33.770000000000003</v>
      </c>
      <c r="D1448">
        <v>33.5</v>
      </c>
      <c r="E1448">
        <v>49.73</v>
      </c>
      <c r="F1448">
        <v>41.59</v>
      </c>
      <c r="G1448">
        <v>142.19</v>
      </c>
      <c r="H1448">
        <v>7.1</v>
      </c>
      <c r="I1448">
        <v>53.17</v>
      </c>
      <c r="J1448">
        <v>0</v>
      </c>
      <c r="K1448">
        <v>26.11</v>
      </c>
      <c r="L1448" t="s">
        <v>13</v>
      </c>
      <c r="M1448">
        <f>Table1[[#This Row],[currentStock]]-Table1[[#This Row],[reorderPoint]]</f>
        <v>-55.84</v>
      </c>
    </row>
    <row r="1449" spans="1:13" x14ac:dyDescent="0.3">
      <c r="A1449">
        <v>9.81</v>
      </c>
      <c r="B1449">
        <v>31.42</v>
      </c>
      <c r="C1449">
        <v>56.61</v>
      </c>
      <c r="D1449">
        <v>118.74</v>
      </c>
      <c r="E1449">
        <v>85.78</v>
      </c>
      <c r="F1449">
        <v>113.25</v>
      </c>
      <c r="G1449">
        <v>1002.48</v>
      </c>
      <c r="H1449">
        <v>0</v>
      </c>
      <c r="I1449">
        <v>0</v>
      </c>
      <c r="J1449">
        <v>1</v>
      </c>
      <c r="K1449">
        <v>83.24</v>
      </c>
      <c r="L1449" t="s">
        <v>15</v>
      </c>
      <c r="M1449">
        <f>Table1[[#This Row],[currentStock]]-Table1[[#This Row],[reorderPoint]]</f>
        <v>-992.67000000000007</v>
      </c>
    </row>
    <row r="1450" spans="1:13" x14ac:dyDescent="0.3">
      <c r="A1450">
        <v>898.2</v>
      </c>
      <c r="B1450">
        <v>99.03</v>
      </c>
      <c r="C1450">
        <v>26.68</v>
      </c>
      <c r="D1450">
        <v>117.22</v>
      </c>
      <c r="E1450">
        <v>77.12</v>
      </c>
      <c r="F1450">
        <v>956.19</v>
      </c>
      <c r="G1450">
        <v>2277.14</v>
      </c>
      <c r="H1450">
        <v>0</v>
      </c>
      <c r="I1450">
        <v>0</v>
      </c>
      <c r="J1450">
        <v>1</v>
      </c>
      <c r="K1450">
        <v>47.41</v>
      </c>
      <c r="L1450" t="s">
        <v>12</v>
      </c>
      <c r="M1450">
        <f>Table1[[#This Row],[currentStock]]-Table1[[#This Row],[reorderPoint]]</f>
        <v>-1378.9399999999998</v>
      </c>
    </row>
    <row r="1451" spans="1:13" x14ac:dyDescent="0.3">
      <c r="A1451">
        <v>2.78</v>
      </c>
      <c r="B1451">
        <v>13.95</v>
      </c>
      <c r="C1451">
        <v>56.83</v>
      </c>
      <c r="D1451">
        <v>146.96</v>
      </c>
      <c r="E1451">
        <v>80.83</v>
      </c>
      <c r="F1451">
        <v>66.989999999999995</v>
      </c>
      <c r="G1451">
        <v>463.37</v>
      </c>
      <c r="H1451">
        <v>0</v>
      </c>
      <c r="I1451">
        <v>0</v>
      </c>
      <c r="J1451">
        <v>0</v>
      </c>
      <c r="K1451">
        <v>74.010000000000005</v>
      </c>
      <c r="L1451" t="s">
        <v>14</v>
      </c>
      <c r="M1451">
        <f>Table1[[#This Row],[currentStock]]-Table1[[#This Row],[reorderPoint]]</f>
        <v>-460.59000000000003</v>
      </c>
    </row>
    <row r="1452" spans="1:13" x14ac:dyDescent="0.3">
      <c r="A1452">
        <v>1826</v>
      </c>
      <c r="B1452">
        <v>130.16999999999999</v>
      </c>
      <c r="C1452">
        <v>18.329999999999998</v>
      </c>
      <c r="D1452">
        <v>29.23</v>
      </c>
      <c r="E1452">
        <v>47.23</v>
      </c>
      <c r="F1452">
        <v>842.02</v>
      </c>
      <c r="G1452">
        <v>2034.98</v>
      </c>
      <c r="H1452">
        <v>0</v>
      </c>
      <c r="I1452">
        <v>0</v>
      </c>
      <c r="J1452">
        <v>0</v>
      </c>
      <c r="K1452">
        <v>12.65</v>
      </c>
      <c r="L1452" t="s">
        <v>13</v>
      </c>
      <c r="M1452">
        <f>Table1[[#This Row],[currentStock]]-Table1[[#This Row],[reorderPoint]]</f>
        <v>-208.98000000000002</v>
      </c>
    </row>
    <row r="1453" spans="1:13" x14ac:dyDescent="0.3">
      <c r="A1453">
        <v>2717.47</v>
      </c>
      <c r="B1453">
        <v>164.93</v>
      </c>
      <c r="C1453">
        <v>15.1</v>
      </c>
      <c r="D1453">
        <v>46.53</v>
      </c>
      <c r="E1453">
        <v>38.130000000000003</v>
      </c>
      <c r="F1453">
        <v>941.91</v>
      </c>
      <c r="G1453">
        <v>2187.17</v>
      </c>
      <c r="H1453">
        <v>0</v>
      </c>
      <c r="I1453">
        <v>0</v>
      </c>
      <c r="J1453">
        <v>0</v>
      </c>
      <c r="K1453">
        <v>9.9700000000000006</v>
      </c>
      <c r="L1453" t="s">
        <v>13</v>
      </c>
      <c r="M1453">
        <f>Table1[[#This Row],[currentStock]]-Table1[[#This Row],[reorderPoint]]</f>
        <v>530.29999999999973</v>
      </c>
    </row>
    <row r="1454" spans="1:13" x14ac:dyDescent="0.3">
      <c r="A1454">
        <v>1893.14</v>
      </c>
      <c r="B1454">
        <v>78.41</v>
      </c>
      <c r="C1454">
        <v>25.6</v>
      </c>
      <c r="D1454">
        <v>65.41</v>
      </c>
      <c r="E1454">
        <v>33.4</v>
      </c>
      <c r="F1454">
        <v>660.61</v>
      </c>
      <c r="G1454">
        <v>1664.09</v>
      </c>
      <c r="H1454">
        <v>0</v>
      </c>
      <c r="I1454">
        <v>0</v>
      </c>
      <c r="J1454">
        <v>1</v>
      </c>
      <c r="K1454">
        <v>27.43</v>
      </c>
      <c r="L1454" t="s">
        <v>13</v>
      </c>
      <c r="M1454">
        <f>Table1[[#This Row],[currentStock]]-Table1[[#This Row],[reorderPoint]]</f>
        <v>229.05000000000018</v>
      </c>
    </row>
    <row r="1455" spans="1:13" x14ac:dyDescent="0.3">
      <c r="A1455">
        <v>1396.38</v>
      </c>
      <c r="B1455">
        <v>165.51</v>
      </c>
      <c r="C1455">
        <v>28.24</v>
      </c>
      <c r="D1455">
        <v>26.67</v>
      </c>
      <c r="E1455">
        <v>43.61</v>
      </c>
      <c r="F1455">
        <v>911.02</v>
      </c>
      <c r="G1455">
        <v>3248.41</v>
      </c>
      <c r="H1455">
        <v>0</v>
      </c>
      <c r="I1455">
        <v>0</v>
      </c>
      <c r="J1455">
        <v>0</v>
      </c>
      <c r="K1455">
        <v>21.2</v>
      </c>
      <c r="L1455" t="s">
        <v>13</v>
      </c>
      <c r="M1455">
        <f>Table1[[#This Row],[currentStock]]-Table1[[#This Row],[reorderPoint]]</f>
        <v>-1852.0299999999997</v>
      </c>
    </row>
    <row r="1456" spans="1:13" x14ac:dyDescent="0.3">
      <c r="A1456">
        <v>306.77999999999997</v>
      </c>
      <c r="B1456">
        <v>22.8</v>
      </c>
      <c r="C1456">
        <v>34.21</v>
      </c>
      <c r="D1456">
        <v>51.62</v>
      </c>
      <c r="E1456">
        <v>20.58</v>
      </c>
      <c r="F1456">
        <v>206.17</v>
      </c>
      <c r="G1456">
        <v>596.28</v>
      </c>
      <c r="H1456">
        <v>4.5</v>
      </c>
      <c r="I1456">
        <v>426.28</v>
      </c>
      <c r="J1456">
        <v>0</v>
      </c>
      <c r="K1456">
        <v>23.36</v>
      </c>
      <c r="L1456" t="s">
        <v>13</v>
      </c>
      <c r="M1456">
        <f>Table1[[#This Row],[currentStock]]-Table1[[#This Row],[reorderPoint]]</f>
        <v>-289.5</v>
      </c>
    </row>
    <row r="1457" spans="1:13" x14ac:dyDescent="0.3">
      <c r="A1457">
        <v>590.59</v>
      </c>
      <c r="B1457">
        <v>71.95</v>
      </c>
      <c r="C1457">
        <v>42.74</v>
      </c>
      <c r="D1457">
        <v>69.97</v>
      </c>
      <c r="E1457">
        <v>54.81</v>
      </c>
      <c r="F1457">
        <v>640.53</v>
      </c>
      <c r="G1457">
        <v>2177.96</v>
      </c>
      <c r="H1457">
        <v>0</v>
      </c>
      <c r="I1457">
        <v>0</v>
      </c>
      <c r="J1457">
        <v>1</v>
      </c>
      <c r="K1457">
        <v>49.25</v>
      </c>
      <c r="L1457" t="s">
        <v>12</v>
      </c>
      <c r="M1457">
        <f>Table1[[#This Row],[currentStock]]-Table1[[#This Row],[reorderPoint]]</f>
        <v>-1587.37</v>
      </c>
    </row>
    <row r="1458" spans="1:13" x14ac:dyDescent="0.3">
      <c r="A1458">
        <v>836.2</v>
      </c>
      <c r="B1458">
        <v>128.97999999999999</v>
      </c>
      <c r="C1458">
        <v>47.5</v>
      </c>
      <c r="D1458">
        <v>115.36</v>
      </c>
      <c r="E1458">
        <v>73.260000000000005</v>
      </c>
      <c r="F1458">
        <v>1138.0999999999999</v>
      </c>
      <c r="G1458">
        <v>4201.3900000000003</v>
      </c>
      <c r="H1458">
        <v>0</v>
      </c>
      <c r="I1458">
        <v>0</v>
      </c>
      <c r="J1458">
        <v>1</v>
      </c>
      <c r="K1458">
        <v>57.7</v>
      </c>
      <c r="L1458" t="s">
        <v>12</v>
      </c>
      <c r="M1458">
        <f>Table1[[#This Row],[currentStock]]-Table1[[#This Row],[reorderPoint]]</f>
        <v>-3365.1900000000005</v>
      </c>
    </row>
    <row r="1459" spans="1:13" x14ac:dyDescent="0.3">
      <c r="A1459">
        <v>1779.97</v>
      </c>
      <c r="B1459">
        <v>127.05</v>
      </c>
      <c r="C1459">
        <v>20.059999999999999</v>
      </c>
      <c r="D1459">
        <v>70.099999999999994</v>
      </c>
      <c r="E1459">
        <v>53.46</v>
      </c>
      <c r="F1459">
        <v>747.79</v>
      </c>
      <c r="G1459">
        <v>2022.36</v>
      </c>
      <c r="H1459">
        <v>0</v>
      </c>
      <c r="I1459">
        <v>0</v>
      </c>
      <c r="J1459">
        <v>0</v>
      </c>
      <c r="K1459">
        <v>17.87</v>
      </c>
      <c r="L1459" t="s">
        <v>13</v>
      </c>
      <c r="M1459">
        <f>Table1[[#This Row],[currentStock]]-Table1[[#This Row],[reorderPoint]]</f>
        <v>-242.38999999999987</v>
      </c>
    </row>
    <row r="1460" spans="1:13" x14ac:dyDescent="0.3">
      <c r="A1460">
        <v>4273.47</v>
      </c>
      <c r="B1460">
        <v>133.74</v>
      </c>
      <c r="C1460">
        <v>14.67</v>
      </c>
      <c r="D1460">
        <v>4.2300000000000004</v>
      </c>
      <c r="E1460">
        <v>8.1300000000000008</v>
      </c>
      <c r="F1460">
        <v>939.17</v>
      </c>
      <c r="G1460">
        <v>1919.96</v>
      </c>
      <c r="H1460">
        <v>0</v>
      </c>
      <c r="I1460">
        <v>0</v>
      </c>
      <c r="J1460">
        <v>0</v>
      </c>
      <c r="K1460">
        <v>3.31</v>
      </c>
      <c r="L1460" t="s">
        <v>13</v>
      </c>
      <c r="M1460">
        <f>Table1[[#This Row],[currentStock]]-Table1[[#This Row],[reorderPoint]]</f>
        <v>2353.5100000000002</v>
      </c>
    </row>
    <row r="1461" spans="1:13" x14ac:dyDescent="0.3">
      <c r="A1461">
        <v>431.74</v>
      </c>
      <c r="B1461">
        <v>175.37</v>
      </c>
      <c r="C1461">
        <v>46.98</v>
      </c>
      <c r="D1461">
        <v>143.72</v>
      </c>
      <c r="E1461">
        <v>95.29</v>
      </c>
      <c r="F1461">
        <v>1683.35</v>
      </c>
      <c r="G1461">
        <v>5802.47</v>
      </c>
      <c r="H1461">
        <v>0</v>
      </c>
      <c r="I1461">
        <v>0</v>
      </c>
      <c r="J1461">
        <v>1</v>
      </c>
      <c r="K1461">
        <v>75.010000000000005</v>
      </c>
      <c r="L1461" t="s">
        <v>14</v>
      </c>
      <c r="M1461">
        <f>Table1[[#This Row],[currentStock]]-Table1[[#This Row],[reorderPoint]]</f>
        <v>-5370.7300000000005</v>
      </c>
    </row>
    <row r="1462" spans="1:13" x14ac:dyDescent="0.3">
      <c r="A1462">
        <v>2324.35</v>
      </c>
      <c r="B1462">
        <v>165.76</v>
      </c>
      <c r="C1462">
        <v>10.96</v>
      </c>
      <c r="D1462">
        <v>28.82</v>
      </c>
      <c r="E1462">
        <v>14.03</v>
      </c>
      <c r="F1462">
        <v>666.38</v>
      </c>
      <c r="G1462">
        <v>1574.74</v>
      </c>
      <c r="H1462">
        <v>0</v>
      </c>
      <c r="I1462">
        <v>0</v>
      </c>
      <c r="J1462">
        <v>0</v>
      </c>
      <c r="K1462">
        <v>5.23</v>
      </c>
      <c r="L1462" t="s">
        <v>13</v>
      </c>
      <c r="M1462">
        <f>Table1[[#This Row],[currentStock]]-Table1[[#This Row],[reorderPoint]]</f>
        <v>749.6099999999999</v>
      </c>
    </row>
    <row r="1463" spans="1:13" x14ac:dyDescent="0.3">
      <c r="A1463">
        <v>1585.88</v>
      </c>
      <c r="B1463">
        <v>106.57</v>
      </c>
      <c r="C1463">
        <v>34.93</v>
      </c>
      <c r="D1463">
        <v>34.24</v>
      </c>
      <c r="E1463">
        <v>38.78</v>
      </c>
      <c r="F1463">
        <v>925.71</v>
      </c>
      <c r="G1463">
        <v>2787.17</v>
      </c>
      <c r="H1463">
        <v>30.1</v>
      </c>
      <c r="I1463">
        <v>1453.61</v>
      </c>
      <c r="J1463">
        <v>0</v>
      </c>
      <c r="K1463">
        <v>19.46</v>
      </c>
      <c r="L1463" t="s">
        <v>13</v>
      </c>
      <c r="M1463">
        <f>Table1[[#This Row],[currentStock]]-Table1[[#This Row],[reorderPoint]]</f>
        <v>-1201.29</v>
      </c>
    </row>
    <row r="1464" spans="1:13" x14ac:dyDescent="0.3">
      <c r="A1464">
        <v>83.07</v>
      </c>
      <c r="B1464">
        <v>39.950000000000003</v>
      </c>
      <c r="C1464">
        <v>43.53</v>
      </c>
      <c r="D1464">
        <v>103.21</v>
      </c>
      <c r="E1464">
        <v>79.52</v>
      </c>
      <c r="F1464">
        <v>141.09</v>
      </c>
      <c r="G1464">
        <v>1010.56</v>
      </c>
      <c r="H1464">
        <v>9.3000000000000007</v>
      </c>
      <c r="I1464">
        <v>254.91</v>
      </c>
      <c r="J1464">
        <v>0</v>
      </c>
      <c r="K1464">
        <v>52.26</v>
      </c>
      <c r="L1464" t="s">
        <v>12</v>
      </c>
      <c r="M1464">
        <f>Table1[[#This Row],[currentStock]]-Table1[[#This Row],[reorderPoint]]</f>
        <v>-927.49</v>
      </c>
    </row>
    <row r="1465" spans="1:13" x14ac:dyDescent="0.3">
      <c r="A1465">
        <v>197.76</v>
      </c>
      <c r="B1465">
        <v>84.64</v>
      </c>
      <c r="C1465">
        <v>52.22</v>
      </c>
      <c r="D1465">
        <v>120.95</v>
      </c>
      <c r="E1465">
        <v>84.38</v>
      </c>
      <c r="F1465">
        <v>828.13</v>
      </c>
      <c r="G1465">
        <v>3037.95</v>
      </c>
      <c r="H1465">
        <v>0</v>
      </c>
      <c r="I1465">
        <v>0</v>
      </c>
      <c r="J1465">
        <v>1</v>
      </c>
      <c r="K1465">
        <v>77.23</v>
      </c>
      <c r="L1465" t="s">
        <v>14</v>
      </c>
      <c r="M1465">
        <f>Table1[[#This Row],[currentStock]]-Table1[[#This Row],[reorderPoint]]</f>
        <v>-2840.1899999999996</v>
      </c>
    </row>
    <row r="1466" spans="1:13" x14ac:dyDescent="0.3">
      <c r="A1466">
        <v>4640.2</v>
      </c>
      <c r="B1466">
        <v>112.39</v>
      </c>
      <c r="C1466">
        <v>12.11</v>
      </c>
      <c r="D1466">
        <v>3.18</v>
      </c>
      <c r="E1466">
        <v>17.010000000000002</v>
      </c>
      <c r="F1466">
        <v>739.57</v>
      </c>
      <c r="G1466">
        <v>1419.86</v>
      </c>
      <c r="H1466">
        <v>0</v>
      </c>
      <c r="I1466">
        <v>0</v>
      </c>
      <c r="J1466">
        <v>0</v>
      </c>
      <c r="K1466">
        <v>3.99</v>
      </c>
      <c r="L1466" t="s">
        <v>13</v>
      </c>
      <c r="M1466">
        <f>Table1[[#This Row],[currentStock]]-Table1[[#This Row],[reorderPoint]]</f>
        <v>3220.34</v>
      </c>
    </row>
    <row r="1467" spans="1:13" x14ac:dyDescent="0.3">
      <c r="A1467">
        <v>135.18</v>
      </c>
      <c r="B1467">
        <v>150.66</v>
      </c>
      <c r="C1467">
        <v>59.57</v>
      </c>
      <c r="D1467">
        <v>143.37</v>
      </c>
      <c r="E1467">
        <v>93.49</v>
      </c>
      <c r="F1467">
        <v>1284.3399999999999</v>
      </c>
      <c r="G1467">
        <v>5771.94</v>
      </c>
      <c r="H1467">
        <v>31.3</v>
      </c>
      <c r="I1467">
        <v>2762.58</v>
      </c>
      <c r="J1467">
        <v>1</v>
      </c>
      <c r="K1467">
        <v>80.78</v>
      </c>
      <c r="L1467" t="s">
        <v>15</v>
      </c>
      <c r="M1467">
        <f>Table1[[#This Row],[currentStock]]-Table1[[#This Row],[reorderPoint]]</f>
        <v>-5636.7599999999993</v>
      </c>
    </row>
    <row r="1468" spans="1:13" x14ac:dyDescent="0.3">
      <c r="A1468">
        <v>2.65</v>
      </c>
      <c r="B1468">
        <v>10</v>
      </c>
      <c r="C1468">
        <v>47.2</v>
      </c>
      <c r="D1468">
        <v>126.55</v>
      </c>
      <c r="E1468">
        <v>81.3</v>
      </c>
      <c r="F1468">
        <v>60.27</v>
      </c>
      <c r="G1468">
        <v>296.24</v>
      </c>
      <c r="H1468">
        <v>0</v>
      </c>
      <c r="I1468">
        <v>0</v>
      </c>
      <c r="J1468">
        <v>1</v>
      </c>
      <c r="K1468">
        <v>82.66</v>
      </c>
      <c r="L1468" t="s">
        <v>15</v>
      </c>
      <c r="M1468">
        <f>Table1[[#This Row],[currentStock]]-Table1[[#This Row],[reorderPoint]]</f>
        <v>-293.59000000000003</v>
      </c>
    </row>
    <row r="1469" spans="1:13" x14ac:dyDescent="0.3">
      <c r="A1469">
        <v>1612.91</v>
      </c>
      <c r="B1469">
        <v>39.14</v>
      </c>
      <c r="C1469">
        <v>11.66</v>
      </c>
      <c r="D1469">
        <v>23.72</v>
      </c>
      <c r="E1469">
        <v>21.85</v>
      </c>
      <c r="F1469">
        <v>384.69</v>
      </c>
      <c r="G1469">
        <v>612.86</v>
      </c>
      <c r="H1469">
        <v>9.1</v>
      </c>
      <c r="I1469">
        <v>776.06</v>
      </c>
      <c r="J1469">
        <v>0</v>
      </c>
      <c r="K1469">
        <v>8.18</v>
      </c>
      <c r="L1469" t="s">
        <v>13</v>
      </c>
      <c r="M1469">
        <f>Table1[[#This Row],[currentStock]]-Table1[[#This Row],[reorderPoint]]</f>
        <v>1000.0500000000001</v>
      </c>
    </row>
    <row r="1470" spans="1:13" x14ac:dyDescent="0.3">
      <c r="A1470">
        <v>1292.3</v>
      </c>
      <c r="B1470">
        <v>103.33</v>
      </c>
      <c r="C1470">
        <v>17.8</v>
      </c>
      <c r="D1470">
        <v>32.880000000000003</v>
      </c>
      <c r="E1470">
        <v>36.46</v>
      </c>
      <c r="F1470">
        <v>974.09</v>
      </c>
      <c r="G1470">
        <v>1893.57</v>
      </c>
      <c r="H1470">
        <v>0</v>
      </c>
      <c r="I1470">
        <v>0</v>
      </c>
      <c r="J1470">
        <v>0</v>
      </c>
      <c r="K1470">
        <v>16.28</v>
      </c>
      <c r="L1470" t="s">
        <v>13</v>
      </c>
      <c r="M1470">
        <f>Table1[[#This Row],[currentStock]]-Table1[[#This Row],[reorderPoint]]</f>
        <v>-601.27</v>
      </c>
    </row>
    <row r="1471" spans="1:13" x14ac:dyDescent="0.3">
      <c r="A1471">
        <v>313.88</v>
      </c>
      <c r="B1471">
        <v>199.12</v>
      </c>
      <c r="C1471">
        <v>41.77</v>
      </c>
      <c r="D1471">
        <v>130.93</v>
      </c>
      <c r="E1471">
        <v>81.64</v>
      </c>
      <c r="F1471">
        <v>1159.2</v>
      </c>
      <c r="G1471">
        <v>5318.05</v>
      </c>
      <c r="H1471">
        <v>0</v>
      </c>
      <c r="I1471">
        <v>0</v>
      </c>
      <c r="J1471">
        <v>0</v>
      </c>
      <c r="K1471">
        <v>60.61</v>
      </c>
      <c r="L1471" t="s">
        <v>14</v>
      </c>
      <c r="M1471">
        <f>Table1[[#This Row],[currentStock]]-Table1[[#This Row],[reorderPoint]]</f>
        <v>-5004.17</v>
      </c>
    </row>
    <row r="1472" spans="1:13" x14ac:dyDescent="0.3">
      <c r="A1472">
        <v>731.17</v>
      </c>
      <c r="B1472">
        <v>29.49</v>
      </c>
      <c r="C1472">
        <v>29.31</v>
      </c>
      <c r="D1472">
        <v>73.66</v>
      </c>
      <c r="E1472">
        <v>50.45</v>
      </c>
      <c r="F1472">
        <v>265.01</v>
      </c>
      <c r="G1472">
        <v>697.17</v>
      </c>
      <c r="H1472">
        <v>0</v>
      </c>
      <c r="I1472">
        <v>0</v>
      </c>
      <c r="J1472">
        <v>1</v>
      </c>
      <c r="K1472">
        <v>31.96</v>
      </c>
      <c r="L1472" t="s">
        <v>12</v>
      </c>
      <c r="M1472">
        <f>Table1[[#This Row],[currentStock]]-Table1[[#This Row],[reorderPoint]]</f>
        <v>34</v>
      </c>
    </row>
    <row r="1473" spans="1:13" x14ac:dyDescent="0.3">
      <c r="A1473">
        <v>2252.2600000000002</v>
      </c>
      <c r="B1473">
        <v>152.94</v>
      </c>
      <c r="C1473">
        <v>16.559999999999999</v>
      </c>
      <c r="D1473">
        <v>9.2799999999999994</v>
      </c>
      <c r="E1473">
        <v>8.35</v>
      </c>
      <c r="F1473">
        <v>664.63</v>
      </c>
      <c r="G1473">
        <v>1930.99</v>
      </c>
      <c r="H1473">
        <v>0</v>
      </c>
      <c r="I1473">
        <v>0</v>
      </c>
      <c r="J1473">
        <v>0</v>
      </c>
      <c r="K1473">
        <v>3.94</v>
      </c>
      <c r="L1473" t="s">
        <v>13</v>
      </c>
      <c r="M1473">
        <f>Table1[[#This Row],[currentStock]]-Table1[[#This Row],[reorderPoint]]</f>
        <v>321.27000000000021</v>
      </c>
    </row>
    <row r="1474" spans="1:13" x14ac:dyDescent="0.3">
      <c r="A1474">
        <v>8469.9</v>
      </c>
      <c r="B1474">
        <v>125.95</v>
      </c>
      <c r="C1474">
        <v>7.76</v>
      </c>
      <c r="D1474">
        <v>24.47</v>
      </c>
      <c r="E1474">
        <v>18.649999999999999</v>
      </c>
      <c r="F1474">
        <v>1219.55</v>
      </c>
      <c r="G1474">
        <v>1708.26</v>
      </c>
      <c r="H1474">
        <v>0</v>
      </c>
      <c r="I1474">
        <v>0</v>
      </c>
      <c r="J1474">
        <v>0</v>
      </c>
      <c r="K1474">
        <v>5.6</v>
      </c>
      <c r="L1474" t="s">
        <v>13</v>
      </c>
      <c r="M1474">
        <f>Table1[[#This Row],[currentStock]]-Table1[[#This Row],[reorderPoint]]</f>
        <v>6761.6399999999994</v>
      </c>
    </row>
    <row r="1475" spans="1:13" x14ac:dyDescent="0.3">
      <c r="A1475">
        <v>993.71</v>
      </c>
      <c r="B1475">
        <v>42.85</v>
      </c>
      <c r="C1475">
        <v>7.63</v>
      </c>
      <c r="D1475">
        <v>25</v>
      </c>
      <c r="E1475">
        <v>6.84</v>
      </c>
      <c r="F1475">
        <v>225.17</v>
      </c>
      <c r="G1475">
        <v>388.68</v>
      </c>
      <c r="H1475">
        <v>0</v>
      </c>
      <c r="I1475">
        <v>0</v>
      </c>
      <c r="J1475">
        <v>0</v>
      </c>
      <c r="K1475">
        <v>8.84</v>
      </c>
      <c r="L1475" t="s">
        <v>13</v>
      </c>
      <c r="M1475">
        <f>Table1[[#This Row],[currentStock]]-Table1[[#This Row],[reorderPoint]]</f>
        <v>605.03</v>
      </c>
    </row>
    <row r="1476" spans="1:13" x14ac:dyDescent="0.3">
      <c r="A1476">
        <v>10.84</v>
      </c>
      <c r="B1476">
        <v>84.89</v>
      </c>
      <c r="C1476">
        <v>46.93</v>
      </c>
      <c r="D1476">
        <v>135.76</v>
      </c>
      <c r="E1476">
        <v>95.75</v>
      </c>
      <c r="F1476">
        <v>345.47</v>
      </c>
      <c r="G1476">
        <v>2337.63</v>
      </c>
      <c r="H1476">
        <v>0</v>
      </c>
      <c r="I1476">
        <v>0</v>
      </c>
      <c r="J1476">
        <v>0</v>
      </c>
      <c r="K1476">
        <v>74.790000000000006</v>
      </c>
      <c r="L1476" t="s">
        <v>14</v>
      </c>
      <c r="M1476">
        <f>Table1[[#This Row],[currentStock]]-Table1[[#This Row],[reorderPoint]]</f>
        <v>-2326.79</v>
      </c>
    </row>
    <row r="1477" spans="1:13" x14ac:dyDescent="0.3">
      <c r="A1477">
        <v>55.71</v>
      </c>
      <c r="B1477">
        <v>6.08</v>
      </c>
      <c r="C1477">
        <v>33.07</v>
      </c>
      <c r="D1477">
        <v>56.63</v>
      </c>
      <c r="E1477">
        <v>23.41</v>
      </c>
      <c r="F1477">
        <v>46.31</v>
      </c>
      <c r="G1477">
        <v>146.86000000000001</v>
      </c>
      <c r="H1477">
        <v>0</v>
      </c>
      <c r="I1477">
        <v>0</v>
      </c>
      <c r="J1477">
        <v>0</v>
      </c>
      <c r="K1477">
        <v>30.39</v>
      </c>
      <c r="L1477" t="s">
        <v>12</v>
      </c>
      <c r="M1477">
        <f>Table1[[#This Row],[currentStock]]-Table1[[#This Row],[reorderPoint]]</f>
        <v>-91.15</v>
      </c>
    </row>
    <row r="1478" spans="1:13" x14ac:dyDescent="0.3">
      <c r="A1478">
        <v>275.36</v>
      </c>
      <c r="B1478">
        <v>183.75</v>
      </c>
      <c r="C1478">
        <v>53.87</v>
      </c>
      <c r="D1478">
        <v>143.47</v>
      </c>
      <c r="E1478">
        <v>82.66</v>
      </c>
      <c r="F1478">
        <v>1435.55</v>
      </c>
      <c r="G1478">
        <v>6385.14</v>
      </c>
      <c r="H1478">
        <v>0</v>
      </c>
      <c r="I1478">
        <v>0</v>
      </c>
      <c r="J1478">
        <v>0</v>
      </c>
      <c r="K1478">
        <v>66.319999999999993</v>
      </c>
      <c r="L1478" t="s">
        <v>14</v>
      </c>
      <c r="M1478">
        <f>Table1[[#This Row],[currentStock]]-Table1[[#This Row],[reorderPoint]]</f>
        <v>-6109.7800000000007</v>
      </c>
    </row>
    <row r="1479" spans="1:13" x14ac:dyDescent="0.3">
      <c r="A1479">
        <v>908.88</v>
      </c>
      <c r="B1479">
        <v>170.15</v>
      </c>
      <c r="C1479">
        <v>29.81</v>
      </c>
      <c r="D1479">
        <v>74.87</v>
      </c>
      <c r="E1479">
        <v>38.869999999999997</v>
      </c>
      <c r="F1479">
        <v>718.3</v>
      </c>
      <c r="G1479">
        <v>3254.4</v>
      </c>
      <c r="H1479">
        <v>0</v>
      </c>
      <c r="I1479">
        <v>0</v>
      </c>
      <c r="J1479">
        <v>1</v>
      </c>
      <c r="K1479">
        <v>36.89</v>
      </c>
      <c r="L1479" t="s">
        <v>12</v>
      </c>
      <c r="M1479">
        <f>Table1[[#This Row],[currentStock]]-Table1[[#This Row],[reorderPoint]]</f>
        <v>-2345.52</v>
      </c>
    </row>
    <row r="1480" spans="1:13" x14ac:dyDescent="0.3">
      <c r="A1480">
        <v>1246.98</v>
      </c>
      <c r="B1480">
        <v>190.8</v>
      </c>
      <c r="C1480">
        <v>11.86</v>
      </c>
      <c r="D1480">
        <v>33.950000000000003</v>
      </c>
      <c r="E1480">
        <v>52.26</v>
      </c>
      <c r="F1480">
        <v>621.04999999999995</v>
      </c>
      <c r="G1480">
        <v>1752.12</v>
      </c>
      <c r="H1480">
        <v>4.2</v>
      </c>
      <c r="I1480">
        <v>1988.57</v>
      </c>
      <c r="J1480">
        <v>1</v>
      </c>
      <c r="K1480">
        <v>20.72</v>
      </c>
      <c r="L1480" t="s">
        <v>13</v>
      </c>
      <c r="M1480">
        <f>Table1[[#This Row],[currentStock]]-Table1[[#This Row],[reorderPoint]]</f>
        <v>-505.13999999999987</v>
      </c>
    </row>
    <row r="1481" spans="1:13" x14ac:dyDescent="0.3">
      <c r="A1481">
        <v>205.52</v>
      </c>
      <c r="B1481">
        <v>160.9</v>
      </c>
      <c r="C1481">
        <v>54.5</v>
      </c>
      <c r="D1481">
        <v>144.43</v>
      </c>
      <c r="E1481">
        <v>86.49</v>
      </c>
      <c r="F1481">
        <v>1128.95</v>
      </c>
      <c r="G1481">
        <v>5513.79</v>
      </c>
      <c r="H1481">
        <v>0</v>
      </c>
      <c r="I1481">
        <v>0</v>
      </c>
      <c r="J1481">
        <v>0</v>
      </c>
      <c r="K1481">
        <v>68.650000000000006</v>
      </c>
      <c r="L1481" t="s">
        <v>14</v>
      </c>
      <c r="M1481">
        <f>Table1[[#This Row],[currentStock]]-Table1[[#This Row],[reorderPoint]]</f>
        <v>-5308.2699999999995</v>
      </c>
    </row>
    <row r="1482" spans="1:13" x14ac:dyDescent="0.3">
      <c r="A1482">
        <v>2564.8200000000002</v>
      </c>
      <c r="B1482">
        <v>104.81</v>
      </c>
      <c r="C1482">
        <v>27.57</v>
      </c>
      <c r="D1482">
        <v>77.86</v>
      </c>
      <c r="E1482">
        <v>23.26</v>
      </c>
      <c r="F1482">
        <v>940.84</v>
      </c>
      <c r="G1482">
        <v>2385.65</v>
      </c>
      <c r="H1482">
        <v>3.3</v>
      </c>
      <c r="I1482">
        <v>1055.3599999999999</v>
      </c>
      <c r="J1482">
        <v>0</v>
      </c>
      <c r="K1482">
        <v>11.39</v>
      </c>
      <c r="L1482" t="s">
        <v>13</v>
      </c>
      <c r="M1482">
        <f>Table1[[#This Row],[currentStock]]-Table1[[#This Row],[reorderPoint]]</f>
        <v>179.17000000000007</v>
      </c>
    </row>
    <row r="1483" spans="1:13" x14ac:dyDescent="0.3">
      <c r="A1483">
        <v>2878.11</v>
      </c>
      <c r="B1483">
        <v>107.02</v>
      </c>
      <c r="C1483">
        <v>27.09</v>
      </c>
      <c r="D1483">
        <v>76.91</v>
      </c>
      <c r="E1483">
        <v>49.87</v>
      </c>
      <c r="F1483">
        <v>1031.3599999999999</v>
      </c>
      <c r="G1483">
        <v>2481.15</v>
      </c>
      <c r="H1483">
        <v>0</v>
      </c>
      <c r="I1483">
        <v>0</v>
      </c>
      <c r="J1483">
        <v>0</v>
      </c>
      <c r="K1483">
        <v>18.22</v>
      </c>
      <c r="L1483" t="s">
        <v>13</v>
      </c>
      <c r="M1483">
        <f>Table1[[#This Row],[currentStock]]-Table1[[#This Row],[reorderPoint]]</f>
        <v>396.96000000000004</v>
      </c>
    </row>
    <row r="1484" spans="1:13" x14ac:dyDescent="0.3">
      <c r="A1484">
        <v>307.29000000000002</v>
      </c>
      <c r="B1484">
        <v>50.84</v>
      </c>
      <c r="C1484">
        <v>30.51</v>
      </c>
      <c r="D1484">
        <v>94.48</v>
      </c>
      <c r="E1484">
        <v>74.67</v>
      </c>
      <c r="F1484">
        <v>270.57</v>
      </c>
      <c r="G1484">
        <v>1046.19</v>
      </c>
      <c r="H1484">
        <v>4.5999999999999996</v>
      </c>
      <c r="I1484">
        <v>728.24</v>
      </c>
      <c r="J1484">
        <v>1</v>
      </c>
      <c r="K1484">
        <v>43.6</v>
      </c>
      <c r="L1484" t="s">
        <v>12</v>
      </c>
      <c r="M1484">
        <f>Table1[[#This Row],[currentStock]]-Table1[[#This Row],[reorderPoint]]</f>
        <v>-738.90000000000009</v>
      </c>
    </row>
    <row r="1485" spans="1:13" x14ac:dyDescent="0.3">
      <c r="A1485">
        <v>3986.56</v>
      </c>
      <c r="B1485">
        <v>74.73</v>
      </c>
      <c r="C1485">
        <v>14.91</v>
      </c>
      <c r="D1485">
        <v>12.15</v>
      </c>
      <c r="E1485">
        <v>20.66</v>
      </c>
      <c r="F1485">
        <v>741.45</v>
      </c>
      <c r="G1485">
        <v>1298.48</v>
      </c>
      <c r="H1485">
        <v>10</v>
      </c>
      <c r="I1485">
        <v>1387.38</v>
      </c>
      <c r="J1485">
        <v>0</v>
      </c>
      <c r="K1485">
        <v>2.76</v>
      </c>
      <c r="L1485" t="s">
        <v>13</v>
      </c>
      <c r="M1485">
        <f>Table1[[#This Row],[currentStock]]-Table1[[#This Row],[reorderPoint]]</f>
        <v>2688.08</v>
      </c>
    </row>
    <row r="1486" spans="1:13" x14ac:dyDescent="0.3">
      <c r="A1486">
        <v>848.57</v>
      </c>
      <c r="B1486">
        <v>55.47</v>
      </c>
      <c r="C1486">
        <v>18.63</v>
      </c>
      <c r="D1486">
        <v>70.569999999999993</v>
      </c>
      <c r="E1486">
        <v>40.47</v>
      </c>
      <c r="F1486">
        <v>476.77</v>
      </c>
      <c r="G1486">
        <v>993.45</v>
      </c>
      <c r="H1486">
        <v>0</v>
      </c>
      <c r="I1486">
        <v>0</v>
      </c>
      <c r="J1486">
        <v>0</v>
      </c>
      <c r="K1486">
        <v>21.96</v>
      </c>
      <c r="L1486" t="s">
        <v>13</v>
      </c>
      <c r="M1486">
        <f>Table1[[#This Row],[currentStock]]-Table1[[#This Row],[reorderPoint]]</f>
        <v>-144.88</v>
      </c>
    </row>
    <row r="1487" spans="1:13" x14ac:dyDescent="0.3">
      <c r="A1487">
        <v>246.71</v>
      </c>
      <c r="B1487">
        <v>136.88999999999999</v>
      </c>
      <c r="C1487">
        <v>43.48</v>
      </c>
      <c r="D1487">
        <v>148.97999999999999</v>
      </c>
      <c r="E1487">
        <v>76.84</v>
      </c>
      <c r="F1487">
        <v>970.72</v>
      </c>
      <c r="G1487">
        <v>3946.55</v>
      </c>
      <c r="H1487">
        <v>0</v>
      </c>
      <c r="I1487">
        <v>0</v>
      </c>
      <c r="J1487">
        <v>1</v>
      </c>
      <c r="K1487">
        <v>74.78</v>
      </c>
      <c r="L1487" t="s">
        <v>14</v>
      </c>
      <c r="M1487">
        <f>Table1[[#This Row],[currentStock]]-Table1[[#This Row],[reorderPoint]]</f>
        <v>-3699.84</v>
      </c>
    </row>
    <row r="1488" spans="1:13" x14ac:dyDescent="0.3">
      <c r="A1488">
        <v>208.61</v>
      </c>
      <c r="B1488">
        <v>127.03</v>
      </c>
      <c r="C1488">
        <v>40.82</v>
      </c>
      <c r="D1488">
        <v>141.82</v>
      </c>
      <c r="E1488">
        <v>98.06</v>
      </c>
      <c r="F1488">
        <v>1135.69</v>
      </c>
      <c r="G1488">
        <v>3728.14</v>
      </c>
      <c r="H1488">
        <v>34.1</v>
      </c>
      <c r="I1488">
        <v>2260.34</v>
      </c>
      <c r="J1488">
        <v>1</v>
      </c>
      <c r="K1488">
        <v>77.39</v>
      </c>
      <c r="L1488" t="s">
        <v>14</v>
      </c>
      <c r="M1488">
        <f>Table1[[#This Row],[currentStock]]-Table1[[#This Row],[reorderPoint]]</f>
        <v>-3519.5299999999997</v>
      </c>
    </row>
    <row r="1489" spans="1:13" x14ac:dyDescent="0.3">
      <c r="A1489">
        <v>4047.15</v>
      </c>
      <c r="B1489">
        <v>65.64</v>
      </c>
      <c r="C1489">
        <v>12.89</v>
      </c>
      <c r="D1489">
        <v>17.760000000000002</v>
      </c>
      <c r="E1489">
        <v>9.69</v>
      </c>
      <c r="F1489">
        <v>596.46</v>
      </c>
      <c r="G1489">
        <v>1019.56</v>
      </c>
      <c r="H1489">
        <v>11.5</v>
      </c>
      <c r="I1489">
        <v>724.52</v>
      </c>
      <c r="J1489">
        <v>0</v>
      </c>
      <c r="K1489">
        <v>3.61</v>
      </c>
      <c r="L1489" t="s">
        <v>13</v>
      </c>
      <c r="M1489">
        <f>Table1[[#This Row],[currentStock]]-Table1[[#This Row],[reorderPoint]]</f>
        <v>3027.59</v>
      </c>
    </row>
    <row r="1490" spans="1:13" x14ac:dyDescent="0.3">
      <c r="A1490">
        <v>20.36</v>
      </c>
      <c r="B1490">
        <v>14.28</v>
      </c>
      <c r="C1490">
        <v>45.42</v>
      </c>
      <c r="D1490">
        <v>110.37</v>
      </c>
      <c r="E1490">
        <v>98.5</v>
      </c>
      <c r="F1490">
        <v>84.38</v>
      </c>
      <c r="G1490">
        <v>408.63</v>
      </c>
      <c r="H1490">
        <v>18.899999999999999</v>
      </c>
      <c r="I1490">
        <v>115.76</v>
      </c>
      <c r="J1490">
        <v>1</v>
      </c>
      <c r="K1490">
        <v>75.73</v>
      </c>
      <c r="L1490" t="s">
        <v>14</v>
      </c>
      <c r="M1490">
        <f>Table1[[#This Row],[currentStock]]-Table1[[#This Row],[reorderPoint]]</f>
        <v>-388.27</v>
      </c>
    </row>
    <row r="1491" spans="1:13" x14ac:dyDescent="0.3">
      <c r="A1491">
        <v>1273.97</v>
      </c>
      <c r="B1491">
        <v>69.489999999999995</v>
      </c>
      <c r="C1491">
        <v>20.47</v>
      </c>
      <c r="D1491">
        <v>50.19</v>
      </c>
      <c r="E1491">
        <v>40.85</v>
      </c>
      <c r="F1491">
        <v>655.58</v>
      </c>
      <c r="G1491">
        <v>1366.75</v>
      </c>
      <c r="H1491">
        <v>0</v>
      </c>
      <c r="I1491">
        <v>0</v>
      </c>
      <c r="J1491">
        <v>0</v>
      </c>
      <c r="K1491">
        <v>17.52</v>
      </c>
      <c r="L1491" t="s">
        <v>13</v>
      </c>
      <c r="M1491">
        <f>Table1[[#This Row],[currentStock]]-Table1[[#This Row],[reorderPoint]]</f>
        <v>-92.779999999999973</v>
      </c>
    </row>
    <row r="1492" spans="1:13" x14ac:dyDescent="0.3">
      <c r="A1492">
        <v>353.44</v>
      </c>
      <c r="B1492">
        <v>15.13</v>
      </c>
      <c r="C1492">
        <v>13.7</v>
      </c>
      <c r="D1492">
        <v>18.510000000000002</v>
      </c>
      <c r="E1492">
        <v>22.48</v>
      </c>
      <c r="F1492">
        <v>53.84</v>
      </c>
      <c r="G1492">
        <v>157.47</v>
      </c>
      <c r="H1492">
        <v>0</v>
      </c>
      <c r="I1492">
        <v>0</v>
      </c>
      <c r="J1492">
        <v>0</v>
      </c>
      <c r="K1492">
        <v>16.53</v>
      </c>
      <c r="L1492" t="s">
        <v>13</v>
      </c>
      <c r="M1492">
        <f>Table1[[#This Row],[currentStock]]-Table1[[#This Row],[reorderPoint]]</f>
        <v>195.97</v>
      </c>
    </row>
    <row r="1493" spans="1:13" x14ac:dyDescent="0.3">
      <c r="A1493">
        <v>581.42999999999995</v>
      </c>
      <c r="B1493">
        <v>128.22999999999999</v>
      </c>
      <c r="C1493">
        <v>27.96</v>
      </c>
      <c r="D1493">
        <v>114.18</v>
      </c>
      <c r="E1493">
        <v>61.59</v>
      </c>
      <c r="F1493">
        <v>1117.6199999999999</v>
      </c>
      <c r="G1493">
        <v>2910.46</v>
      </c>
      <c r="H1493">
        <v>12.1</v>
      </c>
      <c r="I1493">
        <v>1217.77</v>
      </c>
      <c r="J1493">
        <v>0</v>
      </c>
      <c r="K1493">
        <v>46.81</v>
      </c>
      <c r="L1493" t="s">
        <v>12</v>
      </c>
      <c r="M1493">
        <f>Table1[[#This Row],[currentStock]]-Table1[[#This Row],[reorderPoint]]</f>
        <v>-2329.0300000000002</v>
      </c>
    </row>
    <row r="1494" spans="1:13" x14ac:dyDescent="0.3">
      <c r="A1494">
        <v>7267.31</v>
      </c>
      <c r="B1494">
        <v>177.69</v>
      </c>
      <c r="C1494">
        <v>8.77</v>
      </c>
      <c r="D1494">
        <v>4.75</v>
      </c>
      <c r="E1494">
        <v>0.43</v>
      </c>
      <c r="F1494">
        <v>1739.42</v>
      </c>
      <c r="G1494">
        <v>2518.63</v>
      </c>
      <c r="H1494">
        <v>0</v>
      </c>
      <c r="I1494">
        <v>0</v>
      </c>
      <c r="J1494">
        <v>0</v>
      </c>
      <c r="K1494">
        <v>1.54</v>
      </c>
      <c r="L1494" t="s">
        <v>13</v>
      </c>
      <c r="M1494">
        <f>Table1[[#This Row],[currentStock]]-Table1[[#This Row],[reorderPoint]]</f>
        <v>4748.68</v>
      </c>
    </row>
    <row r="1495" spans="1:13" x14ac:dyDescent="0.3">
      <c r="A1495">
        <v>422.33</v>
      </c>
      <c r="B1495">
        <v>57.29</v>
      </c>
      <c r="C1495">
        <v>17.350000000000001</v>
      </c>
      <c r="D1495">
        <v>20.89</v>
      </c>
      <c r="E1495">
        <v>51.43</v>
      </c>
      <c r="F1495">
        <v>202.44</v>
      </c>
      <c r="G1495">
        <v>699.52</v>
      </c>
      <c r="H1495">
        <v>0</v>
      </c>
      <c r="I1495">
        <v>0</v>
      </c>
      <c r="J1495">
        <v>0</v>
      </c>
      <c r="K1495">
        <v>19.989999999999998</v>
      </c>
      <c r="L1495" t="s">
        <v>13</v>
      </c>
      <c r="M1495">
        <f>Table1[[#This Row],[currentStock]]-Table1[[#This Row],[reorderPoint]]</f>
        <v>-277.19</v>
      </c>
    </row>
    <row r="1496" spans="1:13" x14ac:dyDescent="0.3">
      <c r="A1496">
        <v>83.24</v>
      </c>
      <c r="B1496">
        <v>51.46</v>
      </c>
      <c r="C1496">
        <v>52</v>
      </c>
      <c r="D1496">
        <v>138.03</v>
      </c>
      <c r="E1496">
        <v>95.39</v>
      </c>
      <c r="F1496">
        <v>325.5</v>
      </c>
      <c r="G1496">
        <v>1663.32</v>
      </c>
      <c r="H1496">
        <v>0</v>
      </c>
      <c r="I1496">
        <v>0</v>
      </c>
      <c r="J1496">
        <v>1</v>
      </c>
      <c r="K1496">
        <v>78.319999999999993</v>
      </c>
      <c r="L1496" t="s">
        <v>14</v>
      </c>
      <c r="M1496">
        <f>Table1[[#This Row],[currentStock]]-Table1[[#This Row],[reorderPoint]]</f>
        <v>-1580.08</v>
      </c>
    </row>
    <row r="1497" spans="1:13" x14ac:dyDescent="0.3">
      <c r="A1497">
        <v>1991.85</v>
      </c>
      <c r="B1497">
        <v>71.64</v>
      </c>
      <c r="C1497">
        <v>18.100000000000001</v>
      </c>
      <c r="D1497">
        <v>29.72</v>
      </c>
      <c r="E1497">
        <v>8.74</v>
      </c>
      <c r="F1497">
        <v>519.59</v>
      </c>
      <c r="G1497">
        <v>1168.07</v>
      </c>
      <c r="H1497">
        <v>0</v>
      </c>
      <c r="I1497">
        <v>0</v>
      </c>
      <c r="J1497">
        <v>0</v>
      </c>
      <c r="K1497">
        <v>8.44</v>
      </c>
      <c r="L1497" t="s">
        <v>13</v>
      </c>
      <c r="M1497">
        <f>Table1[[#This Row],[currentStock]]-Table1[[#This Row],[reorderPoint]]</f>
        <v>823.78</v>
      </c>
    </row>
    <row r="1498" spans="1:13" x14ac:dyDescent="0.3">
      <c r="A1498">
        <v>236.94</v>
      </c>
      <c r="B1498">
        <v>80.58</v>
      </c>
      <c r="C1498">
        <v>45.47</v>
      </c>
      <c r="D1498">
        <v>60.25</v>
      </c>
      <c r="E1498">
        <v>58.87</v>
      </c>
      <c r="F1498">
        <v>363.58</v>
      </c>
      <c r="G1498">
        <v>2195.4499999999998</v>
      </c>
      <c r="H1498">
        <v>32.200000000000003</v>
      </c>
      <c r="I1498">
        <v>1600.47</v>
      </c>
      <c r="J1498">
        <v>0</v>
      </c>
      <c r="K1498">
        <v>45.8</v>
      </c>
      <c r="L1498" t="s">
        <v>12</v>
      </c>
      <c r="M1498">
        <f>Table1[[#This Row],[currentStock]]-Table1[[#This Row],[reorderPoint]]</f>
        <v>-1958.5099999999998</v>
      </c>
    </row>
    <row r="1499" spans="1:13" x14ac:dyDescent="0.3">
      <c r="A1499">
        <v>407.12</v>
      </c>
      <c r="B1499">
        <v>182.39</v>
      </c>
      <c r="C1499">
        <v>31.19</v>
      </c>
      <c r="D1499">
        <v>91.14</v>
      </c>
      <c r="E1499">
        <v>60.97</v>
      </c>
      <c r="F1499">
        <v>563.29</v>
      </c>
      <c r="G1499">
        <v>3407.45</v>
      </c>
      <c r="H1499">
        <v>20.6</v>
      </c>
      <c r="I1499">
        <v>2177.23</v>
      </c>
      <c r="J1499">
        <v>1</v>
      </c>
      <c r="K1499">
        <v>48.93</v>
      </c>
      <c r="L1499" t="s">
        <v>12</v>
      </c>
      <c r="M1499">
        <f>Table1[[#This Row],[currentStock]]-Table1[[#This Row],[reorderPoint]]</f>
        <v>-3000.33</v>
      </c>
    </row>
    <row r="1500" spans="1:13" x14ac:dyDescent="0.3">
      <c r="A1500">
        <v>90.65</v>
      </c>
      <c r="B1500">
        <v>32.32</v>
      </c>
      <c r="C1500">
        <v>35.01</v>
      </c>
      <c r="D1500">
        <v>116.6</v>
      </c>
      <c r="E1500">
        <v>63.82</v>
      </c>
      <c r="F1500">
        <v>102.65</v>
      </c>
      <c r="G1500">
        <v>668.48</v>
      </c>
      <c r="H1500">
        <v>0</v>
      </c>
      <c r="I1500">
        <v>0</v>
      </c>
      <c r="J1500">
        <v>0</v>
      </c>
      <c r="K1500">
        <v>43.16</v>
      </c>
      <c r="L1500" t="s">
        <v>12</v>
      </c>
      <c r="M1500">
        <f>Table1[[#This Row],[currentStock]]-Table1[[#This Row],[reorderPoint]]</f>
        <v>-577.83000000000004</v>
      </c>
    </row>
    <row r="1501" spans="1:13" x14ac:dyDescent="0.3">
      <c r="A1501">
        <v>177.57</v>
      </c>
      <c r="B1501">
        <v>23.27</v>
      </c>
      <c r="C1501">
        <v>11.9</v>
      </c>
      <c r="D1501">
        <v>44.12</v>
      </c>
      <c r="E1501">
        <v>36.26</v>
      </c>
      <c r="F1501">
        <v>91.57</v>
      </c>
      <c r="G1501">
        <v>230.01</v>
      </c>
      <c r="H1501">
        <v>0</v>
      </c>
      <c r="I1501">
        <v>0</v>
      </c>
      <c r="J1501">
        <v>0</v>
      </c>
      <c r="K1501">
        <v>22.04</v>
      </c>
      <c r="L1501" t="s">
        <v>13</v>
      </c>
      <c r="M1501">
        <f>Table1[[#This Row],[currentStock]]-Table1[[#This Row],[reorderPoint]]</f>
        <v>-52.44</v>
      </c>
    </row>
    <row r="1502" spans="1:13" x14ac:dyDescent="0.3">
      <c r="A1502">
        <v>21.26</v>
      </c>
      <c r="B1502">
        <v>69.52</v>
      </c>
      <c r="C1502">
        <v>47.69</v>
      </c>
      <c r="D1502">
        <v>134.88</v>
      </c>
      <c r="E1502">
        <v>86.5</v>
      </c>
      <c r="F1502">
        <v>513.16999999999996</v>
      </c>
      <c r="G1502">
        <v>2170.94</v>
      </c>
      <c r="H1502">
        <v>0</v>
      </c>
      <c r="I1502">
        <v>0</v>
      </c>
      <c r="J1502">
        <v>1</v>
      </c>
      <c r="K1502">
        <v>83.4</v>
      </c>
      <c r="L1502" t="s">
        <v>15</v>
      </c>
      <c r="M1502">
        <f>Table1[[#This Row],[currentStock]]-Table1[[#This Row],[reorderPoint]]</f>
        <v>-2149.6799999999998</v>
      </c>
    </row>
    <row r="1503" spans="1:13" x14ac:dyDescent="0.3">
      <c r="A1503">
        <v>4123.62</v>
      </c>
      <c r="B1503">
        <v>180.97</v>
      </c>
      <c r="C1503">
        <v>13.69</v>
      </c>
      <c r="D1503">
        <v>26.9</v>
      </c>
      <c r="E1503">
        <v>52.94</v>
      </c>
      <c r="F1503">
        <v>1376.43</v>
      </c>
      <c r="G1503">
        <v>2614.73</v>
      </c>
      <c r="H1503">
        <v>0</v>
      </c>
      <c r="I1503">
        <v>0</v>
      </c>
      <c r="J1503">
        <v>0</v>
      </c>
      <c r="K1503">
        <v>9.9600000000000009</v>
      </c>
      <c r="L1503" t="s">
        <v>13</v>
      </c>
      <c r="M1503">
        <f>Table1[[#This Row],[currentStock]]-Table1[[#This Row],[reorderPoint]]</f>
        <v>1508.8899999999999</v>
      </c>
    </row>
    <row r="1504" spans="1:13" x14ac:dyDescent="0.3">
      <c r="A1504">
        <v>103.09</v>
      </c>
      <c r="B1504">
        <v>108.89</v>
      </c>
      <c r="C1504">
        <v>43.65</v>
      </c>
      <c r="D1504">
        <v>149.77000000000001</v>
      </c>
      <c r="E1504">
        <v>82.44</v>
      </c>
      <c r="F1504">
        <v>771.02</v>
      </c>
      <c r="G1504">
        <v>3147.6</v>
      </c>
      <c r="H1504">
        <v>0</v>
      </c>
      <c r="I1504">
        <v>0</v>
      </c>
      <c r="J1504">
        <v>0</v>
      </c>
      <c r="K1504">
        <v>69.38</v>
      </c>
      <c r="L1504" t="s">
        <v>14</v>
      </c>
      <c r="M1504">
        <f>Table1[[#This Row],[currentStock]]-Table1[[#This Row],[reorderPoint]]</f>
        <v>-3044.5099999999998</v>
      </c>
    </row>
    <row r="1505" spans="1:13" x14ac:dyDescent="0.3">
      <c r="A1505">
        <v>308.13</v>
      </c>
      <c r="B1505">
        <v>41.55</v>
      </c>
      <c r="C1505">
        <v>46.52</v>
      </c>
      <c r="D1505">
        <v>109.34</v>
      </c>
      <c r="E1505">
        <v>68.91</v>
      </c>
      <c r="F1505">
        <v>268.54000000000002</v>
      </c>
      <c r="G1505">
        <v>1234.98</v>
      </c>
      <c r="H1505">
        <v>22.6</v>
      </c>
      <c r="I1505">
        <v>735.09</v>
      </c>
      <c r="J1505">
        <v>1</v>
      </c>
      <c r="K1505">
        <v>47.23</v>
      </c>
      <c r="L1505" t="s">
        <v>12</v>
      </c>
      <c r="M1505">
        <f>Table1[[#This Row],[currentStock]]-Table1[[#This Row],[reorderPoint]]</f>
        <v>-926.85</v>
      </c>
    </row>
    <row r="1506" spans="1:13" x14ac:dyDescent="0.3">
      <c r="A1506">
        <v>2389.38</v>
      </c>
      <c r="B1506">
        <v>86.82</v>
      </c>
      <c r="C1506">
        <v>6.6</v>
      </c>
      <c r="D1506">
        <v>25.28</v>
      </c>
      <c r="E1506">
        <v>17.25</v>
      </c>
      <c r="F1506">
        <v>424.02</v>
      </c>
      <c r="G1506">
        <v>710.41</v>
      </c>
      <c r="H1506">
        <v>0</v>
      </c>
      <c r="I1506">
        <v>0</v>
      </c>
      <c r="J1506">
        <v>0</v>
      </c>
      <c r="K1506">
        <v>6.44</v>
      </c>
      <c r="L1506" t="s">
        <v>13</v>
      </c>
      <c r="M1506">
        <f>Table1[[#This Row],[currentStock]]-Table1[[#This Row],[reorderPoint]]</f>
        <v>1678.9700000000003</v>
      </c>
    </row>
    <row r="1507" spans="1:13" x14ac:dyDescent="0.3">
      <c r="A1507">
        <v>89.7</v>
      </c>
      <c r="B1507">
        <v>111.18</v>
      </c>
      <c r="C1507">
        <v>52.31</v>
      </c>
      <c r="D1507">
        <v>127.05</v>
      </c>
      <c r="E1507">
        <v>91.14</v>
      </c>
      <c r="F1507">
        <v>736.58</v>
      </c>
      <c r="G1507">
        <v>3644.62</v>
      </c>
      <c r="H1507">
        <v>0</v>
      </c>
      <c r="I1507">
        <v>0</v>
      </c>
      <c r="J1507">
        <v>1</v>
      </c>
      <c r="K1507">
        <v>82.06</v>
      </c>
      <c r="L1507" t="s">
        <v>15</v>
      </c>
      <c r="M1507">
        <f>Table1[[#This Row],[currentStock]]-Table1[[#This Row],[reorderPoint]]</f>
        <v>-3554.92</v>
      </c>
    </row>
    <row r="1508" spans="1:13" x14ac:dyDescent="0.3">
      <c r="A1508">
        <v>613.86</v>
      </c>
      <c r="B1508">
        <v>175.03</v>
      </c>
      <c r="C1508">
        <v>25.36</v>
      </c>
      <c r="D1508">
        <v>74.61</v>
      </c>
      <c r="E1508">
        <v>71.400000000000006</v>
      </c>
      <c r="F1508">
        <v>836.32</v>
      </c>
      <c r="G1508">
        <v>3055.95</v>
      </c>
      <c r="H1508">
        <v>21.4</v>
      </c>
      <c r="I1508">
        <v>2874.78</v>
      </c>
      <c r="J1508">
        <v>0</v>
      </c>
      <c r="K1508">
        <v>36.729999999999997</v>
      </c>
      <c r="L1508" t="s">
        <v>12</v>
      </c>
      <c r="M1508">
        <f>Table1[[#This Row],[currentStock]]-Table1[[#This Row],[reorderPoint]]</f>
        <v>-2442.0899999999997</v>
      </c>
    </row>
    <row r="1509" spans="1:13" x14ac:dyDescent="0.3">
      <c r="A1509">
        <v>2404.9899999999998</v>
      </c>
      <c r="B1509">
        <v>118.63</v>
      </c>
      <c r="C1509">
        <v>11.81</v>
      </c>
      <c r="D1509">
        <v>60.55</v>
      </c>
      <c r="E1509">
        <v>28.46</v>
      </c>
      <c r="F1509">
        <v>845.97</v>
      </c>
      <c r="G1509">
        <v>1546.78</v>
      </c>
      <c r="H1509">
        <v>4.7</v>
      </c>
      <c r="I1509">
        <v>870.66</v>
      </c>
      <c r="J1509">
        <v>0</v>
      </c>
      <c r="K1509">
        <v>7.47</v>
      </c>
      <c r="L1509" t="s">
        <v>13</v>
      </c>
      <c r="M1509">
        <f>Table1[[#This Row],[currentStock]]-Table1[[#This Row],[reorderPoint]]</f>
        <v>858.20999999999981</v>
      </c>
    </row>
    <row r="1510" spans="1:13" x14ac:dyDescent="0.3">
      <c r="A1510">
        <v>204.02</v>
      </c>
      <c r="B1510">
        <v>76.3</v>
      </c>
      <c r="C1510">
        <v>52.1</v>
      </c>
      <c r="D1510">
        <v>123.79</v>
      </c>
      <c r="E1510">
        <v>75.45</v>
      </c>
      <c r="F1510">
        <v>748.6</v>
      </c>
      <c r="G1510">
        <v>2736.24</v>
      </c>
      <c r="H1510">
        <v>0</v>
      </c>
      <c r="I1510">
        <v>0</v>
      </c>
      <c r="J1510">
        <v>1</v>
      </c>
      <c r="K1510">
        <v>75.03</v>
      </c>
      <c r="L1510" t="s">
        <v>14</v>
      </c>
      <c r="M1510">
        <f>Table1[[#This Row],[currentStock]]-Table1[[#This Row],[reorderPoint]]</f>
        <v>-2532.2199999999998</v>
      </c>
    </row>
    <row r="1511" spans="1:13" x14ac:dyDescent="0.3">
      <c r="A1511">
        <v>795.55</v>
      </c>
      <c r="B1511">
        <v>183.14</v>
      </c>
      <c r="C1511">
        <v>39.96</v>
      </c>
      <c r="D1511">
        <v>62.04</v>
      </c>
      <c r="E1511">
        <v>71.09</v>
      </c>
      <c r="F1511">
        <v>831.51</v>
      </c>
      <c r="G1511">
        <v>4490.6899999999996</v>
      </c>
      <c r="H1511">
        <v>13.4</v>
      </c>
      <c r="I1511">
        <v>1091.6600000000001</v>
      </c>
      <c r="J1511">
        <v>0</v>
      </c>
      <c r="K1511">
        <v>31.24</v>
      </c>
      <c r="L1511" t="s">
        <v>12</v>
      </c>
      <c r="M1511">
        <f>Table1[[#This Row],[currentStock]]-Table1[[#This Row],[reorderPoint]]</f>
        <v>-3695.1399999999994</v>
      </c>
    </row>
    <row r="1512" spans="1:13" x14ac:dyDescent="0.3">
      <c r="A1512">
        <v>3546.98</v>
      </c>
      <c r="B1512">
        <v>101.85</v>
      </c>
      <c r="C1512">
        <v>15.8</v>
      </c>
      <c r="D1512">
        <v>3.22</v>
      </c>
      <c r="E1512">
        <v>10.82</v>
      </c>
      <c r="F1512">
        <v>733.46</v>
      </c>
      <c r="G1512">
        <v>1538.21</v>
      </c>
      <c r="H1512">
        <v>0</v>
      </c>
      <c r="I1512">
        <v>0</v>
      </c>
      <c r="J1512">
        <v>0</v>
      </c>
      <c r="K1512">
        <v>3.78</v>
      </c>
      <c r="L1512" t="s">
        <v>13</v>
      </c>
      <c r="M1512">
        <f>Table1[[#This Row],[currentStock]]-Table1[[#This Row],[reorderPoint]]</f>
        <v>2008.77</v>
      </c>
    </row>
    <row r="1513" spans="1:13" x14ac:dyDescent="0.3">
      <c r="A1513">
        <v>783.73</v>
      </c>
      <c r="B1513">
        <v>142.96</v>
      </c>
      <c r="C1513">
        <v>46.75</v>
      </c>
      <c r="D1513">
        <v>80.61</v>
      </c>
      <c r="E1513">
        <v>54.24</v>
      </c>
      <c r="F1513">
        <v>1214.25</v>
      </c>
      <c r="G1513">
        <v>4556.1400000000003</v>
      </c>
      <c r="H1513">
        <v>4.7</v>
      </c>
      <c r="I1513">
        <v>2774.89</v>
      </c>
      <c r="J1513">
        <v>1</v>
      </c>
      <c r="K1513">
        <v>50.15</v>
      </c>
      <c r="L1513" t="s">
        <v>12</v>
      </c>
      <c r="M1513">
        <f>Table1[[#This Row],[currentStock]]-Table1[[#This Row],[reorderPoint]]</f>
        <v>-3772.4100000000003</v>
      </c>
    </row>
    <row r="1514" spans="1:13" x14ac:dyDescent="0.3">
      <c r="A1514">
        <v>168.23</v>
      </c>
      <c r="B1514">
        <v>123.52</v>
      </c>
      <c r="C1514">
        <v>57.04</v>
      </c>
      <c r="D1514">
        <v>149.76</v>
      </c>
      <c r="E1514">
        <v>86.19</v>
      </c>
      <c r="F1514">
        <v>1218.01</v>
      </c>
      <c r="G1514">
        <v>4740.53</v>
      </c>
      <c r="H1514">
        <v>29.7</v>
      </c>
      <c r="I1514">
        <v>1975.06</v>
      </c>
      <c r="J1514">
        <v>1</v>
      </c>
      <c r="K1514">
        <v>79.06</v>
      </c>
      <c r="L1514" t="s">
        <v>14</v>
      </c>
      <c r="M1514">
        <f>Table1[[#This Row],[currentStock]]-Table1[[#This Row],[reorderPoint]]</f>
        <v>-4572.3</v>
      </c>
    </row>
    <row r="1515" spans="1:13" x14ac:dyDescent="0.3">
      <c r="A1515">
        <v>3711.95</v>
      </c>
      <c r="B1515">
        <v>99.01</v>
      </c>
      <c r="C1515">
        <v>18.43</v>
      </c>
      <c r="D1515">
        <v>23</v>
      </c>
      <c r="E1515">
        <v>22.93</v>
      </c>
      <c r="F1515">
        <v>576.63</v>
      </c>
      <c r="G1515">
        <v>1489.03</v>
      </c>
      <c r="H1515">
        <v>0</v>
      </c>
      <c r="I1515">
        <v>0</v>
      </c>
      <c r="J1515">
        <v>0</v>
      </c>
      <c r="K1515">
        <v>8</v>
      </c>
      <c r="L1515" t="s">
        <v>13</v>
      </c>
      <c r="M1515">
        <f>Table1[[#This Row],[currentStock]]-Table1[[#This Row],[reorderPoint]]</f>
        <v>2222.92</v>
      </c>
    </row>
    <row r="1516" spans="1:13" x14ac:dyDescent="0.3">
      <c r="A1516">
        <v>6925.07</v>
      </c>
      <c r="B1516">
        <v>198.42</v>
      </c>
      <c r="C1516">
        <v>5.95</v>
      </c>
      <c r="D1516">
        <v>28.2</v>
      </c>
      <c r="E1516">
        <v>24.75</v>
      </c>
      <c r="F1516">
        <v>1105.6300000000001</v>
      </c>
      <c r="G1516">
        <v>1695.88</v>
      </c>
      <c r="H1516">
        <v>0</v>
      </c>
      <c r="I1516">
        <v>0</v>
      </c>
      <c r="J1516">
        <v>0</v>
      </c>
      <c r="K1516">
        <v>5.47</v>
      </c>
      <c r="L1516" t="s">
        <v>13</v>
      </c>
      <c r="M1516">
        <f>Table1[[#This Row],[currentStock]]-Table1[[#This Row],[reorderPoint]]</f>
        <v>5229.1899999999996</v>
      </c>
    </row>
    <row r="1517" spans="1:13" x14ac:dyDescent="0.3">
      <c r="A1517">
        <v>187.13</v>
      </c>
      <c r="B1517">
        <v>12.81</v>
      </c>
      <c r="C1517">
        <v>11.62</v>
      </c>
      <c r="D1517">
        <v>45.84</v>
      </c>
      <c r="E1517">
        <v>36.83</v>
      </c>
      <c r="F1517">
        <v>73.53</v>
      </c>
      <c r="G1517">
        <v>147.96</v>
      </c>
      <c r="H1517">
        <v>0</v>
      </c>
      <c r="I1517">
        <v>0</v>
      </c>
      <c r="J1517">
        <v>0</v>
      </c>
      <c r="K1517">
        <v>17.97</v>
      </c>
      <c r="L1517" t="s">
        <v>13</v>
      </c>
      <c r="M1517">
        <f>Table1[[#This Row],[currentStock]]-Table1[[#This Row],[reorderPoint]]</f>
        <v>39.169999999999987</v>
      </c>
    </row>
    <row r="1518" spans="1:13" x14ac:dyDescent="0.3">
      <c r="A1518">
        <v>195.3</v>
      </c>
      <c r="B1518">
        <v>162.94</v>
      </c>
      <c r="C1518">
        <v>57.27</v>
      </c>
      <c r="D1518">
        <v>131.72</v>
      </c>
      <c r="E1518">
        <v>96.59</v>
      </c>
      <c r="F1518">
        <v>969.07</v>
      </c>
      <c r="G1518">
        <v>5634.89</v>
      </c>
      <c r="H1518">
        <v>0</v>
      </c>
      <c r="I1518">
        <v>0</v>
      </c>
      <c r="J1518">
        <v>0</v>
      </c>
      <c r="K1518">
        <v>68.66</v>
      </c>
      <c r="L1518" t="s">
        <v>14</v>
      </c>
      <c r="M1518">
        <f>Table1[[#This Row],[currentStock]]-Table1[[#This Row],[reorderPoint]]</f>
        <v>-5439.59</v>
      </c>
    </row>
    <row r="1519" spans="1:13" x14ac:dyDescent="0.3">
      <c r="A1519">
        <v>3634.57</v>
      </c>
      <c r="B1519">
        <v>152.35</v>
      </c>
      <c r="C1519">
        <v>14.48</v>
      </c>
      <c r="D1519">
        <v>21.91</v>
      </c>
      <c r="E1519">
        <v>6.87</v>
      </c>
      <c r="F1519">
        <v>636.19000000000005</v>
      </c>
      <c r="G1519">
        <v>1739.43</v>
      </c>
      <c r="H1519">
        <v>0</v>
      </c>
      <c r="I1519">
        <v>0</v>
      </c>
      <c r="J1519">
        <v>0</v>
      </c>
      <c r="K1519">
        <v>4.4800000000000004</v>
      </c>
      <c r="L1519" t="s">
        <v>13</v>
      </c>
      <c r="M1519">
        <f>Table1[[#This Row],[currentStock]]-Table1[[#This Row],[reorderPoint]]</f>
        <v>1895.14</v>
      </c>
    </row>
    <row r="1520" spans="1:13" x14ac:dyDescent="0.3">
      <c r="A1520">
        <v>504.67</v>
      </c>
      <c r="B1520">
        <v>55</v>
      </c>
      <c r="C1520">
        <v>30.98</v>
      </c>
      <c r="D1520">
        <v>71.180000000000007</v>
      </c>
      <c r="E1520">
        <v>42.4</v>
      </c>
      <c r="F1520">
        <v>405.31</v>
      </c>
      <c r="G1520">
        <v>1257.23</v>
      </c>
      <c r="H1520">
        <v>0</v>
      </c>
      <c r="I1520">
        <v>0</v>
      </c>
      <c r="J1520">
        <v>0</v>
      </c>
      <c r="K1520">
        <v>31.99</v>
      </c>
      <c r="L1520" t="s">
        <v>12</v>
      </c>
      <c r="M1520">
        <f>Table1[[#This Row],[currentStock]]-Table1[[#This Row],[reorderPoint]]</f>
        <v>-752.56</v>
      </c>
    </row>
    <row r="1521" spans="1:13" x14ac:dyDescent="0.3">
      <c r="A1521">
        <v>252.73</v>
      </c>
      <c r="B1521">
        <v>189.45</v>
      </c>
      <c r="C1521">
        <v>50.33</v>
      </c>
      <c r="D1521">
        <v>135.21</v>
      </c>
      <c r="E1521">
        <v>82.41</v>
      </c>
      <c r="F1521">
        <v>1443.01</v>
      </c>
      <c r="G1521">
        <v>6210.32</v>
      </c>
      <c r="H1521">
        <v>0</v>
      </c>
      <c r="I1521">
        <v>0</v>
      </c>
      <c r="J1521">
        <v>1</v>
      </c>
      <c r="K1521">
        <v>75.53</v>
      </c>
      <c r="L1521" t="s">
        <v>14</v>
      </c>
      <c r="M1521">
        <f>Table1[[#This Row],[currentStock]]-Table1[[#This Row],[reorderPoint]]</f>
        <v>-5957.59</v>
      </c>
    </row>
    <row r="1522" spans="1:13" x14ac:dyDescent="0.3">
      <c r="A1522">
        <v>108.11</v>
      </c>
      <c r="B1522">
        <v>37.729999999999997</v>
      </c>
      <c r="C1522">
        <v>42.1</v>
      </c>
      <c r="D1522">
        <v>103.06</v>
      </c>
      <c r="E1522">
        <v>55.43</v>
      </c>
      <c r="F1522">
        <v>193.91</v>
      </c>
      <c r="G1522">
        <v>988.13</v>
      </c>
      <c r="H1522">
        <v>0</v>
      </c>
      <c r="I1522">
        <v>0</v>
      </c>
      <c r="J1522">
        <v>0</v>
      </c>
      <c r="K1522">
        <v>52.68</v>
      </c>
      <c r="L1522" t="s">
        <v>12</v>
      </c>
      <c r="M1522">
        <f>Table1[[#This Row],[currentStock]]-Table1[[#This Row],[reorderPoint]]</f>
        <v>-880.02</v>
      </c>
    </row>
    <row r="1523" spans="1:13" x14ac:dyDescent="0.3">
      <c r="A1523">
        <v>3650.6</v>
      </c>
      <c r="B1523">
        <v>180.25</v>
      </c>
      <c r="C1523">
        <v>8.17</v>
      </c>
      <c r="D1523">
        <v>20.68</v>
      </c>
      <c r="E1523">
        <v>14.13</v>
      </c>
      <c r="F1523">
        <v>672.56</v>
      </c>
      <c r="G1523">
        <v>1408.45</v>
      </c>
      <c r="H1523">
        <v>0</v>
      </c>
      <c r="I1523">
        <v>0</v>
      </c>
      <c r="J1523">
        <v>0</v>
      </c>
      <c r="K1523">
        <v>4.16</v>
      </c>
      <c r="L1523" t="s">
        <v>13</v>
      </c>
      <c r="M1523">
        <f>Table1[[#This Row],[currentStock]]-Table1[[#This Row],[reorderPoint]]</f>
        <v>2242.1499999999996</v>
      </c>
    </row>
    <row r="1524" spans="1:13" x14ac:dyDescent="0.3">
      <c r="A1524">
        <v>991.53</v>
      </c>
      <c r="B1524">
        <v>115.83</v>
      </c>
      <c r="C1524">
        <v>40.770000000000003</v>
      </c>
      <c r="D1524">
        <v>91.58</v>
      </c>
      <c r="E1524">
        <v>58.25</v>
      </c>
      <c r="F1524">
        <v>943.96</v>
      </c>
      <c r="G1524">
        <v>3305.23</v>
      </c>
      <c r="H1524">
        <v>0</v>
      </c>
      <c r="I1524">
        <v>0</v>
      </c>
      <c r="J1524">
        <v>1</v>
      </c>
      <c r="K1524">
        <v>44.51</v>
      </c>
      <c r="L1524" t="s">
        <v>12</v>
      </c>
      <c r="M1524">
        <f>Table1[[#This Row],[currentStock]]-Table1[[#This Row],[reorderPoint]]</f>
        <v>-2313.6999999999998</v>
      </c>
    </row>
    <row r="1525" spans="1:13" x14ac:dyDescent="0.3">
      <c r="A1525">
        <v>1431.53</v>
      </c>
      <c r="B1525">
        <v>134.36000000000001</v>
      </c>
      <c r="C1525">
        <v>21.2</v>
      </c>
      <c r="D1525">
        <v>69.540000000000006</v>
      </c>
      <c r="E1525">
        <v>31.11</v>
      </c>
      <c r="F1525">
        <v>503.71</v>
      </c>
      <c r="G1525">
        <v>1927.76</v>
      </c>
      <c r="H1525">
        <v>13.6</v>
      </c>
      <c r="I1525">
        <v>1276.5999999999999</v>
      </c>
      <c r="J1525">
        <v>1</v>
      </c>
      <c r="K1525">
        <v>25.02</v>
      </c>
      <c r="L1525" t="s">
        <v>13</v>
      </c>
      <c r="M1525">
        <f>Table1[[#This Row],[currentStock]]-Table1[[#This Row],[reorderPoint]]</f>
        <v>-496.23</v>
      </c>
    </row>
    <row r="1526" spans="1:13" x14ac:dyDescent="0.3">
      <c r="A1526">
        <v>1143.5899999999999</v>
      </c>
      <c r="B1526">
        <v>59.66</v>
      </c>
      <c r="C1526">
        <v>11.87</v>
      </c>
      <c r="D1526">
        <v>25.74</v>
      </c>
      <c r="E1526">
        <v>11.97</v>
      </c>
      <c r="F1526">
        <v>353.48</v>
      </c>
      <c r="G1526">
        <v>707.64</v>
      </c>
      <c r="H1526">
        <v>0</v>
      </c>
      <c r="I1526">
        <v>0</v>
      </c>
      <c r="J1526">
        <v>0</v>
      </c>
      <c r="K1526">
        <v>8.1999999999999993</v>
      </c>
      <c r="L1526" t="s">
        <v>13</v>
      </c>
      <c r="M1526">
        <f>Table1[[#This Row],[currentStock]]-Table1[[#This Row],[reorderPoint]]</f>
        <v>435.94999999999993</v>
      </c>
    </row>
    <row r="1527" spans="1:13" x14ac:dyDescent="0.3">
      <c r="A1527">
        <v>93.06</v>
      </c>
      <c r="B1527">
        <v>7.23</v>
      </c>
      <c r="C1527">
        <v>10.58</v>
      </c>
      <c r="D1527">
        <v>48.14</v>
      </c>
      <c r="E1527">
        <v>46.57</v>
      </c>
      <c r="F1527">
        <v>32.479999999999997</v>
      </c>
      <c r="G1527">
        <v>70.7</v>
      </c>
      <c r="H1527">
        <v>5.6</v>
      </c>
      <c r="I1527">
        <v>124.75</v>
      </c>
      <c r="J1527">
        <v>0</v>
      </c>
      <c r="K1527">
        <v>14.86</v>
      </c>
      <c r="L1527" t="s">
        <v>13</v>
      </c>
      <c r="M1527">
        <f>Table1[[#This Row],[currentStock]]-Table1[[#This Row],[reorderPoint]]</f>
        <v>22.36</v>
      </c>
    </row>
    <row r="1528" spans="1:13" x14ac:dyDescent="0.3">
      <c r="A1528">
        <v>7.97</v>
      </c>
      <c r="B1528">
        <v>37.590000000000003</v>
      </c>
      <c r="C1528">
        <v>44.57</v>
      </c>
      <c r="D1528">
        <v>122.43</v>
      </c>
      <c r="E1528">
        <v>90.96</v>
      </c>
      <c r="F1528">
        <v>124.48</v>
      </c>
      <c r="G1528">
        <v>962.05</v>
      </c>
      <c r="H1528">
        <v>0</v>
      </c>
      <c r="I1528">
        <v>0</v>
      </c>
      <c r="J1528">
        <v>1</v>
      </c>
      <c r="K1528">
        <v>82.92</v>
      </c>
      <c r="L1528" t="s">
        <v>15</v>
      </c>
      <c r="M1528">
        <f>Table1[[#This Row],[currentStock]]-Table1[[#This Row],[reorderPoint]]</f>
        <v>-954.07999999999993</v>
      </c>
    </row>
    <row r="1529" spans="1:13" x14ac:dyDescent="0.3">
      <c r="A1529">
        <v>10.93</v>
      </c>
      <c r="B1529">
        <v>10.82</v>
      </c>
      <c r="C1529">
        <v>44.55</v>
      </c>
      <c r="D1529">
        <v>116.92</v>
      </c>
      <c r="E1529">
        <v>84.92</v>
      </c>
      <c r="F1529">
        <v>63.8</v>
      </c>
      <c r="G1529">
        <v>304.74</v>
      </c>
      <c r="H1529">
        <v>0</v>
      </c>
      <c r="I1529">
        <v>0</v>
      </c>
      <c r="J1529">
        <v>1</v>
      </c>
      <c r="K1529">
        <v>78.69</v>
      </c>
      <c r="L1529" t="s">
        <v>14</v>
      </c>
      <c r="M1529">
        <f>Table1[[#This Row],[currentStock]]-Table1[[#This Row],[reorderPoint]]</f>
        <v>-293.81</v>
      </c>
    </row>
    <row r="1530" spans="1:13" x14ac:dyDescent="0.3">
      <c r="A1530">
        <v>199.44</v>
      </c>
      <c r="B1530">
        <v>45.59</v>
      </c>
      <c r="C1530">
        <v>27.35</v>
      </c>
      <c r="D1530">
        <v>97.29</v>
      </c>
      <c r="E1530">
        <v>59.6</v>
      </c>
      <c r="F1530">
        <v>223.51</v>
      </c>
      <c r="G1530">
        <v>846.88</v>
      </c>
      <c r="H1530">
        <v>9</v>
      </c>
      <c r="I1530">
        <v>736.49</v>
      </c>
      <c r="J1530">
        <v>0</v>
      </c>
      <c r="K1530">
        <v>35.74</v>
      </c>
      <c r="L1530" t="s">
        <v>12</v>
      </c>
      <c r="M1530">
        <f>Table1[[#This Row],[currentStock]]-Table1[[#This Row],[reorderPoint]]</f>
        <v>-647.44000000000005</v>
      </c>
    </row>
    <row r="1531" spans="1:13" x14ac:dyDescent="0.3">
      <c r="A1531">
        <v>174.11</v>
      </c>
      <c r="B1531">
        <v>168.27</v>
      </c>
      <c r="C1531">
        <v>45.89</v>
      </c>
      <c r="D1531">
        <v>146.72</v>
      </c>
      <c r="E1531">
        <v>94.72</v>
      </c>
      <c r="F1531">
        <v>827.96</v>
      </c>
      <c r="G1531">
        <v>4688.7700000000004</v>
      </c>
      <c r="H1531">
        <v>0</v>
      </c>
      <c r="I1531">
        <v>0</v>
      </c>
      <c r="J1531">
        <v>1</v>
      </c>
      <c r="K1531">
        <v>77.39</v>
      </c>
      <c r="L1531" t="s">
        <v>14</v>
      </c>
      <c r="M1531">
        <f>Table1[[#This Row],[currentStock]]-Table1[[#This Row],[reorderPoint]]</f>
        <v>-4514.6600000000008</v>
      </c>
    </row>
    <row r="1532" spans="1:13" x14ac:dyDescent="0.3">
      <c r="A1532">
        <v>4835.92</v>
      </c>
      <c r="B1532">
        <v>131.91</v>
      </c>
      <c r="C1532">
        <v>6.98</v>
      </c>
      <c r="D1532">
        <v>26.98</v>
      </c>
      <c r="E1532">
        <v>6.47</v>
      </c>
      <c r="F1532">
        <v>792.65</v>
      </c>
      <c r="G1532">
        <v>1252.8699999999999</v>
      </c>
      <c r="H1532">
        <v>0</v>
      </c>
      <c r="I1532">
        <v>0</v>
      </c>
      <c r="J1532">
        <v>0</v>
      </c>
      <c r="K1532">
        <v>4.16</v>
      </c>
      <c r="L1532" t="s">
        <v>13</v>
      </c>
      <c r="M1532">
        <f>Table1[[#This Row],[currentStock]]-Table1[[#This Row],[reorderPoint]]</f>
        <v>3583.05</v>
      </c>
    </row>
    <row r="1533" spans="1:13" x14ac:dyDescent="0.3">
      <c r="A1533">
        <v>1338.19</v>
      </c>
      <c r="B1533">
        <v>78.010000000000005</v>
      </c>
      <c r="C1533">
        <v>9.0500000000000007</v>
      </c>
      <c r="D1533">
        <v>22.11</v>
      </c>
      <c r="E1533">
        <v>21.37</v>
      </c>
      <c r="F1533">
        <v>430.43</v>
      </c>
      <c r="G1533">
        <v>783.5</v>
      </c>
      <c r="H1533">
        <v>0</v>
      </c>
      <c r="I1533">
        <v>0</v>
      </c>
      <c r="J1533">
        <v>0</v>
      </c>
      <c r="K1533">
        <v>7.17</v>
      </c>
      <c r="L1533" t="s">
        <v>13</v>
      </c>
      <c r="M1533">
        <f>Table1[[#This Row],[currentStock]]-Table1[[#This Row],[reorderPoint]]</f>
        <v>554.69000000000005</v>
      </c>
    </row>
    <row r="1534" spans="1:13" x14ac:dyDescent="0.3">
      <c r="A1534">
        <v>671.81</v>
      </c>
      <c r="B1534">
        <v>146.12</v>
      </c>
      <c r="C1534">
        <v>38.72</v>
      </c>
      <c r="D1534">
        <v>76.5</v>
      </c>
      <c r="E1534">
        <v>65.94</v>
      </c>
      <c r="F1534">
        <v>803.82</v>
      </c>
      <c r="G1534">
        <v>3632.34</v>
      </c>
      <c r="H1534">
        <v>0</v>
      </c>
      <c r="I1534">
        <v>0</v>
      </c>
      <c r="J1534">
        <v>1</v>
      </c>
      <c r="K1534">
        <v>48.63</v>
      </c>
      <c r="L1534" t="s">
        <v>12</v>
      </c>
      <c r="M1534">
        <f>Table1[[#This Row],[currentStock]]-Table1[[#This Row],[reorderPoint]]</f>
        <v>-2960.53</v>
      </c>
    </row>
    <row r="1535" spans="1:13" x14ac:dyDescent="0.3">
      <c r="A1535">
        <v>4167.05</v>
      </c>
      <c r="B1535">
        <v>115.27</v>
      </c>
      <c r="C1535">
        <v>13.31</v>
      </c>
      <c r="D1535">
        <v>25.54</v>
      </c>
      <c r="E1535">
        <v>8.65</v>
      </c>
      <c r="F1535">
        <v>983.2</v>
      </c>
      <c r="G1535">
        <v>1750.06</v>
      </c>
      <c r="H1535">
        <v>0</v>
      </c>
      <c r="I1535">
        <v>0</v>
      </c>
      <c r="J1535">
        <v>0</v>
      </c>
      <c r="K1535">
        <v>5.47</v>
      </c>
      <c r="L1535" t="s">
        <v>13</v>
      </c>
      <c r="M1535">
        <f>Table1[[#This Row],[currentStock]]-Table1[[#This Row],[reorderPoint]]</f>
        <v>2416.9900000000002</v>
      </c>
    </row>
    <row r="1536" spans="1:13" x14ac:dyDescent="0.3">
      <c r="A1536">
        <v>415.58</v>
      </c>
      <c r="B1536">
        <v>36.520000000000003</v>
      </c>
      <c r="C1536">
        <v>23.64</v>
      </c>
      <c r="D1536">
        <v>46.12</v>
      </c>
      <c r="E1536">
        <v>43.36</v>
      </c>
      <c r="F1536">
        <v>301.27999999999997</v>
      </c>
      <c r="G1536">
        <v>732.89</v>
      </c>
      <c r="H1536">
        <v>15.4</v>
      </c>
      <c r="I1536">
        <v>424.88</v>
      </c>
      <c r="J1536">
        <v>0</v>
      </c>
      <c r="K1536">
        <v>25.7</v>
      </c>
      <c r="L1536" t="s">
        <v>13</v>
      </c>
      <c r="M1536">
        <f>Table1[[#This Row],[currentStock]]-Table1[[#This Row],[reorderPoint]]</f>
        <v>-317.31</v>
      </c>
    </row>
    <row r="1537" spans="1:13" x14ac:dyDescent="0.3">
      <c r="A1537">
        <v>140.07</v>
      </c>
      <c r="B1537">
        <v>47.73</v>
      </c>
      <c r="C1537">
        <v>38.119999999999997</v>
      </c>
      <c r="D1537">
        <v>94.43</v>
      </c>
      <c r="E1537">
        <v>59.48</v>
      </c>
      <c r="F1537">
        <v>165.23</v>
      </c>
      <c r="G1537">
        <v>1074.96</v>
      </c>
      <c r="H1537">
        <v>24.9</v>
      </c>
      <c r="I1537">
        <v>622.12</v>
      </c>
      <c r="J1537">
        <v>0</v>
      </c>
      <c r="K1537">
        <v>42.07</v>
      </c>
      <c r="L1537" t="s">
        <v>12</v>
      </c>
      <c r="M1537">
        <f>Table1[[#This Row],[currentStock]]-Table1[[#This Row],[reorderPoint]]</f>
        <v>-934.8900000000001</v>
      </c>
    </row>
    <row r="1538" spans="1:13" x14ac:dyDescent="0.3">
      <c r="A1538">
        <v>3947.58</v>
      </c>
      <c r="B1538">
        <v>194.87</v>
      </c>
      <c r="C1538">
        <v>13.17</v>
      </c>
      <c r="D1538">
        <v>25.64</v>
      </c>
      <c r="E1538">
        <v>20.43</v>
      </c>
      <c r="F1538">
        <v>1205.96</v>
      </c>
      <c r="G1538">
        <v>2488.89</v>
      </c>
      <c r="H1538">
        <v>0</v>
      </c>
      <c r="I1538">
        <v>0</v>
      </c>
      <c r="J1538">
        <v>0</v>
      </c>
      <c r="K1538">
        <v>5.79</v>
      </c>
      <c r="L1538" t="s">
        <v>13</v>
      </c>
      <c r="M1538">
        <f>Table1[[#This Row],[currentStock]]-Table1[[#This Row],[reorderPoint]]</f>
        <v>1458.69</v>
      </c>
    </row>
    <row r="1539" spans="1:13" x14ac:dyDescent="0.3">
      <c r="A1539">
        <v>826.57</v>
      </c>
      <c r="B1539">
        <v>82.01</v>
      </c>
      <c r="C1539">
        <v>19.920000000000002</v>
      </c>
      <c r="D1539">
        <v>53.22</v>
      </c>
      <c r="E1539">
        <v>45.41</v>
      </c>
      <c r="F1539">
        <v>383.49</v>
      </c>
      <c r="G1539">
        <v>1200.24</v>
      </c>
      <c r="H1539">
        <v>0</v>
      </c>
      <c r="I1539">
        <v>0</v>
      </c>
      <c r="J1539">
        <v>0</v>
      </c>
      <c r="K1539">
        <v>21.5</v>
      </c>
      <c r="L1539" t="s">
        <v>13</v>
      </c>
      <c r="M1539">
        <f>Table1[[#This Row],[currentStock]]-Table1[[#This Row],[reorderPoint]]</f>
        <v>-373.66999999999996</v>
      </c>
    </row>
    <row r="1540" spans="1:13" x14ac:dyDescent="0.3">
      <c r="A1540">
        <v>1893.13</v>
      </c>
      <c r="B1540">
        <v>78.52</v>
      </c>
      <c r="C1540">
        <v>9</v>
      </c>
      <c r="D1540">
        <v>5.04</v>
      </c>
      <c r="E1540">
        <v>7.96</v>
      </c>
      <c r="F1540">
        <v>307.55</v>
      </c>
      <c r="G1540">
        <v>660.79</v>
      </c>
      <c r="H1540">
        <v>0</v>
      </c>
      <c r="I1540">
        <v>0</v>
      </c>
      <c r="J1540">
        <v>0</v>
      </c>
      <c r="K1540">
        <v>2.93</v>
      </c>
      <c r="L1540" t="s">
        <v>13</v>
      </c>
      <c r="M1540">
        <f>Table1[[#This Row],[currentStock]]-Table1[[#This Row],[reorderPoint]]</f>
        <v>1232.3400000000001</v>
      </c>
    </row>
    <row r="1541" spans="1:13" x14ac:dyDescent="0.3">
      <c r="A1541">
        <v>2043.94</v>
      </c>
      <c r="B1541">
        <v>87.94</v>
      </c>
      <c r="C1541">
        <v>14.77</v>
      </c>
      <c r="D1541">
        <v>36.83</v>
      </c>
      <c r="E1541">
        <v>20.68</v>
      </c>
      <c r="F1541">
        <v>826.24</v>
      </c>
      <c r="G1541">
        <v>1475.62</v>
      </c>
      <c r="H1541">
        <v>0</v>
      </c>
      <c r="I1541">
        <v>0</v>
      </c>
      <c r="J1541">
        <v>0</v>
      </c>
      <c r="K1541">
        <v>9.48</v>
      </c>
      <c r="L1541" t="s">
        <v>13</v>
      </c>
      <c r="M1541">
        <f>Table1[[#This Row],[currentStock]]-Table1[[#This Row],[reorderPoint]]</f>
        <v>568.32000000000016</v>
      </c>
    </row>
    <row r="1542" spans="1:13" x14ac:dyDescent="0.3">
      <c r="A1542">
        <v>3055.4</v>
      </c>
      <c r="B1542">
        <v>71.94</v>
      </c>
      <c r="C1542">
        <v>11.49</v>
      </c>
      <c r="D1542">
        <v>1.85</v>
      </c>
      <c r="E1542">
        <v>15.97</v>
      </c>
      <c r="F1542">
        <v>680.48</v>
      </c>
      <c r="G1542">
        <v>1093.79</v>
      </c>
      <c r="H1542">
        <v>0</v>
      </c>
      <c r="I1542">
        <v>0</v>
      </c>
      <c r="J1542">
        <v>0</v>
      </c>
      <c r="K1542">
        <v>3.76</v>
      </c>
      <c r="L1542" t="s">
        <v>13</v>
      </c>
      <c r="M1542">
        <f>Table1[[#This Row],[currentStock]]-Table1[[#This Row],[reorderPoint]]</f>
        <v>1961.6100000000001</v>
      </c>
    </row>
    <row r="1543" spans="1:13" x14ac:dyDescent="0.3">
      <c r="A1543">
        <v>4530.37</v>
      </c>
      <c r="B1543">
        <v>152.97</v>
      </c>
      <c r="C1543">
        <v>12.45</v>
      </c>
      <c r="D1543">
        <v>21.06</v>
      </c>
      <c r="E1543">
        <v>18.79</v>
      </c>
      <c r="F1543">
        <v>1033.73</v>
      </c>
      <c r="G1543">
        <v>1986.18</v>
      </c>
      <c r="H1543">
        <v>0</v>
      </c>
      <c r="I1543">
        <v>0</v>
      </c>
      <c r="J1543">
        <v>0</v>
      </c>
      <c r="K1543">
        <v>5.57</v>
      </c>
      <c r="L1543" t="s">
        <v>13</v>
      </c>
      <c r="M1543">
        <f>Table1[[#This Row],[currentStock]]-Table1[[#This Row],[reorderPoint]]</f>
        <v>2544.1899999999996</v>
      </c>
    </row>
    <row r="1544" spans="1:13" x14ac:dyDescent="0.3">
      <c r="A1544">
        <v>330.56</v>
      </c>
      <c r="B1544">
        <v>38.25</v>
      </c>
      <c r="C1544">
        <v>47.47</v>
      </c>
      <c r="D1544">
        <v>79.89</v>
      </c>
      <c r="E1544">
        <v>57.77</v>
      </c>
      <c r="F1544">
        <v>327.39</v>
      </c>
      <c r="G1544">
        <v>1235.0899999999999</v>
      </c>
      <c r="H1544">
        <v>0</v>
      </c>
      <c r="I1544">
        <v>0</v>
      </c>
      <c r="J1544">
        <v>1</v>
      </c>
      <c r="K1544">
        <v>48.44</v>
      </c>
      <c r="L1544" t="s">
        <v>12</v>
      </c>
      <c r="M1544">
        <f>Table1[[#This Row],[currentStock]]-Table1[[#This Row],[reorderPoint]]</f>
        <v>-904.53</v>
      </c>
    </row>
    <row r="1545" spans="1:13" x14ac:dyDescent="0.3">
      <c r="A1545">
        <v>1090.0899999999999</v>
      </c>
      <c r="B1545">
        <v>172.37</v>
      </c>
      <c r="C1545">
        <v>49.86</v>
      </c>
      <c r="D1545">
        <v>87.74</v>
      </c>
      <c r="E1545">
        <v>51.05</v>
      </c>
      <c r="F1545">
        <v>1213.6199999999999</v>
      </c>
      <c r="G1545">
        <v>5510.78</v>
      </c>
      <c r="H1545">
        <v>30.6</v>
      </c>
      <c r="I1545">
        <v>1143.42</v>
      </c>
      <c r="J1545">
        <v>0</v>
      </c>
      <c r="K1545">
        <v>34.479999999999997</v>
      </c>
      <c r="L1545" t="s">
        <v>12</v>
      </c>
      <c r="M1545">
        <f>Table1[[#This Row],[currentStock]]-Table1[[#This Row],[reorderPoint]]</f>
        <v>-4420.6899999999996</v>
      </c>
    </row>
    <row r="1546" spans="1:13" x14ac:dyDescent="0.3">
      <c r="A1546">
        <v>840.57</v>
      </c>
      <c r="B1546">
        <v>165.36</v>
      </c>
      <c r="C1546">
        <v>43.14</v>
      </c>
      <c r="D1546">
        <v>67.849999999999994</v>
      </c>
      <c r="E1546">
        <v>59.77</v>
      </c>
      <c r="F1546">
        <v>1026.6600000000001</v>
      </c>
      <c r="G1546">
        <v>4593.3100000000004</v>
      </c>
      <c r="H1546">
        <v>0</v>
      </c>
      <c r="I1546">
        <v>0</v>
      </c>
      <c r="J1546">
        <v>1</v>
      </c>
      <c r="K1546">
        <v>47.63</v>
      </c>
      <c r="L1546" t="s">
        <v>12</v>
      </c>
      <c r="M1546">
        <f>Table1[[#This Row],[currentStock]]-Table1[[#This Row],[reorderPoint]]</f>
        <v>-3752.7400000000002</v>
      </c>
    </row>
    <row r="1547" spans="1:13" x14ac:dyDescent="0.3">
      <c r="A1547">
        <v>3985.1</v>
      </c>
      <c r="B1547">
        <v>161.81</v>
      </c>
      <c r="C1547">
        <v>29.45</v>
      </c>
      <c r="D1547">
        <v>26.88</v>
      </c>
      <c r="E1547">
        <v>37.270000000000003</v>
      </c>
      <c r="F1547">
        <v>1345.6</v>
      </c>
      <c r="G1547">
        <v>3728.06</v>
      </c>
      <c r="H1547">
        <v>28.5</v>
      </c>
      <c r="I1547">
        <v>3090.21</v>
      </c>
      <c r="J1547">
        <v>0</v>
      </c>
      <c r="K1547">
        <v>8.66</v>
      </c>
      <c r="L1547" t="s">
        <v>13</v>
      </c>
      <c r="M1547">
        <f>Table1[[#This Row],[currentStock]]-Table1[[#This Row],[reorderPoint]]</f>
        <v>257.03999999999996</v>
      </c>
    </row>
    <row r="1548" spans="1:13" x14ac:dyDescent="0.3">
      <c r="A1548">
        <v>798</v>
      </c>
      <c r="B1548">
        <v>127.59</v>
      </c>
      <c r="C1548">
        <v>41.22</v>
      </c>
      <c r="D1548">
        <v>104.73</v>
      </c>
      <c r="E1548">
        <v>65.099999999999994</v>
      </c>
      <c r="F1548">
        <v>832.9</v>
      </c>
      <c r="G1548">
        <v>3462.64</v>
      </c>
      <c r="H1548">
        <v>25.8</v>
      </c>
      <c r="I1548">
        <v>950.23</v>
      </c>
      <c r="J1548">
        <v>1</v>
      </c>
      <c r="K1548">
        <v>46.42</v>
      </c>
      <c r="L1548" t="s">
        <v>12</v>
      </c>
      <c r="M1548">
        <f>Table1[[#This Row],[currentStock]]-Table1[[#This Row],[reorderPoint]]</f>
        <v>-2664.64</v>
      </c>
    </row>
    <row r="1549" spans="1:13" x14ac:dyDescent="0.3">
      <c r="A1549">
        <v>280.58999999999997</v>
      </c>
      <c r="B1549">
        <v>57.88</v>
      </c>
      <c r="C1549">
        <v>40.22</v>
      </c>
      <c r="D1549">
        <v>113.1</v>
      </c>
      <c r="E1549">
        <v>71.819999999999993</v>
      </c>
      <c r="F1549">
        <v>460.75</v>
      </c>
      <c r="G1549">
        <v>1624.7</v>
      </c>
      <c r="H1549">
        <v>27.4</v>
      </c>
      <c r="I1549">
        <v>784.45</v>
      </c>
      <c r="J1549">
        <v>0</v>
      </c>
      <c r="K1549">
        <v>49.86</v>
      </c>
      <c r="L1549" t="s">
        <v>12</v>
      </c>
      <c r="M1549">
        <f>Table1[[#This Row],[currentStock]]-Table1[[#This Row],[reorderPoint]]</f>
        <v>-1344.1100000000001</v>
      </c>
    </row>
    <row r="1550" spans="1:13" x14ac:dyDescent="0.3">
      <c r="A1550">
        <v>158.34</v>
      </c>
      <c r="B1550">
        <v>7.87</v>
      </c>
      <c r="C1550">
        <v>17.62</v>
      </c>
      <c r="D1550">
        <v>23.6</v>
      </c>
      <c r="E1550">
        <v>17</v>
      </c>
      <c r="F1550">
        <v>38.020000000000003</v>
      </c>
      <c r="G1550">
        <v>107.37</v>
      </c>
      <c r="H1550">
        <v>0</v>
      </c>
      <c r="I1550">
        <v>0</v>
      </c>
      <c r="J1550">
        <v>0</v>
      </c>
      <c r="K1550">
        <v>16.39</v>
      </c>
      <c r="L1550" t="s">
        <v>13</v>
      </c>
      <c r="M1550">
        <f>Table1[[#This Row],[currentStock]]-Table1[[#This Row],[reorderPoint]]</f>
        <v>50.97</v>
      </c>
    </row>
    <row r="1551" spans="1:13" x14ac:dyDescent="0.3">
      <c r="A1551">
        <v>245.43</v>
      </c>
      <c r="B1551">
        <v>64.47</v>
      </c>
      <c r="C1551">
        <v>49.47</v>
      </c>
      <c r="D1551">
        <v>62.13</v>
      </c>
      <c r="E1551">
        <v>57.4</v>
      </c>
      <c r="F1551">
        <v>445.46</v>
      </c>
      <c r="G1551">
        <v>2040.19</v>
      </c>
      <c r="H1551">
        <v>29.8</v>
      </c>
      <c r="I1551">
        <v>835.66</v>
      </c>
      <c r="J1551">
        <v>1</v>
      </c>
      <c r="K1551">
        <v>61.41</v>
      </c>
      <c r="L1551" t="s">
        <v>14</v>
      </c>
      <c r="M1551">
        <f>Table1[[#This Row],[currentStock]]-Table1[[#This Row],[reorderPoint]]</f>
        <v>-1794.76</v>
      </c>
    </row>
    <row r="1552" spans="1:13" x14ac:dyDescent="0.3">
      <c r="A1552">
        <v>4211.12</v>
      </c>
      <c r="B1552">
        <v>188.82</v>
      </c>
      <c r="C1552">
        <v>18.8</v>
      </c>
      <c r="D1552">
        <v>26.72</v>
      </c>
      <c r="E1552">
        <v>49.59</v>
      </c>
      <c r="F1552">
        <v>1535.76</v>
      </c>
      <c r="G1552">
        <v>3310.83</v>
      </c>
      <c r="H1552">
        <v>0</v>
      </c>
      <c r="I1552">
        <v>0</v>
      </c>
      <c r="J1552">
        <v>0</v>
      </c>
      <c r="K1552">
        <v>10.16</v>
      </c>
      <c r="L1552" t="s">
        <v>13</v>
      </c>
      <c r="M1552">
        <f>Table1[[#This Row],[currentStock]]-Table1[[#This Row],[reorderPoint]]</f>
        <v>900.29</v>
      </c>
    </row>
    <row r="1553" spans="1:13" x14ac:dyDescent="0.3">
      <c r="A1553">
        <v>23.17</v>
      </c>
      <c r="B1553">
        <v>6.78</v>
      </c>
      <c r="C1553">
        <v>45.96</v>
      </c>
      <c r="D1553">
        <v>75.87</v>
      </c>
      <c r="E1553">
        <v>54.08</v>
      </c>
      <c r="F1553">
        <v>35.76</v>
      </c>
      <c r="G1553">
        <v>191.49</v>
      </c>
      <c r="H1553">
        <v>6.3</v>
      </c>
      <c r="I1553">
        <v>52.87</v>
      </c>
      <c r="J1553">
        <v>1</v>
      </c>
      <c r="K1553">
        <v>56.85</v>
      </c>
      <c r="L1553" t="s">
        <v>12</v>
      </c>
      <c r="M1553">
        <f>Table1[[#This Row],[currentStock]]-Table1[[#This Row],[reorderPoint]]</f>
        <v>-168.32</v>
      </c>
    </row>
    <row r="1554" spans="1:13" x14ac:dyDescent="0.3">
      <c r="A1554">
        <v>3808.2</v>
      </c>
      <c r="B1554">
        <v>71.239999999999995</v>
      </c>
      <c r="C1554">
        <v>18.45</v>
      </c>
      <c r="D1554">
        <v>5.8</v>
      </c>
      <c r="E1554">
        <v>9.8800000000000008</v>
      </c>
      <c r="F1554">
        <v>596.5</v>
      </c>
      <c r="G1554">
        <v>1253.9000000000001</v>
      </c>
      <c r="H1554">
        <v>0</v>
      </c>
      <c r="I1554">
        <v>0</v>
      </c>
      <c r="J1554">
        <v>0</v>
      </c>
      <c r="K1554">
        <v>4.62</v>
      </c>
      <c r="L1554" t="s">
        <v>13</v>
      </c>
      <c r="M1554">
        <f>Table1[[#This Row],[currentStock]]-Table1[[#This Row],[reorderPoint]]</f>
        <v>2554.2999999999997</v>
      </c>
    </row>
    <row r="1555" spans="1:13" x14ac:dyDescent="0.3">
      <c r="A1555">
        <v>1645.71</v>
      </c>
      <c r="B1555">
        <v>80.78</v>
      </c>
      <c r="C1555">
        <v>26.72</v>
      </c>
      <c r="D1555">
        <v>59.19</v>
      </c>
      <c r="E1555">
        <v>25.71</v>
      </c>
      <c r="F1555">
        <v>631.4</v>
      </c>
      <c r="G1555">
        <v>1710.83</v>
      </c>
      <c r="H1555">
        <v>1</v>
      </c>
      <c r="I1555">
        <v>857.39</v>
      </c>
      <c r="J1555">
        <v>1</v>
      </c>
      <c r="K1555">
        <v>21.77</v>
      </c>
      <c r="L1555" t="s">
        <v>13</v>
      </c>
      <c r="M1555">
        <f>Table1[[#This Row],[currentStock]]-Table1[[#This Row],[reorderPoint]]</f>
        <v>-65.119999999999891</v>
      </c>
    </row>
    <row r="1556" spans="1:13" x14ac:dyDescent="0.3">
      <c r="A1556">
        <v>284.16000000000003</v>
      </c>
      <c r="B1556">
        <v>17.64</v>
      </c>
      <c r="C1556">
        <v>10.27</v>
      </c>
      <c r="D1556">
        <v>53.85</v>
      </c>
      <c r="E1556">
        <v>46.67</v>
      </c>
      <c r="F1556">
        <v>118.61</v>
      </c>
      <c r="G1556">
        <v>209.22</v>
      </c>
      <c r="H1556">
        <v>3.1</v>
      </c>
      <c r="I1556">
        <v>104.88</v>
      </c>
      <c r="J1556">
        <v>0</v>
      </c>
      <c r="K1556">
        <v>15.07</v>
      </c>
      <c r="L1556" t="s">
        <v>13</v>
      </c>
      <c r="M1556">
        <f>Table1[[#This Row],[currentStock]]-Table1[[#This Row],[reorderPoint]]</f>
        <v>74.940000000000026</v>
      </c>
    </row>
    <row r="1557" spans="1:13" x14ac:dyDescent="0.3">
      <c r="A1557">
        <v>202.43</v>
      </c>
      <c r="B1557">
        <v>151.62</v>
      </c>
      <c r="C1557">
        <v>51.21</v>
      </c>
      <c r="D1557">
        <v>114.28</v>
      </c>
      <c r="E1557">
        <v>82.68</v>
      </c>
      <c r="F1557">
        <v>1077.42</v>
      </c>
      <c r="G1557">
        <v>4959.8100000000004</v>
      </c>
      <c r="H1557">
        <v>0</v>
      </c>
      <c r="I1557">
        <v>0</v>
      </c>
      <c r="J1557">
        <v>1</v>
      </c>
      <c r="K1557">
        <v>75.8</v>
      </c>
      <c r="L1557" t="s">
        <v>14</v>
      </c>
      <c r="M1557">
        <f>Table1[[#This Row],[currentStock]]-Table1[[#This Row],[reorderPoint]]</f>
        <v>-4757.38</v>
      </c>
    </row>
    <row r="1558" spans="1:13" x14ac:dyDescent="0.3">
      <c r="A1558">
        <v>127.73</v>
      </c>
      <c r="B1558">
        <v>95.88</v>
      </c>
      <c r="C1558">
        <v>43.08</v>
      </c>
      <c r="D1558">
        <v>135.83000000000001</v>
      </c>
      <c r="E1558">
        <v>85.22</v>
      </c>
      <c r="F1558">
        <v>476.61</v>
      </c>
      <c r="G1558">
        <v>2541.6999999999998</v>
      </c>
      <c r="H1558">
        <v>0</v>
      </c>
      <c r="I1558">
        <v>0</v>
      </c>
      <c r="J1558">
        <v>1</v>
      </c>
      <c r="K1558">
        <v>75.56</v>
      </c>
      <c r="L1558" t="s">
        <v>14</v>
      </c>
      <c r="M1558">
        <f>Table1[[#This Row],[currentStock]]-Table1[[#This Row],[reorderPoint]]</f>
        <v>-2413.9699999999998</v>
      </c>
    </row>
    <row r="1559" spans="1:13" x14ac:dyDescent="0.3">
      <c r="A1559">
        <v>3900.15</v>
      </c>
      <c r="B1559">
        <v>184.19</v>
      </c>
      <c r="C1559">
        <v>19.29</v>
      </c>
      <c r="D1559">
        <v>54.86</v>
      </c>
      <c r="E1559">
        <v>33.39</v>
      </c>
      <c r="F1559">
        <v>1443.36</v>
      </c>
      <c r="G1559">
        <v>3219.6</v>
      </c>
      <c r="H1559">
        <v>0</v>
      </c>
      <c r="I1559">
        <v>0</v>
      </c>
      <c r="J1559">
        <v>0</v>
      </c>
      <c r="K1559">
        <v>10.15</v>
      </c>
      <c r="L1559" t="s">
        <v>13</v>
      </c>
      <c r="M1559">
        <f>Table1[[#This Row],[currentStock]]-Table1[[#This Row],[reorderPoint]]</f>
        <v>680.55000000000018</v>
      </c>
    </row>
    <row r="1560" spans="1:13" x14ac:dyDescent="0.3">
      <c r="A1560">
        <v>2832.59</v>
      </c>
      <c r="B1560">
        <v>194.48</v>
      </c>
      <c r="C1560">
        <v>13.91</v>
      </c>
      <c r="D1560">
        <v>26.17</v>
      </c>
      <c r="E1560">
        <v>40.58</v>
      </c>
      <c r="F1560">
        <v>1147.3800000000001</v>
      </c>
      <c r="G1560">
        <v>2500.4</v>
      </c>
      <c r="H1560">
        <v>0</v>
      </c>
      <c r="I1560">
        <v>0</v>
      </c>
      <c r="J1560">
        <v>1</v>
      </c>
      <c r="K1560">
        <v>18.34</v>
      </c>
      <c r="L1560" t="s">
        <v>13</v>
      </c>
      <c r="M1560">
        <f>Table1[[#This Row],[currentStock]]-Table1[[#This Row],[reorderPoint]]</f>
        <v>332.19000000000005</v>
      </c>
    </row>
    <row r="1561" spans="1:13" x14ac:dyDescent="0.3">
      <c r="A1561">
        <v>181.28</v>
      </c>
      <c r="B1561">
        <v>9.5</v>
      </c>
      <c r="C1561">
        <v>31.01</v>
      </c>
      <c r="D1561">
        <v>55.24</v>
      </c>
      <c r="E1561">
        <v>42.06</v>
      </c>
      <c r="F1561">
        <v>81.94</v>
      </c>
      <c r="G1561">
        <v>229.32</v>
      </c>
      <c r="H1561">
        <v>0</v>
      </c>
      <c r="I1561">
        <v>0</v>
      </c>
      <c r="J1561">
        <v>1</v>
      </c>
      <c r="K1561">
        <v>34.950000000000003</v>
      </c>
      <c r="L1561" t="s">
        <v>12</v>
      </c>
      <c r="M1561">
        <f>Table1[[#This Row],[currentStock]]-Table1[[#This Row],[reorderPoint]]</f>
        <v>-48.039999999999992</v>
      </c>
    </row>
    <row r="1562" spans="1:13" x14ac:dyDescent="0.3">
      <c r="A1562">
        <v>4371.1400000000003</v>
      </c>
      <c r="B1562">
        <v>165.45</v>
      </c>
      <c r="C1562">
        <v>10.99</v>
      </c>
      <c r="D1562">
        <v>8.5500000000000007</v>
      </c>
      <c r="E1562">
        <v>11.44</v>
      </c>
      <c r="F1562">
        <v>849.16</v>
      </c>
      <c r="G1562">
        <v>1757.91</v>
      </c>
      <c r="H1562">
        <v>1.6</v>
      </c>
      <c r="I1562">
        <v>2758.24</v>
      </c>
      <c r="J1562">
        <v>0</v>
      </c>
      <c r="K1562">
        <v>0</v>
      </c>
      <c r="L1562" t="s">
        <v>13</v>
      </c>
      <c r="M1562">
        <f>Table1[[#This Row],[currentStock]]-Table1[[#This Row],[reorderPoint]]</f>
        <v>2613.2300000000005</v>
      </c>
    </row>
    <row r="1563" spans="1:13" x14ac:dyDescent="0.3">
      <c r="A1563">
        <v>192.04</v>
      </c>
      <c r="B1563">
        <v>16.38</v>
      </c>
      <c r="C1563">
        <v>17.02</v>
      </c>
      <c r="D1563">
        <v>64.19</v>
      </c>
      <c r="E1563">
        <v>49.91</v>
      </c>
      <c r="F1563">
        <v>143.44999999999999</v>
      </c>
      <c r="G1563">
        <v>282.81</v>
      </c>
      <c r="H1563">
        <v>0</v>
      </c>
      <c r="I1563">
        <v>0</v>
      </c>
      <c r="J1563">
        <v>0</v>
      </c>
      <c r="K1563">
        <v>26.04</v>
      </c>
      <c r="L1563" t="s">
        <v>13</v>
      </c>
      <c r="M1563">
        <f>Table1[[#This Row],[currentStock]]-Table1[[#This Row],[reorderPoint]]</f>
        <v>-90.77000000000001</v>
      </c>
    </row>
    <row r="1564" spans="1:13" x14ac:dyDescent="0.3">
      <c r="A1564">
        <v>51.28</v>
      </c>
      <c r="B1564">
        <v>90.87</v>
      </c>
      <c r="C1564">
        <v>56.73</v>
      </c>
      <c r="D1564">
        <v>139.49</v>
      </c>
      <c r="E1564">
        <v>93.72</v>
      </c>
      <c r="F1564">
        <v>466.8</v>
      </c>
      <c r="G1564">
        <v>3044.24</v>
      </c>
      <c r="H1564">
        <v>30.5</v>
      </c>
      <c r="I1564">
        <v>1799.55</v>
      </c>
      <c r="J1564">
        <v>1</v>
      </c>
      <c r="K1564">
        <v>80.94</v>
      </c>
      <c r="L1564" t="s">
        <v>15</v>
      </c>
      <c r="M1564">
        <f>Table1[[#This Row],[currentStock]]-Table1[[#This Row],[reorderPoint]]</f>
        <v>-2992.9599999999996</v>
      </c>
    </row>
    <row r="1565" spans="1:13" x14ac:dyDescent="0.3">
      <c r="A1565">
        <v>376.18</v>
      </c>
      <c r="B1565">
        <v>39.89</v>
      </c>
      <c r="C1565">
        <v>32.01</v>
      </c>
      <c r="D1565">
        <v>95.93</v>
      </c>
      <c r="E1565">
        <v>67.510000000000005</v>
      </c>
      <c r="F1565">
        <v>314.02999999999997</v>
      </c>
      <c r="G1565">
        <v>952.38</v>
      </c>
      <c r="H1565">
        <v>0</v>
      </c>
      <c r="I1565">
        <v>0</v>
      </c>
      <c r="J1565">
        <v>0</v>
      </c>
      <c r="K1565">
        <v>35.26</v>
      </c>
      <c r="L1565" t="s">
        <v>12</v>
      </c>
      <c r="M1565">
        <f>Table1[[#This Row],[currentStock]]-Table1[[#This Row],[reorderPoint]]</f>
        <v>-576.20000000000005</v>
      </c>
    </row>
    <row r="1566" spans="1:13" x14ac:dyDescent="0.3">
      <c r="A1566">
        <v>302.39999999999998</v>
      </c>
      <c r="B1566">
        <v>59.3</v>
      </c>
      <c r="C1566">
        <v>28.93</v>
      </c>
      <c r="D1566">
        <v>110.03</v>
      </c>
      <c r="E1566">
        <v>68.34</v>
      </c>
      <c r="F1566">
        <v>280.33999999999997</v>
      </c>
      <c r="G1566">
        <v>1138.27</v>
      </c>
      <c r="H1566">
        <v>7.9</v>
      </c>
      <c r="I1566">
        <v>1134.22</v>
      </c>
      <c r="J1566">
        <v>0</v>
      </c>
      <c r="K1566">
        <v>33.08</v>
      </c>
      <c r="L1566" t="s">
        <v>12</v>
      </c>
      <c r="M1566">
        <f>Table1[[#This Row],[currentStock]]-Table1[[#This Row],[reorderPoint]]</f>
        <v>-835.87</v>
      </c>
    </row>
    <row r="1567" spans="1:13" x14ac:dyDescent="0.3">
      <c r="A1567">
        <v>492.97</v>
      </c>
      <c r="B1567">
        <v>26.67</v>
      </c>
      <c r="C1567">
        <v>6.53</v>
      </c>
      <c r="D1567">
        <v>7.77</v>
      </c>
      <c r="E1567">
        <v>4.8099999999999996</v>
      </c>
      <c r="F1567">
        <v>82.91</v>
      </c>
      <c r="G1567">
        <v>169.98</v>
      </c>
      <c r="H1567">
        <v>0</v>
      </c>
      <c r="I1567">
        <v>0</v>
      </c>
      <c r="J1567">
        <v>0</v>
      </c>
      <c r="K1567">
        <v>4.9400000000000004</v>
      </c>
      <c r="L1567" t="s">
        <v>13</v>
      </c>
      <c r="M1567">
        <f>Table1[[#This Row],[currentStock]]-Table1[[#This Row],[reorderPoint]]</f>
        <v>322.99</v>
      </c>
    </row>
    <row r="1568" spans="1:13" x14ac:dyDescent="0.3">
      <c r="A1568">
        <v>899.35</v>
      </c>
      <c r="B1568">
        <v>78.25</v>
      </c>
      <c r="C1568">
        <v>19.899999999999999</v>
      </c>
      <c r="D1568">
        <v>74.430000000000007</v>
      </c>
      <c r="E1568">
        <v>26.1</v>
      </c>
      <c r="F1568">
        <v>745.47</v>
      </c>
      <c r="G1568">
        <v>1523.86</v>
      </c>
      <c r="H1568">
        <v>0</v>
      </c>
      <c r="I1568">
        <v>0</v>
      </c>
      <c r="J1568">
        <v>0</v>
      </c>
      <c r="K1568">
        <v>24.58</v>
      </c>
      <c r="L1568" t="s">
        <v>13</v>
      </c>
      <c r="M1568">
        <f>Table1[[#This Row],[currentStock]]-Table1[[#This Row],[reorderPoint]]</f>
        <v>-624.50999999999988</v>
      </c>
    </row>
    <row r="1569" spans="1:13" x14ac:dyDescent="0.3">
      <c r="A1569">
        <v>652.27</v>
      </c>
      <c r="B1569">
        <v>125.49</v>
      </c>
      <c r="C1569">
        <v>36.770000000000003</v>
      </c>
      <c r="D1569">
        <v>91.91</v>
      </c>
      <c r="E1569">
        <v>75.209999999999994</v>
      </c>
      <c r="F1569">
        <v>575.91</v>
      </c>
      <c r="G1569">
        <v>2883.35</v>
      </c>
      <c r="H1569">
        <v>15.9</v>
      </c>
      <c r="I1569">
        <v>1250</v>
      </c>
      <c r="J1569">
        <v>0</v>
      </c>
      <c r="K1569">
        <v>33.979999999999997</v>
      </c>
      <c r="L1569" t="s">
        <v>12</v>
      </c>
      <c r="M1569">
        <f>Table1[[#This Row],[currentStock]]-Table1[[#This Row],[reorderPoint]]</f>
        <v>-2231.08</v>
      </c>
    </row>
    <row r="1570" spans="1:13" x14ac:dyDescent="0.3">
      <c r="A1570">
        <v>1209.69</v>
      </c>
      <c r="B1570">
        <v>76.900000000000006</v>
      </c>
      <c r="C1570">
        <v>10.06</v>
      </c>
      <c r="D1570">
        <v>25.85</v>
      </c>
      <c r="E1570">
        <v>33.799999999999997</v>
      </c>
      <c r="F1570">
        <v>423.25</v>
      </c>
      <c r="G1570">
        <v>810.01</v>
      </c>
      <c r="H1570">
        <v>2.9</v>
      </c>
      <c r="I1570">
        <v>1442.27</v>
      </c>
      <c r="J1570">
        <v>0</v>
      </c>
      <c r="K1570">
        <v>4.45</v>
      </c>
      <c r="L1570" t="s">
        <v>13</v>
      </c>
      <c r="M1570">
        <f>Table1[[#This Row],[currentStock]]-Table1[[#This Row],[reorderPoint]]</f>
        <v>399.68000000000006</v>
      </c>
    </row>
    <row r="1571" spans="1:13" x14ac:dyDescent="0.3">
      <c r="A1571">
        <v>20.8</v>
      </c>
      <c r="B1571">
        <v>53.86</v>
      </c>
      <c r="C1571">
        <v>58.27</v>
      </c>
      <c r="D1571">
        <v>127.93</v>
      </c>
      <c r="E1571">
        <v>89.33</v>
      </c>
      <c r="F1571">
        <v>361.97</v>
      </c>
      <c r="G1571">
        <v>1931.05</v>
      </c>
      <c r="H1571">
        <v>0</v>
      </c>
      <c r="I1571">
        <v>0</v>
      </c>
      <c r="J1571">
        <v>1</v>
      </c>
      <c r="K1571">
        <v>84.69</v>
      </c>
      <c r="L1571" t="s">
        <v>15</v>
      </c>
      <c r="M1571">
        <f>Table1[[#This Row],[currentStock]]-Table1[[#This Row],[reorderPoint]]</f>
        <v>-1910.25</v>
      </c>
    </row>
    <row r="1572" spans="1:13" x14ac:dyDescent="0.3">
      <c r="A1572">
        <v>3230.74</v>
      </c>
      <c r="B1572">
        <v>188.74</v>
      </c>
      <c r="C1572">
        <v>20.63</v>
      </c>
      <c r="D1572">
        <v>77.81</v>
      </c>
      <c r="E1572">
        <v>22.63</v>
      </c>
      <c r="F1572">
        <v>1300.56</v>
      </c>
      <c r="G1572">
        <v>3247.78</v>
      </c>
      <c r="H1572">
        <v>0</v>
      </c>
      <c r="I1572">
        <v>0</v>
      </c>
      <c r="J1572">
        <v>1</v>
      </c>
      <c r="K1572">
        <v>20.51</v>
      </c>
      <c r="L1572" t="s">
        <v>13</v>
      </c>
      <c r="M1572">
        <f>Table1[[#This Row],[currentStock]]-Table1[[#This Row],[reorderPoint]]</f>
        <v>-17.040000000000418</v>
      </c>
    </row>
    <row r="1573" spans="1:13" x14ac:dyDescent="0.3">
      <c r="A1573">
        <v>2580.06</v>
      </c>
      <c r="B1573">
        <v>63.88</v>
      </c>
      <c r="C1573">
        <v>19.5</v>
      </c>
      <c r="D1573">
        <v>14.86</v>
      </c>
      <c r="E1573">
        <v>3.54</v>
      </c>
      <c r="F1573">
        <v>470.47</v>
      </c>
      <c r="G1573">
        <v>1093.23</v>
      </c>
      <c r="H1573">
        <v>0</v>
      </c>
      <c r="I1573">
        <v>0</v>
      </c>
      <c r="J1573">
        <v>0</v>
      </c>
      <c r="K1573">
        <v>5.82</v>
      </c>
      <c r="L1573" t="s">
        <v>13</v>
      </c>
      <c r="M1573">
        <f>Table1[[#This Row],[currentStock]]-Table1[[#This Row],[reorderPoint]]</f>
        <v>1486.83</v>
      </c>
    </row>
    <row r="1574" spans="1:13" x14ac:dyDescent="0.3">
      <c r="A1574">
        <v>24.7</v>
      </c>
      <c r="B1574">
        <v>159.38</v>
      </c>
      <c r="C1574">
        <v>50.75</v>
      </c>
      <c r="D1574">
        <v>118.49</v>
      </c>
      <c r="E1574">
        <v>82.85</v>
      </c>
      <c r="F1574">
        <v>1073.18</v>
      </c>
      <c r="G1574">
        <v>5117.51</v>
      </c>
      <c r="H1574">
        <v>0</v>
      </c>
      <c r="I1574">
        <v>0</v>
      </c>
      <c r="J1574">
        <v>1</v>
      </c>
      <c r="K1574">
        <v>80.900000000000006</v>
      </c>
      <c r="L1574" t="s">
        <v>15</v>
      </c>
      <c r="M1574">
        <f>Table1[[#This Row],[currentStock]]-Table1[[#This Row],[reorderPoint]]</f>
        <v>-5092.8100000000004</v>
      </c>
    </row>
    <row r="1575" spans="1:13" x14ac:dyDescent="0.3">
      <c r="A1575">
        <v>847.94</v>
      </c>
      <c r="B1575">
        <v>54.75</v>
      </c>
      <c r="C1575">
        <v>13.25</v>
      </c>
      <c r="D1575">
        <v>77.8</v>
      </c>
      <c r="E1575">
        <v>38.24</v>
      </c>
      <c r="F1575">
        <v>389.32</v>
      </c>
      <c r="G1575">
        <v>752.16</v>
      </c>
      <c r="H1575">
        <v>0</v>
      </c>
      <c r="I1575">
        <v>0</v>
      </c>
      <c r="J1575">
        <v>0</v>
      </c>
      <c r="K1575">
        <v>18.36</v>
      </c>
      <c r="L1575" t="s">
        <v>13</v>
      </c>
      <c r="M1575">
        <f>Table1[[#This Row],[currentStock]]-Table1[[#This Row],[reorderPoint]]</f>
        <v>95.780000000000086</v>
      </c>
    </row>
    <row r="1576" spans="1:13" x14ac:dyDescent="0.3">
      <c r="A1576">
        <v>10.68</v>
      </c>
      <c r="B1576">
        <v>56.91</v>
      </c>
      <c r="C1576">
        <v>48.34</v>
      </c>
      <c r="D1576">
        <v>110.76</v>
      </c>
      <c r="E1576">
        <v>94.24</v>
      </c>
      <c r="F1576">
        <v>297.12</v>
      </c>
      <c r="G1576">
        <v>1672.74</v>
      </c>
      <c r="H1576">
        <v>0</v>
      </c>
      <c r="I1576">
        <v>0</v>
      </c>
      <c r="J1576">
        <v>1</v>
      </c>
      <c r="K1576">
        <v>84.63</v>
      </c>
      <c r="L1576" t="s">
        <v>15</v>
      </c>
      <c r="M1576">
        <f>Table1[[#This Row],[currentStock]]-Table1[[#This Row],[reorderPoint]]</f>
        <v>-1662.06</v>
      </c>
    </row>
    <row r="1577" spans="1:13" x14ac:dyDescent="0.3">
      <c r="A1577">
        <v>12.25</v>
      </c>
      <c r="B1577">
        <v>27.24</v>
      </c>
      <c r="C1577">
        <v>53.86</v>
      </c>
      <c r="D1577">
        <v>147.30000000000001</v>
      </c>
      <c r="E1577">
        <v>78.09</v>
      </c>
      <c r="F1577">
        <v>196.71</v>
      </c>
      <c r="G1577">
        <v>930.13</v>
      </c>
      <c r="H1577">
        <v>0</v>
      </c>
      <c r="I1577">
        <v>0</v>
      </c>
      <c r="J1577">
        <v>1</v>
      </c>
      <c r="K1577">
        <v>82.57</v>
      </c>
      <c r="L1577" t="s">
        <v>15</v>
      </c>
      <c r="M1577">
        <f>Table1[[#This Row],[currentStock]]-Table1[[#This Row],[reorderPoint]]</f>
        <v>-917.88</v>
      </c>
    </row>
    <row r="1578" spans="1:13" x14ac:dyDescent="0.3">
      <c r="A1578">
        <v>1120.54</v>
      </c>
      <c r="B1578">
        <v>186.1</v>
      </c>
      <c r="C1578">
        <v>31.22</v>
      </c>
      <c r="D1578">
        <v>70.010000000000005</v>
      </c>
      <c r="E1578">
        <v>66.599999999999994</v>
      </c>
      <c r="F1578">
        <v>1643.41</v>
      </c>
      <c r="G1578">
        <v>4548.84</v>
      </c>
      <c r="H1578">
        <v>0</v>
      </c>
      <c r="I1578">
        <v>0</v>
      </c>
      <c r="J1578">
        <v>0</v>
      </c>
      <c r="K1578">
        <v>39.14</v>
      </c>
      <c r="L1578" t="s">
        <v>12</v>
      </c>
      <c r="M1578">
        <f>Table1[[#This Row],[currentStock]]-Table1[[#This Row],[reorderPoint]]</f>
        <v>-3428.3</v>
      </c>
    </row>
    <row r="1579" spans="1:13" x14ac:dyDescent="0.3">
      <c r="A1579">
        <v>162.99</v>
      </c>
      <c r="B1579">
        <v>88.89</v>
      </c>
      <c r="C1579">
        <v>45.76</v>
      </c>
      <c r="D1579">
        <v>145.16999999999999</v>
      </c>
      <c r="E1579">
        <v>87.85</v>
      </c>
      <c r="F1579">
        <v>812.42</v>
      </c>
      <c r="G1579">
        <v>2846.38</v>
      </c>
      <c r="H1579">
        <v>0</v>
      </c>
      <c r="I1579">
        <v>0</v>
      </c>
      <c r="J1579">
        <v>1</v>
      </c>
      <c r="K1579">
        <v>78</v>
      </c>
      <c r="L1579" t="s">
        <v>14</v>
      </c>
      <c r="M1579">
        <f>Table1[[#This Row],[currentStock]]-Table1[[#This Row],[reorderPoint]]</f>
        <v>-2683.3900000000003</v>
      </c>
    </row>
    <row r="1580" spans="1:13" x14ac:dyDescent="0.3">
      <c r="A1580">
        <v>248.77</v>
      </c>
      <c r="B1580">
        <v>165.98</v>
      </c>
      <c r="C1580">
        <v>55.42</v>
      </c>
      <c r="D1580">
        <v>135.04</v>
      </c>
      <c r="E1580">
        <v>80.760000000000005</v>
      </c>
      <c r="F1580">
        <v>1070.8900000000001</v>
      </c>
      <c r="G1580">
        <v>5670.3</v>
      </c>
      <c r="H1580">
        <v>0</v>
      </c>
      <c r="I1580">
        <v>0</v>
      </c>
      <c r="J1580">
        <v>1</v>
      </c>
      <c r="K1580">
        <v>75.55</v>
      </c>
      <c r="L1580" t="s">
        <v>14</v>
      </c>
      <c r="M1580">
        <f>Table1[[#This Row],[currentStock]]-Table1[[#This Row],[reorderPoint]]</f>
        <v>-5421.53</v>
      </c>
    </row>
    <row r="1581" spans="1:13" x14ac:dyDescent="0.3">
      <c r="A1581">
        <v>598.09</v>
      </c>
      <c r="B1581">
        <v>74.92</v>
      </c>
      <c r="C1581">
        <v>30.43</v>
      </c>
      <c r="D1581">
        <v>112.6</v>
      </c>
      <c r="E1581">
        <v>64.010000000000005</v>
      </c>
      <c r="F1581">
        <v>511.99</v>
      </c>
      <c r="G1581">
        <v>1651.98</v>
      </c>
      <c r="H1581">
        <v>0</v>
      </c>
      <c r="I1581">
        <v>0</v>
      </c>
      <c r="J1581">
        <v>1</v>
      </c>
      <c r="K1581">
        <v>45.22</v>
      </c>
      <c r="L1581" t="s">
        <v>12</v>
      </c>
      <c r="M1581">
        <f>Table1[[#This Row],[currentStock]]-Table1[[#This Row],[reorderPoint]]</f>
        <v>-1053.8899999999999</v>
      </c>
    </row>
    <row r="1582" spans="1:13" x14ac:dyDescent="0.3">
      <c r="A1582">
        <v>4555.26</v>
      </c>
      <c r="B1582">
        <v>80.78</v>
      </c>
      <c r="C1582">
        <v>6.22</v>
      </c>
      <c r="D1582">
        <v>11.55</v>
      </c>
      <c r="E1582">
        <v>12.91</v>
      </c>
      <c r="F1582">
        <v>787.26</v>
      </c>
      <c r="G1582">
        <v>1038.58</v>
      </c>
      <c r="H1582">
        <v>0</v>
      </c>
      <c r="I1582">
        <v>0</v>
      </c>
      <c r="J1582">
        <v>0</v>
      </c>
      <c r="K1582">
        <v>4.0999999999999996</v>
      </c>
      <c r="L1582" t="s">
        <v>13</v>
      </c>
      <c r="M1582">
        <f>Table1[[#This Row],[currentStock]]-Table1[[#This Row],[reorderPoint]]</f>
        <v>3516.6800000000003</v>
      </c>
    </row>
    <row r="1583" spans="1:13" x14ac:dyDescent="0.3">
      <c r="A1583">
        <v>186.83</v>
      </c>
      <c r="B1583">
        <v>173.69</v>
      </c>
      <c r="C1583">
        <v>51.5</v>
      </c>
      <c r="D1583">
        <v>126.98</v>
      </c>
      <c r="E1583">
        <v>91.46</v>
      </c>
      <c r="F1583">
        <v>675.85</v>
      </c>
      <c r="G1583">
        <v>5148.8</v>
      </c>
      <c r="H1583">
        <v>0</v>
      </c>
      <c r="I1583">
        <v>0</v>
      </c>
      <c r="J1583">
        <v>0</v>
      </c>
      <c r="K1583">
        <v>64.22</v>
      </c>
      <c r="L1583" t="s">
        <v>14</v>
      </c>
      <c r="M1583">
        <f>Table1[[#This Row],[currentStock]]-Table1[[#This Row],[reorderPoint]]</f>
        <v>-4961.97</v>
      </c>
    </row>
    <row r="1584" spans="1:13" x14ac:dyDescent="0.3">
      <c r="A1584">
        <v>462.08</v>
      </c>
      <c r="B1584">
        <v>15.79</v>
      </c>
      <c r="C1584">
        <v>19.489999999999998</v>
      </c>
      <c r="D1584">
        <v>3.68</v>
      </c>
      <c r="E1584">
        <v>8.7799999999999994</v>
      </c>
      <c r="F1584">
        <v>69.69</v>
      </c>
      <c r="G1584">
        <v>223.54</v>
      </c>
      <c r="H1584">
        <v>0</v>
      </c>
      <c r="I1584">
        <v>0</v>
      </c>
      <c r="J1584">
        <v>0</v>
      </c>
      <c r="K1584">
        <v>6.45</v>
      </c>
      <c r="L1584" t="s">
        <v>13</v>
      </c>
      <c r="M1584">
        <f>Table1[[#This Row],[currentStock]]-Table1[[#This Row],[reorderPoint]]</f>
        <v>238.54</v>
      </c>
    </row>
    <row r="1585" spans="1:13" x14ac:dyDescent="0.3">
      <c r="A1585">
        <v>2888.04</v>
      </c>
      <c r="B1585">
        <v>53.67</v>
      </c>
      <c r="C1585">
        <v>11.15</v>
      </c>
      <c r="D1585">
        <v>26.11</v>
      </c>
      <c r="E1585">
        <v>16.100000000000001</v>
      </c>
      <c r="F1585">
        <v>514.08000000000004</v>
      </c>
      <c r="G1585">
        <v>813.18</v>
      </c>
      <c r="H1585">
        <v>0</v>
      </c>
      <c r="I1585">
        <v>0</v>
      </c>
      <c r="J1585">
        <v>0</v>
      </c>
      <c r="K1585">
        <v>9.26</v>
      </c>
      <c r="L1585" t="s">
        <v>13</v>
      </c>
      <c r="M1585">
        <f>Table1[[#This Row],[currentStock]]-Table1[[#This Row],[reorderPoint]]</f>
        <v>2074.86</v>
      </c>
    </row>
    <row r="1586" spans="1:13" x14ac:dyDescent="0.3">
      <c r="A1586">
        <v>2228.4699999999998</v>
      </c>
      <c r="B1586">
        <v>198.27</v>
      </c>
      <c r="C1586">
        <v>10.18</v>
      </c>
      <c r="D1586">
        <v>74.010000000000005</v>
      </c>
      <c r="E1586">
        <v>21.05</v>
      </c>
      <c r="F1586">
        <v>1120.6099999999999</v>
      </c>
      <c r="G1586">
        <v>2129.44</v>
      </c>
      <c r="H1586">
        <v>0</v>
      </c>
      <c r="I1586">
        <v>0</v>
      </c>
      <c r="J1586">
        <v>0</v>
      </c>
      <c r="K1586">
        <v>8.36</v>
      </c>
      <c r="L1586" t="s">
        <v>13</v>
      </c>
      <c r="M1586">
        <f>Table1[[#This Row],[currentStock]]-Table1[[#This Row],[reorderPoint]]</f>
        <v>99.029999999999745</v>
      </c>
    </row>
    <row r="1587" spans="1:13" x14ac:dyDescent="0.3">
      <c r="A1587">
        <v>606.02</v>
      </c>
      <c r="B1587">
        <v>82.09</v>
      </c>
      <c r="C1587">
        <v>25.74</v>
      </c>
      <c r="D1587">
        <v>97.08</v>
      </c>
      <c r="E1587">
        <v>59.2</v>
      </c>
      <c r="F1587">
        <v>781.95</v>
      </c>
      <c r="G1587">
        <v>1838.52</v>
      </c>
      <c r="H1587">
        <v>0</v>
      </c>
      <c r="I1587">
        <v>0</v>
      </c>
      <c r="J1587">
        <v>1</v>
      </c>
      <c r="K1587">
        <v>50.9</v>
      </c>
      <c r="L1587" t="s">
        <v>12</v>
      </c>
      <c r="M1587">
        <f>Table1[[#This Row],[currentStock]]-Table1[[#This Row],[reorderPoint]]</f>
        <v>-1232.5</v>
      </c>
    </row>
    <row r="1588" spans="1:13" x14ac:dyDescent="0.3">
      <c r="A1588">
        <v>3030.36</v>
      </c>
      <c r="B1588">
        <v>147.88999999999999</v>
      </c>
      <c r="C1588">
        <v>13.34</v>
      </c>
      <c r="D1588">
        <v>1.45</v>
      </c>
      <c r="E1588">
        <v>7.32</v>
      </c>
      <c r="F1588">
        <v>653.04999999999995</v>
      </c>
      <c r="G1588">
        <v>1639.43</v>
      </c>
      <c r="H1588">
        <v>0</v>
      </c>
      <c r="I1588">
        <v>0</v>
      </c>
      <c r="J1588">
        <v>0</v>
      </c>
      <c r="K1588">
        <v>2.77</v>
      </c>
      <c r="L1588" t="s">
        <v>13</v>
      </c>
      <c r="M1588">
        <f>Table1[[#This Row],[currentStock]]-Table1[[#This Row],[reorderPoint]]</f>
        <v>1390.93</v>
      </c>
    </row>
    <row r="1589" spans="1:13" x14ac:dyDescent="0.3">
      <c r="A1589">
        <v>101.1</v>
      </c>
      <c r="B1589">
        <v>97.32</v>
      </c>
      <c r="C1589">
        <v>51.21</v>
      </c>
      <c r="D1589">
        <v>145.44</v>
      </c>
      <c r="E1589">
        <v>93.34</v>
      </c>
      <c r="F1589">
        <v>534.98</v>
      </c>
      <c r="G1589">
        <v>3026.79</v>
      </c>
      <c r="H1589">
        <v>0</v>
      </c>
      <c r="I1589">
        <v>0</v>
      </c>
      <c r="J1589">
        <v>1</v>
      </c>
      <c r="K1589">
        <v>80.14</v>
      </c>
      <c r="L1589" t="s">
        <v>15</v>
      </c>
      <c r="M1589">
        <f>Table1[[#This Row],[currentStock]]-Table1[[#This Row],[reorderPoint]]</f>
        <v>-2925.69</v>
      </c>
    </row>
    <row r="1590" spans="1:13" x14ac:dyDescent="0.3">
      <c r="A1590">
        <v>374</v>
      </c>
      <c r="B1590">
        <v>52.89</v>
      </c>
      <c r="C1590">
        <v>41.44</v>
      </c>
      <c r="D1590">
        <v>117.49</v>
      </c>
      <c r="E1590">
        <v>56.37</v>
      </c>
      <c r="F1590">
        <v>322.45</v>
      </c>
      <c r="G1590">
        <v>1418.19</v>
      </c>
      <c r="H1590">
        <v>0</v>
      </c>
      <c r="I1590">
        <v>0</v>
      </c>
      <c r="J1590">
        <v>1</v>
      </c>
      <c r="K1590">
        <v>47.54</v>
      </c>
      <c r="L1590" t="s">
        <v>12</v>
      </c>
      <c r="M1590">
        <f>Table1[[#This Row],[currentStock]]-Table1[[#This Row],[reorderPoint]]</f>
        <v>-1044.19</v>
      </c>
    </row>
    <row r="1591" spans="1:13" x14ac:dyDescent="0.3">
      <c r="A1591">
        <v>1871.59</v>
      </c>
      <c r="B1591">
        <v>84.22</v>
      </c>
      <c r="C1591">
        <v>15.41</v>
      </c>
      <c r="D1591">
        <v>31.94</v>
      </c>
      <c r="E1591">
        <v>49.22</v>
      </c>
      <c r="F1591">
        <v>713.23</v>
      </c>
      <c r="G1591">
        <v>1362.3</v>
      </c>
      <c r="H1591">
        <v>0</v>
      </c>
      <c r="I1591">
        <v>0</v>
      </c>
      <c r="J1591">
        <v>0</v>
      </c>
      <c r="K1591">
        <v>12.51</v>
      </c>
      <c r="L1591" t="s">
        <v>13</v>
      </c>
      <c r="M1591">
        <f>Table1[[#This Row],[currentStock]]-Table1[[#This Row],[reorderPoint]]</f>
        <v>509.28999999999996</v>
      </c>
    </row>
    <row r="1592" spans="1:13" x14ac:dyDescent="0.3">
      <c r="A1592">
        <v>18.899999999999999</v>
      </c>
      <c r="B1592">
        <v>20.239999999999998</v>
      </c>
      <c r="C1592">
        <v>54.49</v>
      </c>
      <c r="D1592">
        <v>134.13</v>
      </c>
      <c r="E1592">
        <v>80.739999999999995</v>
      </c>
      <c r="F1592">
        <v>166.56</v>
      </c>
      <c r="G1592">
        <v>718.04</v>
      </c>
      <c r="H1592">
        <v>0</v>
      </c>
      <c r="I1592">
        <v>0</v>
      </c>
      <c r="J1592">
        <v>0</v>
      </c>
      <c r="K1592">
        <v>71.3</v>
      </c>
      <c r="L1592" t="s">
        <v>14</v>
      </c>
      <c r="M1592">
        <f>Table1[[#This Row],[currentStock]]-Table1[[#This Row],[reorderPoint]]</f>
        <v>-699.14</v>
      </c>
    </row>
    <row r="1593" spans="1:13" x14ac:dyDescent="0.3">
      <c r="A1593">
        <v>586.1</v>
      </c>
      <c r="B1593">
        <v>24.17</v>
      </c>
      <c r="C1593">
        <v>13.98</v>
      </c>
      <c r="D1593">
        <v>23.91</v>
      </c>
      <c r="E1593">
        <v>13.43</v>
      </c>
      <c r="F1593">
        <v>128.04</v>
      </c>
      <c r="G1593">
        <v>296.98</v>
      </c>
      <c r="H1593">
        <v>0</v>
      </c>
      <c r="I1593">
        <v>0</v>
      </c>
      <c r="J1593">
        <v>0</v>
      </c>
      <c r="K1593">
        <v>15.34</v>
      </c>
      <c r="L1593" t="s">
        <v>13</v>
      </c>
      <c r="M1593">
        <f>Table1[[#This Row],[currentStock]]-Table1[[#This Row],[reorderPoint]]</f>
        <v>289.12</v>
      </c>
    </row>
    <row r="1594" spans="1:13" x14ac:dyDescent="0.3">
      <c r="A1594">
        <v>595.86</v>
      </c>
      <c r="B1594">
        <v>84.18</v>
      </c>
      <c r="C1594">
        <v>20.399999999999999</v>
      </c>
      <c r="D1594">
        <v>34.42</v>
      </c>
      <c r="E1594">
        <v>30.47</v>
      </c>
      <c r="F1594">
        <v>304.45999999999998</v>
      </c>
      <c r="G1594">
        <v>1163.3</v>
      </c>
      <c r="H1594">
        <v>0</v>
      </c>
      <c r="I1594">
        <v>0</v>
      </c>
      <c r="J1594">
        <v>1</v>
      </c>
      <c r="K1594">
        <v>30.06</v>
      </c>
      <c r="L1594" t="s">
        <v>12</v>
      </c>
      <c r="M1594">
        <f>Table1[[#This Row],[currentStock]]-Table1[[#This Row],[reorderPoint]]</f>
        <v>-567.43999999999994</v>
      </c>
    </row>
    <row r="1595" spans="1:13" x14ac:dyDescent="0.3">
      <c r="A1595">
        <v>645.69000000000005</v>
      </c>
      <c r="B1595">
        <v>128.30000000000001</v>
      </c>
      <c r="C1595">
        <v>39.57</v>
      </c>
      <c r="D1595">
        <v>118.73</v>
      </c>
      <c r="E1595">
        <v>50.25</v>
      </c>
      <c r="F1595">
        <v>933.51</v>
      </c>
      <c r="G1595">
        <v>3471.69</v>
      </c>
      <c r="H1595">
        <v>5.5</v>
      </c>
      <c r="I1595">
        <v>2426.1</v>
      </c>
      <c r="J1595">
        <v>1</v>
      </c>
      <c r="K1595">
        <v>51.49</v>
      </c>
      <c r="L1595" t="s">
        <v>12</v>
      </c>
      <c r="M1595">
        <f>Table1[[#This Row],[currentStock]]-Table1[[#This Row],[reorderPoint]]</f>
        <v>-2826</v>
      </c>
    </row>
    <row r="1596" spans="1:13" x14ac:dyDescent="0.3">
      <c r="A1596">
        <v>686.28</v>
      </c>
      <c r="B1596">
        <v>104.42</v>
      </c>
      <c r="C1596">
        <v>18.77</v>
      </c>
      <c r="D1596">
        <v>43.09</v>
      </c>
      <c r="E1596">
        <v>53.13</v>
      </c>
      <c r="F1596">
        <v>383.99</v>
      </c>
      <c r="G1596">
        <v>1364.03</v>
      </c>
      <c r="H1596">
        <v>3.3</v>
      </c>
      <c r="I1596">
        <v>1407.35</v>
      </c>
      <c r="J1596">
        <v>0</v>
      </c>
      <c r="K1596">
        <v>18.100000000000001</v>
      </c>
      <c r="L1596" t="s">
        <v>13</v>
      </c>
      <c r="M1596">
        <f>Table1[[#This Row],[currentStock]]-Table1[[#This Row],[reorderPoint]]</f>
        <v>-677.75</v>
      </c>
    </row>
    <row r="1597" spans="1:13" x14ac:dyDescent="0.3">
      <c r="A1597">
        <v>1207.1500000000001</v>
      </c>
      <c r="B1597">
        <v>133</v>
      </c>
      <c r="C1597">
        <v>33.21</v>
      </c>
      <c r="D1597">
        <v>41.66</v>
      </c>
      <c r="E1597">
        <v>38.82</v>
      </c>
      <c r="F1597">
        <v>903.71</v>
      </c>
      <c r="G1597">
        <v>3112.14</v>
      </c>
      <c r="H1597">
        <v>32</v>
      </c>
      <c r="I1597">
        <v>2158.2800000000002</v>
      </c>
      <c r="J1597">
        <v>0</v>
      </c>
      <c r="K1597">
        <v>22.52</v>
      </c>
      <c r="L1597" t="s">
        <v>13</v>
      </c>
      <c r="M1597">
        <f>Table1[[#This Row],[currentStock]]-Table1[[#This Row],[reorderPoint]]</f>
        <v>-1904.9899999999998</v>
      </c>
    </row>
    <row r="1598" spans="1:13" x14ac:dyDescent="0.3">
      <c r="A1598">
        <v>3503.94</v>
      </c>
      <c r="B1598">
        <v>108.55</v>
      </c>
      <c r="C1598">
        <v>10.84</v>
      </c>
      <c r="D1598">
        <v>29.42</v>
      </c>
      <c r="E1598">
        <v>20.61</v>
      </c>
      <c r="F1598">
        <v>669.81</v>
      </c>
      <c r="G1598">
        <v>1258.26</v>
      </c>
      <c r="H1598">
        <v>0</v>
      </c>
      <c r="I1598">
        <v>0</v>
      </c>
      <c r="J1598">
        <v>0</v>
      </c>
      <c r="K1598">
        <v>7.17</v>
      </c>
      <c r="L1598" t="s">
        <v>13</v>
      </c>
      <c r="M1598">
        <f>Table1[[#This Row],[currentStock]]-Table1[[#This Row],[reorderPoint]]</f>
        <v>2245.6800000000003</v>
      </c>
    </row>
    <row r="1599" spans="1:13" x14ac:dyDescent="0.3">
      <c r="A1599">
        <v>23.59</v>
      </c>
      <c r="B1599">
        <v>6.26</v>
      </c>
      <c r="C1599">
        <v>41.53</v>
      </c>
      <c r="D1599">
        <v>101.79</v>
      </c>
      <c r="E1599">
        <v>76.16</v>
      </c>
      <c r="F1599">
        <v>20.91</v>
      </c>
      <c r="G1599">
        <v>151</v>
      </c>
      <c r="H1599">
        <v>26</v>
      </c>
      <c r="I1599">
        <v>66.39</v>
      </c>
      <c r="J1599">
        <v>0</v>
      </c>
      <c r="K1599">
        <v>39.909999999999997</v>
      </c>
      <c r="L1599" t="s">
        <v>12</v>
      </c>
      <c r="M1599">
        <f>Table1[[#This Row],[currentStock]]-Table1[[#This Row],[reorderPoint]]</f>
        <v>-127.41</v>
      </c>
    </row>
    <row r="1600" spans="1:13" x14ac:dyDescent="0.3">
      <c r="A1600">
        <v>1208.46</v>
      </c>
      <c r="B1600">
        <v>196.9</v>
      </c>
      <c r="C1600">
        <v>45.27</v>
      </c>
      <c r="D1600">
        <v>66.53</v>
      </c>
      <c r="E1600">
        <v>65</v>
      </c>
      <c r="F1600">
        <v>1901.87</v>
      </c>
      <c r="G1600">
        <v>6358.63</v>
      </c>
      <c r="H1600">
        <v>0</v>
      </c>
      <c r="I1600">
        <v>0</v>
      </c>
      <c r="J1600">
        <v>1</v>
      </c>
      <c r="K1600">
        <v>52.68</v>
      </c>
      <c r="L1600" t="s">
        <v>12</v>
      </c>
      <c r="M1600">
        <f>Table1[[#This Row],[currentStock]]-Table1[[#This Row],[reorderPoint]]</f>
        <v>-5150.17</v>
      </c>
    </row>
    <row r="1601" spans="1:13" x14ac:dyDescent="0.3">
      <c r="A1601">
        <v>2099.2199999999998</v>
      </c>
      <c r="B1601">
        <v>154.47</v>
      </c>
      <c r="C1601">
        <v>27.18</v>
      </c>
      <c r="D1601">
        <v>26.96</v>
      </c>
      <c r="E1601">
        <v>38.57</v>
      </c>
      <c r="F1601">
        <v>1028.5</v>
      </c>
      <c r="G1601">
        <v>3127.7</v>
      </c>
      <c r="H1601">
        <v>0</v>
      </c>
      <c r="I1601">
        <v>0</v>
      </c>
      <c r="J1601">
        <v>0</v>
      </c>
      <c r="K1601">
        <v>16.27</v>
      </c>
      <c r="L1601" t="s">
        <v>13</v>
      </c>
      <c r="M1601">
        <f>Table1[[#This Row],[currentStock]]-Table1[[#This Row],[reorderPoint]]</f>
        <v>-1028.48</v>
      </c>
    </row>
    <row r="1602" spans="1:13" x14ac:dyDescent="0.3">
      <c r="A1602">
        <v>7559.4</v>
      </c>
      <c r="B1602">
        <v>163.15</v>
      </c>
      <c r="C1602">
        <v>10.68</v>
      </c>
      <c r="D1602">
        <v>22.55</v>
      </c>
      <c r="E1602">
        <v>10.87</v>
      </c>
      <c r="F1602">
        <v>1379.74</v>
      </c>
      <c r="G1602">
        <v>2250.63</v>
      </c>
      <c r="H1602">
        <v>0</v>
      </c>
      <c r="I1602">
        <v>0</v>
      </c>
      <c r="J1602">
        <v>0</v>
      </c>
      <c r="K1602">
        <v>4.3899999999999997</v>
      </c>
      <c r="L1602" t="s">
        <v>13</v>
      </c>
      <c r="M1602">
        <f>Table1[[#This Row],[currentStock]]-Table1[[#This Row],[reorderPoint]]</f>
        <v>5308.7699999999995</v>
      </c>
    </row>
    <row r="1603" spans="1:13" x14ac:dyDescent="0.3">
      <c r="A1603">
        <v>1577.99</v>
      </c>
      <c r="B1603">
        <v>185.13</v>
      </c>
      <c r="C1603">
        <v>20.65</v>
      </c>
      <c r="D1603">
        <v>29.45</v>
      </c>
      <c r="E1603">
        <v>48.43</v>
      </c>
      <c r="F1603">
        <v>632.17999999999995</v>
      </c>
      <c r="G1603">
        <v>2543.3000000000002</v>
      </c>
      <c r="H1603">
        <v>6.5</v>
      </c>
      <c r="I1603">
        <v>3269.88</v>
      </c>
      <c r="J1603">
        <v>0</v>
      </c>
      <c r="K1603">
        <v>12.77</v>
      </c>
      <c r="L1603" t="s">
        <v>13</v>
      </c>
      <c r="M1603">
        <f>Table1[[#This Row],[currentStock]]-Table1[[#This Row],[reorderPoint]]</f>
        <v>-965.31000000000017</v>
      </c>
    </row>
    <row r="1604" spans="1:13" x14ac:dyDescent="0.3">
      <c r="A1604">
        <v>4490.97</v>
      </c>
      <c r="B1604">
        <v>176.63</v>
      </c>
      <c r="C1604">
        <v>27.51</v>
      </c>
      <c r="D1604">
        <v>25.73</v>
      </c>
      <c r="E1604">
        <v>22</v>
      </c>
      <c r="F1604">
        <v>1728.6</v>
      </c>
      <c r="G1604">
        <v>4158.57</v>
      </c>
      <c r="H1604">
        <v>0</v>
      </c>
      <c r="I1604">
        <v>0</v>
      </c>
      <c r="J1604">
        <v>1</v>
      </c>
      <c r="K1604">
        <v>18.059999999999999</v>
      </c>
      <c r="L1604" t="s">
        <v>13</v>
      </c>
      <c r="M1604">
        <f>Table1[[#This Row],[currentStock]]-Table1[[#This Row],[reorderPoint]]</f>
        <v>332.40000000000055</v>
      </c>
    </row>
    <row r="1605" spans="1:13" x14ac:dyDescent="0.3">
      <c r="A1605">
        <v>4131.05</v>
      </c>
      <c r="B1605">
        <v>185.1</v>
      </c>
      <c r="C1605">
        <v>16.649999999999999</v>
      </c>
      <c r="D1605">
        <v>29.96</v>
      </c>
      <c r="E1605">
        <v>24.74</v>
      </c>
      <c r="F1605">
        <v>1094.3</v>
      </c>
      <c r="G1605">
        <v>2635.65</v>
      </c>
      <c r="H1605">
        <v>0</v>
      </c>
      <c r="I1605">
        <v>0</v>
      </c>
      <c r="J1605">
        <v>0</v>
      </c>
      <c r="K1605">
        <v>7.13</v>
      </c>
      <c r="L1605" t="s">
        <v>13</v>
      </c>
      <c r="M1605">
        <f>Table1[[#This Row],[currentStock]]-Table1[[#This Row],[reorderPoint]]</f>
        <v>1495.4</v>
      </c>
    </row>
    <row r="1606" spans="1:13" x14ac:dyDescent="0.3">
      <c r="A1606">
        <v>664.63</v>
      </c>
      <c r="B1606">
        <v>67.239999999999995</v>
      </c>
      <c r="C1606">
        <v>21.58</v>
      </c>
      <c r="D1606">
        <v>20.440000000000001</v>
      </c>
      <c r="E1606">
        <v>43.27</v>
      </c>
      <c r="F1606">
        <v>253.24</v>
      </c>
      <c r="G1606">
        <v>978.83</v>
      </c>
      <c r="H1606">
        <v>9</v>
      </c>
      <c r="I1606">
        <v>517.84</v>
      </c>
      <c r="J1606">
        <v>1</v>
      </c>
      <c r="K1606">
        <v>24.57</v>
      </c>
      <c r="L1606" t="s">
        <v>13</v>
      </c>
      <c r="M1606">
        <f>Table1[[#This Row],[currentStock]]-Table1[[#This Row],[reorderPoint]]</f>
        <v>-314.20000000000005</v>
      </c>
    </row>
    <row r="1607" spans="1:13" x14ac:dyDescent="0.3">
      <c r="A1607">
        <v>875.66</v>
      </c>
      <c r="B1607">
        <v>120.81</v>
      </c>
      <c r="C1607">
        <v>34.08</v>
      </c>
      <c r="D1607">
        <v>54.77</v>
      </c>
      <c r="E1607">
        <v>27.09</v>
      </c>
      <c r="F1607">
        <v>471.69</v>
      </c>
      <c r="G1607">
        <v>2530.48</v>
      </c>
      <c r="H1607">
        <v>0</v>
      </c>
      <c r="I1607">
        <v>0</v>
      </c>
      <c r="J1607">
        <v>0</v>
      </c>
      <c r="K1607">
        <v>25.01</v>
      </c>
      <c r="L1607" t="s">
        <v>13</v>
      </c>
      <c r="M1607">
        <f>Table1[[#This Row],[currentStock]]-Table1[[#This Row],[reorderPoint]]</f>
        <v>-1654.8200000000002</v>
      </c>
    </row>
    <row r="1608" spans="1:13" x14ac:dyDescent="0.3">
      <c r="A1608">
        <v>2221</v>
      </c>
      <c r="B1608">
        <v>134.97999999999999</v>
      </c>
      <c r="C1608">
        <v>10.24</v>
      </c>
      <c r="D1608">
        <v>76.5</v>
      </c>
      <c r="E1608">
        <v>31.61</v>
      </c>
      <c r="F1608">
        <v>1172.24</v>
      </c>
      <c r="G1608">
        <v>1863.23</v>
      </c>
      <c r="H1608">
        <v>8.4</v>
      </c>
      <c r="I1608">
        <v>1050.83</v>
      </c>
      <c r="J1608">
        <v>0</v>
      </c>
      <c r="K1608">
        <v>9.44</v>
      </c>
      <c r="L1608" t="s">
        <v>13</v>
      </c>
      <c r="M1608">
        <f>Table1[[#This Row],[currentStock]]-Table1[[#This Row],[reorderPoint]]</f>
        <v>357.77</v>
      </c>
    </row>
    <row r="1609" spans="1:13" x14ac:dyDescent="0.3">
      <c r="A1609">
        <v>194.35</v>
      </c>
      <c r="B1609">
        <v>35.450000000000003</v>
      </c>
      <c r="C1609">
        <v>36.82</v>
      </c>
      <c r="D1609">
        <v>79.62</v>
      </c>
      <c r="E1609">
        <v>75.040000000000006</v>
      </c>
      <c r="F1609">
        <v>262.67</v>
      </c>
      <c r="G1609">
        <v>915.26</v>
      </c>
      <c r="H1609">
        <v>0</v>
      </c>
      <c r="I1609">
        <v>0</v>
      </c>
      <c r="J1609">
        <v>1</v>
      </c>
      <c r="K1609">
        <v>57.37</v>
      </c>
      <c r="L1609" t="s">
        <v>12</v>
      </c>
      <c r="M1609">
        <f>Table1[[#This Row],[currentStock]]-Table1[[#This Row],[reorderPoint]]</f>
        <v>-720.91</v>
      </c>
    </row>
    <row r="1610" spans="1:13" x14ac:dyDescent="0.3">
      <c r="A1610">
        <v>2295.6999999999998</v>
      </c>
      <c r="B1610">
        <v>114.85</v>
      </c>
      <c r="C1610">
        <v>30.74</v>
      </c>
      <c r="D1610">
        <v>79.59</v>
      </c>
      <c r="E1610">
        <v>25.38</v>
      </c>
      <c r="F1610">
        <v>956.59</v>
      </c>
      <c r="G1610">
        <v>2722.02</v>
      </c>
      <c r="H1610">
        <v>0</v>
      </c>
      <c r="I1610">
        <v>0</v>
      </c>
      <c r="J1610">
        <v>0</v>
      </c>
      <c r="K1610">
        <v>18.28</v>
      </c>
      <c r="L1610" t="s">
        <v>13</v>
      </c>
      <c r="M1610">
        <f>Table1[[#This Row],[currentStock]]-Table1[[#This Row],[reorderPoint]]</f>
        <v>-426.32000000000016</v>
      </c>
    </row>
    <row r="1611" spans="1:13" x14ac:dyDescent="0.3">
      <c r="A1611">
        <v>888.2</v>
      </c>
      <c r="B1611">
        <v>141.79</v>
      </c>
      <c r="C1611">
        <v>49.79</v>
      </c>
      <c r="D1611">
        <v>72.290000000000006</v>
      </c>
      <c r="E1611">
        <v>71.39</v>
      </c>
      <c r="F1611">
        <v>746.74</v>
      </c>
      <c r="G1611">
        <v>4276.88</v>
      </c>
      <c r="H1611">
        <v>0</v>
      </c>
      <c r="I1611">
        <v>0</v>
      </c>
      <c r="J1611">
        <v>1</v>
      </c>
      <c r="K1611">
        <v>45.59</v>
      </c>
      <c r="L1611" t="s">
        <v>12</v>
      </c>
      <c r="M1611">
        <f>Table1[[#This Row],[currentStock]]-Table1[[#This Row],[reorderPoint]]</f>
        <v>-3388.6800000000003</v>
      </c>
    </row>
    <row r="1612" spans="1:13" x14ac:dyDescent="0.3">
      <c r="A1612">
        <v>445.71</v>
      </c>
      <c r="B1612">
        <v>64.64</v>
      </c>
      <c r="C1612">
        <v>27.62</v>
      </c>
      <c r="D1612">
        <v>75.69</v>
      </c>
      <c r="E1612">
        <v>63.14</v>
      </c>
      <c r="F1612">
        <v>469.2</v>
      </c>
      <c r="G1612">
        <v>1362.04</v>
      </c>
      <c r="H1612">
        <v>0</v>
      </c>
      <c r="I1612">
        <v>0</v>
      </c>
      <c r="J1612">
        <v>0</v>
      </c>
      <c r="K1612">
        <v>36.770000000000003</v>
      </c>
      <c r="L1612" t="s">
        <v>12</v>
      </c>
      <c r="M1612">
        <f>Table1[[#This Row],[currentStock]]-Table1[[#This Row],[reorderPoint]]</f>
        <v>-916.32999999999993</v>
      </c>
    </row>
    <row r="1613" spans="1:13" x14ac:dyDescent="0.3">
      <c r="A1613">
        <v>341.85</v>
      </c>
      <c r="B1613">
        <v>23.24</v>
      </c>
      <c r="C1613">
        <v>26.49</v>
      </c>
      <c r="D1613">
        <v>41.4</v>
      </c>
      <c r="E1613">
        <v>45.93</v>
      </c>
      <c r="F1613">
        <v>231.28</v>
      </c>
      <c r="G1613">
        <v>539.03</v>
      </c>
      <c r="H1613">
        <v>21.6</v>
      </c>
      <c r="I1613">
        <v>285.12</v>
      </c>
      <c r="J1613">
        <v>0</v>
      </c>
      <c r="K1613">
        <v>25.83</v>
      </c>
      <c r="L1613" t="s">
        <v>13</v>
      </c>
      <c r="M1613">
        <f>Table1[[#This Row],[currentStock]]-Table1[[#This Row],[reorderPoint]]</f>
        <v>-197.17999999999995</v>
      </c>
    </row>
    <row r="1614" spans="1:13" x14ac:dyDescent="0.3">
      <c r="A1614">
        <v>780.58</v>
      </c>
      <c r="B1614">
        <v>85.76</v>
      </c>
      <c r="C1614">
        <v>14.13</v>
      </c>
      <c r="D1614">
        <v>68.72</v>
      </c>
      <c r="E1614">
        <v>24.41</v>
      </c>
      <c r="F1614">
        <v>546.61</v>
      </c>
      <c r="G1614">
        <v>1152.4000000000001</v>
      </c>
      <c r="H1614">
        <v>0</v>
      </c>
      <c r="I1614">
        <v>0</v>
      </c>
      <c r="J1614">
        <v>0</v>
      </c>
      <c r="K1614">
        <v>20.239999999999998</v>
      </c>
      <c r="L1614" t="s">
        <v>13</v>
      </c>
      <c r="M1614">
        <f>Table1[[#This Row],[currentStock]]-Table1[[#This Row],[reorderPoint]]</f>
        <v>-371.82000000000005</v>
      </c>
    </row>
    <row r="1615" spans="1:13" x14ac:dyDescent="0.3">
      <c r="A1615">
        <v>149.80000000000001</v>
      </c>
      <c r="B1615">
        <v>138.41999999999999</v>
      </c>
      <c r="C1615">
        <v>55.99</v>
      </c>
      <c r="D1615">
        <v>129.19999999999999</v>
      </c>
      <c r="E1615">
        <v>77.09</v>
      </c>
      <c r="F1615">
        <v>741.01</v>
      </c>
      <c r="G1615">
        <v>4616.29</v>
      </c>
      <c r="H1615">
        <v>0</v>
      </c>
      <c r="I1615">
        <v>0</v>
      </c>
      <c r="J1615">
        <v>1</v>
      </c>
      <c r="K1615">
        <v>77.67</v>
      </c>
      <c r="L1615" t="s">
        <v>14</v>
      </c>
      <c r="M1615">
        <f>Table1[[#This Row],[currentStock]]-Table1[[#This Row],[reorderPoint]]</f>
        <v>-4466.49</v>
      </c>
    </row>
    <row r="1616" spans="1:13" x14ac:dyDescent="0.3">
      <c r="A1616">
        <v>139.63999999999999</v>
      </c>
      <c r="B1616">
        <v>193.38</v>
      </c>
      <c r="C1616">
        <v>40.42</v>
      </c>
      <c r="D1616">
        <v>111.02</v>
      </c>
      <c r="E1616">
        <v>84.63</v>
      </c>
      <c r="F1616">
        <v>755.75</v>
      </c>
      <c r="G1616">
        <v>4663.58</v>
      </c>
      <c r="H1616">
        <v>0</v>
      </c>
      <c r="I1616">
        <v>0</v>
      </c>
      <c r="J1616">
        <v>1</v>
      </c>
      <c r="K1616">
        <v>72.72</v>
      </c>
      <c r="L1616" t="s">
        <v>14</v>
      </c>
      <c r="M1616">
        <f>Table1[[#This Row],[currentStock]]-Table1[[#This Row],[reorderPoint]]</f>
        <v>-4523.9399999999996</v>
      </c>
    </row>
    <row r="1617" spans="1:13" x14ac:dyDescent="0.3">
      <c r="A1617">
        <v>2566.71</v>
      </c>
      <c r="B1617">
        <v>122.02</v>
      </c>
      <c r="C1617">
        <v>7.54</v>
      </c>
      <c r="D1617">
        <v>5.21</v>
      </c>
      <c r="E1617">
        <v>7.37</v>
      </c>
      <c r="F1617">
        <v>605.98</v>
      </c>
      <c r="G1617">
        <v>1065.79</v>
      </c>
      <c r="H1617">
        <v>0</v>
      </c>
      <c r="I1617">
        <v>0</v>
      </c>
      <c r="J1617">
        <v>0</v>
      </c>
      <c r="K1617">
        <v>2.4</v>
      </c>
      <c r="L1617" t="s">
        <v>13</v>
      </c>
      <c r="M1617">
        <f>Table1[[#This Row],[currentStock]]-Table1[[#This Row],[reorderPoint]]</f>
        <v>1500.92</v>
      </c>
    </row>
    <row r="1618" spans="1:13" x14ac:dyDescent="0.3">
      <c r="A1618">
        <v>898.53</v>
      </c>
      <c r="B1618">
        <v>119.85</v>
      </c>
      <c r="C1618">
        <v>46.62</v>
      </c>
      <c r="D1618">
        <v>110.82</v>
      </c>
      <c r="E1618">
        <v>79.89</v>
      </c>
      <c r="F1618">
        <v>901.71</v>
      </c>
      <c r="G1618">
        <v>3695.46</v>
      </c>
      <c r="H1618">
        <v>0</v>
      </c>
      <c r="I1618">
        <v>0</v>
      </c>
      <c r="J1618">
        <v>0</v>
      </c>
      <c r="K1618">
        <v>40.619999999999997</v>
      </c>
      <c r="L1618" t="s">
        <v>12</v>
      </c>
      <c r="M1618">
        <f>Table1[[#This Row],[currentStock]]-Table1[[#This Row],[reorderPoint]]</f>
        <v>-2796.9300000000003</v>
      </c>
    </row>
    <row r="1619" spans="1:13" x14ac:dyDescent="0.3">
      <c r="A1619">
        <v>7.87</v>
      </c>
      <c r="B1619">
        <v>124.94</v>
      </c>
      <c r="C1619">
        <v>49.99</v>
      </c>
      <c r="D1619">
        <v>123.98</v>
      </c>
      <c r="E1619">
        <v>91.19</v>
      </c>
      <c r="F1619">
        <v>1235.53</v>
      </c>
      <c r="G1619">
        <v>4358.57</v>
      </c>
      <c r="H1619">
        <v>0</v>
      </c>
      <c r="I1619">
        <v>0</v>
      </c>
      <c r="J1619">
        <v>0</v>
      </c>
      <c r="K1619">
        <v>75.3</v>
      </c>
      <c r="L1619" t="s">
        <v>14</v>
      </c>
      <c r="M1619">
        <f>Table1[[#This Row],[currentStock]]-Table1[[#This Row],[reorderPoint]]</f>
        <v>-4350.7</v>
      </c>
    </row>
    <row r="1620" spans="1:13" x14ac:dyDescent="0.3">
      <c r="A1620">
        <v>4215.76</v>
      </c>
      <c r="B1620">
        <v>186.08</v>
      </c>
      <c r="C1620">
        <v>18.920000000000002</v>
      </c>
      <c r="D1620">
        <v>20.97</v>
      </c>
      <c r="E1620">
        <v>23.13</v>
      </c>
      <c r="F1620">
        <v>1759.26</v>
      </c>
      <c r="G1620">
        <v>3519.8</v>
      </c>
      <c r="H1620">
        <v>0</v>
      </c>
      <c r="I1620">
        <v>0</v>
      </c>
      <c r="J1620">
        <v>0</v>
      </c>
      <c r="K1620">
        <v>6.65</v>
      </c>
      <c r="L1620" t="s">
        <v>13</v>
      </c>
      <c r="M1620">
        <f>Table1[[#This Row],[currentStock]]-Table1[[#This Row],[reorderPoint]]</f>
        <v>695.96</v>
      </c>
    </row>
    <row r="1621" spans="1:13" x14ac:dyDescent="0.3">
      <c r="A1621">
        <v>801.38</v>
      </c>
      <c r="B1621">
        <v>197.35</v>
      </c>
      <c r="C1621">
        <v>32.89</v>
      </c>
      <c r="D1621">
        <v>82.62</v>
      </c>
      <c r="E1621">
        <v>78.34</v>
      </c>
      <c r="F1621">
        <v>846.14</v>
      </c>
      <c r="G1621">
        <v>4091.19</v>
      </c>
      <c r="H1621">
        <v>0</v>
      </c>
      <c r="I1621">
        <v>0</v>
      </c>
      <c r="J1621">
        <v>1</v>
      </c>
      <c r="K1621">
        <v>44.76</v>
      </c>
      <c r="L1621" t="s">
        <v>12</v>
      </c>
      <c r="M1621">
        <f>Table1[[#This Row],[currentStock]]-Table1[[#This Row],[reorderPoint]]</f>
        <v>-3289.81</v>
      </c>
    </row>
    <row r="1622" spans="1:13" x14ac:dyDescent="0.3">
      <c r="A1622">
        <v>10.45</v>
      </c>
      <c r="B1622">
        <v>125.5</v>
      </c>
      <c r="C1622">
        <v>57.27</v>
      </c>
      <c r="D1622">
        <v>117.55</v>
      </c>
      <c r="E1622">
        <v>98.15</v>
      </c>
      <c r="F1622">
        <v>492.28</v>
      </c>
      <c r="G1622">
        <v>4085.96</v>
      </c>
      <c r="H1622">
        <v>0</v>
      </c>
      <c r="I1622">
        <v>0</v>
      </c>
      <c r="J1622">
        <v>1</v>
      </c>
      <c r="K1622">
        <v>86.01</v>
      </c>
      <c r="L1622" t="s">
        <v>15</v>
      </c>
      <c r="M1622">
        <f>Table1[[#This Row],[currentStock]]-Table1[[#This Row],[reorderPoint]]</f>
        <v>-4075.51</v>
      </c>
    </row>
    <row r="1623" spans="1:13" x14ac:dyDescent="0.3">
      <c r="A1623">
        <v>80.37</v>
      </c>
      <c r="B1623">
        <v>129.66</v>
      </c>
      <c r="C1623">
        <v>56.89</v>
      </c>
      <c r="D1623">
        <v>130.62</v>
      </c>
      <c r="E1623">
        <v>94.37</v>
      </c>
      <c r="F1623">
        <v>532.4</v>
      </c>
      <c r="G1623">
        <v>4220.6099999999997</v>
      </c>
      <c r="H1623">
        <v>0</v>
      </c>
      <c r="I1623">
        <v>0</v>
      </c>
      <c r="J1623">
        <v>1</v>
      </c>
      <c r="K1623">
        <v>82.34</v>
      </c>
      <c r="L1623" t="s">
        <v>15</v>
      </c>
      <c r="M1623">
        <f>Table1[[#This Row],[currentStock]]-Table1[[#This Row],[reorderPoint]]</f>
        <v>-4140.24</v>
      </c>
    </row>
    <row r="1624" spans="1:13" x14ac:dyDescent="0.3">
      <c r="A1624">
        <v>1744.67</v>
      </c>
      <c r="B1624">
        <v>133.71</v>
      </c>
      <c r="C1624">
        <v>29.69</v>
      </c>
      <c r="D1624">
        <v>56.7</v>
      </c>
      <c r="E1624">
        <v>44.61</v>
      </c>
      <c r="F1624">
        <v>628.27</v>
      </c>
      <c r="G1624">
        <v>2612.9</v>
      </c>
      <c r="H1624">
        <v>0</v>
      </c>
      <c r="I1624">
        <v>0</v>
      </c>
      <c r="J1624">
        <v>0</v>
      </c>
      <c r="K1624">
        <v>20.38</v>
      </c>
      <c r="L1624" t="s">
        <v>13</v>
      </c>
      <c r="M1624">
        <f>Table1[[#This Row],[currentStock]]-Table1[[#This Row],[reorderPoint]]</f>
        <v>-868.23</v>
      </c>
    </row>
    <row r="1625" spans="1:13" x14ac:dyDescent="0.3">
      <c r="A1625">
        <v>374.29</v>
      </c>
      <c r="B1625">
        <v>87.63</v>
      </c>
      <c r="C1625">
        <v>40.46</v>
      </c>
      <c r="D1625">
        <v>73.88</v>
      </c>
      <c r="E1625">
        <v>64.28</v>
      </c>
      <c r="F1625">
        <v>342.41</v>
      </c>
      <c r="G1625">
        <v>2115.3000000000002</v>
      </c>
      <c r="H1625">
        <v>30.2</v>
      </c>
      <c r="I1625">
        <v>551.95000000000005</v>
      </c>
      <c r="J1625">
        <v>0</v>
      </c>
      <c r="K1625">
        <v>36.76</v>
      </c>
      <c r="L1625" t="s">
        <v>12</v>
      </c>
      <c r="M1625">
        <f>Table1[[#This Row],[currentStock]]-Table1[[#This Row],[reorderPoint]]</f>
        <v>-1741.0100000000002</v>
      </c>
    </row>
    <row r="1626" spans="1:13" x14ac:dyDescent="0.3">
      <c r="A1626">
        <v>2353.73</v>
      </c>
      <c r="B1626">
        <v>175.79</v>
      </c>
      <c r="C1626">
        <v>10.63</v>
      </c>
      <c r="D1626">
        <v>76.14</v>
      </c>
      <c r="E1626">
        <v>35.340000000000003</v>
      </c>
      <c r="F1626">
        <v>1040.24</v>
      </c>
      <c r="G1626">
        <v>1974.14</v>
      </c>
      <c r="H1626">
        <v>0</v>
      </c>
      <c r="I1626">
        <v>0</v>
      </c>
      <c r="J1626">
        <v>0</v>
      </c>
      <c r="K1626">
        <v>10.86</v>
      </c>
      <c r="L1626" t="s">
        <v>13</v>
      </c>
      <c r="M1626">
        <f>Table1[[#This Row],[currentStock]]-Table1[[#This Row],[reorderPoint]]</f>
        <v>379.58999999999992</v>
      </c>
    </row>
    <row r="1627" spans="1:13" x14ac:dyDescent="0.3">
      <c r="A1627">
        <v>513.57000000000005</v>
      </c>
      <c r="B1627">
        <v>17.93</v>
      </c>
      <c r="C1627">
        <v>14.67</v>
      </c>
      <c r="D1627">
        <v>20.05</v>
      </c>
      <c r="E1627">
        <v>14.88</v>
      </c>
      <c r="F1627">
        <v>143.21</v>
      </c>
      <c r="G1627">
        <v>274.79000000000002</v>
      </c>
      <c r="H1627">
        <v>0</v>
      </c>
      <c r="I1627">
        <v>0</v>
      </c>
      <c r="J1627">
        <v>0</v>
      </c>
      <c r="K1627">
        <v>15.74</v>
      </c>
      <c r="L1627" t="s">
        <v>13</v>
      </c>
      <c r="M1627">
        <f>Table1[[#This Row],[currentStock]]-Table1[[#This Row],[reorderPoint]]</f>
        <v>238.78000000000003</v>
      </c>
    </row>
    <row r="1628" spans="1:13" x14ac:dyDescent="0.3">
      <c r="A1628">
        <v>3924.98</v>
      </c>
      <c r="B1628">
        <v>187.43</v>
      </c>
      <c r="C1628">
        <v>12.54</v>
      </c>
      <c r="D1628">
        <v>3.94</v>
      </c>
      <c r="E1628">
        <v>7.38</v>
      </c>
      <c r="F1628">
        <v>1024.3399999999999</v>
      </c>
      <c r="G1628">
        <v>2199.33</v>
      </c>
      <c r="H1628">
        <v>0</v>
      </c>
      <c r="I1628">
        <v>0</v>
      </c>
      <c r="J1628">
        <v>0</v>
      </c>
      <c r="K1628">
        <v>2.81</v>
      </c>
      <c r="L1628" t="s">
        <v>13</v>
      </c>
      <c r="M1628">
        <f>Table1[[#This Row],[currentStock]]-Table1[[#This Row],[reorderPoint]]</f>
        <v>1725.65</v>
      </c>
    </row>
    <row r="1629" spans="1:13" x14ac:dyDescent="0.3">
      <c r="A1629">
        <v>38.619999999999997</v>
      </c>
      <c r="B1629">
        <v>5.73</v>
      </c>
      <c r="C1629">
        <v>45.38</v>
      </c>
      <c r="D1629">
        <v>88.13</v>
      </c>
      <c r="E1629">
        <v>78.41</v>
      </c>
      <c r="F1629">
        <v>45.78</v>
      </c>
      <c r="G1629">
        <v>175.83</v>
      </c>
      <c r="H1629">
        <v>0</v>
      </c>
      <c r="I1629">
        <v>0</v>
      </c>
      <c r="J1629">
        <v>1</v>
      </c>
      <c r="K1629">
        <v>55.88</v>
      </c>
      <c r="L1629" t="s">
        <v>12</v>
      </c>
      <c r="M1629">
        <f>Table1[[#This Row],[currentStock]]-Table1[[#This Row],[reorderPoint]]</f>
        <v>-137.21</v>
      </c>
    </row>
    <row r="1630" spans="1:13" x14ac:dyDescent="0.3">
      <c r="A1630">
        <v>9.14</v>
      </c>
      <c r="B1630">
        <v>15.12</v>
      </c>
      <c r="C1630">
        <v>43.97</v>
      </c>
      <c r="D1630">
        <v>131.72999999999999</v>
      </c>
      <c r="E1630">
        <v>95.19</v>
      </c>
      <c r="F1630">
        <v>45.73</v>
      </c>
      <c r="G1630">
        <v>378.05</v>
      </c>
      <c r="H1630">
        <v>0</v>
      </c>
      <c r="I1630">
        <v>0</v>
      </c>
      <c r="J1630">
        <v>1</v>
      </c>
      <c r="K1630">
        <v>79.260000000000005</v>
      </c>
      <c r="L1630" t="s">
        <v>14</v>
      </c>
      <c r="M1630">
        <f>Table1[[#This Row],[currentStock]]-Table1[[#This Row],[reorderPoint]]</f>
        <v>-368.91</v>
      </c>
    </row>
    <row r="1631" spans="1:13" x14ac:dyDescent="0.3">
      <c r="A1631">
        <v>1978.87</v>
      </c>
      <c r="B1631">
        <v>155.06</v>
      </c>
      <c r="C1631">
        <v>9.4</v>
      </c>
      <c r="D1631">
        <v>18.079999999999998</v>
      </c>
      <c r="E1631">
        <v>2.54</v>
      </c>
      <c r="F1631">
        <v>513.6</v>
      </c>
      <c r="G1631">
        <v>1242.26</v>
      </c>
      <c r="H1631">
        <v>0</v>
      </c>
      <c r="I1631">
        <v>0</v>
      </c>
      <c r="J1631">
        <v>0</v>
      </c>
      <c r="K1631">
        <v>2.96</v>
      </c>
      <c r="L1631" t="s">
        <v>13</v>
      </c>
      <c r="M1631">
        <f>Table1[[#This Row],[currentStock]]-Table1[[#This Row],[reorderPoint]]</f>
        <v>736.6099999999999</v>
      </c>
    </row>
    <row r="1632" spans="1:13" x14ac:dyDescent="0.3">
      <c r="A1632">
        <v>500.48</v>
      </c>
      <c r="B1632">
        <v>175.82</v>
      </c>
      <c r="C1632">
        <v>43.73</v>
      </c>
      <c r="D1632">
        <v>79.8</v>
      </c>
      <c r="E1632">
        <v>51.17</v>
      </c>
      <c r="F1632">
        <v>973.18</v>
      </c>
      <c r="G1632">
        <v>4817.37</v>
      </c>
      <c r="H1632">
        <v>33.5</v>
      </c>
      <c r="I1632">
        <v>1665.13</v>
      </c>
      <c r="J1632">
        <v>0</v>
      </c>
      <c r="K1632">
        <v>45.79</v>
      </c>
      <c r="L1632" t="s">
        <v>12</v>
      </c>
      <c r="M1632">
        <f>Table1[[#This Row],[currentStock]]-Table1[[#This Row],[reorderPoint]]</f>
        <v>-4316.8899999999994</v>
      </c>
    </row>
    <row r="1633" spans="1:13" x14ac:dyDescent="0.3">
      <c r="A1633">
        <v>9618.7099999999991</v>
      </c>
      <c r="B1633">
        <v>190.46</v>
      </c>
      <c r="C1633">
        <v>15.83</v>
      </c>
      <c r="D1633">
        <v>11.61</v>
      </c>
      <c r="E1633">
        <v>22.46</v>
      </c>
      <c r="F1633">
        <v>1503.87</v>
      </c>
      <c r="G1633">
        <v>3011.04</v>
      </c>
      <c r="H1633">
        <v>0</v>
      </c>
      <c r="I1633">
        <v>0</v>
      </c>
      <c r="J1633">
        <v>0</v>
      </c>
      <c r="K1633">
        <v>5.54</v>
      </c>
      <c r="L1633" t="s">
        <v>13</v>
      </c>
      <c r="M1633">
        <f>Table1[[#This Row],[currentStock]]-Table1[[#This Row],[reorderPoint]]</f>
        <v>6607.6699999999992</v>
      </c>
    </row>
    <row r="1634" spans="1:13" x14ac:dyDescent="0.3">
      <c r="A1634">
        <v>1274.93</v>
      </c>
      <c r="B1634">
        <v>97.5</v>
      </c>
      <c r="C1634">
        <v>19.03</v>
      </c>
      <c r="D1634">
        <v>22.69</v>
      </c>
      <c r="E1634">
        <v>45.4</v>
      </c>
      <c r="F1634">
        <v>724.03</v>
      </c>
      <c r="G1634">
        <v>1651.95</v>
      </c>
      <c r="H1634">
        <v>0</v>
      </c>
      <c r="I1634">
        <v>0</v>
      </c>
      <c r="J1634">
        <v>0</v>
      </c>
      <c r="K1634">
        <v>14.89</v>
      </c>
      <c r="L1634" t="s">
        <v>13</v>
      </c>
      <c r="M1634">
        <f>Table1[[#This Row],[currentStock]]-Table1[[#This Row],[reorderPoint]]</f>
        <v>-377.02</v>
      </c>
    </row>
    <row r="1635" spans="1:13" x14ac:dyDescent="0.3">
      <c r="A1635">
        <v>804.04</v>
      </c>
      <c r="B1635">
        <v>17.690000000000001</v>
      </c>
      <c r="C1635">
        <v>15.23</v>
      </c>
      <c r="D1635">
        <v>0.52</v>
      </c>
      <c r="E1635">
        <v>1.98</v>
      </c>
      <c r="F1635">
        <v>131.71</v>
      </c>
      <c r="G1635">
        <v>266.41000000000003</v>
      </c>
      <c r="H1635">
        <v>0</v>
      </c>
      <c r="I1635">
        <v>0</v>
      </c>
      <c r="J1635">
        <v>0</v>
      </c>
      <c r="K1635">
        <v>2.62</v>
      </c>
      <c r="L1635" t="s">
        <v>13</v>
      </c>
      <c r="M1635">
        <f>Table1[[#This Row],[currentStock]]-Table1[[#This Row],[reorderPoint]]</f>
        <v>537.62999999999988</v>
      </c>
    </row>
    <row r="1636" spans="1:13" x14ac:dyDescent="0.3">
      <c r="A1636">
        <v>915.85</v>
      </c>
      <c r="B1636">
        <v>61.11</v>
      </c>
      <c r="C1636">
        <v>8.75</v>
      </c>
      <c r="D1636">
        <v>23.62</v>
      </c>
      <c r="E1636">
        <v>21.04</v>
      </c>
      <c r="F1636">
        <v>194.03</v>
      </c>
      <c r="G1636">
        <v>461.29</v>
      </c>
      <c r="H1636">
        <v>0</v>
      </c>
      <c r="I1636">
        <v>0</v>
      </c>
      <c r="J1636">
        <v>0</v>
      </c>
      <c r="K1636">
        <v>8.33</v>
      </c>
      <c r="L1636" t="s">
        <v>13</v>
      </c>
      <c r="M1636">
        <f>Table1[[#This Row],[currentStock]]-Table1[[#This Row],[reorderPoint]]</f>
        <v>454.56</v>
      </c>
    </row>
    <row r="1637" spans="1:13" x14ac:dyDescent="0.3">
      <c r="A1637">
        <v>7990.08</v>
      </c>
      <c r="B1637">
        <v>198.1</v>
      </c>
      <c r="C1637">
        <v>12</v>
      </c>
      <c r="D1637">
        <v>21.2</v>
      </c>
      <c r="E1637">
        <v>1.35</v>
      </c>
      <c r="F1637">
        <v>1313.31</v>
      </c>
      <c r="G1637">
        <v>2501.75</v>
      </c>
      <c r="H1637">
        <v>0</v>
      </c>
      <c r="I1637">
        <v>0</v>
      </c>
      <c r="J1637">
        <v>1</v>
      </c>
      <c r="K1637">
        <v>13.05</v>
      </c>
      <c r="L1637" t="s">
        <v>13</v>
      </c>
      <c r="M1637">
        <f>Table1[[#This Row],[currentStock]]-Table1[[#This Row],[reorderPoint]]</f>
        <v>5488.33</v>
      </c>
    </row>
    <row r="1638" spans="1:13" x14ac:dyDescent="0.3">
      <c r="A1638">
        <v>541.88</v>
      </c>
      <c r="B1638">
        <v>121.38</v>
      </c>
      <c r="C1638">
        <v>25.9</v>
      </c>
      <c r="D1638">
        <v>118.5</v>
      </c>
      <c r="E1638">
        <v>63.6</v>
      </c>
      <c r="F1638">
        <v>709.97</v>
      </c>
      <c r="G1638">
        <v>2281.77</v>
      </c>
      <c r="H1638">
        <v>23</v>
      </c>
      <c r="I1638">
        <v>1039.8499999999999</v>
      </c>
      <c r="J1638">
        <v>0</v>
      </c>
      <c r="K1638">
        <v>41.94</v>
      </c>
      <c r="L1638" t="s">
        <v>12</v>
      </c>
      <c r="M1638">
        <f>Table1[[#This Row],[currentStock]]-Table1[[#This Row],[reorderPoint]]</f>
        <v>-1739.8899999999999</v>
      </c>
    </row>
    <row r="1639" spans="1:13" x14ac:dyDescent="0.3">
      <c r="A1639">
        <v>859.03</v>
      </c>
      <c r="B1639">
        <v>116.02</v>
      </c>
      <c r="C1639">
        <v>28.33</v>
      </c>
      <c r="D1639">
        <v>76.23</v>
      </c>
      <c r="E1639">
        <v>66.94</v>
      </c>
      <c r="F1639">
        <v>1092.18</v>
      </c>
      <c r="G1639">
        <v>2735.81</v>
      </c>
      <c r="H1639">
        <v>0</v>
      </c>
      <c r="I1639">
        <v>0</v>
      </c>
      <c r="J1639">
        <v>0</v>
      </c>
      <c r="K1639">
        <v>38.020000000000003</v>
      </c>
      <c r="L1639" t="s">
        <v>12</v>
      </c>
      <c r="M1639">
        <f>Table1[[#This Row],[currentStock]]-Table1[[#This Row],[reorderPoint]]</f>
        <v>-1876.78</v>
      </c>
    </row>
    <row r="1640" spans="1:13" x14ac:dyDescent="0.3">
      <c r="A1640">
        <v>4389.03</v>
      </c>
      <c r="B1640">
        <v>197.71</v>
      </c>
      <c r="C1640">
        <v>21.52</v>
      </c>
      <c r="D1640">
        <v>48.17</v>
      </c>
      <c r="E1640">
        <v>21.48</v>
      </c>
      <c r="F1640">
        <v>1867.25</v>
      </c>
      <c r="G1640">
        <v>3994.43</v>
      </c>
      <c r="H1640">
        <v>0</v>
      </c>
      <c r="I1640">
        <v>0</v>
      </c>
      <c r="J1640">
        <v>1</v>
      </c>
      <c r="K1640">
        <v>18.37</v>
      </c>
      <c r="L1640" t="s">
        <v>13</v>
      </c>
      <c r="M1640">
        <f>Table1[[#This Row],[currentStock]]-Table1[[#This Row],[reorderPoint]]</f>
        <v>394.59999999999991</v>
      </c>
    </row>
    <row r="1641" spans="1:13" x14ac:dyDescent="0.3">
      <c r="A1641">
        <v>2808.54</v>
      </c>
      <c r="B1641">
        <v>75.260000000000005</v>
      </c>
      <c r="C1641">
        <v>5.62</v>
      </c>
      <c r="D1641">
        <v>29.81</v>
      </c>
      <c r="E1641">
        <v>19.11</v>
      </c>
      <c r="F1641">
        <v>605.95000000000005</v>
      </c>
      <c r="G1641">
        <v>817.27</v>
      </c>
      <c r="H1641">
        <v>1.4</v>
      </c>
      <c r="I1641">
        <v>995.51</v>
      </c>
      <c r="J1641">
        <v>0</v>
      </c>
      <c r="K1641">
        <v>2.66</v>
      </c>
      <c r="L1641" t="s">
        <v>13</v>
      </c>
      <c r="M1641">
        <f>Table1[[#This Row],[currentStock]]-Table1[[#This Row],[reorderPoint]]</f>
        <v>1991.27</v>
      </c>
    </row>
    <row r="1642" spans="1:13" x14ac:dyDescent="0.3">
      <c r="A1642">
        <v>320.38</v>
      </c>
      <c r="B1642">
        <v>10.3</v>
      </c>
      <c r="C1642">
        <v>14.89</v>
      </c>
      <c r="D1642">
        <v>8.2200000000000006</v>
      </c>
      <c r="E1642">
        <v>13.47</v>
      </c>
      <c r="F1642">
        <v>48.32</v>
      </c>
      <c r="G1642">
        <v>124.97</v>
      </c>
      <c r="H1642">
        <v>0</v>
      </c>
      <c r="I1642">
        <v>0</v>
      </c>
      <c r="J1642">
        <v>0</v>
      </c>
      <c r="K1642">
        <v>13.19</v>
      </c>
      <c r="L1642" t="s">
        <v>13</v>
      </c>
      <c r="M1642">
        <f>Table1[[#This Row],[currentStock]]-Table1[[#This Row],[reorderPoint]]</f>
        <v>195.41</v>
      </c>
    </row>
    <row r="1643" spans="1:13" x14ac:dyDescent="0.3">
      <c r="A1643">
        <v>187.03</v>
      </c>
      <c r="B1643">
        <v>32.61</v>
      </c>
      <c r="C1643">
        <v>46.75</v>
      </c>
      <c r="D1643">
        <v>86.32</v>
      </c>
      <c r="E1643">
        <v>77.3</v>
      </c>
      <c r="F1643">
        <v>313.60000000000002</v>
      </c>
      <c r="G1643">
        <v>1075.93</v>
      </c>
      <c r="H1643">
        <v>32.200000000000003</v>
      </c>
      <c r="I1643">
        <v>355.28</v>
      </c>
      <c r="J1643">
        <v>1</v>
      </c>
      <c r="K1643">
        <v>62.01</v>
      </c>
      <c r="L1643" t="s">
        <v>14</v>
      </c>
      <c r="M1643">
        <f>Table1[[#This Row],[currentStock]]-Table1[[#This Row],[reorderPoint]]</f>
        <v>-888.90000000000009</v>
      </c>
    </row>
    <row r="1644" spans="1:13" x14ac:dyDescent="0.3">
      <c r="A1644">
        <v>215.93</v>
      </c>
      <c r="B1644">
        <v>25.18</v>
      </c>
      <c r="C1644">
        <v>28.85</v>
      </c>
      <c r="D1644">
        <v>117.66</v>
      </c>
      <c r="E1644">
        <v>59.75</v>
      </c>
      <c r="F1644">
        <v>236.57</v>
      </c>
      <c r="G1644">
        <v>599.70000000000005</v>
      </c>
      <c r="H1644">
        <v>0</v>
      </c>
      <c r="I1644">
        <v>0</v>
      </c>
      <c r="J1644">
        <v>0</v>
      </c>
      <c r="K1644">
        <v>36.979999999999997</v>
      </c>
      <c r="L1644" t="s">
        <v>12</v>
      </c>
      <c r="M1644">
        <f>Table1[[#This Row],[currentStock]]-Table1[[#This Row],[reorderPoint]]</f>
        <v>-383.77000000000004</v>
      </c>
    </row>
    <row r="1645" spans="1:13" x14ac:dyDescent="0.3">
      <c r="A1645">
        <v>3624.98</v>
      </c>
      <c r="B1645">
        <v>75.010000000000005</v>
      </c>
      <c r="C1645">
        <v>15.83</v>
      </c>
      <c r="D1645">
        <v>16.760000000000002</v>
      </c>
      <c r="E1645">
        <v>16.8</v>
      </c>
      <c r="F1645">
        <v>724.3</v>
      </c>
      <c r="G1645">
        <v>1318.13</v>
      </c>
      <c r="H1645">
        <v>0</v>
      </c>
      <c r="I1645">
        <v>0</v>
      </c>
      <c r="J1645">
        <v>0</v>
      </c>
      <c r="K1645">
        <v>6.81</v>
      </c>
      <c r="L1645" t="s">
        <v>13</v>
      </c>
      <c r="M1645">
        <f>Table1[[#This Row],[currentStock]]-Table1[[#This Row],[reorderPoint]]</f>
        <v>2306.85</v>
      </c>
    </row>
    <row r="1646" spans="1:13" x14ac:dyDescent="0.3">
      <c r="A1646">
        <v>3281.44</v>
      </c>
      <c r="B1646">
        <v>61.67</v>
      </c>
      <c r="C1646">
        <v>9.84</v>
      </c>
      <c r="D1646">
        <v>15.94</v>
      </c>
      <c r="E1646">
        <v>10.94</v>
      </c>
      <c r="F1646">
        <v>577.28</v>
      </c>
      <c r="G1646">
        <v>880.58</v>
      </c>
      <c r="H1646">
        <v>0</v>
      </c>
      <c r="I1646">
        <v>0</v>
      </c>
      <c r="J1646">
        <v>0</v>
      </c>
      <c r="K1646">
        <v>5.73</v>
      </c>
      <c r="L1646" t="s">
        <v>13</v>
      </c>
      <c r="M1646">
        <f>Table1[[#This Row],[currentStock]]-Table1[[#This Row],[reorderPoint]]</f>
        <v>2400.86</v>
      </c>
    </row>
    <row r="1647" spans="1:13" x14ac:dyDescent="0.3">
      <c r="A1647">
        <v>1639.35</v>
      </c>
      <c r="B1647">
        <v>101.72</v>
      </c>
      <c r="C1647">
        <v>24.12</v>
      </c>
      <c r="D1647">
        <v>50.54</v>
      </c>
      <c r="E1647">
        <v>31.57</v>
      </c>
      <c r="F1647">
        <v>622.64</v>
      </c>
      <c r="G1647">
        <v>1849.25</v>
      </c>
      <c r="H1647">
        <v>17.5</v>
      </c>
      <c r="I1647">
        <v>588.79999999999995</v>
      </c>
      <c r="J1647">
        <v>0</v>
      </c>
      <c r="K1647">
        <v>13.45</v>
      </c>
      <c r="L1647" t="s">
        <v>13</v>
      </c>
      <c r="M1647">
        <f>Table1[[#This Row],[currentStock]]-Table1[[#This Row],[reorderPoint]]</f>
        <v>-209.90000000000009</v>
      </c>
    </row>
    <row r="1648" spans="1:13" x14ac:dyDescent="0.3">
      <c r="A1648">
        <v>118.54</v>
      </c>
      <c r="B1648">
        <v>124.98</v>
      </c>
      <c r="C1648">
        <v>49.4</v>
      </c>
      <c r="D1648">
        <v>129.12</v>
      </c>
      <c r="E1648">
        <v>76.72</v>
      </c>
      <c r="F1648">
        <v>692.92</v>
      </c>
      <c r="G1648">
        <v>3780.09</v>
      </c>
      <c r="H1648">
        <v>0</v>
      </c>
      <c r="I1648">
        <v>0</v>
      </c>
      <c r="J1648">
        <v>1</v>
      </c>
      <c r="K1648">
        <v>78.44</v>
      </c>
      <c r="L1648" t="s">
        <v>14</v>
      </c>
      <c r="M1648">
        <f>Table1[[#This Row],[currentStock]]-Table1[[#This Row],[reorderPoint]]</f>
        <v>-3661.55</v>
      </c>
    </row>
    <row r="1649" spans="1:13" x14ac:dyDescent="0.3">
      <c r="A1649">
        <v>123.23</v>
      </c>
      <c r="B1649">
        <v>175.74</v>
      </c>
      <c r="C1649">
        <v>45.56</v>
      </c>
      <c r="D1649">
        <v>128.02000000000001</v>
      </c>
      <c r="E1649">
        <v>89.05</v>
      </c>
      <c r="F1649">
        <v>601.59</v>
      </c>
      <c r="G1649">
        <v>4604.97</v>
      </c>
      <c r="H1649">
        <v>0</v>
      </c>
      <c r="I1649">
        <v>0</v>
      </c>
      <c r="J1649">
        <v>1</v>
      </c>
      <c r="K1649">
        <v>75.290000000000006</v>
      </c>
      <c r="L1649" t="s">
        <v>14</v>
      </c>
      <c r="M1649">
        <f>Table1[[#This Row],[currentStock]]-Table1[[#This Row],[reorderPoint]]</f>
        <v>-4481.7400000000007</v>
      </c>
    </row>
    <row r="1650" spans="1:13" x14ac:dyDescent="0.3">
      <c r="A1650">
        <v>353.2</v>
      </c>
      <c r="B1650">
        <v>7.93</v>
      </c>
      <c r="C1650">
        <v>10.37</v>
      </c>
      <c r="D1650">
        <v>14.37</v>
      </c>
      <c r="E1650">
        <v>24.98</v>
      </c>
      <c r="F1650">
        <v>66.37</v>
      </c>
      <c r="G1650">
        <v>107.5</v>
      </c>
      <c r="H1650">
        <v>0</v>
      </c>
      <c r="I1650">
        <v>0</v>
      </c>
      <c r="J1650">
        <v>0</v>
      </c>
      <c r="K1650">
        <v>16.38</v>
      </c>
      <c r="L1650" t="s">
        <v>13</v>
      </c>
      <c r="M1650">
        <f>Table1[[#This Row],[currentStock]]-Table1[[#This Row],[reorderPoint]]</f>
        <v>245.7</v>
      </c>
    </row>
    <row r="1651" spans="1:13" x14ac:dyDescent="0.3">
      <c r="A1651">
        <v>917.51</v>
      </c>
      <c r="B1651">
        <v>176.4</v>
      </c>
      <c r="C1651">
        <v>36.9</v>
      </c>
      <c r="D1651">
        <v>64.73</v>
      </c>
      <c r="E1651">
        <v>79.55</v>
      </c>
      <c r="F1651">
        <v>1533.85</v>
      </c>
      <c r="G1651">
        <v>4788.6899999999996</v>
      </c>
      <c r="H1651">
        <v>0</v>
      </c>
      <c r="I1651">
        <v>0</v>
      </c>
      <c r="J1651">
        <v>1</v>
      </c>
      <c r="K1651">
        <v>54.67</v>
      </c>
      <c r="L1651" t="s">
        <v>12</v>
      </c>
      <c r="M1651">
        <f>Table1[[#This Row],[currentStock]]-Table1[[#This Row],[reorderPoint]]</f>
        <v>-3871.1799999999994</v>
      </c>
    </row>
    <row r="1652" spans="1:13" x14ac:dyDescent="0.3">
      <c r="A1652">
        <v>902.96</v>
      </c>
      <c r="B1652">
        <v>23.92</v>
      </c>
      <c r="C1652">
        <v>10.25</v>
      </c>
      <c r="D1652">
        <v>18.010000000000002</v>
      </c>
      <c r="E1652">
        <v>21.75</v>
      </c>
      <c r="F1652">
        <v>190.9</v>
      </c>
      <c r="G1652">
        <v>313.49</v>
      </c>
      <c r="H1652">
        <v>0</v>
      </c>
      <c r="I1652">
        <v>0</v>
      </c>
      <c r="J1652">
        <v>0</v>
      </c>
      <c r="K1652">
        <v>13.01</v>
      </c>
      <c r="L1652" t="s">
        <v>13</v>
      </c>
      <c r="M1652">
        <f>Table1[[#This Row],[currentStock]]-Table1[[#This Row],[reorderPoint]]</f>
        <v>589.47</v>
      </c>
    </row>
    <row r="1653" spans="1:13" x14ac:dyDescent="0.3">
      <c r="A1653">
        <v>719.91</v>
      </c>
      <c r="B1653">
        <v>176.05</v>
      </c>
      <c r="C1653">
        <v>43.43</v>
      </c>
      <c r="D1653">
        <v>98.47</v>
      </c>
      <c r="E1653">
        <v>66.510000000000005</v>
      </c>
      <c r="F1653">
        <v>1301.1500000000001</v>
      </c>
      <c r="G1653">
        <v>5123.6099999999997</v>
      </c>
      <c r="H1653">
        <v>0</v>
      </c>
      <c r="I1653">
        <v>0</v>
      </c>
      <c r="J1653">
        <v>0</v>
      </c>
      <c r="K1653">
        <v>48.46</v>
      </c>
      <c r="L1653" t="s">
        <v>12</v>
      </c>
      <c r="M1653">
        <f>Table1[[#This Row],[currentStock]]-Table1[[#This Row],[reorderPoint]]</f>
        <v>-4403.7</v>
      </c>
    </row>
    <row r="1654" spans="1:13" x14ac:dyDescent="0.3">
      <c r="A1654">
        <v>482.32</v>
      </c>
      <c r="B1654">
        <v>108.58</v>
      </c>
      <c r="C1654">
        <v>29.53</v>
      </c>
      <c r="D1654">
        <v>92.35</v>
      </c>
      <c r="E1654">
        <v>51.27</v>
      </c>
      <c r="F1654">
        <v>482.93</v>
      </c>
      <c r="G1654">
        <v>2086.17</v>
      </c>
      <c r="H1654">
        <v>23.8</v>
      </c>
      <c r="I1654">
        <v>881.38</v>
      </c>
      <c r="J1654">
        <v>0</v>
      </c>
      <c r="K1654">
        <v>32.799999999999997</v>
      </c>
      <c r="L1654" t="s">
        <v>12</v>
      </c>
      <c r="M1654">
        <f>Table1[[#This Row],[currentStock]]-Table1[[#This Row],[reorderPoint]]</f>
        <v>-1603.8500000000001</v>
      </c>
    </row>
    <row r="1655" spans="1:13" x14ac:dyDescent="0.3">
      <c r="A1655">
        <v>521.01</v>
      </c>
      <c r="B1655">
        <v>100.27</v>
      </c>
      <c r="C1655">
        <v>47.2</v>
      </c>
      <c r="D1655">
        <v>71.16</v>
      </c>
      <c r="E1655">
        <v>57.13</v>
      </c>
      <c r="F1655">
        <v>809.85</v>
      </c>
      <c r="G1655">
        <v>3176.08</v>
      </c>
      <c r="H1655">
        <v>15.5</v>
      </c>
      <c r="I1655">
        <v>1062.8699999999999</v>
      </c>
      <c r="J1655">
        <v>0</v>
      </c>
      <c r="K1655">
        <v>43.78</v>
      </c>
      <c r="L1655" t="s">
        <v>12</v>
      </c>
      <c r="M1655">
        <f>Table1[[#This Row],[currentStock]]-Table1[[#This Row],[reorderPoint]]</f>
        <v>-2655.0699999999997</v>
      </c>
    </row>
    <row r="1656" spans="1:13" x14ac:dyDescent="0.3">
      <c r="A1656">
        <v>1947.61</v>
      </c>
      <c r="B1656">
        <v>162.07</v>
      </c>
      <c r="C1656">
        <v>21.74</v>
      </c>
      <c r="D1656">
        <v>64.66</v>
      </c>
      <c r="E1656">
        <v>47.82</v>
      </c>
      <c r="F1656">
        <v>1376.49</v>
      </c>
      <c r="G1656">
        <v>3138.18</v>
      </c>
      <c r="H1656">
        <v>0</v>
      </c>
      <c r="I1656">
        <v>0</v>
      </c>
      <c r="J1656">
        <v>0</v>
      </c>
      <c r="K1656">
        <v>20.25</v>
      </c>
      <c r="L1656" t="s">
        <v>13</v>
      </c>
      <c r="M1656">
        <f>Table1[[#This Row],[currentStock]]-Table1[[#This Row],[reorderPoint]]</f>
        <v>-1190.57</v>
      </c>
    </row>
    <row r="1657" spans="1:13" x14ac:dyDescent="0.3">
      <c r="A1657">
        <v>422.54</v>
      </c>
      <c r="B1657">
        <v>31.65</v>
      </c>
      <c r="C1657">
        <v>14.8</v>
      </c>
      <c r="D1657">
        <v>33.43</v>
      </c>
      <c r="E1657">
        <v>33.19</v>
      </c>
      <c r="F1657">
        <v>186.77</v>
      </c>
      <c r="G1657">
        <v>420.97</v>
      </c>
      <c r="H1657">
        <v>13.1</v>
      </c>
      <c r="I1657">
        <v>344.58</v>
      </c>
      <c r="J1657">
        <v>0</v>
      </c>
      <c r="K1657">
        <v>15.71</v>
      </c>
      <c r="L1657" t="s">
        <v>13</v>
      </c>
      <c r="M1657">
        <f>Table1[[#This Row],[currentStock]]-Table1[[#This Row],[reorderPoint]]</f>
        <v>1.5699999999999932</v>
      </c>
    </row>
    <row r="1658" spans="1:13" x14ac:dyDescent="0.3">
      <c r="A1658">
        <v>1346.5</v>
      </c>
      <c r="B1658">
        <v>53.62</v>
      </c>
      <c r="C1658">
        <v>24.63</v>
      </c>
      <c r="D1658">
        <v>35.880000000000003</v>
      </c>
      <c r="E1658">
        <v>26.69</v>
      </c>
      <c r="F1658">
        <v>516.26</v>
      </c>
      <c r="G1658">
        <v>1176.67</v>
      </c>
      <c r="H1658">
        <v>10.6</v>
      </c>
      <c r="I1658">
        <v>536.23</v>
      </c>
      <c r="J1658">
        <v>0</v>
      </c>
      <c r="K1658">
        <v>11.51</v>
      </c>
      <c r="L1658" t="s">
        <v>13</v>
      </c>
      <c r="M1658">
        <f>Table1[[#This Row],[currentStock]]-Table1[[#This Row],[reorderPoint]]</f>
        <v>169.82999999999993</v>
      </c>
    </row>
    <row r="1659" spans="1:13" x14ac:dyDescent="0.3">
      <c r="A1659">
        <v>26.69</v>
      </c>
      <c r="B1659">
        <v>8.17</v>
      </c>
      <c r="C1659">
        <v>47.1</v>
      </c>
      <c r="D1659">
        <v>116.26</v>
      </c>
      <c r="E1659">
        <v>58.05</v>
      </c>
      <c r="F1659">
        <v>46.39</v>
      </c>
      <c r="G1659">
        <v>238.88</v>
      </c>
      <c r="H1659">
        <v>9.3000000000000007</v>
      </c>
      <c r="I1659">
        <v>86.51</v>
      </c>
      <c r="J1659">
        <v>1</v>
      </c>
      <c r="K1659">
        <v>59.75</v>
      </c>
      <c r="L1659" t="s">
        <v>12</v>
      </c>
      <c r="M1659">
        <f>Table1[[#This Row],[currentStock]]-Table1[[#This Row],[reorderPoint]]</f>
        <v>-212.19</v>
      </c>
    </row>
    <row r="1660" spans="1:13" x14ac:dyDescent="0.3">
      <c r="A1660">
        <v>81.38</v>
      </c>
      <c r="B1660">
        <v>13.96</v>
      </c>
      <c r="C1660">
        <v>18.920000000000002</v>
      </c>
      <c r="D1660">
        <v>43.6</v>
      </c>
      <c r="E1660">
        <v>26.99</v>
      </c>
      <c r="F1660">
        <v>51.57</v>
      </c>
      <c r="G1660">
        <v>183.66</v>
      </c>
      <c r="H1660">
        <v>0</v>
      </c>
      <c r="I1660">
        <v>0</v>
      </c>
      <c r="J1660">
        <v>0</v>
      </c>
      <c r="K1660">
        <v>27.79</v>
      </c>
      <c r="L1660" t="s">
        <v>13</v>
      </c>
      <c r="M1660">
        <f>Table1[[#This Row],[currentStock]]-Table1[[#This Row],[reorderPoint]]</f>
        <v>-102.28</v>
      </c>
    </row>
    <row r="1661" spans="1:13" x14ac:dyDescent="0.3">
      <c r="A1661">
        <v>1300.6400000000001</v>
      </c>
      <c r="B1661">
        <v>74.7</v>
      </c>
      <c r="C1661">
        <v>16.62</v>
      </c>
      <c r="D1661">
        <v>24.92</v>
      </c>
      <c r="E1661">
        <v>10.31</v>
      </c>
      <c r="F1661">
        <v>417.66</v>
      </c>
      <c r="G1661">
        <v>1038.57</v>
      </c>
      <c r="H1661">
        <v>0</v>
      </c>
      <c r="I1661">
        <v>0</v>
      </c>
      <c r="J1661">
        <v>0</v>
      </c>
      <c r="K1661">
        <v>7.46</v>
      </c>
      <c r="L1661" t="s">
        <v>13</v>
      </c>
      <c r="M1661">
        <f>Table1[[#This Row],[currentStock]]-Table1[[#This Row],[reorderPoint]]</f>
        <v>262.07000000000016</v>
      </c>
    </row>
    <row r="1662" spans="1:13" x14ac:dyDescent="0.3">
      <c r="A1662">
        <v>220.93</v>
      </c>
      <c r="B1662">
        <v>22.51</v>
      </c>
      <c r="C1662">
        <v>33.94</v>
      </c>
      <c r="D1662">
        <v>110.42</v>
      </c>
      <c r="E1662">
        <v>79.290000000000006</v>
      </c>
      <c r="F1662">
        <v>192.08</v>
      </c>
      <c r="G1662">
        <v>574.05999999999995</v>
      </c>
      <c r="H1662">
        <v>29.4</v>
      </c>
      <c r="I1662">
        <v>410.7</v>
      </c>
      <c r="J1662">
        <v>0</v>
      </c>
      <c r="K1662">
        <v>35.299999999999997</v>
      </c>
      <c r="L1662" t="s">
        <v>12</v>
      </c>
      <c r="M1662">
        <f>Table1[[#This Row],[currentStock]]-Table1[[#This Row],[reorderPoint]]</f>
        <v>-353.12999999999994</v>
      </c>
    </row>
    <row r="1663" spans="1:13" x14ac:dyDescent="0.3">
      <c r="A1663">
        <v>596.98</v>
      </c>
      <c r="B1663">
        <v>86.56</v>
      </c>
      <c r="C1663">
        <v>39.81</v>
      </c>
      <c r="D1663">
        <v>84.14</v>
      </c>
      <c r="E1663">
        <v>69.81</v>
      </c>
      <c r="F1663">
        <v>728.71</v>
      </c>
      <c r="G1663">
        <v>2451.89</v>
      </c>
      <c r="H1663">
        <v>10.4</v>
      </c>
      <c r="I1663">
        <v>716.73</v>
      </c>
      <c r="J1663">
        <v>0</v>
      </c>
      <c r="K1663">
        <v>40.93</v>
      </c>
      <c r="L1663" t="s">
        <v>12</v>
      </c>
      <c r="M1663">
        <f>Table1[[#This Row],[currentStock]]-Table1[[#This Row],[reorderPoint]]</f>
        <v>-1854.9099999999999</v>
      </c>
    </row>
    <row r="1664" spans="1:13" x14ac:dyDescent="0.3">
      <c r="A1664">
        <v>0.78</v>
      </c>
      <c r="B1664">
        <v>21.26</v>
      </c>
      <c r="C1664">
        <v>41.23</v>
      </c>
      <c r="D1664">
        <v>113.79</v>
      </c>
      <c r="E1664">
        <v>90.98</v>
      </c>
      <c r="F1664">
        <v>155.22</v>
      </c>
      <c r="G1664">
        <v>593.45000000000005</v>
      </c>
      <c r="H1664">
        <v>0</v>
      </c>
      <c r="I1664">
        <v>0</v>
      </c>
      <c r="J1664">
        <v>1</v>
      </c>
      <c r="K1664">
        <v>84.25</v>
      </c>
      <c r="L1664" t="s">
        <v>15</v>
      </c>
      <c r="M1664">
        <f>Table1[[#This Row],[currentStock]]-Table1[[#This Row],[reorderPoint]]</f>
        <v>-592.67000000000007</v>
      </c>
    </row>
    <row r="1665" spans="1:13" x14ac:dyDescent="0.3">
      <c r="A1665">
        <v>5672.82</v>
      </c>
      <c r="B1665">
        <v>106.23</v>
      </c>
      <c r="C1665">
        <v>10.36</v>
      </c>
      <c r="D1665">
        <v>3.69</v>
      </c>
      <c r="E1665">
        <v>7.48</v>
      </c>
      <c r="F1665">
        <v>873.53</v>
      </c>
      <c r="G1665">
        <v>1424.03</v>
      </c>
      <c r="H1665">
        <v>0</v>
      </c>
      <c r="I1665">
        <v>0</v>
      </c>
      <c r="J1665">
        <v>0</v>
      </c>
      <c r="K1665">
        <v>2.7</v>
      </c>
      <c r="L1665" t="s">
        <v>13</v>
      </c>
      <c r="M1665">
        <f>Table1[[#This Row],[currentStock]]-Table1[[#This Row],[reorderPoint]]</f>
        <v>4248.79</v>
      </c>
    </row>
    <row r="1666" spans="1:13" x14ac:dyDescent="0.3">
      <c r="A1666">
        <v>2610.08</v>
      </c>
      <c r="B1666">
        <v>135.77000000000001</v>
      </c>
      <c r="C1666">
        <v>17.239999999999998</v>
      </c>
      <c r="D1666">
        <v>67.95</v>
      </c>
      <c r="E1666">
        <v>52.72</v>
      </c>
      <c r="F1666">
        <v>1298.8599999999999</v>
      </c>
      <c r="G1666">
        <v>2469.25</v>
      </c>
      <c r="H1666">
        <v>0</v>
      </c>
      <c r="I1666">
        <v>0</v>
      </c>
      <c r="J1666">
        <v>0</v>
      </c>
      <c r="K1666">
        <v>14.63</v>
      </c>
      <c r="L1666" t="s">
        <v>13</v>
      </c>
      <c r="M1666">
        <f>Table1[[#This Row],[currentStock]]-Table1[[#This Row],[reorderPoint]]</f>
        <v>140.82999999999993</v>
      </c>
    </row>
    <row r="1667" spans="1:13" x14ac:dyDescent="0.3">
      <c r="A1667">
        <v>8.6300000000000008</v>
      </c>
      <c r="B1667">
        <v>6.71</v>
      </c>
      <c r="C1667">
        <v>40.35</v>
      </c>
      <c r="D1667">
        <v>118.89</v>
      </c>
      <c r="E1667">
        <v>92.4</v>
      </c>
      <c r="F1667">
        <v>35.99</v>
      </c>
      <c r="G1667">
        <v>171.44</v>
      </c>
      <c r="H1667">
        <v>0</v>
      </c>
      <c r="I1667">
        <v>0</v>
      </c>
      <c r="J1667">
        <v>1</v>
      </c>
      <c r="K1667">
        <v>76.84</v>
      </c>
      <c r="L1667" t="s">
        <v>14</v>
      </c>
      <c r="M1667">
        <f>Table1[[#This Row],[currentStock]]-Table1[[#This Row],[reorderPoint]]</f>
        <v>-162.81</v>
      </c>
    </row>
    <row r="1668" spans="1:13" x14ac:dyDescent="0.3">
      <c r="A1668">
        <v>348.43</v>
      </c>
      <c r="B1668">
        <v>97.27</v>
      </c>
      <c r="C1668">
        <v>25.48</v>
      </c>
      <c r="D1668">
        <v>84.79</v>
      </c>
      <c r="E1668">
        <v>66.72</v>
      </c>
      <c r="F1668">
        <v>564.34</v>
      </c>
      <c r="G1668">
        <v>1803.55</v>
      </c>
      <c r="H1668">
        <v>4.0999999999999996</v>
      </c>
      <c r="I1668">
        <v>539.71</v>
      </c>
      <c r="J1668">
        <v>0</v>
      </c>
      <c r="K1668">
        <v>43.61</v>
      </c>
      <c r="L1668" t="s">
        <v>12</v>
      </c>
      <c r="M1668">
        <f>Table1[[#This Row],[currentStock]]-Table1[[#This Row],[reorderPoint]]</f>
        <v>-1455.12</v>
      </c>
    </row>
    <row r="1669" spans="1:13" x14ac:dyDescent="0.3">
      <c r="A1669">
        <v>5730.73</v>
      </c>
      <c r="B1669">
        <v>156.77000000000001</v>
      </c>
      <c r="C1669">
        <v>11.64</v>
      </c>
      <c r="D1669">
        <v>21.5</v>
      </c>
      <c r="E1669">
        <v>13.38</v>
      </c>
      <c r="F1669">
        <v>1364.28</v>
      </c>
      <c r="G1669">
        <v>2276.31</v>
      </c>
      <c r="H1669">
        <v>10.6</v>
      </c>
      <c r="I1669">
        <v>2997.21</v>
      </c>
      <c r="J1669">
        <v>0</v>
      </c>
      <c r="K1669">
        <v>1.98</v>
      </c>
      <c r="L1669" t="s">
        <v>13</v>
      </c>
      <c r="M1669">
        <f>Table1[[#This Row],[currentStock]]-Table1[[#This Row],[reorderPoint]]</f>
        <v>3454.4199999999996</v>
      </c>
    </row>
    <row r="1670" spans="1:13" x14ac:dyDescent="0.3">
      <c r="A1670">
        <v>2424.44</v>
      </c>
      <c r="B1670">
        <v>142.81</v>
      </c>
      <c r="C1670">
        <v>15.05</v>
      </c>
      <c r="D1670">
        <v>17.14</v>
      </c>
      <c r="E1670">
        <v>23.96</v>
      </c>
      <c r="F1670">
        <v>688.67</v>
      </c>
      <c r="G1670">
        <v>1763.04</v>
      </c>
      <c r="H1670">
        <v>0</v>
      </c>
      <c r="I1670">
        <v>0</v>
      </c>
      <c r="J1670">
        <v>0</v>
      </c>
      <c r="K1670">
        <v>6.32</v>
      </c>
      <c r="L1670" t="s">
        <v>13</v>
      </c>
      <c r="M1670">
        <f>Table1[[#This Row],[currentStock]]-Table1[[#This Row],[reorderPoint]]</f>
        <v>661.40000000000009</v>
      </c>
    </row>
    <row r="1671" spans="1:13" x14ac:dyDescent="0.3">
      <c r="A1671">
        <v>1.7</v>
      </c>
      <c r="B1671">
        <v>182.4</v>
      </c>
      <c r="C1671">
        <v>51.85</v>
      </c>
      <c r="D1671">
        <v>115.92</v>
      </c>
      <c r="E1671">
        <v>93.47</v>
      </c>
      <c r="F1671">
        <v>577.54999999999995</v>
      </c>
      <c r="G1671">
        <v>5305.73</v>
      </c>
      <c r="H1671">
        <v>0</v>
      </c>
      <c r="I1671">
        <v>0</v>
      </c>
      <c r="J1671">
        <v>0</v>
      </c>
      <c r="K1671">
        <v>71.67</v>
      </c>
      <c r="L1671" t="s">
        <v>14</v>
      </c>
      <c r="M1671">
        <f>Table1[[#This Row],[currentStock]]-Table1[[#This Row],[reorderPoint]]</f>
        <v>-5304.03</v>
      </c>
    </row>
    <row r="1672" spans="1:13" x14ac:dyDescent="0.3">
      <c r="A1672">
        <v>483.97</v>
      </c>
      <c r="B1672">
        <v>172.02</v>
      </c>
      <c r="C1672">
        <v>35.49</v>
      </c>
      <c r="D1672">
        <v>65.459999999999994</v>
      </c>
      <c r="E1672">
        <v>63.43</v>
      </c>
      <c r="F1672">
        <v>828.23</v>
      </c>
      <c r="G1672">
        <v>3880.69</v>
      </c>
      <c r="H1672">
        <v>28.2</v>
      </c>
      <c r="I1672">
        <v>1294.76</v>
      </c>
      <c r="J1672">
        <v>1</v>
      </c>
      <c r="K1672">
        <v>53.06</v>
      </c>
      <c r="L1672" t="s">
        <v>12</v>
      </c>
      <c r="M1672">
        <f>Table1[[#This Row],[currentStock]]-Table1[[#This Row],[reorderPoint]]</f>
        <v>-3396.7200000000003</v>
      </c>
    </row>
    <row r="1673" spans="1:13" x14ac:dyDescent="0.3">
      <c r="A1673">
        <v>1654.25</v>
      </c>
      <c r="B1673">
        <v>62.68</v>
      </c>
      <c r="C1673">
        <v>13.02</v>
      </c>
      <c r="D1673">
        <v>2.76</v>
      </c>
      <c r="E1673">
        <v>23.81</v>
      </c>
      <c r="F1673">
        <v>507.63</v>
      </c>
      <c r="G1673">
        <v>915.73</v>
      </c>
      <c r="H1673">
        <v>0</v>
      </c>
      <c r="I1673">
        <v>0</v>
      </c>
      <c r="J1673">
        <v>0</v>
      </c>
      <c r="K1673">
        <v>5.12</v>
      </c>
      <c r="L1673" t="s">
        <v>13</v>
      </c>
      <c r="M1673">
        <f>Table1[[#This Row],[currentStock]]-Table1[[#This Row],[reorderPoint]]</f>
        <v>738.52</v>
      </c>
    </row>
    <row r="1674" spans="1:13" x14ac:dyDescent="0.3">
      <c r="A1674">
        <v>394.15</v>
      </c>
      <c r="B1674">
        <v>91.26</v>
      </c>
      <c r="C1674">
        <v>42.28</v>
      </c>
      <c r="D1674">
        <v>71.2</v>
      </c>
      <c r="E1674">
        <v>65.010000000000005</v>
      </c>
      <c r="F1674">
        <v>412.97</v>
      </c>
      <c r="G1674">
        <v>2342.34</v>
      </c>
      <c r="H1674">
        <v>37.700000000000003</v>
      </c>
      <c r="I1674">
        <v>1588.86</v>
      </c>
      <c r="J1674">
        <v>0</v>
      </c>
      <c r="K1674">
        <v>37.64</v>
      </c>
      <c r="L1674" t="s">
        <v>12</v>
      </c>
      <c r="M1674">
        <f>Table1[[#This Row],[currentStock]]-Table1[[#This Row],[reorderPoint]]</f>
        <v>-1948.19</v>
      </c>
    </row>
    <row r="1675" spans="1:13" x14ac:dyDescent="0.3">
      <c r="A1675">
        <v>36.97</v>
      </c>
      <c r="B1675">
        <v>92.37</v>
      </c>
      <c r="C1675">
        <v>59.09</v>
      </c>
      <c r="D1675">
        <v>119.61</v>
      </c>
      <c r="E1675">
        <v>95.08</v>
      </c>
      <c r="F1675">
        <v>492.18</v>
      </c>
      <c r="G1675">
        <v>3221.27</v>
      </c>
      <c r="H1675">
        <v>0</v>
      </c>
      <c r="I1675">
        <v>0</v>
      </c>
      <c r="J1675">
        <v>1</v>
      </c>
      <c r="K1675">
        <v>84.98</v>
      </c>
      <c r="L1675" t="s">
        <v>15</v>
      </c>
      <c r="M1675">
        <f>Table1[[#This Row],[currentStock]]-Table1[[#This Row],[reorderPoint]]</f>
        <v>-3184.3</v>
      </c>
    </row>
    <row r="1676" spans="1:13" x14ac:dyDescent="0.3">
      <c r="A1676">
        <v>29.94</v>
      </c>
      <c r="B1676">
        <v>20</v>
      </c>
      <c r="C1676">
        <v>52.09</v>
      </c>
      <c r="D1676">
        <v>144.80000000000001</v>
      </c>
      <c r="E1676">
        <v>77.62</v>
      </c>
      <c r="F1676">
        <v>154.15</v>
      </c>
      <c r="G1676">
        <v>675.04</v>
      </c>
      <c r="H1676">
        <v>0</v>
      </c>
      <c r="I1676">
        <v>0</v>
      </c>
      <c r="J1676">
        <v>0</v>
      </c>
      <c r="K1676">
        <v>68.02</v>
      </c>
      <c r="L1676" t="s">
        <v>14</v>
      </c>
      <c r="M1676">
        <f>Table1[[#This Row],[currentStock]]-Table1[[#This Row],[reorderPoint]]</f>
        <v>-645.09999999999991</v>
      </c>
    </row>
    <row r="1677" spans="1:13" x14ac:dyDescent="0.3">
      <c r="A1677">
        <v>62.56</v>
      </c>
      <c r="B1677">
        <v>8.1199999999999992</v>
      </c>
      <c r="C1677">
        <v>43.41</v>
      </c>
      <c r="D1677">
        <v>72.86</v>
      </c>
      <c r="E1677">
        <v>75.88</v>
      </c>
      <c r="F1677">
        <v>68.72</v>
      </c>
      <c r="G1677">
        <v>245.01</v>
      </c>
      <c r="H1677">
        <v>40.4</v>
      </c>
      <c r="I1677">
        <v>122.98</v>
      </c>
      <c r="J1677">
        <v>1</v>
      </c>
      <c r="K1677">
        <v>51.69</v>
      </c>
      <c r="L1677" t="s">
        <v>12</v>
      </c>
      <c r="M1677">
        <f>Table1[[#This Row],[currentStock]]-Table1[[#This Row],[reorderPoint]]</f>
        <v>-182.45</v>
      </c>
    </row>
    <row r="1678" spans="1:13" x14ac:dyDescent="0.3">
      <c r="A1678">
        <v>46.22</v>
      </c>
      <c r="B1678">
        <v>152.91</v>
      </c>
      <c r="C1678">
        <v>48.23</v>
      </c>
      <c r="D1678">
        <v>127.4</v>
      </c>
      <c r="E1678">
        <v>79.02</v>
      </c>
      <c r="F1678">
        <v>1228.8</v>
      </c>
      <c r="G1678">
        <v>4916.2299999999996</v>
      </c>
      <c r="H1678">
        <v>0</v>
      </c>
      <c r="I1678">
        <v>0</v>
      </c>
      <c r="J1678">
        <v>0</v>
      </c>
      <c r="K1678">
        <v>70.69</v>
      </c>
      <c r="L1678" t="s">
        <v>14</v>
      </c>
      <c r="M1678">
        <f>Table1[[#This Row],[currentStock]]-Table1[[#This Row],[reorderPoint]]</f>
        <v>-4870.0099999999993</v>
      </c>
    </row>
    <row r="1679" spans="1:13" x14ac:dyDescent="0.3">
      <c r="A1679">
        <v>286.94</v>
      </c>
      <c r="B1679">
        <v>146.29</v>
      </c>
      <c r="C1679">
        <v>59.78</v>
      </c>
      <c r="D1679">
        <v>126.56</v>
      </c>
      <c r="E1679">
        <v>95.41</v>
      </c>
      <c r="F1679">
        <v>960.25</v>
      </c>
      <c r="G1679">
        <v>5332.84</v>
      </c>
      <c r="H1679">
        <v>0</v>
      </c>
      <c r="I1679">
        <v>0</v>
      </c>
      <c r="J1679">
        <v>1</v>
      </c>
      <c r="K1679">
        <v>76.47</v>
      </c>
      <c r="L1679" t="s">
        <v>14</v>
      </c>
      <c r="M1679">
        <f>Table1[[#This Row],[currentStock]]-Table1[[#This Row],[reorderPoint]]</f>
        <v>-5045.9000000000005</v>
      </c>
    </row>
    <row r="1680" spans="1:13" x14ac:dyDescent="0.3">
      <c r="A1680">
        <v>164.19</v>
      </c>
      <c r="B1680">
        <v>148.94</v>
      </c>
      <c r="C1680">
        <v>42.71</v>
      </c>
      <c r="D1680">
        <v>110.36</v>
      </c>
      <c r="E1680">
        <v>79.319999999999993</v>
      </c>
      <c r="F1680">
        <v>1482.79</v>
      </c>
      <c r="G1680">
        <v>4663.2700000000004</v>
      </c>
      <c r="H1680">
        <v>0</v>
      </c>
      <c r="I1680">
        <v>0</v>
      </c>
      <c r="J1680">
        <v>1</v>
      </c>
      <c r="K1680">
        <v>76.37</v>
      </c>
      <c r="L1680" t="s">
        <v>14</v>
      </c>
      <c r="M1680">
        <f>Table1[[#This Row],[currentStock]]-Table1[[#This Row],[reorderPoint]]</f>
        <v>-4499.0800000000008</v>
      </c>
    </row>
    <row r="1681" spans="1:13" x14ac:dyDescent="0.3">
      <c r="A1681">
        <v>15.89</v>
      </c>
      <c r="B1681">
        <v>87.25</v>
      </c>
      <c r="C1681">
        <v>54.28</v>
      </c>
      <c r="D1681">
        <v>131.32</v>
      </c>
      <c r="E1681">
        <v>81.37</v>
      </c>
      <c r="F1681">
        <v>390.73</v>
      </c>
      <c r="G1681">
        <v>2758.82</v>
      </c>
      <c r="H1681">
        <v>0</v>
      </c>
      <c r="I1681">
        <v>0</v>
      </c>
      <c r="J1681">
        <v>0</v>
      </c>
      <c r="K1681">
        <v>73.760000000000005</v>
      </c>
      <c r="L1681" t="s">
        <v>14</v>
      </c>
      <c r="M1681">
        <f>Table1[[#This Row],[currentStock]]-Table1[[#This Row],[reorderPoint]]</f>
        <v>-2742.9300000000003</v>
      </c>
    </row>
    <row r="1682" spans="1:13" x14ac:dyDescent="0.3">
      <c r="A1682">
        <v>2400.5300000000002</v>
      </c>
      <c r="B1682">
        <v>84.47</v>
      </c>
      <c r="C1682">
        <v>14.22</v>
      </c>
      <c r="D1682">
        <v>24.49</v>
      </c>
      <c r="E1682">
        <v>16.71</v>
      </c>
      <c r="F1682">
        <v>533.16999999999996</v>
      </c>
      <c r="G1682">
        <v>1133.6400000000001</v>
      </c>
      <c r="H1682">
        <v>11.5</v>
      </c>
      <c r="I1682">
        <v>920.44</v>
      </c>
      <c r="J1682">
        <v>0</v>
      </c>
      <c r="K1682">
        <v>4.8</v>
      </c>
      <c r="L1682" t="s">
        <v>13</v>
      </c>
      <c r="M1682">
        <f>Table1[[#This Row],[currentStock]]-Table1[[#This Row],[reorderPoint]]</f>
        <v>1266.8900000000001</v>
      </c>
    </row>
    <row r="1683" spans="1:13" x14ac:dyDescent="0.3">
      <c r="A1683">
        <v>366.49</v>
      </c>
      <c r="B1683">
        <v>30.54</v>
      </c>
      <c r="C1683">
        <v>25.82</v>
      </c>
      <c r="D1683">
        <v>25.12</v>
      </c>
      <c r="E1683">
        <v>44.61</v>
      </c>
      <c r="F1683">
        <v>240.27</v>
      </c>
      <c r="G1683">
        <v>634.54</v>
      </c>
      <c r="H1683">
        <v>0</v>
      </c>
      <c r="I1683">
        <v>0</v>
      </c>
      <c r="J1683">
        <v>1</v>
      </c>
      <c r="K1683">
        <v>36.270000000000003</v>
      </c>
      <c r="L1683" t="s">
        <v>12</v>
      </c>
      <c r="M1683">
        <f>Table1[[#This Row],[currentStock]]-Table1[[#This Row],[reorderPoint]]</f>
        <v>-268.04999999999995</v>
      </c>
    </row>
    <row r="1684" spans="1:13" x14ac:dyDescent="0.3">
      <c r="A1684">
        <v>442.4</v>
      </c>
      <c r="B1684">
        <v>119.77</v>
      </c>
      <c r="C1684">
        <v>38.39</v>
      </c>
      <c r="D1684">
        <v>87.25</v>
      </c>
      <c r="E1684">
        <v>56.54</v>
      </c>
      <c r="F1684">
        <v>458.54</v>
      </c>
      <c r="G1684">
        <v>2757.38</v>
      </c>
      <c r="H1684">
        <v>7.9</v>
      </c>
      <c r="I1684">
        <v>781.47</v>
      </c>
      <c r="J1684">
        <v>0</v>
      </c>
      <c r="K1684">
        <v>33.54</v>
      </c>
      <c r="L1684" t="s">
        <v>12</v>
      </c>
      <c r="M1684">
        <f>Table1[[#This Row],[currentStock]]-Table1[[#This Row],[reorderPoint]]</f>
        <v>-2314.98</v>
      </c>
    </row>
    <row r="1685" spans="1:13" x14ac:dyDescent="0.3">
      <c r="A1685">
        <v>9530.5300000000007</v>
      </c>
      <c r="B1685">
        <v>149.75</v>
      </c>
      <c r="C1685">
        <v>15.05</v>
      </c>
      <c r="D1685">
        <v>11.88</v>
      </c>
      <c r="E1685">
        <v>3.42</v>
      </c>
      <c r="F1685">
        <v>1459.33</v>
      </c>
      <c r="G1685">
        <v>2585.85</v>
      </c>
      <c r="H1685">
        <v>0</v>
      </c>
      <c r="I1685">
        <v>0</v>
      </c>
      <c r="J1685">
        <v>0</v>
      </c>
      <c r="K1685">
        <v>3.37</v>
      </c>
      <c r="L1685" t="s">
        <v>13</v>
      </c>
      <c r="M1685">
        <f>Table1[[#This Row],[currentStock]]-Table1[[#This Row],[reorderPoint]]</f>
        <v>6944.68</v>
      </c>
    </row>
    <row r="1686" spans="1:13" x14ac:dyDescent="0.3">
      <c r="A1686">
        <v>39.78</v>
      </c>
      <c r="B1686">
        <v>132.93</v>
      </c>
      <c r="C1686">
        <v>42.43</v>
      </c>
      <c r="D1686">
        <v>140.44</v>
      </c>
      <c r="E1686">
        <v>98.79</v>
      </c>
      <c r="F1686">
        <v>1166.5</v>
      </c>
      <c r="G1686">
        <v>3986.65</v>
      </c>
      <c r="H1686">
        <v>0</v>
      </c>
      <c r="I1686">
        <v>0</v>
      </c>
      <c r="J1686">
        <v>1</v>
      </c>
      <c r="K1686">
        <v>84.38</v>
      </c>
      <c r="L1686" t="s">
        <v>15</v>
      </c>
      <c r="M1686">
        <f>Table1[[#This Row],[currentStock]]-Table1[[#This Row],[reorderPoint]]</f>
        <v>-3946.87</v>
      </c>
    </row>
    <row r="1687" spans="1:13" x14ac:dyDescent="0.3">
      <c r="A1687">
        <v>630.62</v>
      </c>
      <c r="B1687">
        <v>26.24</v>
      </c>
      <c r="C1687">
        <v>11.94</v>
      </c>
      <c r="D1687">
        <v>0.21</v>
      </c>
      <c r="E1687">
        <v>3.85</v>
      </c>
      <c r="F1687">
        <v>101.81</v>
      </c>
      <c r="G1687">
        <v>258.39</v>
      </c>
      <c r="H1687">
        <v>0</v>
      </c>
      <c r="I1687">
        <v>0</v>
      </c>
      <c r="J1687">
        <v>0</v>
      </c>
      <c r="K1687">
        <v>2.15</v>
      </c>
      <c r="L1687" t="s">
        <v>13</v>
      </c>
      <c r="M1687">
        <f>Table1[[#This Row],[currentStock]]-Table1[[#This Row],[reorderPoint]]</f>
        <v>372.23</v>
      </c>
    </row>
    <row r="1688" spans="1:13" x14ac:dyDescent="0.3">
      <c r="A1688">
        <v>1940.51</v>
      </c>
      <c r="B1688">
        <v>137.06</v>
      </c>
      <c r="C1688">
        <v>33.35</v>
      </c>
      <c r="D1688">
        <v>55.37</v>
      </c>
      <c r="E1688">
        <v>27.31</v>
      </c>
      <c r="F1688">
        <v>816.42</v>
      </c>
      <c r="G1688">
        <v>3101.84</v>
      </c>
      <c r="H1688">
        <v>0</v>
      </c>
      <c r="I1688">
        <v>0</v>
      </c>
      <c r="J1688">
        <v>1</v>
      </c>
      <c r="K1688">
        <v>29.31</v>
      </c>
      <c r="L1688" t="s">
        <v>13</v>
      </c>
      <c r="M1688">
        <f>Table1[[#This Row],[currentStock]]-Table1[[#This Row],[reorderPoint]]</f>
        <v>-1161.3300000000002</v>
      </c>
    </row>
    <row r="1689" spans="1:13" x14ac:dyDescent="0.3">
      <c r="A1689">
        <v>66.5</v>
      </c>
      <c r="B1689">
        <v>163.38999999999999</v>
      </c>
      <c r="C1689">
        <v>56.98</v>
      </c>
      <c r="D1689">
        <v>110.64</v>
      </c>
      <c r="E1689">
        <v>82.82</v>
      </c>
      <c r="F1689">
        <v>1003.76</v>
      </c>
      <c r="G1689">
        <v>5659.16</v>
      </c>
      <c r="H1689">
        <v>0</v>
      </c>
      <c r="I1689">
        <v>0</v>
      </c>
      <c r="J1689">
        <v>1</v>
      </c>
      <c r="K1689">
        <v>79.599999999999994</v>
      </c>
      <c r="L1689" t="s">
        <v>14</v>
      </c>
      <c r="M1689">
        <f>Table1[[#This Row],[currentStock]]-Table1[[#This Row],[reorderPoint]]</f>
        <v>-5592.66</v>
      </c>
    </row>
    <row r="1690" spans="1:13" x14ac:dyDescent="0.3">
      <c r="A1690">
        <v>2546.42</v>
      </c>
      <c r="B1690">
        <v>57.4</v>
      </c>
      <c r="C1690">
        <v>16.32</v>
      </c>
      <c r="D1690">
        <v>16.170000000000002</v>
      </c>
      <c r="E1690">
        <v>0.85</v>
      </c>
      <c r="F1690">
        <v>476.63</v>
      </c>
      <c r="G1690">
        <v>945.12</v>
      </c>
      <c r="H1690">
        <v>0</v>
      </c>
      <c r="I1690">
        <v>0</v>
      </c>
      <c r="J1690">
        <v>0</v>
      </c>
      <c r="K1690">
        <v>5.66</v>
      </c>
      <c r="L1690" t="s">
        <v>13</v>
      </c>
      <c r="M1690">
        <f>Table1[[#This Row],[currentStock]]-Table1[[#This Row],[reorderPoint]]</f>
        <v>1601.3000000000002</v>
      </c>
    </row>
    <row r="1691" spans="1:13" x14ac:dyDescent="0.3">
      <c r="A1691">
        <v>1186</v>
      </c>
      <c r="B1691">
        <v>194.07</v>
      </c>
      <c r="C1691">
        <v>29.05</v>
      </c>
      <c r="D1691">
        <v>37.56</v>
      </c>
      <c r="E1691">
        <v>50.45</v>
      </c>
      <c r="F1691">
        <v>677.89</v>
      </c>
      <c r="G1691">
        <v>3496.72</v>
      </c>
      <c r="H1691">
        <v>0</v>
      </c>
      <c r="I1691">
        <v>0</v>
      </c>
      <c r="J1691">
        <v>0</v>
      </c>
      <c r="K1691">
        <v>24.14</v>
      </c>
      <c r="L1691" t="s">
        <v>13</v>
      </c>
      <c r="M1691">
        <f>Table1[[#This Row],[currentStock]]-Table1[[#This Row],[reorderPoint]]</f>
        <v>-2310.7199999999998</v>
      </c>
    </row>
    <row r="1692" spans="1:13" x14ac:dyDescent="0.3">
      <c r="A1692">
        <v>1074.51</v>
      </c>
      <c r="B1692">
        <v>191.43</v>
      </c>
      <c r="C1692">
        <v>41.18</v>
      </c>
      <c r="D1692">
        <v>69.73</v>
      </c>
      <c r="E1692">
        <v>50.7</v>
      </c>
      <c r="F1692">
        <v>1139.33</v>
      </c>
      <c r="G1692">
        <v>5080.95</v>
      </c>
      <c r="H1692">
        <v>25.9</v>
      </c>
      <c r="I1692">
        <v>3317.24</v>
      </c>
      <c r="J1692">
        <v>0</v>
      </c>
      <c r="K1692">
        <v>29.38</v>
      </c>
      <c r="L1692" t="s">
        <v>13</v>
      </c>
      <c r="M1692">
        <f>Table1[[#This Row],[currentStock]]-Table1[[#This Row],[reorderPoint]]</f>
        <v>-4006.4399999999996</v>
      </c>
    </row>
    <row r="1693" spans="1:13" x14ac:dyDescent="0.3">
      <c r="A1693">
        <v>1259.58</v>
      </c>
      <c r="B1693">
        <v>58.54</v>
      </c>
      <c r="C1693">
        <v>11</v>
      </c>
      <c r="D1693">
        <v>8.15</v>
      </c>
      <c r="E1693">
        <v>22.98</v>
      </c>
      <c r="F1693">
        <v>220.33</v>
      </c>
      <c r="G1693">
        <v>542.32000000000005</v>
      </c>
      <c r="H1693">
        <v>0</v>
      </c>
      <c r="I1693">
        <v>0</v>
      </c>
      <c r="J1693">
        <v>0</v>
      </c>
      <c r="K1693">
        <v>5.9</v>
      </c>
      <c r="L1693" t="s">
        <v>13</v>
      </c>
      <c r="M1693">
        <f>Table1[[#This Row],[currentStock]]-Table1[[#This Row],[reorderPoint]]</f>
        <v>717.25999999999988</v>
      </c>
    </row>
    <row r="1694" spans="1:13" x14ac:dyDescent="0.3">
      <c r="A1694">
        <v>1937.96</v>
      </c>
      <c r="B1694">
        <v>191.69</v>
      </c>
      <c r="C1694">
        <v>24.33</v>
      </c>
      <c r="D1694">
        <v>21.12</v>
      </c>
      <c r="E1694">
        <v>31.79</v>
      </c>
      <c r="F1694">
        <v>905.63</v>
      </c>
      <c r="G1694">
        <v>3237.74</v>
      </c>
      <c r="H1694">
        <v>0</v>
      </c>
      <c r="I1694">
        <v>0</v>
      </c>
      <c r="J1694">
        <v>0</v>
      </c>
      <c r="K1694">
        <v>15.61</v>
      </c>
      <c r="L1694" t="s">
        <v>13</v>
      </c>
      <c r="M1694">
        <f>Table1[[#This Row],[currentStock]]-Table1[[#This Row],[reorderPoint]]</f>
        <v>-1299.7799999999997</v>
      </c>
    </row>
    <row r="1695" spans="1:13" x14ac:dyDescent="0.3">
      <c r="A1695">
        <v>497.61</v>
      </c>
      <c r="B1695">
        <v>88.16</v>
      </c>
      <c r="C1695">
        <v>34.46</v>
      </c>
      <c r="D1695">
        <v>98.6</v>
      </c>
      <c r="E1695">
        <v>66.44</v>
      </c>
      <c r="F1695">
        <v>443.9</v>
      </c>
      <c r="G1695">
        <v>1962.92</v>
      </c>
      <c r="H1695">
        <v>26.2</v>
      </c>
      <c r="I1695">
        <v>486.56</v>
      </c>
      <c r="J1695">
        <v>1</v>
      </c>
      <c r="K1695">
        <v>46.76</v>
      </c>
      <c r="L1695" t="s">
        <v>12</v>
      </c>
      <c r="M1695">
        <f>Table1[[#This Row],[currentStock]]-Table1[[#This Row],[reorderPoint]]</f>
        <v>-1465.31</v>
      </c>
    </row>
    <row r="1696" spans="1:13" x14ac:dyDescent="0.3">
      <c r="A1696">
        <v>1.75</v>
      </c>
      <c r="B1696">
        <v>121.09</v>
      </c>
      <c r="C1696">
        <v>49.74</v>
      </c>
      <c r="D1696">
        <v>134.13999999999999</v>
      </c>
      <c r="E1696">
        <v>95.7</v>
      </c>
      <c r="F1696">
        <v>647.67999999999995</v>
      </c>
      <c r="G1696">
        <v>3659.18</v>
      </c>
      <c r="H1696">
        <v>0</v>
      </c>
      <c r="I1696">
        <v>0</v>
      </c>
      <c r="J1696">
        <v>0</v>
      </c>
      <c r="K1696">
        <v>76.03</v>
      </c>
      <c r="L1696" t="s">
        <v>14</v>
      </c>
      <c r="M1696">
        <f>Table1[[#This Row],[currentStock]]-Table1[[#This Row],[reorderPoint]]</f>
        <v>-3657.43</v>
      </c>
    </row>
    <row r="1697" spans="1:13" x14ac:dyDescent="0.3">
      <c r="A1697">
        <v>10.75</v>
      </c>
      <c r="B1697">
        <v>188.44</v>
      </c>
      <c r="C1697">
        <v>51.77</v>
      </c>
      <c r="D1697">
        <v>110.37</v>
      </c>
      <c r="E1697">
        <v>91.09</v>
      </c>
      <c r="F1697">
        <v>760.04</v>
      </c>
      <c r="G1697">
        <v>5637.48</v>
      </c>
      <c r="H1697">
        <v>0</v>
      </c>
      <c r="I1697">
        <v>0</v>
      </c>
      <c r="J1697">
        <v>1</v>
      </c>
      <c r="K1697">
        <v>80.430000000000007</v>
      </c>
      <c r="L1697" t="s">
        <v>15</v>
      </c>
      <c r="M1697">
        <f>Table1[[#This Row],[currentStock]]-Table1[[#This Row],[reorderPoint]]</f>
        <v>-5626.73</v>
      </c>
    </row>
    <row r="1698" spans="1:13" x14ac:dyDescent="0.3">
      <c r="A1698">
        <v>1.31</v>
      </c>
      <c r="B1698">
        <v>82.36</v>
      </c>
      <c r="C1698">
        <v>40.93</v>
      </c>
      <c r="D1698">
        <v>132.38</v>
      </c>
      <c r="E1698">
        <v>84.01</v>
      </c>
      <c r="F1698">
        <v>547.76</v>
      </c>
      <c r="G1698">
        <v>2233.4499999999998</v>
      </c>
      <c r="H1698">
        <v>0</v>
      </c>
      <c r="I1698">
        <v>0</v>
      </c>
      <c r="J1698">
        <v>0</v>
      </c>
      <c r="K1698">
        <v>73.459999999999994</v>
      </c>
      <c r="L1698" t="s">
        <v>14</v>
      </c>
      <c r="M1698">
        <f>Table1[[#This Row],[currentStock]]-Table1[[#This Row],[reorderPoint]]</f>
        <v>-2232.14</v>
      </c>
    </row>
    <row r="1699" spans="1:13" x14ac:dyDescent="0.3">
      <c r="A1699">
        <v>1099.1099999999999</v>
      </c>
      <c r="B1699">
        <v>171.03</v>
      </c>
      <c r="C1699">
        <v>41.43</v>
      </c>
      <c r="D1699">
        <v>110.43</v>
      </c>
      <c r="E1699">
        <v>71.55</v>
      </c>
      <c r="F1699">
        <v>1331.84</v>
      </c>
      <c r="G1699">
        <v>4874.76</v>
      </c>
      <c r="H1699">
        <v>0</v>
      </c>
      <c r="I1699">
        <v>0</v>
      </c>
      <c r="J1699">
        <v>1</v>
      </c>
      <c r="K1699">
        <v>50.69</v>
      </c>
      <c r="L1699" t="s">
        <v>12</v>
      </c>
      <c r="M1699">
        <f>Table1[[#This Row],[currentStock]]-Table1[[#This Row],[reorderPoint]]</f>
        <v>-3775.6500000000005</v>
      </c>
    </row>
    <row r="1700" spans="1:13" x14ac:dyDescent="0.3">
      <c r="A1700">
        <v>7169.42</v>
      </c>
      <c r="B1700">
        <v>167.94</v>
      </c>
      <c r="C1700">
        <v>6.81</v>
      </c>
      <c r="D1700">
        <v>8.3699999999999992</v>
      </c>
      <c r="E1700">
        <v>16.079999999999998</v>
      </c>
      <c r="F1700">
        <v>1399.01</v>
      </c>
      <c r="G1700">
        <v>1970.48</v>
      </c>
      <c r="H1700">
        <v>0</v>
      </c>
      <c r="I1700">
        <v>0</v>
      </c>
      <c r="J1700">
        <v>0</v>
      </c>
      <c r="K1700">
        <v>3.44</v>
      </c>
      <c r="L1700" t="s">
        <v>13</v>
      </c>
      <c r="M1700">
        <f>Table1[[#This Row],[currentStock]]-Table1[[#This Row],[reorderPoint]]</f>
        <v>5198.9400000000005</v>
      </c>
    </row>
    <row r="1701" spans="1:13" x14ac:dyDescent="0.3">
      <c r="A1701">
        <v>1852.54</v>
      </c>
      <c r="B1701">
        <v>50.59</v>
      </c>
      <c r="C1701">
        <v>17.78</v>
      </c>
      <c r="D1701">
        <v>27.19</v>
      </c>
      <c r="E1701">
        <v>11.59</v>
      </c>
      <c r="F1701">
        <v>488.04</v>
      </c>
      <c r="G1701">
        <v>937.82</v>
      </c>
      <c r="H1701">
        <v>0</v>
      </c>
      <c r="I1701">
        <v>0</v>
      </c>
      <c r="J1701">
        <v>0</v>
      </c>
      <c r="K1701">
        <v>10.210000000000001</v>
      </c>
      <c r="L1701" t="s">
        <v>13</v>
      </c>
      <c r="M1701">
        <f>Table1[[#This Row],[currentStock]]-Table1[[#This Row],[reorderPoint]]</f>
        <v>914.71999999999991</v>
      </c>
    </row>
    <row r="1702" spans="1:13" x14ac:dyDescent="0.3">
      <c r="A1702">
        <v>197.12</v>
      </c>
      <c r="B1702">
        <v>23.41</v>
      </c>
      <c r="C1702">
        <v>21.84</v>
      </c>
      <c r="D1702">
        <v>29.75</v>
      </c>
      <c r="E1702">
        <v>43.89</v>
      </c>
      <c r="F1702">
        <v>80.540000000000006</v>
      </c>
      <c r="G1702">
        <v>336.09</v>
      </c>
      <c r="H1702">
        <v>6.7</v>
      </c>
      <c r="I1702">
        <v>254.97</v>
      </c>
      <c r="J1702">
        <v>1</v>
      </c>
      <c r="K1702">
        <v>33.950000000000003</v>
      </c>
      <c r="L1702" t="s">
        <v>12</v>
      </c>
      <c r="M1702">
        <f>Table1[[#This Row],[currentStock]]-Table1[[#This Row],[reorderPoint]]</f>
        <v>-138.96999999999997</v>
      </c>
    </row>
    <row r="1703" spans="1:13" x14ac:dyDescent="0.3">
      <c r="A1703">
        <v>76.06</v>
      </c>
      <c r="B1703">
        <v>146.28</v>
      </c>
      <c r="C1703">
        <v>50.34</v>
      </c>
      <c r="D1703">
        <v>119.58</v>
      </c>
      <c r="E1703">
        <v>83.84</v>
      </c>
      <c r="F1703">
        <v>657.14</v>
      </c>
      <c r="G1703">
        <v>4338.9399999999996</v>
      </c>
      <c r="H1703">
        <v>0</v>
      </c>
      <c r="I1703">
        <v>0</v>
      </c>
      <c r="J1703">
        <v>1</v>
      </c>
      <c r="K1703">
        <v>79.03</v>
      </c>
      <c r="L1703" t="s">
        <v>14</v>
      </c>
      <c r="M1703">
        <f>Table1[[#This Row],[currentStock]]-Table1[[#This Row],[reorderPoint]]</f>
        <v>-4262.8799999999992</v>
      </c>
    </row>
    <row r="1704" spans="1:13" x14ac:dyDescent="0.3">
      <c r="A1704">
        <v>95.85</v>
      </c>
      <c r="B1704">
        <v>113.99</v>
      </c>
      <c r="C1704">
        <v>59.14</v>
      </c>
      <c r="D1704">
        <v>122.96</v>
      </c>
      <c r="E1704">
        <v>76.47</v>
      </c>
      <c r="F1704">
        <v>543.69000000000005</v>
      </c>
      <c r="G1704">
        <v>3914.46</v>
      </c>
      <c r="H1704">
        <v>0</v>
      </c>
      <c r="I1704">
        <v>0</v>
      </c>
      <c r="J1704">
        <v>0</v>
      </c>
      <c r="K1704">
        <v>69.680000000000007</v>
      </c>
      <c r="L1704" t="s">
        <v>14</v>
      </c>
      <c r="M1704">
        <f>Table1[[#This Row],[currentStock]]-Table1[[#This Row],[reorderPoint]]</f>
        <v>-3818.61</v>
      </c>
    </row>
    <row r="1705" spans="1:13" x14ac:dyDescent="0.3">
      <c r="A1705">
        <v>47.85</v>
      </c>
      <c r="B1705">
        <v>47.32</v>
      </c>
      <c r="C1705">
        <v>41.71</v>
      </c>
      <c r="D1705">
        <v>139.24</v>
      </c>
      <c r="E1705">
        <v>78.31</v>
      </c>
      <c r="F1705">
        <v>400.39</v>
      </c>
      <c r="G1705">
        <v>1387.35</v>
      </c>
      <c r="H1705">
        <v>26.7</v>
      </c>
      <c r="I1705">
        <v>750.99</v>
      </c>
      <c r="J1705">
        <v>0</v>
      </c>
      <c r="K1705">
        <v>66.78</v>
      </c>
      <c r="L1705" t="s">
        <v>14</v>
      </c>
      <c r="M1705">
        <f>Table1[[#This Row],[currentStock]]-Table1[[#This Row],[reorderPoint]]</f>
        <v>-1339.5</v>
      </c>
    </row>
    <row r="1706" spans="1:13" x14ac:dyDescent="0.3">
      <c r="A1706">
        <v>492.65</v>
      </c>
      <c r="B1706">
        <v>48.44</v>
      </c>
      <c r="C1706">
        <v>30.04</v>
      </c>
      <c r="D1706">
        <v>78.42</v>
      </c>
      <c r="E1706">
        <v>54.55</v>
      </c>
      <c r="F1706">
        <v>194.77</v>
      </c>
      <c r="G1706">
        <v>922.4</v>
      </c>
      <c r="H1706">
        <v>4</v>
      </c>
      <c r="I1706">
        <v>519.03</v>
      </c>
      <c r="J1706">
        <v>0</v>
      </c>
      <c r="K1706">
        <v>27.01</v>
      </c>
      <c r="L1706" t="s">
        <v>13</v>
      </c>
      <c r="M1706">
        <f>Table1[[#This Row],[currentStock]]-Table1[[#This Row],[reorderPoint]]</f>
        <v>-429.75</v>
      </c>
    </row>
    <row r="1707" spans="1:13" x14ac:dyDescent="0.3">
      <c r="A1707">
        <v>2235.15</v>
      </c>
      <c r="B1707">
        <v>160.04</v>
      </c>
      <c r="C1707">
        <v>31.67</v>
      </c>
      <c r="D1707">
        <v>73.66</v>
      </c>
      <c r="E1707">
        <v>31.93</v>
      </c>
      <c r="F1707">
        <v>1217.71</v>
      </c>
      <c r="G1707">
        <v>3751.94</v>
      </c>
      <c r="H1707">
        <v>0</v>
      </c>
      <c r="I1707">
        <v>0</v>
      </c>
      <c r="J1707">
        <v>0</v>
      </c>
      <c r="K1707">
        <v>20.85</v>
      </c>
      <c r="L1707" t="s">
        <v>13</v>
      </c>
      <c r="M1707">
        <f>Table1[[#This Row],[currentStock]]-Table1[[#This Row],[reorderPoint]]</f>
        <v>-1516.79</v>
      </c>
    </row>
    <row r="1708" spans="1:13" x14ac:dyDescent="0.3">
      <c r="A1708">
        <v>1091.19</v>
      </c>
      <c r="B1708">
        <v>153.06</v>
      </c>
      <c r="C1708">
        <v>28.12</v>
      </c>
      <c r="D1708">
        <v>77.319999999999993</v>
      </c>
      <c r="E1708">
        <v>21.84</v>
      </c>
      <c r="F1708">
        <v>892.45</v>
      </c>
      <c r="G1708">
        <v>3044.27</v>
      </c>
      <c r="H1708">
        <v>0</v>
      </c>
      <c r="I1708">
        <v>0</v>
      </c>
      <c r="J1708">
        <v>1</v>
      </c>
      <c r="K1708">
        <v>33.979999999999997</v>
      </c>
      <c r="L1708" t="s">
        <v>12</v>
      </c>
      <c r="M1708">
        <f>Table1[[#This Row],[currentStock]]-Table1[[#This Row],[reorderPoint]]</f>
        <v>-1953.08</v>
      </c>
    </row>
    <row r="1709" spans="1:13" x14ac:dyDescent="0.3">
      <c r="A1709">
        <v>782.95</v>
      </c>
      <c r="B1709">
        <v>113.7</v>
      </c>
      <c r="C1709">
        <v>13.51</v>
      </c>
      <c r="D1709">
        <v>39.21</v>
      </c>
      <c r="E1709">
        <v>37.69</v>
      </c>
      <c r="F1709">
        <v>589.53</v>
      </c>
      <c r="G1709">
        <v>1357.53</v>
      </c>
      <c r="H1709">
        <v>0</v>
      </c>
      <c r="I1709">
        <v>0</v>
      </c>
      <c r="J1709">
        <v>0</v>
      </c>
      <c r="K1709">
        <v>18.079999999999998</v>
      </c>
      <c r="L1709" t="s">
        <v>13</v>
      </c>
      <c r="M1709">
        <f>Table1[[#This Row],[currentStock]]-Table1[[#This Row],[reorderPoint]]</f>
        <v>-574.57999999999993</v>
      </c>
    </row>
    <row r="1710" spans="1:13" x14ac:dyDescent="0.3">
      <c r="A1710">
        <v>56.46</v>
      </c>
      <c r="B1710">
        <v>124.44</v>
      </c>
      <c r="C1710">
        <v>51.48</v>
      </c>
      <c r="D1710">
        <v>113.17</v>
      </c>
      <c r="E1710">
        <v>99.75</v>
      </c>
      <c r="F1710">
        <v>619.6</v>
      </c>
      <c r="G1710">
        <v>3822.44</v>
      </c>
      <c r="H1710">
        <v>0</v>
      </c>
      <c r="I1710">
        <v>0</v>
      </c>
      <c r="J1710">
        <v>0</v>
      </c>
      <c r="K1710">
        <v>72.930000000000007</v>
      </c>
      <c r="L1710" t="s">
        <v>14</v>
      </c>
      <c r="M1710">
        <f>Table1[[#This Row],[currentStock]]-Table1[[#This Row],[reorderPoint]]</f>
        <v>-3765.98</v>
      </c>
    </row>
    <row r="1711" spans="1:13" x14ac:dyDescent="0.3">
      <c r="A1711">
        <v>389.64</v>
      </c>
      <c r="B1711">
        <v>107.54</v>
      </c>
      <c r="C1711">
        <v>48.89</v>
      </c>
      <c r="D1711">
        <v>78.2</v>
      </c>
      <c r="E1711">
        <v>71.53</v>
      </c>
      <c r="F1711">
        <v>610.51</v>
      </c>
      <c r="G1711">
        <v>3239.46</v>
      </c>
      <c r="H1711">
        <v>42.9</v>
      </c>
      <c r="I1711">
        <v>1737.1</v>
      </c>
      <c r="J1711">
        <v>0</v>
      </c>
      <c r="K1711">
        <v>48.54</v>
      </c>
      <c r="L1711" t="s">
        <v>12</v>
      </c>
      <c r="M1711">
        <f>Table1[[#This Row],[currentStock]]-Table1[[#This Row],[reorderPoint]]</f>
        <v>-2849.82</v>
      </c>
    </row>
    <row r="1712" spans="1:13" x14ac:dyDescent="0.3">
      <c r="A1712">
        <v>4306.21</v>
      </c>
      <c r="B1712">
        <v>171.14</v>
      </c>
      <c r="C1712">
        <v>17.66</v>
      </c>
      <c r="D1712">
        <v>9.92</v>
      </c>
      <c r="E1712">
        <v>3.8</v>
      </c>
      <c r="F1712">
        <v>743.62</v>
      </c>
      <c r="G1712">
        <v>2254.9299999999998</v>
      </c>
      <c r="H1712">
        <v>0</v>
      </c>
      <c r="I1712">
        <v>0</v>
      </c>
      <c r="J1712">
        <v>0</v>
      </c>
      <c r="K1712">
        <v>3.51</v>
      </c>
      <c r="L1712" t="s">
        <v>13</v>
      </c>
      <c r="M1712">
        <f>Table1[[#This Row],[currentStock]]-Table1[[#This Row],[reorderPoint]]</f>
        <v>2051.2800000000002</v>
      </c>
    </row>
    <row r="1713" spans="1:13" x14ac:dyDescent="0.3">
      <c r="A1713">
        <v>90.85</v>
      </c>
      <c r="B1713">
        <v>79.23</v>
      </c>
      <c r="C1713">
        <v>43.33</v>
      </c>
      <c r="D1713">
        <v>134.97999999999999</v>
      </c>
      <c r="E1713">
        <v>97.48</v>
      </c>
      <c r="F1713">
        <v>466.7</v>
      </c>
      <c r="G1713">
        <v>2183.16</v>
      </c>
      <c r="H1713">
        <v>0</v>
      </c>
      <c r="I1713">
        <v>0</v>
      </c>
      <c r="J1713">
        <v>0</v>
      </c>
      <c r="K1713">
        <v>69.28</v>
      </c>
      <c r="L1713" t="s">
        <v>14</v>
      </c>
      <c r="M1713">
        <f>Table1[[#This Row],[currentStock]]-Table1[[#This Row],[reorderPoint]]</f>
        <v>-2092.31</v>
      </c>
    </row>
    <row r="1714" spans="1:13" x14ac:dyDescent="0.3">
      <c r="A1714">
        <v>1173.3800000000001</v>
      </c>
      <c r="B1714">
        <v>90.68</v>
      </c>
      <c r="C1714">
        <v>5.48</v>
      </c>
      <c r="D1714">
        <v>24.57</v>
      </c>
      <c r="E1714">
        <v>5.78</v>
      </c>
      <c r="F1714">
        <v>344.5</v>
      </c>
      <c r="G1714">
        <v>593.1</v>
      </c>
      <c r="H1714">
        <v>0</v>
      </c>
      <c r="I1714">
        <v>0</v>
      </c>
      <c r="J1714">
        <v>0</v>
      </c>
      <c r="K1714">
        <v>4.68</v>
      </c>
      <c r="L1714" t="s">
        <v>13</v>
      </c>
      <c r="M1714">
        <f>Table1[[#This Row],[currentStock]]-Table1[[#This Row],[reorderPoint]]</f>
        <v>580.28000000000009</v>
      </c>
    </row>
    <row r="1715" spans="1:13" x14ac:dyDescent="0.3">
      <c r="A1715">
        <v>342.7</v>
      </c>
      <c r="B1715">
        <v>147.97999999999999</v>
      </c>
      <c r="C1715">
        <v>33.18</v>
      </c>
      <c r="D1715">
        <v>67.62</v>
      </c>
      <c r="E1715">
        <v>61.24</v>
      </c>
      <c r="F1715">
        <v>670.78</v>
      </c>
      <c r="G1715">
        <v>3126.09</v>
      </c>
      <c r="H1715">
        <v>27.7</v>
      </c>
      <c r="I1715">
        <v>2377.8000000000002</v>
      </c>
      <c r="J1715">
        <v>1</v>
      </c>
      <c r="K1715">
        <v>55.19</v>
      </c>
      <c r="L1715" t="s">
        <v>12</v>
      </c>
      <c r="M1715">
        <f>Table1[[#This Row],[currentStock]]-Table1[[#This Row],[reorderPoint]]</f>
        <v>-2783.3900000000003</v>
      </c>
    </row>
    <row r="1716" spans="1:13" x14ac:dyDescent="0.3">
      <c r="A1716">
        <v>9258.4699999999993</v>
      </c>
      <c r="B1716">
        <v>193.42</v>
      </c>
      <c r="C1716">
        <v>13.01</v>
      </c>
      <c r="D1716">
        <v>23.24</v>
      </c>
      <c r="E1716">
        <v>2.68</v>
      </c>
      <c r="F1716">
        <v>1447.71</v>
      </c>
      <c r="G1716">
        <v>2705.46</v>
      </c>
      <c r="H1716">
        <v>0</v>
      </c>
      <c r="I1716">
        <v>0</v>
      </c>
      <c r="J1716">
        <v>0</v>
      </c>
      <c r="K1716">
        <v>3.5</v>
      </c>
      <c r="L1716" t="s">
        <v>13</v>
      </c>
      <c r="M1716">
        <f>Table1[[#This Row],[currentStock]]-Table1[[#This Row],[reorderPoint]]</f>
        <v>6553.0099999999993</v>
      </c>
    </row>
    <row r="1717" spans="1:13" x14ac:dyDescent="0.3">
      <c r="A1717">
        <v>1286.46</v>
      </c>
      <c r="B1717">
        <v>126.97</v>
      </c>
      <c r="C1717">
        <v>31.73</v>
      </c>
      <c r="D1717">
        <v>36.5</v>
      </c>
      <c r="E1717">
        <v>39.85</v>
      </c>
      <c r="F1717">
        <v>811.58</v>
      </c>
      <c r="G1717">
        <v>2826.28</v>
      </c>
      <c r="H1717">
        <v>25.2</v>
      </c>
      <c r="I1717">
        <v>793.03</v>
      </c>
      <c r="J1717">
        <v>0</v>
      </c>
      <c r="K1717">
        <v>21.06</v>
      </c>
      <c r="L1717" t="s">
        <v>13</v>
      </c>
      <c r="M1717">
        <f>Table1[[#This Row],[currentStock]]-Table1[[#This Row],[reorderPoint]]</f>
        <v>-1539.8200000000002</v>
      </c>
    </row>
    <row r="1718" spans="1:13" x14ac:dyDescent="0.3">
      <c r="A1718">
        <v>2060.2399999999998</v>
      </c>
      <c r="B1718">
        <v>113.95</v>
      </c>
      <c r="C1718">
        <v>16.77</v>
      </c>
      <c r="D1718">
        <v>45.79</v>
      </c>
      <c r="E1718">
        <v>24.43</v>
      </c>
      <c r="F1718">
        <v>781.62</v>
      </c>
      <c r="G1718">
        <v>1736.86</v>
      </c>
      <c r="H1718">
        <v>12.6</v>
      </c>
      <c r="I1718">
        <v>1822.92</v>
      </c>
      <c r="J1718">
        <v>0</v>
      </c>
      <c r="K1718">
        <v>6.73</v>
      </c>
      <c r="L1718" t="s">
        <v>13</v>
      </c>
      <c r="M1718">
        <f>Table1[[#This Row],[currentStock]]-Table1[[#This Row],[reorderPoint]]</f>
        <v>323.37999999999988</v>
      </c>
    </row>
    <row r="1719" spans="1:13" x14ac:dyDescent="0.3">
      <c r="A1719">
        <v>1819.96</v>
      </c>
      <c r="B1719">
        <v>72.790000000000006</v>
      </c>
      <c r="C1719">
        <v>30.68</v>
      </c>
      <c r="D1719">
        <v>60.69</v>
      </c>
      <c r="E1719">
        <v>26.67</v>
      </c>
      <c r="F1719">
        <v>693.68</v>
      </c>
      <c r="G1719">
        <v>1810.17</v>
      </c>
      <c r="H1719">
        <v>0</v>
      </c>
      <c r="I1719">
        <v>0</v>
      </c>
      <c r="J1719">
        <v>0</v>
      </c>
      <c r="K1719">
        <v>17.3</v>
      </c>
      <c r="L1719" t="s">
        <v>13</v>
      </c>
      <c r="M1719">
        <f>Table1[[#This Row],[currentStock]]-Table1[[#This Row],[reorderPoint]]</f>
        <v>9.7899999999999636</v>
      </c>
    </row>
    <row r="1720" spans="1:13" x14ac:dyDescent="0.3">
      <c r="A1720">
        <v>627.26</v>
      </c>
      <c r="B1720">
        <v>159.59</v>
      </c>
      <c r="C1720">
        <v>31.11</v>
      </c>
      <c r="D1720">
        <v>117.85</v>
      </c>
      <c r="E1720">
        <v>53.55</v>
      </c>
      <c r="F1720">
        <v>951.67</v>
      </c>
      <c r="G1720">
        <v>3434.4</v>
      </c>
      <c r="H1720">
        <v>0</v>
      </c>
      <c r="I1720">
        <v>0</v>
      </c>
      <c r="J1720">
        <v>1</v>
      </c>
      <c r="K1720">
        <v>53.69</v>
      </c>
      <c r="L1720" t="s">
        <v>12</v>
      </c>
      <c r="M1720">
        <f>Table1[[#This Row],[currentStock]]-Table1[[#This Row],[reorderPoint]]</f>
        <v>-2807.1400000000003</v>
      </c>
    </row>
    <row r="1721" spans="1:13" x14ac:dyDescent="0.3">
      <c r="A1721">
        <v>9617.3799999999992</v>
      </c>
      <c r="B1721">
        <v>180.85</v>
      </c>
      <c r="C1721">
        <v>11.45</v>
      </c>
      <c r="D1721">
        <v>8.85</v>
      </c>
      <c r="E1721">
        <v>4.95</v>
      </c>
      <c r="F1721">
        <v>1519.49</v>
      </c>
      <c r="G1721">
        <v>2555.11</v>
      </c>
      <c r="H1721">
        <v>0</v>
      </c>
      <c r="I1721">
        <v>0</v>
      </c>
      <c r="J1721">
        <v>0</v>
      </c>
      <c r="K1721">
        <v>2.71</v>
      </c>
      <c r="L1721" t="s">
        <v>13</v>
      </c>
      <c r="M1721">
        <f>Table1[[#This Row],[currentStock]]-Table1[[#This Row],[reorderPoint]]</f>
        <v>7062.2699999999986</v>
      </c>
    </row>
    <row r="1722" spans="1:13" x14ac:dyDescent="0.3">
      <c r="A1722">
        <v>572.73</v>
      </c>
      <c r="B1722">
        <v>133.63999999999999</v>
      </c>
      <c r="C1722">
        <v>32.96</v>
      </c>
      <c r="D1722">
        <v>91.69</v>
      </c>
      <c r="E1722">
        <v>56.35</v>
      </c>
      <c r="F1722">
        <v>704.53</v>
      </c>
      <c r="G1722">
        <v>2907.19</v>
      </c>
      <c r="H1722">
        <v>0</v>
      </c>
      <c r="I1722">
        <v>0</v>
      </c>
      <c r="J1722">
        <v>1</v>
      </c>
      <c r="K1722">
        <v>49.08</v>
      </c>
      <c r="L1722" t="s">
        <v>12</v>
      </c>
      <c r="M1722">
        <f>Table1[[#This Row],[currentStock]]-Table1[[#This Row],[reorderPoint]]</f>
        <v>-2334.46</v>
      </c>
    </row>
    <row r="1723" spans="1:13" x14ac:dyDescent="0.3">
      <c r="A1723">
        <v>525.09</v>
      </c>
      <c r="B1723">
        <v>25.77</v>
      </c>
      <c r="C1723">
        <v>17.899999999999999</v>
      </c>
      <c r="D1723">
        <v>5.57</v>
      </c>
      <c r="E1723">
        <v>9.25</v>
      </c>
      <c r="F1723">
        <v>98.2</v>
      </c>
      <c r="G1723">
        <v>328.87</v>
      </c>
      <c r="H1723">
        <v>0</v>
      </c>
      <c r="I1723">
        <v>0</v>
      </c>
      <c r="J1723">
        <v>0</v>
      </c>
      <c r="K1723">
        <v>6.09</v>
      </c>
      <c r="L1723" t="s">
        <v>13</v>
      </c>
      <c r="M1723">
        <f>Table1[[#This Row],[currentStock]]-Table1[[#This Row],[reorderPoint]]</f>
        <v>196.22000000000003</v>
      </c>
    </row>
    <row r="1724" spans="1:13" x14ac:dyDescent="0.3">
      <c r="A1724">
        <v>201.6</v>
      </c>
      <c r="B1724">
        <v>19.899999999999999</v>
      </c>
      <c r="C1724">
        <v>23.09</v>
      </c>
      <c r="D1724">
        <v>33.83</v>
      </c>
      <c r="E1724">
        <v>27.18</v>
      </c>
      <c r="F1724">
        <v>129.99</v>
      </c>
      <c r="G1724">
        <v>359.73</v>
      </c>
      <c r="H1724">
        <v>0</v>
      </c>
      <c r="I1724">
        <v>0</v>
      </c>
      <c r="J1724">
        <v>0</v>
      </c>
      <c r="K1724">
        <v>26.25</v>
      </c>
      <c r="L1724" t="s">
        <v>13</v>
      </c>
      <c r="M1724">
        <f>Table1[[#This Row],[currentStock]]-Table1[[#This Row],[reorderPoint]]</f>
        <v>-158.13000000000002</v>
      </c>
    </row>
    <row r="1725" spans="1:13" x14ac:dyDescent="0.3">
      <c r="A1725">
        <v>746.69</v>
      </c>
      <c r="B1725">
        <v>85.61</v>
      </c>
      <c r="C1725">
        <v>30.47</v>
      </c>
      <c r="D1725">
        <v>70.41</v>
      </c>
      <c r="E1725">
        <v>64.819999999999993</v>
      </c>
      <c r="F1725">
        <v>827.79</v>
      </c>
      <c r="G1725">
        <v>2132.19</v>
      </c>
      <c r="H1725">
        <v>29.1</v>
      </c>
      <c r="I1725">
        <v>1208.05</v>
      </c>
      <c r="J1725">
        <v>0</v>
      </c>
      <c r="K1725">
        <v>34.840000000000003</v>
      </c>
      <c r="L1725" t="s">
        <v>12</v>
      </c>
      <c r="M1725">
        <f>Table1[[#This Row],[currentStock]]-Table1[[#This Row],[reorderPoint]]</f>
        <v>-1385.5</v>
      </c>
    </row>
    <row r="1726" spans="1:13" x14ac:dyDescent="0.3">
      <c r="A1726">
        <v>131.37</v>
      </c>
      <c r="B1726">
        <v>126.94</v>
      </c>
      <c r="C1726">
        <v>43.51</v>
      </c>
      <c r="D1726">
        <v>116.59</v>
      </c>
      <c r="E1726">
        <v>94.75</v>
      </c>
      <c r="F1726">
        <v>1262.72</v>
      </c>
      <c r="G1726">
        <v>4024.14</v>
      </c>
      <c r="H1726">
        <v>0</v>
      </c>
      <c r="I1726">
        <v>0</v>
      </c>
      <c r="J1726">
        <v>1</v>
      </c>
      <c r="K1726">
        <v>80.69</v>
      </c>
      <c r="L1726" t="s">
        <v>15</v>
      </c>
      <c r="M1726">
        <f>Table1[[#This Row],[currentStock]]-Table1[[#This Row],[reorderPoint]]</f>
        <v>-3892.77</v>
      </c>
    </row>
    <row r="1727" spans="1:13" x14ac:dyDescent="0.3">
      <c r="A1727">
        <v>2161</v>
      </c>
      <c r="B1727">
        <v>57.81</v>
      </c>
      <c r="C1727">
        <v>7.44</v>
      </c>
      <c r="D1727">
        <v>19.03</v>
      </c>
      <c r="E1727">
        <v>4.79</v>
      </c>
      <c r="F1727">
        <v>401.89</v>
      </c>
      <c r="G1727">
        <v>616.82000000000005</v>
      </c>
      <c r="H1727">
        <v>0</v>
      </c>
      <c r="I1727">
        <v>0</v>
      </c>
      <c r="J1727">
        <v>0</v>
      </c>
      <c r="K1727">
        <v>5.52</v>
      </c>
      <c r="L1727" t="s">
        <v>13</v>
      </c>
      <c r="M1727">
        <f>Table1[[#This Row],[currentStock]]-Table1[[#This Row],[reorderPoint]]</f>
        <v>1544.1799999999998</v>
      </c>
    </row>
    <row r="1728" spans="1:13" x14ac:dyDescent="0.3">
      <c r="A1728">
        <v>3692.22</v>
      </c>
      <c r="B1728">
        <v>107.88</v>
      </c>
      <c r="C1728">
        <v>9.15</v>
      </c>
      <c r="D1728">
        <v>9.02</v>
      </c>
      <c r="E1728">
        <v>14.94</v>
      </c>
      <c r="F1728">
        <v>571.94000000000005</v>
      </c>
      <c r="G1728">
        <v>1065.26</v>
      </c>
      <c r="H1728">
        <v>0</v>
      </c>
      <c r="I1728">
        <v>0</v>
      </c>
      <c r="J1728">
        <v>1</v>
      </c>
      <c r="K1728">
        <v>14.02</v>
      </c>
      <c r="L1728" t="s">
        <v>13</v>
      </c>
      <c r="M1728">
        <f>Table1[[#This Row],[currentStock]]-Table1[[#This Row],[reorderPoint]]</f>
        <v>2626.96</v>
      </c>
    </row>
    <row r="1729" spans="1:13" x14ac:dyDescent="0.3">
      <c r="A1729">
        <v>3071.87</v>
      </c>
      <c r="B1729">
        <v>141.21</v>
      </c>
      <c r="C1729">
        <v>7.86</v>
      </c>
      <c r="D1729">
        <v>16.3</v>
      </c>
      <c r="E1729">
        <v>23.53</v>
      </c>
      <c r="F1729">
        <v>772.99</v>
      </c>
      <c r="G1729">
        <v>1327.63</v>
      </c>
      <c r="H1729">
        <v>0</v>
      </c>
      <c r="I1729">
        <v>0</v>
      </c>
      <c r="J1729">
        <v>0</v>
      </c>
      <c r="K1729">
        <v>5.26</v>
      </c>
      <c r="L1729" t="s">
        <v>13</v>
      </c>
      <c r="M1729">
        <f>Table1[[#This Row],[currentStock]]-Table1[[#This Row],[reorderPoint]]</f>
        <v>1744.2399999999998</v>
      </c>
    </row>
    <row r="1730" spans="1:13" x14ac:dyDescent="0.3">
      <c r="A1730">
        <v>1455.87</v>
      </c>
      <c r="B1730">
        <v>142.41999999999999</v>
      </c>
      <c r="C1730">
        <v>34.950000000000003</v>
      </c>
      <c r="D1730">
        <v>25.45</v>
      </c>
      <c r="E1730">
        <v>41.14</v>
      </c>
      <c r="F1730">
        <v>1197.52</v>
      </c>
      <c r="G1730">
        <v>3686.07</v>
      </c>
      <c r="H1730">
        <v>0</v>
      </c>
      <c r="I1730">
        <v>0</v>
      </c>
      <c r="J1730">
        <v>0</v>
      </c>
      <c r="K1730">
        <v>22.63</v>
      </c>
      <c r="L1730" t="s">
        <v>13</v>
      </c>
      <c r="M1730">
        <f>Table1[[#This Row],[currentStock]]-Table1[[#This Row],[reorderPoint]]</f>
        <v>-2230.2000000000003</v>
      </c>
    </row>
    <row r="1731" spans="1:13" x14ac:dyDescent="0.3">
      <c r="A1731">
        <v>215.67</v>
      </c>
      <c r="B1731">
        <v>12.81</v>
      </c>
      <c r="C1731">
        <v>18.82</v>
      </c>
      <c r="D1731">
        <v>32.96</v>
      </c>
      <c r="E1731">
        <v>52.81</v>
      </c>
      <c r="F1731">
        <v>121.28</v>
      </c>
      <c r="G1731">
        <v>241.83</v>
      </c>
      <c r="H1731">
        <v>0</v>
      </c>
      <c r="I1731">
        <v>0</v>
      </c>
      <c r="J1731">
        <v>1</v>
      </c>
      <c r="K1731">
        <v>32.79</v>
      </c>
      <c r="L1731" t="s">
        <v>12</v>
      </c>
      <c r="M1731">
        <f>Table1[[#This Row],[currentStock]]-Table1[[#This Row],[reorderPoint]]</f>
        <v>-26.160000000000025</v>
      </c>
    </row>
    <row r="1732" spans="1:13" x14ac:dyDescent="0.3">
      <c r="A1732">
        <v>197.85</v>
      </c>
      <c r="B1732">
        <v>176.66</v>
      </c>
      <c r="C1732">
        <v>49.57</v>
      </c>
      <c r="D1732">
        <v>136.41</v>
      </c>
      <c r="E1732">
        <v>76.41</v>
      </c>
      <c r="F1732">
        <v>995.55</v>
      </c>
      <c r="G1732">
        <v>5374.5</v>
      </c>
      <c r="H1732">
        <v>0</v>
      </c>
      <c r="I1732">
        <v>0</v>
      </c>
      <c r="J1732">
        <v>1</v>
      </c>
      <c r="K1732">
        <v>74.819999999999993</v>
      </c>
      <c r="L1732" t="s">
        <v>14</v>
      </c>
      <c r="M1732">
        <f>Table1[[#This Row],[currentStock]]-Table1[[#This Row],[reorderPoint]]</f>
        <v>-5176.6499999999996</v>
      </c>
    </row>
    <row r="1733" spans="1:13" x14ac:dyDescent="0.3">
      <c r="A1733">
        <v>615.91999999999996</v>
      </c>
      <c r="B1733">
        <v>29</v>
      </c>
      <c r="C1733">
        <v>21.36</v>
      </c>
      <c r="D1733">
        <v>60.37</v>
      </c>
      <c r="E1733">
        <v>30.72</v>
      </c>
      <c r="F1733">
        <v>260.64999999999998</v>
      </c>
      <c r="G1733">
        <v>570.37</v>
      </c>
      <c r="H1733">
        <v>0</v>
      </c>
      <c r="I1733">
        <v>0</v>
      </c>
      <c r="J1733">
        <v>0</v>
      </c>
      <c r="K1733">
        <v>18.53</v>
      </c>
      <c r="L1733" t="s">
        <v>13</v>
      </c>
      <c r="M1733">
        <f>Table1[[#This Row],[currentStock]]-Table1[[#This Row],[reorderPoint]]</f>
        <v>45.549999999999955</v>
      </c>
    </row>
    <row r="1734" spans="1:13" x14ac:dyDescent="0.3">
      <c r="A1734">
        <v>3174.27</v>
      </c>
      <c r="B1734">
        <v>133.34</v>
      </c>
      <c r="C1734">
        <v>18.3</v>
      </c>
      <c r="D1734">
        <v>2.11</v>
      </c>
      <c r="E1734">
        <v>21.89</v>
      </c>
      <c r="F1734">
        <v>523.62</v>
      </c>
      <c r="G1734">
        <v>1743.53</v>
      </c>
      <c r="H1734">
        <v>0</v>
      </c>
      <c r="I1734">
        <v>0</v>
      </c>
      <c r="J1734">
        <v>0</v>
      </c>
      <c r="K1734">
        <v>5.26</v>
      </c>
      <c r="L1734" t="s">
        <v>13</v>
      </c>
      <c r="M1734">
        <f>Table1[[#This Row],[currentStock]]-Table1[[#This Row],[reorderPoint]]</f>
        <v>1430.74</v>
      </c>
    </row>
    <row r="1735" spans="1:13" x14ac:dyDescent="0.3">
      <c r="A1735">
        <v>6178.15</v>
      </c>
      <c r="B1735">
        <v>172.39</v>
      </c>
      <c r="C1735">
        <v>6.86</v>
      </c>
      <c r="D1735">
        <v>18.940000000000001</v>
      </c>
      <c r="E1735">
        <v>2.75</v>
      </c>
      <c r="F1735">
        <v>1292.05</v>
      </c>
      <c r="G1735">
        <v>1883.23</v>
      </c>
      <c r="H1735">
        <v>0</v>
      </c>
      <c r="I1735">
        <v>0</v>
      </c>
      <c r="J1735">
        <v>0</v>
      </c>
      <c r="K1735">
        <v>2.56</v>
      </c>
      <c r="L1735" t="s">
        <v>13</v>
      </c>
      <c r="M1735">
        <f>Table1[[#This Row],[currentStock]]-Table1[[#This Row],[reorderPoint]]</f>
        <v>4294.92</v>
      </c>
    </row>
    <row r="1736" spans="1:13" x14ac:dyDescent="0.3">
      <c r="A1736">
        <v>37.82</v>
      </c>
      <c r="B1736">
        <v>11.78</v>
      </c>
      <c r="C1736">
        <v>40.08</v>
      </c>
      <c r="D1736">
        <v>60.13</v>
      </c>
      <c r="E1736">
        <v>54.6</v>
      </c>
      <c r="F1736">
        <v>40.96</v>
      </c>
      <c r="G1736">
        <v>277.08</v>
      </c>
      <c r="H1736">
        <v>4.9000000000000004</v>
      </c>
      <c r="I1736">
        <v>100.83</v>
      </c>
      <c r="J1736">
        <v>0</v>
      </c>
      <c r="K1736">
        <v>37.979999999999997</v>
      </c>
      <c r="L1736" t="s">
        <v>12</v>
      </c>
      <c r="M1736">
        <f>Table1[[#This Row],[currentStock]]-Table1[[#This Row],[reorderPoint]]</f>
        <v>-239.26</v>
      </c>
    </row>
    <row r="1737" spans="1:13" x14ac:dyDescent="0.3">
      <c r="A1737">
        <v>691.41</v>
      </c>
      <c r="B1737">
        <v>69.73</v>
      </c>
      <c r="C1737">
        <v>27.65</v>
      </c>
      <c r="D1737">
        <v>39.6</v>
      </c>
      <c r="E1737">
        <v>24.84</v>
      </c>
      <c r="F1737">
        <v>296.91000000000003</v>
      </c>
      <c r="G1737">
        <v>1261.07</v>
      </c>
      <c r="H1737">
        <v>21.8</v>
      </c>
      <c r="I1737">
        <v>1005.49</v>
      </c>
      <c r="J1737">
        <v>0</v>
      </c>
      <c r="K1737">
        <v>19.559999999999999</v>
      </c>
      <c r="L1737" t="s">
        <v>13</v>
      </c>
      <c r="M1737">
        <f>Table1[[#This Row],[currentStock]]-Table1[[#This Row],[reorderPoint]]</f>
        <v>-569.66</v>
      </c>
    </row>
    <row r="1738" spans="1:13" x14ac:dyDescent="0.3">
      <c r="A1738">
        <v>495.36</v>
      </c>
      <c r="B1738">
        <v>119.46</v>
      </c>
      <c r="C1738">
        <v>27.23</v>
      </c>
      <c r="D1738">
        <v>61.96</v>
      </c>
      <c r="E1738">
        <v>67.77</v>
      </c>
      <c r="F1738">
        <v>475.06</v>
      </c>
      <c r="G1738">
        <v>2101.34</v>
      </c>
      <c r="H1738">
        <v>0</v>
      </c>
      <c r="I1738">
        <v>0</v>
      </c>
      <c r="J1738">
        <v>1</v>
      </c>
      <c r="K1738">
        <v>41.74</v>
      </c>
      <c r="L1738" t="s">
        <v>12</v>
      </c>
      <c r="M1738">
        <f>Table1[[#This Row],[currentStock]]-Table1[[#This Row],[reorderPoint]]</f>
        <v>-1605.98</v>
      </c>
    </row>
    <row r="1739" spans="1:13" x14ac:dyDescent="0.3">
      <c r="A1739">
        <v>300.52999999999997</v>
      </c>
      <c r="B1739">
        <v>136.01</v>
      </c>
      <c r="C1739">
        <v>43.46</v>
      </c>
      <c r="D1739">
        <v>135.82</v>
      </c>
      <c r="E1739">
        <v>84.4</v>
      </c>
      <c r="F1739">
        <v>1284.49</v>
      </c>
      <c r="G1739">
        <v>4240.1400000000003</v>
      </c>
      <c r="H1739">
        <v>0</v>
      </c>
      <c r="I1739">
        <v>0</v>
      </c>
      <c r="J1739">
        <v>1</v>
      </c>
      <c r="K1739">
        <v>76.08</v>
      </c>
      <c r="L1739" t="s">
        <v>14</v>
      </c>
      <c r="M1739">
        <f>Table1[[#This Row],[currentStock]]-Table1[[#This Row],[reorderPoint]]</f>
        <v>-3939.6100000000006</v>
      </c>
    </row>
    <row r="1740" spans="1:13" x14ac:dyDescent="0.3">
      <c r="A1740">
        <v>4548.2299999999996</v>
      </c>
      <c r="B1740">
        <v>129.11000000000001</v>
      </c>
      <c r="C1740">
        <v>8.68</v>
      </c>
      <c r="D1740">
        <v>0.28000000000000003</v>
      </c>
      <c r="E1740">
        <v>8.67</v>
      </c>
      <c r="F1740">
        <v>1289.7</v>
      </c>
      <c r="G1740">
        <v>1850.31</v>
      </c>
      <c r="H1740">
        <v>0</v>
      </c>
      <c r="I1740">
        <v>0</v>
      </c>
      <c r="J1740">
        <v>1</v>
      </c>
      <c r="K1740">
        <v>12.23</v>
      </c>
      <c r="L1740" t="s">
        <v>13</v>
      </c>
      <c r="M1740">
        <f>Table1[[#This Row],[currentStock]]-Table1[[#This Row],[reorderPoint]]</f>
        <v>2697.9199999999996</v>
      </c>
    </row>
    <row r="1741" spans="1:13" x14ac:dyDescent="0.3">
      <c r="A1741">
        <v>201.5</v>
      </c>
      <c r="B1741">
        <v>26.48</v>
      </c>
      <c r="C1741">
        <v>30.15</v>
      </c>
      <c r="D1741">
        <v>77.3</v>
      </c>
      <c r="E1741">
        <v>64.39</v>
      </c>
      <c r="F1741">
        <v>229.08</v>
      </c>
      <c r="G1741">
        <v>628.35</v>
      </c>
      <c r="H1741">
        <v>0</v>
      </c>
      <c r="I1741">
        <v>0</v>
      </c>
      <c r="J1741">
        <v>1</v>
      </c>
      <c r="K1741">
        <v>49.35</v>
      </c>
      <c r="L1741" t="s">
        <v>12</v>
      </c>
      <c r="M1741">
        <f>Table1[[#This Row],[currentStock]]-Table1[[#This Row],[reorderPoint]]</f>
        <v>-426.85</v>
      </c>
    </row>
    <row r="1742" spans="1:13" x14ac:dyDescent="0.3">
      <c r="A1742">
        <v>86.59</v>
      </c>
      <c r="B1742">
        <v>142.24</v>
      </c>
      <c r="C1742">
        <v>45.22</v>
      </c>
      <c r="D1742">
        <v>114.66</v>
      </c>
      <c r="E1742">
        <v>78.599999999999994</v>
      </c>
      <c r="F1742">
        <v>431.31</v>
      </c>
      <c r="G1742">
        <v>3647.53</v>
      </c>
      <c r="H1742">
        <v>0</v>
      </c>
      <c r="I1742">
        <v>0</v>
      </c>
      <c r="J1742">
        <v>1</v>
      </c>
      <c r="K1742">
        <v>75.09</v>
      </c>
      <c r="L1742" t="s">
        <v>14</v>
      </c>
      <c r="M1742">
        <f>Table1[[#This Row],[currentStock]]-Table1[[#This Row],[reorderPoint]]</f>
        <v>-3560.94</v>
      </c>
    </row>
    <row r="1743" spans="1:13" x14ac:dyDescent="0.3">
      <c r="A1743">
        <v>23.69</v>
      </c>
      <c r="B1743">
        <v>56.04</v>
      </c>
      <c r="C1743">
        <v>57.8</v>
      </c>
      <c r="D1743">
        <v>121.45</v>
      </c>
      <c r="E1743">
        <v>75.81</v>
      </c>
      <c r="F1743">
        <v>492.31</v>
      </c>
      <c r="G1743">
        <v>2112.0300000000002</v>
      </c>
      <c r="H1743">
        <v>0</v>
      </c>
      <c r="I1743">
        <v>0</v>
      </c>
      <c r="J1743">
        <v>1</v>
      </c>
      <c r="K1743">
        <v>83.26</v>
      </c>
      <c r="L1743" t="s">
        <v>15</v>
      </c>
      <c r="M1743">
        <f>Table1[[#This Row],[currentStock]]-Table1[[#This Row],[reorderPoint]]</f>
        <v>-2088.34</v>
      </c>
    </row>
    <row r="1744" spans="1:13" x14ac:dyDescent="0.3">
      <c r="A1744">
        <v>48.16</v>
      </c>
      <c r="B1744">
        <v>32.53</v>
      </c>
      <c r="C1744">
        <v>42.19</v>
      </c>
      <c r="D1744">
        <v>117.52</v>
      </c>
      <c r="E1744">
        <v>75.510000000000005</v>
      </c>
      <c r="F1744">
        <v>174.73</v>
      </c>
      <c r="G1744">
        <v>860.96</v>
      </c>
      <c r="H1744">
        <v>0</v>
      </c>
      <c r="I1744">
        <v>0</v>
      </c>
      <c r="J1744">
        <v>1</v>
      </c>
      <c r="K1744">
        <v>73.959999999999994</v>
      </c>
      <c r="L1744" t="s">
        <v>14</v>
      </c>
      <c r="M1744">
        <f>Table1[[#This Row],[currentStock]]-Table1[[#This Row],[reorderPoint]]</f>
        <v>-812.80000000000007</v>
      </c>
    </row>
    <row r="1745" spans="1:13" x14ac:dyDescent="0.3">
      <c r="A1745">
        <v>11482.4</v>
      </c>
      <c r="B1745">
        <v>194.29</v>
      </c>
      <c r="C1745">
        <v>9.42</v>
      </c>
      <c r="D1745">
        <v>17.98</v>
      </c>
      <c r="E1745">
        <v>7.16</v>
      </c>
      <c r="F1745">
        <v>1845.64</v>
      </c>
      <c r="G1745">
        <v>2760.41</v>
      </c>
      <c r="H1745">
        <v>0</v>
      </c>
      <c r="I1745">
        <v>0</v>
      </c>
      <c r="J1745">
        <v>0</v>
      </c>
      <c r="K1745">
        <v>3.23</v>
      </c>
      <c r="L1745" t="s">
        <v>13</v>
      </c>
      <c r="M1745">
        <f>Table1[[#This Row],[currentStock]]-Table1[[#This Row],[reorderPoint]]</f>
        <v>8721.99</v>
      </c>
    </row>
    <row r="1746" spans="1:13" x14ac:dyDescent="0.3">
      <c r="A1746">
        <v>3561.98</v>
      </c>
      <c r="B1746">
        <v>161.51</v>
      </c>
      <c r="C1746">
        <v>19.579999999999998</v>
      </c>
      <c r="D1746">
        <v>15.23</v>
      </c>
      <c r="E1746">
        <v>24.34</v>
      </c>
      <c r="F1746">
        <v>884.73</v>
      </c>
      <c r="G1746">
        <v>2465.67</v>
      </c>
      <c r="H1746">
        <v>0</v>
      </c>
      <c r="I1746">
        <v>0</v>
      </c>
      <c r="J1746">
        <v>0</v>
      </c>
      <c r="K1746">
        <v>6.66</v>
      </c>
      <c r="L1746" t="s">
        <v>13</v>
      </c>
      <c r="M1746">
        <f>Table1[[#This Row],[currentStock]]-Table1[[#This Row],[reorderPoint]]</f>
        <v>1096.31</v>
      </c>
    </row>
    <row r="1747" spans="1:13" x14ac:dyDescent="0.3">
      <c r="A1747">
        <v>2520.62</v>
      </c>
      <c r="B1747">
        <v>75.78</v>
      </c>
      <c r="C1747">
        <v>10.26</v>
      </c>
      <c r="D1747">
        <v>27.24</v>
      </c>
      <c r="E1747">
        <v>17.86</v>
      </c>
      <c r="F1747">
        <v>593.48</v>
      </c>
      <c r="G1747">
        <v>982.18</v>
      </c>
      <c r="H1747">
        <v>0</v>
      </c>
      <c r="I1747">
        <v>0</v>
      </c>
      <c r="J1747">
        <v>0</v>
      </c>
      <c r="K1747">
        <v>7.83</v>
      </c>
      <c r="L1747" t="s">
        <v>13</v>
      </c>
      <c r="M1747">
        <f>Table1[[#This Row],[currentStock]]-Table1[[#This Row],[reorderPoint]]</f>
        <v>1538.44</v>
      </c>
    </row>
    <row r="1748" spans="1:13" x14ac:dyDescent="0.3">
      <c r="A1748">
        <v>1888.08</v>
      </c>
      <c r="B1748">
        <v>172.42</v>
      </c>
      <c r="C1748">
        <v>28.72</v>
      </c>
      <c r="D1748">
        <v>97.35</v>
      </c>
      <c r="E1748">
        <v>53.02</v>
      </c>
      <c r="F1748">
        <v>1626.07</v>
      </c>
      <c r="G1748">
        <v>4101.79</v>
      </c>
      <c r="H1748">
        <v>3.4</v>
      </c>
      <c r="I1748">
        <v>2608.27</v>
      </c>
      <c r="J1748">
        <v>1</v>
      </c>
      <c r="K1748">
        <v>32.270000000000003</v>
      </c>
      <c r="L1748" t="s">
        <v>12</v>
      </c>
      <c r="M1748">
        <f>Table1[[#This Row],[currentStock]]-Table1[[#This Row],[reorderPoint]]</f>
        <v>-2213.71</v>
      </c>
    </row>
    <row r="1749" spans="1:13" x14ac:dyDescent="0.3">
      <c r="A1749">
        <v>945.77</v>
      </c>
      <c r="B1749">
        <v>39.18</v>
      </c>
      <c r="C1749">
        <v>32.57</v>
      </c>
      <c r="D1749">
        <v>41.09</v>
      </c>
      <c r="E1749">
        <v>48.49</v>
      </c>
      <c r="F1749">
        <v>332.02</v>
      </c>
      <c r="G1749">
        <v>970.1</v>
      </c>
      <c r="H1749">
        <v>18</v>
      </c>
      <c r="I1749">
        <v>449.43</v>
      </c>
      <c r="J1749">
        <v>0</v>
      </c>
      <c r="K1749">
        <v>20.170000000000002</v>
      </c>
      <c r="L1749" t="s">
        <v>13</v>
      </c>
      <c r="M1749">
        <f>Table1[[#This Row],[currentStock]]-Table1[[#This Row],[reorderPoint]]</f>
        <v>-24.330000000000041</v>
      </c>
    </row>
    <row r="1750" spans="1:13" x14ac:dyDescent="0.3">
      <c r="A1750">
        <v>6878.49</v>
      </c>
      <c r="B1750">
        <v>197.63</v>
      </c>
      <c r="C1750">
        <v>12.8</v>
      </c>
      <c r="D1750">
        <v>10.3</v>
      </c>
      <c r="E1750">
        <v>6.38</v>
      </c>
      <c r="F1750">
        <v>1086.4100000000001</v>
      </c>
      <c r="G1750">
        <v>2351.4299999999998</v>
      </c>
      <c r="H1750">
        <v>0</v>
      </c>
      <c r="I1750">
        <v>0</v>
      </c>
      <c r="J1750">
        <v>0</v>
      </c>
      <c r="K1750">
        <v>3.1</v>
      </c>
      <c r="L1750" t="s">
        <v>13</v>
      </c>
      <c r="M1750">
        <f>Table1[[#This Row],[currentStock]]-Table1[[#This Row],[reorderPoint]]</f>
        <v>4527.0599999999995</v>
      </c>
    </row>
    <row r="1751" spans="1:13" x14ac:dyDescent="0.3">
      <c r="A1751">
        <v>5641.47</v>
      </c>
      <c r="B1751">
        <v>153.72999999999999</v>
      </c>
      <c r="C1751">
        <v>14.44</v>
      </c>
      <c r="D1751">
        <v>4.0999999999999996</v>
      </c>
      <c r="E1751">
        <v>23.7</v>
      </c>
      <c r="F1751">
        <v>805.96</v>
      </c>
      <c r="G1751">
        <v>1915.55</v>
      </c>
      <c r="H1751">
        <v>0</v>
      </c>
      <c r="I1751">
        <v>0</v>
      </c>
      <c r="J1751">
        <v>0</v>
      </c>
      <c r="K1751">
        <v>5.09</v>
      </c>
      <c r="L1751" t="s">
        <v>13</v>
      </c>
      <c r="M1751">
        <f>Table1[[#This Row],[currentStock]]-Table1[[#This Row],[reorderPoint]]</f>
        <v>3725.92</v>
      </c>
    </row>
    <row r="1752" spans="1:13" x14ac:dyDescent="0.3">
      <c r="A1752">
        <v>10.82</v>
      </c>
      <c r="B1752">
        <v>89</v>
      </c>
      <c r="C1752">
        <v>57.15</v>
      </c>
      <c r="D1752">
        <v>137.79</v>
      </c>
      <c r="E1752">
        <v>84.19</v>
      </c>
      <c r="F1752">
        <v>762.1</v>
      </c>
      <c r="G1752">
        <v>3305.1</v>
      </c>
      <c r="H1752">
        <v>0</v>
      </c>
      <c r="I1752">
        <v>0</v>
      </c>
      <c r="J1752">
        <v>0</v>
      </c>
      <c r="K1752">
        <v>75.27</v>
      </c>
      <c r="L1752" t="s">
        <v>14</v>
      </c>
      <c r="M1752">
        <f>Table1[[#This Row],[currentStock]]-Table1[[#This Row],[reorderPoint]]</f>
        <v>-3294.2799999999997</v>
      </c>
    </row>
    <row r="1753" spans="1:13" x14ac:dyDescent="0.3">
      <c r="A1753">
        <v>581.08000000000004</v>
      </c>
      <c r="B1753">
        <v>158.9</v>
      </c>
      <c r="C1753">
        <v>42.31</v>
      </c>
      <c r="D1753">
        <v>111.2</v>
      </c>
      <c r="E1753">
        <v>52.85</v>
      </c>
      <c r="F1753">
        <v>942.77</v>
      </c>
      <c r="G1753">
        <v>4304.43</v>
      </c>
      <c r="H1753">
        <v>0</v>
      </c>
      <c r="I1753">
        <v>0</v>
      </c>
      <c r="J1753">
        <v>0</v>
      </c>
      <c r="K1753">
        <v>46.69</v>
      </c>
      <c r="L1753" t="s">
        <v>12</v>
      </c>
      <c r="M1753">
        <f>Table1[[#This Row],[currentStock]]-Table1[[#This Row],[reorderPoint]]</f>
        <v>-3723.3500000000004</v>
      </c>
    </row>
    <row r="1754" spans="1:13" x14ac:dyDescent="0.3">
      <c r="A1754">
        <v>543.32000000000005</v>
      </c>
      <c r="B1754">
        <v>35.6</v>
      </c>
      <c r="C1754">
        <v>10.97</v>
      </c>
      <c r="D1754">
        <v>12.3</v>
      </c>
      <c r="E1754">
        <v>18.920000000000002</v>
      </c>
      <c r="F1754">
        <v>155.44999999999999</v>
      </c>
      <c r="G1754">
        <v>350.77</v>
      </c>
      <c r="H1754">
        <v>0</v>
      </c>
      <c r="I1754">
        <v>0</v>
      </c>
      <c r="J1754">
        <v>0</v>
      </c>
      <c r="K1754">
        <v>7.88</v>
      </c>
      <c r="L1754" t="s">
        <v>13</v>
      </c>
      <c r="M1754">
        <f>Table1[[#This Row],[currentStock]]-Table1[[#This Row],[reorderPoint]]</f>
        <v>192.55000000000007</v>
      </c>
    </row>
    <row r="1755" spans="1:13" x14ac:dyDescent="0.3">
      <c r="A1755">
        <v>4664.7</v>
      </c>
      <c r="B1755">
        <v>158.03</v>
      </c>
      <c r="C1755">
        <v>19.690000000000001</v>
      </c>
      <c r="D1755">
        <v>8.99</v>
      </c>
      <c r="E1755">
        <v>3.49</v>
      </c>
      <c r="F1755">
        <v>767.99</v>
      </c>
      <c r="G1755">
        <v>2323.54</v>
      </c>
      <c r="H1755">
        <v>0</v>
      </c>
      <c r="I1755">
        <v>0</v>
      </c>
      <c r="J1755">
        <v>0</v>
      </c>
      <c r="K1755">
        <v>3.73</v>
      </c>
      <c r="L1755" t="s">
        <v>13</v>
      </c>
      <c r="M1755">
        <f>Table1[[#This Row],[currentStock]]-Table1[[#This Row],[reorderPoint]]</f>
        <v>2341.16</v>
      </c>
    </row>
    <row r="1756" spans="1:13" x14ac:dyDescent="0.3">
      <c r="A1756">
        <v>185.58</v>
      </c>
      <c r="B1756">
        <v>122.72</v>
      </c>
      <c r="C1756">
        <v>45.77</v>
      </c>
      <c r="D1756">
        <v>130.47</v>
      </c>
      <c r="E1756">
        <v>93.07</v>
      </c>
      <c r="F1756">
        <v>633.08000000000004</v>
      </c>
      <c r="G1756">
        <v>3441.79</v>
      </c>
      <c r="H1756">
        <v>0</v>
      </c>
      <c r="I1756">
        <v>0</v>
      </c>
      <c r="J1756">
        <v>1</v>
      </c>
      <c r="K1756">
        <v>76.09</v>
      </c>
      <c r="L1756" t="s">
        <v>14</v>
      </c>
      <c r="M1756">
        <f>Table1[[#This Row],[currentStock]]-Table1[[#This Row],[reorderPoint]]</f>
        <v>-3256.21</v>
      </c>
    </row>
    <row r="1757" spans="1:13" x14ac:dyDescent="0.3">
      <c r="A1757">
        <v>153.59</v>
      </c>
      <c r="B1757">
        <v>169.79</v>
      </c>
      <c r="C1757">
        <v>41.81</v>
      </c>
      <c r="D1757">
        <v>136.26</v>
      </c>
      <c r="E1757">
        <v>96.38</v>
      </c>
      <c r="F1757">
        <v>1399.99</v>
      </c>
      <c r="G1757">
        <v>4949</v>
      </c>
      <c r="H1757">
        <v>0</v>
      </c>
      <c r="I1757">
        <v>0</v>
      </c>
      <c r="J1757">
        <v>1</v>
      </c>
      <c r="K1757">
        <v>79.14</v>
      </c>
      <c r="L1757" t="s">
        <v>14</v>
      </c>
      <c r="M1757">
        <f>Table1[[#This Row],[currentStock]]-Table1[[#This Row],[reorderPoint]]</f>
        <v>-4795.41</v>
      </c>
    </row>
    <row r="1758" spans="1:13" x14ac:dyDescent="0.3">
      <c r="A1758">
        <v>3894.11</v>
      </c>
      <c r="B1758">
        <v>187.47</v>
      </c>
      <c r="C1758">
        <v>14.96</v>
      </c>
      <c r="D1758">
        <v>14.18</v>
      </c>
      <c r="E1758">
        <v>20.65</v>
      </c>
      <c r="F1758">
        <v>734.4</v>
      </c>
      <c r="G1758">
        <v>2136.4699999999998</v>
      </c>
      <c r="H1758">
        <v>10.8</v>
      </c>
      <c r="I1758">
        <v>2195.5</v>
      </c>
      <c r="J1758">
        <v>0</v>
      </c>
      <c r="K1758">
        <v>2.44</v>
      </c>
      <c r="L1758" t="s">
        <v>13</v>
      </c>
      <c r="M1758">
        <f>Table1[[#This Row],[currentStock]]-Table1[[#This Row],[reorderPoint]]</f>
        <v>1757.6400000000003</v>
      </c>
    </row>
    <row r="1759" spans="1:13" x14ac:dyDescent="0.3">
      <c r="A1759">
        <v>2444.7199999999998</v>
      </c>
      <c r="B1759">
        <v>92.57</v>
      </c>
      <c r="C1759">
        <v>14.07</v>
      </c>
      <c r="D1759">
        <v>52.34</v>
      </c>
      <c r="E1759">
        <v>24.81</v>
      </c>
      <c r="F1759">
        <v>920.19</v>
      </c>
      <c r="G1759">
        <v>1571.25</v>
      </c>
      <c r="H1759">
        <v>8.1</v>
      </c>
      <c r="I1759">
        <v>836.01</v>
      </c>
      <c r="J1759">
        <v>0</v>
      </c>
      <c r="K1759">
        <v>8.5500000000000007</v>
      </c>
      <c r="L1759" t="s">
        <v>13</v>
      </c>
      <c r="M1759">
        <f>Table1[[#This Row],[currentStock]]-Table1[[#This Row],[reorderPoint]]</f>
        <v>873.4699999999998</v>
      </c>
    </row>
    <row r="1760" spans="1:13" x14ac:dyDescent="0.3">
      <c r="A1760">
        <v>408.41</v>
      </c>
      <c r="B1760">
        <v>12.16</v>
      </c>
      <c r="C1760">
        <v>5.35</v>
      </c>
      <c r="D1760">
        <v>7.38</v>
      </c>
      <c r="E1760">
        <v>15.87</v>
      </c>
      <c r="F1760">
        <v>99.92</v>
      </c>
      <c r="G1760">
        <v>132.47</v>
      </c>
      <c r="H1760">
        <v>0</v>
      </c>
      <c r="I1760">
        <v>0</v>
      </c>
      <c r="J1760">
        <v>0</v>
      </c>
      <c r="K1760">
        <v>9.9</v>
      </c>
      <c r="L1760" t="s">
        <v>13</v>
      </c>
      <c r="M1760">
        <f>Table1[[#This Row],[currentStock]]-Table1[[#This Row],[reorderPoint]]</f>
        <v>275.94000000000005</v>
      </c>
    </row>
    <row r="1761" spans="1:13" x14ac:dyDescent="0.3">
      <c r="A1761">
        <v>1221.49</v>
      </c>
      <c r="B1761">
        <v>173.03</v>
      </c>
      <c r="C1761">
        <v>46.39</v>
      </c>
      <c r="D1761">
        <v>81.73</v>
      </c>
      <c r="E1761">
        <v>66.430000000000007</v>
      </c>
      <c r="F1761">
        <v>1060.93</v>
      </c>
      <c r="G1761">
        <v>5074.59</v>
      </c>
      <c r="H1761">
        <v>33.799999999999997</v>
      </c>
      <c r="I1761">
        <v>1498.01</v>
      </c>
      <c r="J1761">
        <v>1</v>
      </c>
      <c r="K1761">
        <v>42.07</v>
      </c>
      <c r="L1761" t="s">
        <v>12</v>
      </c>
      <c r="M1761">
        <f>Table1[[#This Row],[currentStock]]-Table1[[#This Row],[reorderPoint]]</f>
        <v>-3853.1000000000004</v>
      </c>
    </row>
    <row r="1762" spans="1:13" x14ac:dyDescent="0.3">
      <c r="A1762">
        <v>43.23</v>
      </c>
      <c r="B1762">
        <v>46.77</v>
      </c>
      <c r="C1762">
        <v>50.14</v>
      </c>
      <c r="D1762">
        <v>124.94</v>
      </c>
      <c r="E1762">
        <v>89.56</v>
      </c>
      <c r="F1762">
        <v>153.16</v>
      </c>
      <c r="G1762">
        <v>1325.74</v>
      </c>
      <c r="H1762">
        <v>0</v>
      </c>
      <c r="I1762">
        <v>0</v>
      </c>
      <c r="J1762">
        <v>1</v>
      </c>
      <c r="K1762">
        <v>76.94</v>
      </c>
      <c r="L1762" t="s">
        <v>14</v>
      </c>
      <c r="M1762">
        <f>Table1[[#This Row],[currentStock]]-Table1[[#This Row],[reorderPoint]]</f>
        <v>-1282.51</v>
      </c>
    </row>
    <row r="1763" spans="1:13" x14ac:dyDescent="0.3">
      <c r="A1763">
        <v>87.62</v>
      </c>
      <c r="B1763">
        <v>46.1</v>
      </c>
      <c r="C1763">
        <v>54.02</v>
      </c>
      <c r="D1763">
        <v>140.96</v>
      </c>
      <c r="E1763">
        <v>92.77</v>
      </c>
      <c r="F1763">
        <v>373.35</v>
      </c>
      <c r="G1763">
        <v>1618.43</v>
      </c>
      <c r="H1763">
        <v>0</v>
      </c>
      <c r="I1763">
        <v>0</v>
      </c>
      <c r="J1763">
        <v>1</v>
      </c>
      <c r="K1763">
        <v>78.790000000000006</v>
      </c>
      <c r="L1763" t="s">
        <v>14</v>
      </c>
      <c r="M1763">
        <f>Table1[[#This Row],[currentStock]]-Table1[[#This Row],[reorderPoint]]</f>
        <v>-1530.81</v>
      </c>
    </row>
    <row r="1764" spans="1:13" x14ac:dyDescent="0.3">
      <c r="A1764">
        <v>596.86</v>
      </c>
      <c r="B1764">
        <v>136.66</v>
      </c>
      <c r="C1764">
        <v>36.590000000000003</v>
      </c>
      <c r="D1764">
        <v>107.21</v>
      </c>
      <c r="E1764">
        <v>52.28</v>
      </c>
      <c r="F1764">
        <v>806.64</v>
      </c>
      <c r="G1764">
        <v>3306.83</v>
      </c>
      <c r="H1764">
        <v>23.8</v>
      </c>
      <c r="I1764">
        <v>1510.07</v>
      </c>
      <c r="J1764">
        <v>0</v>
      </c>
      <c r="K1764">
        <v>40.630000000000003</v>
      </c>
      <c r="L1764" t="s">
        <v>12</v>
      </c>
      <c r="M1764">
        <f>Table1[[#This Row],[currentStock]]-Table1[[#This Row],[reorderPoint]]</f>
        <v>-2709.97</v>
      </c>
    </row>
    <row r="1765" spans="1:13" x14ac:dyDescent="0.3">
      <c r="A1765">
        <v>1366.24</v>
      </c>
      <c r="B1765">
        <v>55.49</v>
      </c>
      <c r="C1765">
        <v>14.06</v>
      </c>
      <c r="D1765">
        <v>7.0000000000000007E-2</v>
      </c>
      <c r="E1765">
        <v>9.84</v>
      </c>
      <c r="F1765">
        <v>220.56</v>
      </c>
      <c r="G1765">
        <v>610.75</v>
      </c>
      <c r="H1765">
        <v>0</v>
      </c>
      <c r="I1765">
        <v>0</v>
      </c>
      <c r="J1765">
        <v>0</v>
      </c>
      <c r="K1765">
        <v>3.07</v>
      </c>
      <c r="L1765" t="s">
        <v>13</v>
      </c>
      <c r="M1765">
        <f>Table1[[#This Row],[currentStock]]-Table1[[#This Row],[reorderPoint]]</f>
        <v>755.49</v>
      </c>
    </row>
    <row r="1766" spans="1:13" x14ac:dyDescent="0.3">
      <c r="A1766">
        <v>483.66</v>
      </c>
      <c r="B1766">
        <v>67.09</v>
      </c>
      <c r="C1766">
        <v>41.5</v>
      </c>
      <c r="D1766">
        <v>103.02</v>
      </c>
      <c r="E1766">
        <v>66.489999999999995</v>
      </c>
      <c r="F1766">
        <v>510.02</v>
      </c>
      <c r="G1766">
        <v>1902.06</v>
      </c>
      <c r="H1766">
        <v>0</v>
      </c>
      <c r="I1766">
        <v>0</v>
      </c>
      <c r="J1766">
        <v>1</v>
      </c>
      <c r="K1766">
        <v>50.38</v>
      </c>
      <c r="L1766" t="s">
        <v>12</v>
      </c>
      <c r="M1766">
        <f>Table1[[#This Row],[currentStock]]-Table1[[#This Row],[reorderPoint]]</f>
        <v>-1418.3999999999999</v>
      </c>
    </row>
    <row r="1767" spans="1:13" x14ac:dyDescent="0.3">
      <c r="A1767">
        <v>2417.3000000000002</v>
      </c>
      <c r="B1767">
        <v>179.47</v>
      </c>
      <c r="C1767">
        <v>16.89</v>
      </c>
      <c r="D1767">
        <v>27.39</v>
      </c>
      <c r="E1767">
        <v>24.54</v>
      </c>
      <c r="F1767">
        <v>1494.12</v>
      </c>
      <c r="G1767">
        <v>3009.4</v>
      </c>
      <c r="H1767">
        <v>0</v>
      </c>
      <c r="I1767">
        <v>0</v>
      </c>
      <c r="J1767">
        <v>1</v>
      </c>
      <c r="K1767">
        <v>20.57</v>
      </c>
      <c r="L1767" t="s">
        <v>13</v>
      </c>
      <c r="M1767">
        <f>Table1[[#This Row],[currentStock]]-Table1[[#This Row],[reorderPoint]]</f>
        <v>-592.09999999999991</v>
      </c>
    </row>
    <row r="1768" spans="1:13" x14ac:dyDescent="0.3">
      <c r="A1768">
        <v>208.56</v>
      </c>
      <c r="B1768">
        <v>164.2</v>
      </c>
      <c r="C1768">
        <v>54.45</v>
      </c>
      <c r="D1768">
        <v>132.31</v>
      </c>
      <c r="E1768">
        <v>89.24</v>
      </c>
      <c r="F1768">
        <v>1148.27</v>
      </c>
      <c r="G1768">
        <v>5618.14</v>
      </c>
      <c r="H1768">
        <v>0</v>
      </c>
      <c r="I1768">
        <v>0</v>
      </c>
      <c r="J1768">
        <v>1</v>
      </c>
      <c r="K1768">
        <v>77.88</v>
      </c>
      <c r="L1768" t="s">
        <v>14</v>
      </c>
      <c r="M1768">
        <f>Table1[[#This Row],[currentStock]]-Table1[[#This Row],[reorderPoint]]</f>
        <v>-5409.58</v>
      </c>
    </row>
    <row r="1769" spans="1:13" x14ac:dyDescent="0.3">
      <c r="A1769">
        <v>36.31</v>
      </c>
      <c r="B1769">
        <v>133.78</v>
      </c>
      <c r="C1769">
        <v>45.03</v>
      </c>
      <c r="D1769">
        <v>114.71</v>
      </c>
      <c r="E1769">
        <v>97.87</v>
      </c>
      <c r="F1769">
        <v>612.26</v>
      </c>
      <c r="G1769">
        <v>3624.22</v>
      </c>
      <c r="H1769">
        <v>0</v>
      </c>
      <c r="I1769">
        <v>0</v>
      </c>
      <c r="J1769">
        <v>1</v>
      </c>
      <c r="K1769">
        <v>82.2</v>
      </c>
      <c r="L1769" t="s">
        <v>15</v>
      </c>
      <c r="M1769">
        <f>Table1[[#This Row],[currentStock]]-Table1[[#This Row],[reorderPoint]]</f>
        <v>-3587.91</v>
      </c>
    </row>
    <row r="1770" spans="1:13" x14ac:dyDescent="0.3">
      <c r="A1770">
        <v>98.41</v>
      </c>
      <c r="B1770">
        <v>23.16</v>
      </c>
      <c r="C1770">
        <v>32</v>
      </c>
      <c r="D1770">
        <v>105.61</v>
      </c>
      <c r="E1770">
        <v>57.43</v>
      </c>
      <c r="F1770">
        <v>93.02</v>
      </c>
      <c r="G1770">
        <v>463.7</v>
      </c>
      <c r="H1770">
        <v>0</v>
      </c>
      <c r="I1770">
        <v>0</v>
      </c>
      <c r="J1770">
        <v>0</v>
      </c>
      <c r="K1770">
        <v>37.340000000000003</v>
      </c>
      <c r="L1770" t="s">
        <v>12</v>
      </c>
      <c r="M1770">
        <f>Table1[[#This Row],[currentStock]]-Table1[[#This Row],[reorderPoint]]</f>
        <v>-365.28999999999996</v>
      </c>
    </row>
    <row r="1771" spans="1:13" x14ac:dyDescent="0.3">
      <c r="A1771">
        <v>3557.78</v>
      </c>
      <c r="B1771">
        <v>178.71</v>
      </c>
      <c r="C1771">
        <v>15.62</v>
      </c>
      <c r="D1771">
        <v>20.25</v>
      </c>
      <c r="E1771">
        <v>21.19</v>
      </c>
      <c r="F1771">
        <v>748.8</v>
      </c>
      <c r="G1771">
        <v>2144.17</v>
      </c>
      <c r="H1771">
        <v>0</v>
      </c>
      <c r="I1771">
        <v>0</v>
      </c>
      <c r="J1771">
        <v>0</v>
      </c>
      <c r="K1771">
        <v>5.98</v>
      </c>
      <c r="L1771" t="s">
        <v>13</v>
      </c>
      <c r="M1771">
        <f>Table1[[#This Row],[currentStock]]-Table1[[#This Row],[reorderPoint]]</f>
        <v>1413.6100000000001</v>
      </c>
    </row>
    <row r="1772" spans="1:13" x14ac:dyDescent="0.3">
      <c r="A1772">
        <v>199.28</v>
      </c>
      <c r="B1772">
        <v>94.54</v>
      </c>
      <c r="C1772">
        <v>29.75</v>
      </c>
      <c r="D1772">
        <v>118.15</v>
      </c>
      <c r="E1772">
        <v>59.85</v>
      </c>
      <c r="F1772">
        <v>315.22000000000003</v>
      </c>
      <c r="G1772">
        <v>1721.69</v>
      </c>
      <c r="H1772">
        <v>7.5</v>
      </c>
      <c r="I1772">
        <v>1171.99</v>
      </c>
      <c r="J1772">
        <v>1</v>
      </c>
      <c r="K1772">
        <v>55.71</v>
      </c>
      <c r="L1772" t="s">
        <v>12</v>
      </c>
      <c r="M1772">
        <f>Table1[[#This Row],[currentStock]]-Table1[[#This Row],[reorderPoint]]</f>
        <v>-1522.41</v>
      </c>
    </row>
    <row r="1773" spans="1:13" x14ac:dyDescent="0.3">
      <c r="A1773">
        <v>227.64</v>
      </c>
      <c r="B1773">
        <v>64.790000000000006</v>
      </c>
      <c r="C1773">
        <v>38.119999999999997</v>
      </c>
      <c r="D1773">
        <v>81.14</v>
      </c>
      <c r="E1773">
        <v>50.66</v>
      </c>
      <c r="F1773">
        <v>213.55</v>
      </c>
      <c r="G1773">
        <v>1448.39</v>
      </c>
      <c r="H1773">
        <v>2.5</v>
      </c>
      <c r="I1773">
        <v>1012.28</v>
      </c>
      <c r="J1773">
        <v>0</v>
      </c>
      <c r="K1773">
        <v>34.03</v>
      </c>
      <c r="L1773" t="s">
        <v>12</v>
      </c>
      <c r="M1773">
        <f>Table1[[#This Row],[currentStock]]-Table1[[#This Row],[reorderPoint]]</f>
        <v>-1220.75</v>
      </c>
    </row>
    <row r="1774" spans="1:13" x14ac:dyDescent="0.3">
      <c r="A1774">
        <v>26.97</v>
      </c>
      <c r="B1774">
        <v>70.98</v>
      </c>
      <c r="C1774">
        <v>50.61</v>
      </c>
      <c r="D1774">
        <v>124.3</v>
      </c>
      <c r="E1774">
        <v>86.12</v>
      </c>
      <c r="F1774">
        <v>692.32</v>
      </c>
      <c r="G1774">
        <v>2488.2399999999998</v>
      </c>
      <c r="H1774">
        <v>0</v>
      </c>
      <c r="I1774">
        <v>0</v>
      </c>
      <c r="J1774">
        <v>1</v>
      </c>
      <c r="K1774">
        <v>83.8</v>
      </c>
      <c r="L1774" t="s">
        <v>15</v>
      </c>
      <c r="M1774">
        <f>Table1[[#This Row],[currentStock]]-Table1[[#This Row],[reorderPoint]]</f>
        <v>-2461.27</v>
      </c>
    </row>
    <row r="1775" spans="1:13" x14ac:dyDescent="0.3">
      <c r="A1775">
        <v>1459.48</v>
      </c>
      <c r="B1775">
        <v>64.19</v>
      </c>
      <c r="C1775">
        <v>19.36</v>
      </c>
      <c r="D1775">
        <v>41.17</v>
      </c>
      <c r="E1775">
        <v>33.22</v>
      </c>
      <c r="F1775">
        <v>569.16</v>
      </c>
      <c r="G1775">
        <v>1190.57</v>
      </c>
      <c r="H1775">
        <v>18.7</v>
      </c>
      <c r="I1775">
        <v>882.22</v>
      </c>
      <c r="J1775">
        <v>0</v>
      </c>
      <c r="K1775">
        <v>12.38</v>
      </c>
      <c r="L1775" t="s">
        <v>13</v>
      </c>
      <c r="M1775">
        <f>Table1[[#This Row],[currentStock]]-Table1[[#This Row],[reorderPoint]]</f>
        <v>268.91000000000008</v>
      </c>
    </row>
    <row r="1776" spans="1:13" x14ac:dyDescent="0.3">
      <c r="A1776">
        <v>3220.81</v>
      </c>
      <c r="B1776">
        <v>185.64</v>
      </c>
      <c r="C1776">
        <v>19.59</v>
      </c>
      <c r="D1776">
        <v>59.25</v>
      </c>
      <c r="E1776">
        <v>37.74</v>
      </c>
      <c r="F1776">
        <v>1447.44</v>
      </c>
      <c r="G1776">
        <v>3266.14</v>
      </c>
      <c r="H1776">
        <v>0</v>
      </c>
      <c r="I1776">
        <v>0</v>
      </c>
      <c r="J1776">
        <v>0</v>
      </c>
      <c r="K1776">
        <v>11.22</v>
      </c>
      <c r="L1776" t="s">
        <v>13</v>
      </c>
      <c r="M1776">
        <f>Table1[[#This Row],[currentStock]]-Table1[[#This Row],[reorderPoint]]</f>
        <v>-45.329999999999927</v>
      </c>
    </row>
    <row r="1777" spans="1:13" x14ac:dyDescent="0.3">
      <c r="A1777">
        <v>1243.75</v>
      </c>
      <c r="B1777">
        <v>148.57</v>
      </c>
      <c r="C1777">
        <v>10.84</v>
      </c>
      <c r="D1777">
        <v>57.69</v>
      </c>
      <c r="E1777">
        <v>29.25</v>
      </c>
      <c r="F1777">
        <v>992.47</v>
      </c>
      <c r="G1777">
        <v>1797.66</v>
      </c>
      <c r="H1777">
        <v>0</v>
      </c>
      <c r="I1777">
        <v>0</v>
      </c>
      <c r="J1777">
        <v>1</v>
      </c>
      <c r="K1777">
        <v>25.16</v>
      </c>
      <c r="L1777" t="s">
        <v>13</v>
      </c>
      <c r="M1777">
        <f>Table1[[#This Row],[currentStock]]-Table1[[#This Row],[reorderPoint]]</f>
        <v>-553.91000000000008</v>
      </c>
    </row>
    <row r="1778" spans="1:13" x14ac:dyDescent="0.3">
      <c r="A1778">
        <v>10.039999999999999</v>
      </c>
      <c r="B1778">
        <v>85.68</v>
      </c>
      <c r="C1778">
        <v>47.62</v>
      </c>
      <c r="D1778">
        <v>129.38999999999999</v>
      </c>
      <c r="E1778">
        <v>98.12</v>
      </c>
      <c r="F1778">
        <v>447.57</v>
      </c>
      <c r="G1778">
        <v>2487.61</v>
      </c>
      <c r="H1778">
        <v>0</v>
      </c>
      <c r="I1778">
        <v>0</v>
      </c>
      <c r="J1778">
        <v>0</v>
      </c>
      <c r="K1778">
        <v>75.42</v>
      </c>
      <c r="L1778" t="s">
        <v>14</v>
      </c>
      <c r="M1778">
        <f>Table1[[#This Row],[currentStock]]-Table1[[#This Row],[reorderPoint]]</f>
        <v>-2477.5700000000002</v>
      </c>
    </row>
    <row r="1779" spans="1:13" x14ac:dyDescent="0.3">
      <c r="A1779">
        <v>535.97</v>
      </c>
      <c r="B1779">
        <v>22.35</v>
      </c>
      <c r="C1779">
        <v>10</v>
      </c>
      <c r="D1779">
        <v>13.76</v>
      </c>
      <c r="E1779">
        <v>11.84</v>
      </c>
      <c r="F1779">
        <v>170.23</v>
      </c>
      <c r="G1779">
        <v>282.01</v>
      </c>
      <c r="H1779">
        <v>0</v>
      </c>
      <c r="I1779">
        <v>0</v>
      </c>
      <c r="J1779">
        <v>0</v>
      </c>
      <c r="K1779">
        <v>10.15</v>
      </c>
      <c r="L1779" t="s">
        <v>13</v>
      </c>
      <c r="M1779">
        <f>Table1[[#This Row],[currentStock]]-Table1[[#This Row],[reorderPoint]]</f>
        <v>253.96000000000004</v>
      </c>
    </row>
    <row r="1780" spans="1:13" x14ac:dyDescent="0.3">
      <c r="A1780">
        <v>11750.67</v>
      </c>
      <c r="B1780">
        <v>183.61</v>
      </c>
      <c r="C1780">
        <v>6.67</v>
      </c>
      <c r="D1780">
        <v>20.59</v>
      </c>
      <c r="E1780">
        <v>1.54</v>
      </c>
      <c r="F1780">
        <v>1718.79</v>
      </c>
      <c r="G1780">
        <v>2331.3000000000002</v>
      </c>
      <c r="H1780">
        <v>0</v>
      </c>
      <c r="I1780">
        <v>0</v>
      </c>
      <c r="J1780">
        <v>1</v>
      </c>
      <c r="K1780">
        <v>12.42</v>
      </c>
      <c r="L1780" t="s">
        <v>13</v>
      </c>
      <c r="M1780">
        <f>Table1[[#This Row],[currentStock]]-Table1[[#This Row],[reorderPoint]]</f>
        <v>9419.369999999999</v>
      </c>
    </row>
    <row r="1781" spans="1:13" x14ac:dyDescent="0.3">
      <c r="A1781">
        <v>2094.58</v>
      </c>
      <c r="B1781">
        <v>142.47</v>
      </c>
      <c r="C1781">
        <v>25.46</v>
      </c>
      <c r="D1781">
        <v>43.59</v>
      </c>
      <c r="E1781">
        <v>31.77</v>
      </c>
      <c r="F1781">
        <v>1034.8699999999999</v>
      </c>
      <c r="G1781">
        <v>2848.32</v>
      </c>
      <c r="H1781">
        <v>0</v>
      </c>
      <c r="I1781">
        <v>0</v>
      </c>
      <c r="J1781">
        <v>0</v>
      </c>
      <c r="K1781">
        <v>15.64</v>
      </c>
      <c r="L1781" t="s">
        <v>13</v>
      </c>
      <c r="M1781">
        <f>Table1[[#This Row],[currentStock]]-Table1[[#This Row],[reorderPoint]]</f>
        <v>-753.74000000000024</v>
      </c>
    </row>
    <row r="1782" spans="1:13" x14ac:dyDescent="0.3">
      <c r="A1782">
        <v>2739.09</v>
      </c>
      <c r="B1782">
        <v>161.77000000000001</v>
      </c>
      <c r="C1782">
        <v>26.07</v>
      </c>
      <c r="D1782">
        <v>52.41</v>
      </c>
      <c r="E1782">
        <v>46.25</v>
      </c>
      <c r="F1782">
        <v>920.09</v>
      </c>
      <c r="G1782">
        <v>3028.87</v>
      </c>
      <c r="H1782">
        <v>0</v>
      </c>
      <c r="I1782">
        <v>0</v>
      </c>
      <c r="J1782">
        <v>0</v>
      </c>
      <c r="K1782">
        <v>14.64</v>
      </c>
      <c r="L1782" t="s">
        <v>13</v>
      </c>
      <c r="M1782">
        <f>Table1[[#This Row],[currentStock]]-Table1[[#This Row],[reorderPoint]]</f>
        <v>-289.77999999999975</v>
      </c>
    </row>
    <row r="1783" spans="1:13" x14ac:dyDescent="0.3">
      <c r="A1783">
        <v>2666.73</v>
      </c>
      <c r="B1783">
        <v>116.59</v>
      </c>
      <c r="C1783">
        <v>14.41</v>
      </c>
      <c r="D1783">
        <v>26.44</v>
      </c>
      <c r="E1783">
        <v>16.010000000000002</v>
      </c>
      <c r="F1783">
        <v>847.03</v>
      </c>
      <c r="G1783">
        <v>1687</v>
      </c>
      <c r="H1783">
        <v>0</v>
      </c>
      <c r="I1783">
        <v>0</v>
      </c>
      <c r="J1783">
        <v>0</v>
      </c>
      <c r="K1783">
        <v>6.56</v>
      </c>
      <c r="L1783" t="s">
        <v>13</v>
      </c>
      <c r="M1783">
        <f>Table1[[#This Row],[currentStock]]-Table1[[#This Row],[reorderPoint]]</f>
        <v>979.73</v>
      </c>
    </row>
    <row r="1784" spans="1:13" x14ac:dyDescent="0.3">
      <c r="A1784">
        <v>1011.62</v>
      </c>
      <c r="B1784">
        <v>57.67</v>
      </c>
      <c r="C1784">
        <v>15.68</v>
      </c>
      <c r="D1784">
        <v>74.819999999999993</v>
      </c>
      <c r="E1784">
        <v>54.11</v>
      </c>
      <c r="F1784">
        <v>521.45000000000005</v>
      </c>
      <c r="G1784">
        <v>973.46</v>
      </c>
      <c r="H1784">
        <v>7.1</v>
      </c>
      <c r="I1784">
        <v>696.36</v>
      </c>
      <c r="J1784">
        <v>1</v>
      </c>
      <c r="K1784">
        <v>26.74</v>
      </c>
      <c r="L1784" t="s">
        <v>13</v>
      </c>
      <c r="M1784">
        <f>Table1[[#This Row],[currentStock]]-Table1[[#This Row],[reorderPoint]]</f>
        <v>38.159999999999968</v>
      </c>
    </row>
    <row r="1785" spans="1:13" x14ac:dyDescent="0.3">
      <c r="A1785">
        <v>385.85</v>
      </c>
      <c r="B1785">
        <v>58.92</v>
      </c>
      <c r="C1785">
        <v>47.13</v>
      </c>
      <c r="D1785">
        <v>89.86</v>
      </c>
      <c r="E1785">
        <v>58.1</v>
      </c>
      <c r="F1785">
        <v>355.62</v>
      </c>
      <c r="G1785">
        <v>1744.13</v>
      </c>
      <c r="H1785">
        <v>0</v>
      </c>
      <c r="I1785">
        <v>0</v>
      </c>
      <c r="J1785">
        <v>1</v>
      </c>
      <c r="K1785">
        <v>49.27</v>
      </c>
      <c r="L1785" t="s">
        <v>12</v>
      </c>
      <c r="M1785">
        <f>Table1[[#This Row],[currentStock]]-Table1[[#This Row],[reorderPoint]]</f>
        <v>-1358.2800000000002</v>
      </c>
    </row>
    <row r="1786" spans="1:13" x14ac:dyDescent="0.3">
      <c r="A1786">
        <v>2861.44</v>
      </c>
      <c r="B1786">
        <v>148.16</v>
      </c>
      <c r="C1786">
        <v>14.67</v>
      </c>
      <c r="D1786">
        <v>26.34</v>
      </c>
      <c r="E1786">
        <v>45.99</v>
      </c>
      <c r="F1786">
        <v>1181.22</v>
      </c>
      <c r="G1786">
        <v>2267.79</v>
      </c>
      <c r="H1786">
        <v>0</v>
      </c>
      <c r="I1786">
        <v>0</v>
      </c>
      <c r="J1786">
        <v>0</v>
      </c>
      <c r="K1786">
        <v>9.61</v>
      </c>
      <c r="L1786" t="s">
        <v>13</v>
      </c>
      <c r="M1786">
        <f>Table1[[#This Row],[currentStock]]-Table1[[#This Row],[reorderPoint]]</f>
        <v>593.65000000000009</v>
      </c>
    </row>
    <row r="1787" spans="1:13" x14ac:dyDescent="0.3">
      <c r="A1787">
        <v>910.07</v>
      </c>
      <c r="B1787">
        <v>119.54</v>
      </c>
      <c r="C1787">
        <v>20.77</v>
      </c>
      <c r="D1787">
        <v>51.4</v>
      </c>
      <c r="E1787">
        <v>50.02</v>
      </c>
      <c r="F1787">
        <v>612.76</v>
      </c>
      <c r="G1787">
        <v>1854.23</v>
      </c>
      <c r="H1787">
        <v>0</v>
      </c>
      <c r="I1787">
        <v>0</v>
      </c>
      <c r="J1787">
        <v>0</v>
      </c>
      <c r="K1787">
        <v>23.1</v>
      </c>
      <c r="L1787" t="s">
        <v>13</v>
      </c>
      <c r="M1787">
        <f>Table1[[#This Row],[currentStock]]-Table1[[#This Row],[reorderPoint]]</f>
        <v>-944.16</v>
      </c>
    </row>
    <row r="1788" spans="1:13" x14ac:dyDescent="0.3">
      <c r="A1788">
        <v>39.590000000000003</v>
      </c>
      <c r="B1788">
        <v>53</v>
      </c>
      <c r="C1788">
        <v>47.72</v>
      </c>
      <c r="D1788">
        <v>125.5</v>
      </c>
      <c r="E1788">
        <v>88.57</v>
      </c>
      <c r="F1788">
        <v>195.67</v>
      </c>
      <c r="G1788">
        <v>1460.44</v>
      </c>
      <c r="H1788">
        <v>0</v>
      </c>
      <c r="I1788">
        <v>0</v>
      </c>
      <c r="J1788">
        <v>1</v>
      </c>
      <c r="K1788">
        <v>78.84</v>
      </c>
      <c r="L1788" t="s">
        <v>14</v>
      </c>
      <c r="M1788">
        <f>Table1[[#This Row],[currentStock]]-Table1[[#This Row],[reorderPoint]]</f>
        <v>-1420.8500000000001</v>
      </c>
    </row>
    <row r="1789" spans="1:13" x14ac:dyDescent="0.3">
      <c r="A1789">
        <v>748.13</v>
      </c>
      <c r="B1789">
        <v>111.34</v>
      </c>
      <c r="C1789">
        <v>28.53</v>
      </c>
      <c r="D1789">
        <v>76.31</v>
      </c>
      <c r="E1789">
        <v>58.43</v>
      </c>
      <c r="F1789">
        <v>1100.51</v>
      </c>
      <c r="G1789">
        <v>2688.88</v>
      </c>
      <c r="H1789">
        <v>22.4</v>
      </c>
      <c r="I1789">
        <v>1741.1</v>
      </c>
      <c r="J1789">
        <v>1</v>
      </c>
      <c r="K1789">
        <v>48.87</v>
      </c>
      <c r="L1789" t="s">
        <v>12</v>
      </c>
      <c r="M1789">
        <f>Table1[[#This Row],[currentStock]]-Table1[[#This Row],[reorderPoint]]</f>
        <v>-1940.75</v>
      </c>
    </row>
    <row r="1790" spans="1:13" x14ac:dyDescent="0.3">
      <c r="A1790">
        <v>2247.9499999999998</v>
      </c>
      <c r="B1790">
        <v>149.41</v>
      </c>
      <c r="C1790">
        <v>25.84</v>
      </c>
      <c r="D1790">
        <v>37.03</v>
      </c>
      <c r="E1790">
        <v>49.07</v>
      </c>
      <c r="F1790">
        <v>1252.83</v>
      </c>
      <c r="G1790">
        <v>3183.26</v>
      </c>
      <c r="H1790">
        <v>22.8</v>
      </c>
      <c r="I1790">
        <v>842.76</v>
      </c>
      <c r="J1790">
        <v>0</v>
      </c>
      <c r="K1790">
        <v>16.64</v>
      </c>
      <c r="L1790" t="s">
        <v>13</v>
      </c>
      <c r="M1790">
        <f>Table1[[#This Row],[currentStock]]-Table1[[#This Row],[reorderPoint]]</f>
        <v>-935.3100000000004</v>
      </c>
    </row>
    <row r="1791" spans="1:13" x14ac:dyDescent="0.3">
      <c r="A1791">
        <v>466.96</v>
      </c>
      <c r="B1791">
        <v>138.01</v>
      </c>
      <c r="C1791">
        <v>27.74</v>
      </c>
      <c r="D1791">
        <v>68.599999999999994</v>
      </c>
      <c r="E1791">
        <v>58.69</v>
      </c>
      <c r="F1791">
        <v>465.28</v>
      </c>
      <c r="G1791">
        <v>2379.19</v>
      </c>
      <c r="H1791">
        <v>25.8</v>
      </c>
      <c r="I1791">
        <v>2292.8200000000002</v>
      </c>
      <c r="J1791">
        <v>0</v>
      </c>
      <c r="K1791">
        <v>29.43</v>
      </c>
      <c r="L1791" t="s">
        <v>13</v>
      </c>
      <c r="M1791">
        <f>Table1[[#This Row],[currentStock]]-Table1[[#This Row],[reorderPoint]]</f>
        <v>-1912.23</v>
      </c>
    </row>
    <row r="1792" spans="1:13" x14ac:dyDescent="0.3">
      <c r="A1792">
        <v>16.39</v>
      </c>
      <c r="B1792">
        <v>6.45</v>
      </c>
      <c r="C1792">
        <v>53.58</v>
      </c>
      <c r="D1792">
        <v>128.96</v>
      </c>
      <c r="E1792">
        <v>92.52</v>
      </c>
      <c r="F1792">
        <v>59.56</v>
      </c>
      <c r="G1792">
        <v>232.43</v>
      </c>
      <c r="H1792">
        <v>0</v>
      </c>
      <c r="I1792">
        <v>0</v>
      </c>
      <c r="J1792">
        <v>1</v>
      </c>
      <c r="K1792">
        <v>77.27</v>
      </c>
      <c r="L1792" t="s">
        <v>14</v>
      </c>
      <c r="M1792">
        <f>Table1[[#This Row],[currentStock]]-Table1[[#This Row],[reorderPoint]]</f>
        <v>-216.04000000000002</v>
      </c>
    </row>
    <row r="1793" spans="1:13" x14ac:dyDescent="0.3">
      <c r="A1793">
        <v>3.38</v>
      </c>
      <c r="B1793">
        <v>8.7899999999999991</v>
      </c>
      <c r="C1793">
        <v>43.52</v>
      </c>
      <c r="D1793">
        <v>127.87</v>
      </c>
      <c r="E1793">
        <v>95.94</v>
      </c>
      <c r="F1793">
        <v>81.08</v>
      </c>
      <c r="G1793">
        <v>272.41000000000003</v>
      </c>
      <c r="H1793">
        <v>0</v>
      </c>
      <c r="I1793">
        <v>0</v>
      </c>
      <c r="J1793">
        <v>1</v>
      </c>
      <c r="K1793">
        <v>83.92</v>
      </c>
      <c r="L1793" t="s">
        <v>15</v>
      </c>
      <c r="M1793">
        <f>Table1[[#This Row],[currentStock]]-Table1[[#This Row],[reorderPoint]]</f>
        <v>-269.03000000000003</v>
      </c>
    </row>
    <row r="1794" spans="1:13" x14ac:dyDescent="0.3">
      <c r="A1794">
        <v>409.15</v>
      </c>
      <c r="B1794">
        <v>191.92</v>
      </c>
      <c r="C1794">
        <v>48.35</v>
      </c>
      <c r="D1794">
        <v>132.91999999999999</v>
      </c>
      <c r="E1794">
        <v>98.07</v>
      </c>
      <c r="F1794">
        <v>1869.59</v>
      </c>
      <c r="G1794">
        <v>6508.99</v>
      </c>
      <c r="H1794">
        <v>0</v>
      </c>
      <c r="I1794">
        <v>0</v>
      </c>
      <c r="J1794">
        <v>1</v>
      </c>
      <c r="K1794">
        <v>75.27</v>
      </c>
      <c r="L1794" t="s">
        <v>14</v>
      </c>
      <c r="M1794">
        <f>Table1[[#This Row],[currentStock]]-Table1[[#This Row],[reorderPoint]]</f>
        <v>-6099.84</v>
      </c>
    </row>
    <row r="1795" spans="1:13" x14ac:dyDescent="0.3">
      <c r="A1795">
        <v>1343.7</v>
      </c>
      <c r="B1795">
        <v>45.11</v>
      </c>
      <c r="C1795">
        <v>19.37</v>
      </c>
      <c r="D1795">
        <v>2.64</v>
      </c>
      <c r="E1795">
        <v>19.62</v>
      </c>
      <c r="F1795">
        <v>235.37</v>
      </c>
      <c r="G1795">
        <v>672.28</v>
      </c>
      <c r="H1795">
        <v>0</v>
      </c>
      <c r="I1795">
        <v>0</v>
      </c>
      <c r="J1795">
        <v>0</v>
      </c>
      <c r="K1795">
        <v>5.64</v>
      </c>
      <c r="L1795" t="s">
        <v>13</v>
      </c>
      <c r="M1795">
        <f>Table1[[#This Row],[currentStock]]-Table1[[#This Row],[reorderPoint]]</f>
        <v>671.42000000000007</v>
      </c>
    </row>
    <row r="1796" spans="1:13" x14ac:dyDescent="0.3">
      <c r="A1796">
        <v>1313.39</v>
      </c>
      <c r="B1796">
        <v>182.84</v>
      </c>
      <c r="C1796">
        <v>43.86</v>
      </c>
      <c r="D1796">
        <v>91.9</v>
      </c>
      <c r="E1796">
        <v>72.28</v>
      </c>
      <c r="F1796">
        <v>1799.01</v>
      </c>
      <c r="G1796">
        <v>5808.38</v>
      </c>
      <c r="H1796">
        <v>0</v>
      </c>
      <c r="I1796">
        <v>0</v>
      </c>
      <c r="J1796">
        <v>1</v>
      </c>
      <c r="K1796">
        <v>52.04</v>
      </c>
      <c r="L1796" t="s">
        <v>12</v>
      </c>
      <c r="M1796">
        <f>Table1[[#This Row],[currentStock]]-Table1[[#This Row],[reorderPoint]]</f>
        <v>-4494.99</v>
      </c>
    </row>
    <row r="1797" spans="1:13" x14ac:dyDescent="0.3">
      <c r="A1797">
        <v>338.01</v>
      </c>
      <c r="B1797">
        <v>52.41</v>
      </c>
      <c r="C1797">
        <v>20.77</v>
      </c>
      <c r="D1797">
        <v>65.400000000000006</v>
      </c>
      <c r="E1797">
        <v>43.77</v>
      </c>
      <c r="F1797">
        <v>263.52</v>
      </c>
      <c r="G1797">
        <v>807.71</v>
      </c>
      <c r="H1797">
        <v>0</v>
      </c>
      <c r="I1797">
        <v>0</v>
      </c>
      <c r="J1797">
        <v>0</v>
      </c>
      <c r="K1797">
        <v>30.49</v>
      </c>
      <c r="L1797" t="s">
        <v>12</v>
      </c>
      <c r="M1797">
        <f>Table1[[#This Row],[currentStock]]-Table1[[#This Row],[reorderPoint]]</f>
        <v>-469.70000000000005</v>
      </c>
    </row>
    <row r="1798" spans="1:13" x14ac:dyDescent="0.3">
      <c r="A1798">
        <v>554.04999999999995</v>
      </c>
      <c r="B1798">
        <v>124.04</v>
      </c>
      <c r="C1798">
        <v>16.63</v>
      </c>
      <c r="D1798">
        <v>36.74</v>
      </c>
      <c r="E1798">
        <v>34.83</v>
      </c>
      <c r="F1798">
        <v>443.38</v>
      </c>
      <c r="G1798">
        <v>1474.93</v>
      </c>
      <c r="H1798">
        <v>0</v>
      </c>
      <c r="I1798">
        <v>0</v>
      </c>
      <c r="J1798">
        <v>0</v>
      </c>
      <c r="K1798">
        <v>21.19</v>
      </c>
      <c r="L1798" t="s">
        <v>13</v>
      </c>
      <c r="M1798">
        <f>Table1[[#This Row],[currentStock]]-Table1[[#This Row],[reorderPoint]]</f>
        <v>-920.88000000000011</v>
      </c>
    </row>
    <row r="1799" spans="1:13" x14ac:dyDescent="0.3">
      <c r="A1799">
        <v>1309.08</v>
      </c>
      <c r="B1799">
        <v>149.09</v>
      </c>
      <c r="C1799">
        <v>29.74</v>
      </c>
      <c r="D1799">
        <v>23.73</v>
      </c>
      <c r="E1799">
        <v>52.01</v>
      </c>
      <c r="F1799">
        <v>479.41</v>
      </c>
      <c r="G1799">
        <v>2696.73</v>
      </c>
      <c r="H1799">
        <v>0</v>
      </c>
      <c r="I1799">
        <v>0</v>
      </c>
      <c r="J1799">
        <v>0</v>
      </c>
      <c r="K1799">
        <v>21.38</v>
      </c>
      <c r="L1799" t="s">
        <v>13</v>
      </c>
      <c r="M1799">
        <f>Table1[[#This Row],[currentStock]]-Table1[[#This Row],[reorderPoint]]</f>
        <v>-1387.65</v>
      </c>
    </row>
    <row r="1800" spans="1:13" x14ac:dyDescent="0.3">
      <c r="A1800">
        <v>1394.3</v>
      </c>
      <c r="B1800">
        <v>188.12</v>
      </c>
      <c r="C1800">
        <v>46.7</v>
      </c>
      <c r="D1800">
        <v>65.739999999999995</v>
      </c>
      <c r="E1800">
        <v>70.36</v>
      </c>
      <c r="F1800">
        <v>1386.62</v>
      </c>
      <c r="G1800">
        <v>5779.25</v>
      </c>
      <c r="H1800">
        <v>0</v>
      </c>
      <c r="I1800">
        <v>0</v>
      </c>
      <c r="J1800">
        <v>0</v>
      </c>
      <c r="K1800">
        <v>32.520000000000003</v>
      </c>
      <c r="L1800" t="s">
        <v>12</v>
      </c>
      <c r="M1800">
        <f>Table1[[#This Row],[currentStock]]-Table1[[#This Row],[reorderPoint]]</f>
        <v>-4384.95</v>
      </c>
    </row>
    <row r="1801" spans="1:13" x14ac:dyDescent="0.3">
      <c r="A1801">
        <v>262.79000000000002</v>
      </c>
      <c r="B1801">
        <v>142.69</v>
      </c>
      <c r="C1801">
        <v>44.29</v>
      </c>
      <c r="D1801">
        <v>146.06</v>
      </c>
      <c r="E1801">
        <v>88.74</v>
      </c>
      <c r="F1801">
        <v>1077.8800000000001</v>
      </c>
      <c r="G1801">
        <v>4237.7700000000004</v>
      </c>
      <c r="H1801">
        <v>0</v>
      </c>
      <c r="I1801">
        <v>0</v>
      </c>
      <c r="J1801">
        <v>1</v>
      </c>
      <c r="K1801">
        <v>76.61</v>
      </c>
      <c r="L1801" t="s">
        <v>14</v>
      </c>
      <c r="M1801">
        <f>Table1[[#This Row],[currentStock]]-Table1[[#This Row],[reorderPoint]]</f>
        <v>-3974.9800000000005</v>
      </c>
    </row>
    <row r="1802" spans="1:13" x14ac:dyDescent="0.3">
      <c r="A1802">
        <v>1061.3699999999999</v>
      </c>
      <c r="B1802">
        <v>150.38</v>
      </c>
      <c r="C1802">
        <v>26.36</v>
      </c>
      <c r="D1802">
        <v>106.69</v>
      </c>
      <c r="E1802">
        <v>54.3</v>
      </c>
      <c r="F1802">
        <v>1387.91</v>
      </c>
      <c r="G1802">
        <v>3369.62</v>
      </c>
      <c r="H1802">
        <v>5.8</v>
      </c>
      <c r="I1802">
        <v>2627.45</v>
      </c>
      <c r="J1802">
        <v>0</v>
      </c>
      <c r="K1802">
        <v>33.08</v>
      </c>
      <c r="L1802" t="s">
        <v>12</v>
      </c>
      <c r="M1802">
        <f>Table1[[#This Row],[currentStock]]-Table1[[#This Row],[reorderPoint]]</f>
        <v>-2308.25</v>
      </c>
    </row>
    <row r="1803" spans="1:13" x14ac:dyDescent="0.3">
      <c r="A1803">
        <v>127.53</v>
      </c>
      <c r="B1803">
        <v>21.67</v>
      </c>
      <c r="C1803">
        <v>31.02</v>
      </c>
      <c r="D1803">
        <v>43.45</v>
      </c>
      <c r="E1803">
        <v>53.12</v>
      </c>
      <c r="F1803">
        <v>74.45</v>
      </c>
      <c r="G1803">
        <v>410.61</v>
      </c>
      <c r="H1803">
        <v>0</v>
      </c>
      <c r="I1803">
        <v>0</v>
      </c>
      <c r="J1803">
        <v>0</v>
      </c>
      <c r="K1803">
        <v>34.92</v>
      </c>
      <c r="L1803" t="s">
        <v>12</v>
      </c>
      <c r="M1803">
        <f>Table1[[#This Row],[currentStock]]-Table1[[#This Row],[reorderPoint]]</f>
        <v>-283.08000000000004</v>
      </c>
    </row>
    <row r="1804" spans="1:13" x14ac:dyDescent="0.3">
      <c r="A1804">
        <v>1530.79</v>
      </c>
      <c r="B1804">
        <v>137.94999999999999</v>
      </c>
      <c r="C1804">
        <v>32.18</v>
      </c>
      <c r="D1804">
        <v>71.41</v>
      </c>
      <c r="E1804">
        <v>48.12</v>
      </c>
      <c r="F1804">
        <v>522.76</v>
      </c>
      <c r="G1804">
        <v>2742.02</v>
      </c>
      <c r="H1804">
        <v>14.8</v>
      </c>
      <c r="I1804">
        <v>2325.0300000000002</v>
      </c>
      <c r="J1804">
        <v>0</v>
      </c>
      <c r="K1804">
        <v>21.02</v>
      </c>
      <c r="L1804" t="s">
        <v>13</v>
      </c>
      <c r="M1804">
        <f>Table1[[#This Row],[currentStock]]-Table1[[#This Row],[reorderPoint]]</f>
        <v>-1211.23</v>
      </c>
    </row>
    <row r="1805" spans="1:13" x14ac:dyDescent="0.3">
      <c r="A1805">
        <v>630.59</v>
      </c>
      <c r="B1805">
        <v>81.650000000000006</v>
      </c>
      <c r="C1805">
        <v>15.7</v>
      </c>
      <c r="D1805">
        <v>39.22</v>
      </c>
      <c r="E1805">
        <v>29.41</v>
      </c>
      <c r="F1805">
        <v>349.61</v>
      </c>
      <c r="G1805">
        <v>990.35</v>
      </c>
      <c r="H1805">
        <v>13.1</v>
      </c>
      <c r="I1805">
        <v>778.83</v>
      </c>
      <c r="J1805">
        <v>0</v>
      </c>
      <c r="K1805">
        <v>15.83</v>
      </c>
      <c r="L1805" t="s">
        <v>13</v>
      </c>
      <c r="M1805">
        <f>Table1[[#This Row],[currentStock]]-Table1[[#This Row],[reorderPoint]]</f>
        <v>-359.76</v>
      </c>
    </row>
    <row r="1806" spans="1:13" x14ac:dyDescent="0.3">
      <c r="A1806">
        <v>1271.01</v>
      </c>
      <c r="B1806">
        <v>168.74</v>
      </c>
      <c r="C1806">
        <v>10.95</v>
      </c>
      <c r="D1806">
        <v>37.909999999999997</v>
      </c>
      <c r="E1806">
        <v>47.48</v>
      </c>
      <c r="F1806">
        <v>700.29</v>
      </c>
      <c r="G1806">
        <v>1624.08</v>
      </c>
      <c r="H1806">
        <v>0</v>
      </c>
      <c r="I1806">
        <v>0</v>
      </c>
      <c r="J1806">
        <v>0</v>
      </c>
      <c r="K1806">
        <v>13.77</v>
      </c>
      <c r="L1806" t="s">
        <v>13</v>
      </c>
      <c r="M1806">
        <f>Table1[[#This Row],[currentStock]]-Table1[[#This Row],[reorderPoint]]</f>
        <v>-353.06999999999994</v>
      </c>
    </row>
    <row r="1807" spans="1:13" x14ac:dyDescent="0.3">
      <c r="A1807">
        <v>32.69</v>
      </c>
      <c r="B1807">
        <v>113.72</v>
      </c>
      <c r="C1807">
        <v>53.56</v>
      </c>
      <c r="D1807">
        <v>120.02</v>
      </c>
      <c r="E1807">
        <v>89.04</v>
      </c>
      <c r="F1807">
        <v>356.57</v>
      </c>
      <c r="G1807">
        <v>3402.08</v>
      </c>
      <c r="H1807">
        <v>0</v>
      </c>
      <c r="I1807">
        <v>0</v>
      </c>
      <c r="J1807">
        <v>1</v>
      </c>
      <c r="K1807">
        <v>83.09</v>
      </c>
      <c r="L1807" t="s">
        <v>15</v>
      </c>
      <c r="M1807">
        <f>Table1[[#This Row],[currentStock]]-Table1[[#This Row],[reorderPoint]]</f>
        <v>-3369.39</v>
      </c>
    </row>
    <row r="1808" spans="1:13" x14ac:dyDescent="0.3">
      <c r="A1808">
        <v>65.040000000000006</v>
      </c>
      <c r="B1808">
        <v>16.920000000000002</v>
      </c>
      <c r="C1808">
        <v>28.27</v>
      </c>
      <c r="D1808">
        <v>117</v>
      </c>
      <c r="E1808">
        <v>53.98</v>
      </c>
      <c r="F1808">
        <v>126.28</v>
      </c>
      <c r="G1808">
        <v>365.47</v>
      </c>
      <c r="H1808">
        <v>26.3</v>
      </c>
      <c r="I1808">
        <v>325.29000000000002</v>
      </c>
      <c r="J1808">
        <v>0</v>
      </c>
      <c r="K1808">
        <v>48.68</v>
      </c>
      <c r="L1808" t="s">
        <v>12</v>
      </c>
      <c r="M1808">
        <f>Table1[[#This Row],[currentStock]]-Table1[[#This Row],[reorderPoint]]</f>
        <v>-300.43</v>
      </c>
    </row>
    <row r="1809" spans="1:13" x14ac:dyDescent="0.3">
      <c r="A1809">
        <v>1985.62</v>
      </c>
      <c r="B1809">
        <v>99.38</v>
      </c>
      <c r="C1809">
        <v>21.62</v>
      </c>
      <c r="D1809">
        <v>75.52</v>
      </c>
      <c r="E1809">
        <v>30.82</v>
      </c>
      <c r="F1809">
        <v>727.98</v>
      </c>
      <c r="G1809">
        <v>1802.17</v>
      </c>
      <c r="H1809">
        <v>0</v>
      </c>
      <c r="I1809">
        <v>0</v>
      </c>
      <c r="J1809">
        <v>0</v>
      </c>
      <c r="K1809">
        <v>15.7</v>
      </c>
      <c r="L1809" t="s">
        <v>13</v>
      </c>
      <c r="M1809">
        <f>Table1[[#This Row],[currentStock]]-Table1[[#This Row],[reorderPoint]]</f>
        <v>183.44999999999982</v>
      </c>
    </row>
    <row r="1810" spans="1:13" x14ac:dyDescent="0.3">
      <c r="A1810">
        <v>4957.59</v>
      </c>
      <c r="B1810">
        <v>134.04</v>
      </c>
      <c r="C1810">
        <v>8.26</v>
      </c>
      <c r="D1810">
        <v>7.21</v>
      </c>
      <c r="E1810">
        <v>22.52</v>
      </c>
      <c r="F1810">
        <v>816.05</v>
      </c>
      <c r="G1810">
        <v>1369.58</v>
      </c>
      <c r="H1810">
        <v>0</v>
      </c>
      <c r="I1810">
        <v>0</v>
      </c>
      <c r="J1810">
        <v>0</v>
      </c>
      <c r="K1810">
        <v>4.45</v>
      </c>
      <c r="L1810" t="s">
        <v>13</v>
      </c>
      <c r="M1810">
        <f>Table1[[#This Row],[currentStock]]-Table1[[#This Row],[reorderPoint]]</f>
        <v>3588.01</v>
      </c>
    </row>
    <row r="1811" spans="1:13" x14ac:dyDescent="0.3">
      <c r="A1811">
        <v>291.16000000000003</v>
      </c>
      <c r="B1811">
        <v>87.79</v>
      </c>
      <c r="C1811">
        <v>38.86</v>
      </c>
      <c r="D1811">
        <v>96.63</v>
      </c>
      <c r="E1811">
        <v>59.97</v>
      </c>
      <c r="F1811">
        <v>361.39</v>
      </c>
      <c r="G1811">
        <v>2067.1</v>
      </c>
      <c r="H1811">
        <v>0</v>
      </c>
      <c r="I1811">
        <v>0</v>
      </c>
      <c r="J1811">
        <v>0</v>
      </c>
      <c r="K1811">
        <v>45.28</v>
      </c>
      <c r="L1811" t="s">
        <v>12</v>
      </c>
      <c r="M1811">
        <f>Table1[[#This Row],[currentStock]]-Table1[[#This Row],[reorderPoint]]</f>
        <v>-1775.9399999999998</v>
      </c>
    </row>
    <row r="1812" spans="1:13" x14ac:dyDescent="0.3">
      <c r="A1812">
        <v>1699.9</v>
      </c>
      <c r="B1812">
        <v>173.1</v>
      </c>
      <c r="C1812">
        <v>26.16</v>
      </c>
      <c r="D1812">
        <v>37.17</v>
      </c>
      <c r="E1812">
        <v>44.62</v>
      </c>
      <c r="F1812">
        <v>751.92</v>
      </c>
      <c r="G1812">
        <v>3015.89</v>
      </c>
      <c r="H1812">
        <v>14.7</v>
      </c>
      <c r="I1812">
        <v>2550.14</v>
      </c>
      <c r="J1812">
        <v>1</v>
      </c>
      <c r="K1812">
        <v>26.32</v>
      </c>
      <c r="L1812" t="s">
        <v>13</v>
      </c>
      <c r="M1812">
        <f>Table1[[#This Row],[currentStock]]-Table1[[#This Row],[reorderPoint]]</f>
        <v>-1315.9899999999998</v>
      </c>
    </row>
    <row r="1813" spans="1:13" x14ac:dyDescent="0.3">
      <c r="A1813">
        <v>414.33</v>
      </c>
      <c r="B1813">
        <v>35.29</v>
      </c>
      <c r="C1813">
        <v>32.520000000000003</v>
      </c>
      <c r="D1813">
        <v>42.76</v>
      </c>
      <c r="E1813">
        <v>31.95</v>
      </c>
      <c r="F1813">
        <v>289.75</v>
      </c>
      <c r="G1813">
        <v>863.59</v>
      </c>
      <c r="H1813">
        <v>0</v>
      </c>
      <c r="I1813">
        <v>0</v>
      </c>
      <c r="J1813">
        <v>1</v>
      </c>
      <c r="K1813">
        <v>39.53</v>
      </c>
      <c r="L1813" t="s">
        <v>12</v>
      </c>
      <c r="M1813">
        <f>Table1[[#This Row],[currentStock]]-Table1[[#This Row],[reorderPoint]]</f>
        <v>-449.26000000000005</v>
      </c>
    </row>
    <row r="1814" spans="1:13" x14ac:dyDescent="0.3">
      <c r="A1814">
        <v>5785.24</v>
      </c>
      <c r="B1814">
        <v>186</v>
      </c>
      <c r="C1814">
        <v>19.96</v>
      </c>
      <c r="D1814">
        <v>8.1300000000000008</v>
      </c>
      <c r="E1814">
        <v>14.13</v>
      </c>
      <c r="F1814">
        <v>1315.25</v>
      </c>
      <c r="G1814">
        <v>3171.85</v>
      </c>
      <c r="H1814">
        <v>0</v>
      </c>
      <c r="I1814">
        <v>0</v>
      </c>
      <c r="J1814">
        <v>0</v>
      </c>
      <c r="K1814">
        <v>4.88</v>
      </c>
      <c r="L1814" t="s">
        <v>13</v>
      </c>
      <c r="M1814">
        <f>Table1[[#This Row],[currentStock]]-Table1[[#This Row],[reorderPoint]]</f>
        <v>2613.39</v>
      </c>
    </row>
    <row r="1815" spans="1:13" x14ac:dyDescent="0.3">
      <c r="A1815">
        <v>227.27</v>
      </c>
      <c r="B1815">
        <v>76.45</v>
      </c>
      <c r="C1815">
        <v>35.83</v>
      </c>
      <c r="D1815">
        <v>81.12</v>
      </c>
      <c r="E1815">
        <v>60.05</v>
      </c>
      <c r="F1815">
        <v>406.31</v>
      </c>
      <c r="G1815">
        <v>1775.88</v>
      </c>
      <c r="H1815">
        <v>25.8</v>
      </c>
      <c r="I1815">
        <v>1369.39</v>
      </c>
      <c r="J1815">
        <v>0</v>
      </c>
      <c r="K1815">
        <v>49.79</v>
      </c>
      <c r="L1815" t="s">
        <v>12</v>
      </c>
      <c r="M1815">
        <f>Table1[[#This Row],[currentStock]]-Table1[[#This Row],[reorderPoint]]</f>
        <v>-1548.6100000000001</v>
      </c>
    </row>
    <row r="1816" spans="1:13" x14ac:dyDescent="0.3">
      <c r="A1816">
        <v>186.54</v>
      </c>
      <c r="B1816">
        <v>153.34</v>
      </c>
      <c r="C1816">
        <v>43.1</v>
      </c>
      <c r="D1816">
        <v>126.61</v>
      </c>
      <c r="E1816">
        <v>89.17</v>
      </c>
      <c r="F1816">
        <v>677.6</v>
      </c>
      <c r="G1816">
        <v>3982.39</v>
      </c>
      <c r="H1816">
        <v>0</v>
      </c>
      <c r="I1816">
        <v>0</v>
      </c>
      <c r="J1816">
        <v>1</v>
      </c>
      <c r="K1816">
        <v>73.8</v>
      </c>
      <c r="L1816" t="s">
        <v>14</v>
      </c>
      <c r="M1816">
        <f>Table1[[#This Row],[currentStock]]-Table1[[#This Row],[reorderPoint]]</f>
        <v>-3795.85</v>
      </c>
    </row>
    <row r="1817" spans="1:13" x14ac:dyDescent="0.3">
      <c r="A1817">
        <v>5788.37</v>
      </c>
      <c r="B1817">
        <v>132.08000000000001</v>
      </c>
      <c r="C1817">
        <v>13.73</v>
      </c>
      <c r="D1817">
        <v>0.17</v>
      </c>
      <c r="E1817">
        <v>14.42</v>
      </c>
      <c r="F1817">
        <v>1305.3900000000001</v>
      </c>
      <c r="G1817">
        <v>2211.84</v>
      </c>
      <c r="H1817">
        <v>0</v>
      </c>
      <c r="I1817">
        <v>0</v>
      </c>
      <c r="J1817">
        <v>0</v>
      </c>
      <c r="K1817">
        <v>3.58</v>
      </c>
      <c r="L1817" t="s">
        <v>13</v>
      </c>
      <c r="M1817">
        <f>Table1[[#This Row],[currentStock]]-Table1[[#This Row],[reorderPoint]]</f>
        <v>3576.5299999999997</v>
      </c>
    </row>
    <row r="1818" spans="1:13" x14ac:dyDescent="0.3">
      <c r="A1818">
        <v>44.38</v>
      </c>
      <c r="B1818">
        <v>6.16</v>
      </c>
      <c r="C1818">
        <v>26.11</v>
      </c>
      <c r="D1818">
        <v>56.71</v>
      </c>
      <c r="E1818">
        <v>49.31</v>
      </c>
      <c r="F1818">
        <v>30.26</v>
      </c>
      <c r="G1818">
        <v>110.63</v>
      </c>
      <c r="H1818">
        <v>0</v>
      </c>
      <c r="I1818">
        <v>0</v>
      </c>
      <c r="J1818">
        <v>0</v>
      </c>
      <c r="K1818">
        <v>32.18</v>
      </c>
      <c r="L1818" t="s">
        <v>12</v>
      </c>
      <c r="M1818">
        <f>Table1[[#This Row],[currentStock]]-Table1[[#This Row],[reorderPoint]]</f>
        <v>-66.25</v>
      </c>
    </row>
    <row r="1819" spans="1:13" x14ac:dyDescent="0.3">
      <c r="A1819">
        <v>1696.9</v>
      </c>
      <c r="B1819">
        <v>76.819999999999993</v>
      </c>
      <c r="C1819">
        <v>20.07</v>
      </c>
      <c r="D1819">
        <v>28.52</v>
      </c>
      <c r="E1819">
        <v>29.44</v>
      </c>
      <c r="F1819">
        <v>688.25</v>
      </c>
      <c r="G1819">
        <v>1459.21</v>
      </c>
      <c r="H1819">
        <v>1.9</v>
      </c>
      <c r="I1819">
        <v>539.54999999999995</v>
      </c>
      <c r="J1819">
        <v>1</v>
      </c>
      <c r="K1819">
        <v>16.63</v>
      </c>
      <c r="L1819" t="s">
        <v>13</v>
      </c>
      <c r="M1819">
        <f>Table1[[#This Row],[currentStock]]-Table1[[#This Row],[reorderPoint]]</f>
        <v>237.69000000000005</v>
      </c>
    </row>
    <row r="1820" spans="1:13" x14ac:dyDescent="0.3">
      <c r="A1820">
        <v>23.16</v>
      </c>
      <c r="B1820">
        <v>11.47</v>
      </c>
      <c r="C1820">
        <v>51.4</v>
      </c>
      <c r="D1820">
        <v>132.79</v>
      </c>
      <c r="E1820">
        <v>98.31</v>
      </c>
      <c r="F1820">
        <v>88.42</v>
      </c>
      <c r="G1820">
        <v>383.22</v>
      </c>
      <c r="H1820">
        <v>0</v>
      </c>
      <c r="I1820">
        <v>0</v>
      </c>
      <c r="J1820">
        <v>1</v>
      </c>
      <c r="K1820">
        <v>78.23</v>
      </c>
      <c r="L1820" t="s">
        <v>14</v>
      </c>
      <c r="M1820">
        <f>Table1[[#This Row],[currentStock]]-Table1[[#This Row],[reorderPoint]]</f>
        <v>-360.06</v>
      </c>
    </row>
    <row r="1821" spans="1:13" x14ac:dyDescent="0.3">
      <c r="A1821">
        <v>4.4000000000000004</v>
      </c>
      <c r="B1821">
        <v>101.9</v>
      </c>
      <c r="C1821">
        <v>46.44</v>
      </c>
      <c r="D1821">
        <v>112.28</v>
      </c>
      <c r="E1821">
        <v>78.72</v>
      </c>
      <c r="F1821">
        <v>966.67</v>
      </c>
      <c r="G1821">
        <v>3332.57</v>
      </c>
      <c r="H1821">
        <v>0</v>
      </c>
      <c r="I1821">
        <v>0</v>
      </c>
      <c r="J1821">
        <v>0</v>
      </c>
      <c r="K1821">
        <v>73.489999999999995</v>
      </c>
      <c r="L1821" t="s">
        <v>14</v>
      </c>
      <c r="M1821">
        <f>Table1[[#This Row],[currentStock]]-Table1[[#This Row],[reorderPoint]]</f>
        <v>-3328.17</v>
      </c>
    </row>
    <row r="1822" spans="1:13" x14ac:dyDescent="0.3">
      <c r="A1822">
        <v>2517.12</v>
      </c>
      <c r="B1822">
        <v>188.5</v>
      </c>
      <c r="C1822">
        <v>14.61</v>
      </c>
      <c r="D1822">
        <v>64.19</v>
      </c>
      <c r="E1822">
        <v>28.03</v>
      </c>
      <c r="F1822">
        <v>1597.36</v>
      </c>
      <c r="G1822">
        <v>2974.58</v>
      </c>
      <c r="H1822">
        <v>0</v>
      </c>
      <c r="I1822">
        <v>0</v>
      </c>
      <c r="J1822">
        <v>0</v>
      </c>
      <c r="K1822">
        <v>12.17</v>
      </c>
      <c r="L1822" t="s">
        <v>13</v>
      </c>
      <c r="M1822">
        <f>Table1[[#This Row],[currentStock]]-Table1[[#This Row],[reorderPoint]]</f>
        <v>-457.46000000000004</v>
      </c>
    </row>
    <row r="1823" spans="1:13" x14ac:dyDescent="0.3">
      <c r="A1823">
        <v>539.29999999999995</v>
      </c>
      <c r="B1823">
        <v>72.89</v>
      </c>
      <c r="C1823">
        <v>32.340000000000003</v>
      </c>
      <c r="D1823">
        <v>76.19</v>
      </c>
      <c r="E1823">
        <v>68.459999999999994</v>
      </c>
      <c r="F1823">
        <v>531.9</v>
      </c>
      <c r="G1823">
        <v>1710.51</v>
      </c>
      <c r="H1823">
        <v>7</v>
      </c>
      <c r="I1823">
        <v>1419.33</v>
      </c>
      <c r="J1823">
        <v>1</v>
      </c>
      <c r="K1823">
        <v>42.6</v>
      </c>
      <c r="L1823" t="s">
        <v>12</v>
      </c>
      <c r="M1823">
        <f>Table1[[#This Row],[currentStock]]-Table1[[#This Row],[reorderPoint]]</f>
        <v>-1171.21</v>
      </c>
    </row>
    <row r="1824" spans="1:13" x14ac:dyDescent="0.3">
      <c r="A1824">
        <v>300.57</v>
      </c>
      <c r="B1824">
        <v>68.349999999999994</v>
      </c>
      <c r="C1824">
        <v>49.64</v>
      </c>
      <c r="D1824">
        <v>93.35</v>
      </c>
      <c r="E1824">
        <v>75.69</v>
      </c>
      <c r="F1824">
        <v>288.93</v>
      </c>
      <c r="G1824">
        <v>1985.48</v>
      </c>
      <c r="H1824">
        <v>21.7</v>
      </c>
      <c r="I1824">
        <v>389.67</v>
      </c>
      <c r="J1824">
        <v>1</v>
      </c>
      <c r="K1824">
        <v>50.72</v>
      </c>
      <c r="L1824" t="s">
        <v>12</v>
      </c>
      <c r="M1824">
        <f>Table1[[#This Row],[currentStock]]-Table1[[#This Row],[reorderPoint]]</f>
        <v>-1684.91</v>
      </c>
    </row>
    <row r="1825" spans="1:13" x14ac:dyDescent="0.3">
      <c r="A1825">
        <v>812.26</v>
      </c>
      <c r="B1825">
        <v>96.65</v>
      </c>
      <c r="C1825">
        <v>33.04</v>
      </c>
      <c r="D1825">
        <v>61.35</v>
      </c>
      <c r="E1825">
        <v>74.47</v>
      </c>
      <c r="F1825">
        <v>903.22</v>
      </c>
      <c r="G1825">
        <v>2499.9</v>
      </c>
      <c r="H1825">
        <v>1.8</v>
      </c>
      <c r="I1825">
        <v>934.74</v>
      </c>
      <c r="J1825">
        <v>1</v>
      </c>
      <c r="K1825">
        <v>41.89</v>
      </c>
      <c r="L1825" t="s">
        <v>12</v>
      </c>
      <c r="M1825">
        <f>Table1[[#This Row],[currentStock]]-Table1[[#This Row],[reorderPoint]]</f>
        <v>-1687.64</v>
      </c>
    </row>
    <row r="1826" spans="1:13" x14ac:dyDescent="0.3">
      <c r="A1826">
        <v>371.39</v>
      </c>
      <c r="B1826">
        <v>81.599999999999994</v>
      </c>
      <c r="C1826">
        <v>26.49</v>
      </c>
      <c r="D1826">
        <v>90.91</v>
      </c>
      <c r="E1826">
        <v>56.81</v>
      </c>
      <c r="F1826">
        <v>455.07</v>
      </c>
      <c r="G1826">
        <v>1535.76</v>
      </c>
      <c r="H1826">
        <v>15</v>
      </c>
      <c r="I1826">
        <v>776.28</v>
      </c>
      <c r="J1826">
        <v>1</v>
      </c>
      <c r="K1826">
        <v>48.73</v>
      </c>
      <c r="L1826" t="s">
        <v>12</v>
      </c>
      <c r="M1826">
        <f>Table1[[#This Row],[currentStock]]-Table1[[#This Row],[reorderPoint]]</f>
        <v>-1164.3699999999999</v>
      </c>
    </row>
    <row r="1827" spans="1:13" x14ac:dyDescent="0.3">
      <c r="A1827">
        <v>49.84</v>
      </c>
      <c r="B1827">
        <v>84.75</v>
      </c>
      <c r="C1827">
        <v>58.53</v>
      </c>
      <c r="D1827">
        <v>147.9</v>
      </c>
      <c r="E1827">
        <v>88.59</v>
      </c>
      <c r="F1827">
        <v>353.41</v>
      </c>
      <c r="G1827">
        <v>2833.82</v>
      </c>
      <c r="H1827">
        <v>0</v>
      </c>
      <c r="I1827">
        <v>0</v>
      </c>
      <c r="J1827">
        <v>1</v>
      </c>
      <c r="K1827">
        <v>82.17</v>
      </c>
      <c r="L1827" t="s">
        <v>15</v>
      </c>
      <c r="M1827">
        <f>Table1[[#This Row],[currentStock]]-Table1[[#This Row],[reorderPoint]]</f>
        <v>-2783.98</v>
      </c>
    </row>
    <row r="1828" spans="1:13" x14ac:dyDescent="0.3">
      <c r="A1828">
        <v>48.52</v>
      </c>
      <c r="B1828">
        <v>143.32</v>
      </c>
      <c r="C1828">
        <v>50.6</v>
      </c>
      <c r="D1828">
        <v>133.04</v>
      </c>
      <c r="E1828">
        <v>98.39</v>
      </c>
      <c r="F1828">
        <v>716.15</v>
      </c>
      <c r="G1828">
        <v>4342.4799999999996</v>
      </c>
      <c r="H1828">
        <v>0</v>
      </c>
      <c r="I1828">
        <v>0</v>
      </c>
      <c r="J1828">
        <v>1</v>
      </c>
      <c r="K1828">
        <v>83.59</v>
      </c>
      <c r="L1828" t="s">
        <v>15</v>
      </c>
      <c r="M1828">
        <f>Table1[[#This Row],[currentStock]]-Table1[[#This Row],[reorderPoint]]</f>
        <v>-4293.9599999999991</v>
      </c>
    </row>
    <row r="1829" spans="1:13" x14ac:dyDescent="0.3">
      <c r="A1829">
        <v>748</v>
      </c>
      <c r="B1829">
        <v>50.05</v>
      </c>
      <c r="C1829">
        <v>16.57</v>
      </c>
      <c r="D1829">
        <v>20.45</v>
      </c>
      <c r="E1829">
        <v>47.83</v>
      </c>
      <c r="F1829">
        <v>381.7</v>
      </c>
      <c r="G1829">
        <v>796.42</v>
      </c>
      <c r="H1829">
        <v>6.2</v>
      </c>
      <c r="I1829">
        <v>494.96</v>
      </c>
      <c r="J1829">
        <v>0</v>
      </c>
      <c r="K1829">
        <v>10.27</v>
      </c>
      <c r="L1829" t="s">
        <v>13</v>
      </c>
      <c r="M1829">
        <f>Table1[[#This Row],[currentStock]]-Table1[[#This Row],[reorderPoint]]</f>
        <v>-48.419999999999959</v>
      </c>
    </row>
    <row r="1830" spans="1:13" x14ac:dyDescent="0.3">
      <c r="A1830">
        <v>22.5</v>
      </c>
      <c r="B1830">
        <v>50.1</v>
      </c>
      <c r="C1830">
        <v>53.77</v>
      </c>
      <c r="D1830">
        <v>122.48</v>
      </c>
      <c r="E1830">
        <v>89.33</v>
      </c>
      <c r="F1830">
        <v>446.08</v>
      </c>
      <c r="G1830">
        <v>1792.98</v>
      </c>
      <c r="H1830">
        <v>0</v>
      </c>
      <c r="I1830">
        <v>0</v>
      </c>
      <c r="J1830">
        <v>1</v>
      </c>
      <c r="K1830">
        <v>84.25</v>
      </c>
      <c r="L1830" t="s">
        <v>15</v>
      </c>
      <c r="M1830">
        <f>Table1[[#This Row],[currentStock]]-Table1[[#This Row],[reorderPoint]]</f>
        <v>-1770.48</v>
      </c>
    </row>
    <row r="1831" spans="1:13" x14ac:dyDescent="0.3">
      <c r="A1831">
        <v>25.37</v>
      </c>
      <c r="B1831">
        <v>29.1</v>
      </c>
      <c r="C1831">
        <v>44.04</v>
      </c>
      <c r="D1831">
        <v>132.97</v>
      </c>
      <c r="E1831">
        <v>92.54</v>
      </c>
      <c r="F1831">
        <v>238.11</v>
      </c>
      <c r="G1831">
        <v>878.95</v>
      </c>
      <c r="H1831">
        <v>0</v>
      </c>
      <c r="I1831">
        <v>0</v>
      </c>
      <c r="J1831">
        <v>1</v>
      </c>
      <c r="K1831">
        <v>81.47</v>
      </c>
      <c r="L1831" t="s">
        <v>15</v>
      </c>
      <c r="M1831">
        <f>Table1[[#This Row],[currentStock]]-Table1[[#This Row],[reorderPoint]]</f>
        <v>-853.58</v>
      </c>
    </row>
    <row r="1832" spans="1:13" x14ac:dyDescent="0.3">
      <c r="A1832">
        <v>34.99</v>
      </c>
      <c r="B1832">
        <v>61.29</v>
      </c>
      <c r="C1832">
        <v>50.16</v>
      </c>
      <c r="D1832">
        <v>144.19</v>
      </c>
      <c r="E1832">
        <v>99.45</v>
      </c>
      <c r="F1832">
        <v>327.08999999999997</v>
      </c>
      <c r="G1832">
        <v>1864.08</v>
      </c>
      <c r="H1832">
        <v>0</v>
      </c>
      <c r="I1832">
        <v>0</v>
      </c>
      <c r="J1832">
        <v>0</v>
      </c>
      <c r="K1832">
        <v>73.290000000000006</v>
      </c>
      <c r="L1832" t="s">
        <v>14</v>
      </c>
      <c r="M1832">
        <f>Table1[[#This Row],[currentStock]]-Table1[[#This Row],[reorderPoint]]</f>
        <v>-1829.09</v>
      </c>
    </row>
    <row r="1833" spans="1:13" x14ac:dyDescent="0.3">
      <c r="A1833">
        <v>656.32</v>
      </c>
      <c r="B1833">
        <v>81.52</v>
      </c>
      <c r="C1833">
        <v>31.58</v>
      </c>
      <c r="D1833">
        <v>76.459999999999994</v>
      </c>
      <c r="E1833">
        <v>31.13</v>
      </c>
      <c r="F1833">
        <v>499.15</v>
      </c>
      <c r="G1833">
        <v>1786.3</v>
      </c>
      <c r="H1833">
        <v>0</v>
      </c>
      <c r="I1833">
        <v>0</v>
      </c>
      <c r="J1833">
        <v>1</v>
      </c>
      <c r="K1833">
        <v>40.590000000000003</v>
      </c>
      <c r="L1833" t="s">
        <v>12</v>
      </c>
      <c r="M1833">
        <f>Table1[[#This Row],[currentStock]]-Table1[[#This Row],[reorderPoint]]</f>
        <v>-1129.98</v>
      </c>
    </row>
    <row r="1834" spans="1:13" x14ac:dyDescent="0.3">
      <c r="A1834">
        <v>1735.21</v>
      </c>
      <c r="B1834">
        <v>132.04</v>
      </c>
      <c r="C1834">
        <v>21.84</v>
      </c>
      <c r="D1834">
        <v>20.329999999999998</v>
      </c>
      <c r="E1834">
        <v>22.26</v>
      </c>
      <c r="F1834">
        <v>728.62</v>
      </c>
      <c r="G1834">
        <v>2170.48</v>
      </c>
      <c r="H1834">
        <v>0</v>
      </c>
      <c r="I1834">
        <v>0</v>
      </c>
      <c r="J1834">
        <v>0</v>
      </c>
      <c r="K1834">
        <v>11.04</v>
      </c>
      <c r="L1834" t="s">
        <v>13</v>
      </c>
      <c r="M1834">
        <f>Table1[[#This Row],[currentStock]]-Table1[[#This Row],[reorderPoint]]</f>
        <v>-435.27</v>
      </c>
    </row>
    <row r="1835" spans="1:13" x14ac:dyDescent="0.3">
      <c r="A1835">
        <v>1574.61</v>
      </c>
      <c r="B1835">
        <v>92.67</v>
      </c>
      <c r="C1835">
        <v>10.81</v>
      </c>
      <c r="D1835">
        <v>37.47</v>
      </c>
      <c r="E1835">
        <v>48.93</v>
      </c>
      <c r="F1835">
        <v>699.64</v>
      </c>
      <c r="G1835">
        <v>1200.58</v>
      </c>
      <c r="H1835">
        <v>5.6</v>
      </c>
      <c r="I1835">
        <v>1516.19</v>
      </c>
      <c r="J1835">
        <v>0</v>
      </c>
      <c r="K1835">
        <v>7.97</v>
      </c>
      <c r="L1835" t="s">
        <v>13</v>
      </c>
      <c r="M1835">
        <f>Table1[[#This Row],[currentStock]]-Table1[[#This Row],[reorderPoint]]</f>
        <v>374.03</v>
      </c>
    </row>
    <row r="1836" spans="1:13" x14ac:dyDescent="0.3">
      <c r="A1836">
        <v>71.73</v>
      </c>
      <c r="B1836">
        <v>192.04</v>
      </c>
      <c r="C1836">
        <v>53.62</v>
      </c>
      <c r="D1836">
        <v>122.67</v>
      </c>
      <c r="E1836">
        <v>83.07</v>
      </c>
      <c r="F1836">
        <v>765.48</v>
      </c>
      <c r="G1836">
        <v>5913.84</v>
      </c>
      <c r="H1836">
        <v>0</v>
      </c>
      <c r="I1836">
        <v>0</v>
      </c>
      <c r="J1836">
        <v>1</v>
      </c>
      <c r="K1836">
        <v>77.94</v>
      </c>
      <c r="L1836" t="s">
        <v>14</v>
      </c>
      <c r="M1836">
        <f>Table1[[#This Row],[currentStock]]-Table1[[#This Row],[reorderPoint]]</f>
        <v>-5842.1100000000006</v>
      </c>
    </row>
    <row r="1837" spans="1:13" x14ac:dyDescent="0.3">
      <c r="A1837">
        <v>1129.81</v>
      </c>
      <c r="B1837">
        <v>108.64</v>
      </c>
      <c r="C1837">
        <v>11.94</v>
      </c>
      <c r="D1837">
        <v>53.04</v>
      </c>
      <c r="E1837">
        <v>34.409999999999997</v>
      </c>
      <c r="F1837">
        <v>393.88</v>
      </c>
      <c r="G1837">
        <v>1042.46</v>
      </c>
      <c r="H1837">
        <v>6.7</v>
      </c>
      <c r="I1837">
        <v>1733.86</v>
      </c>
      <c r="J1837">
        <v>1</v>
      </c>
      <c r="K1837">
        <v>17.53</v>
      </c>
      <c r="L1837" t="s">
        <v>13</v>
      </c>
      <c r="M1837">
        <f>Table1[[#This Row],[currentStock]]-Table1[[#This Row],[reorderPoint]]</f>
        <v>87.349999999999909</v>
      </c>
    </row>
    <row r="1838" spans="1:13" x14ac:dyDescent="0.3">
      <c r="A1838">
        <v>225.06</v>
      </c>
      <c r="B1838">
        <v>157.83000000000001</v>
      </c>
      <c r="C1838">
        <v>50.39</v>
      </c>
      <c r="D1838">
        <v>119.92</v>
      </c>
      <c r="E1838">
        <v>79.44</v>
      </c>
      <c r="F1838">
        <v>1266.33</v>
      </c>
      <c r="G1838">
        <v>5242.94</v>
      </c>
      <c r="H1838">
        <v>0</v>
      </c>
      <c r="I1838">
        <v>0</v>
      </c>
      <c r="J1838">
        <v>1</v>
      </c>
      <c r="K1838">
        <v>75.62</v>
      </c>
      <c r="L1838" t="s">
        <v>14</v>
      </c>
      <c r="M1838">
        <f>Table1[[#This Row],[currentStock]]-Table1[[#This Row],[reorderPoint]]</f>
        <v>-5017.8799999999992</v>
      </c>
    </row>
    <row r="1839" spans="1:13" x14ac:dyDescent="0.3">
      <c r="A1839">
        <v>5112.83</v>
      </c>
      <c r="B1839">
        <v>190.88</v>
      </c>
      <c r="C1839">
        <v>17.09</v>
      </c>
      <c r="D1839">
        <v>18.25</v>
      </c>
      <c r="E1839">
        <v>5.52</v>
      </c>
      <c r="F1839">
        <v>1076.95</v>
      </c>
      <c r="G1839">
        <v>2707.66</v>
      </c>
      <c r="H1839">
        <v>0</v>
      </c>
      <c r="I1839">
        <v>0</v>
      </c>
      <c r="J1839">
        <v>0</v>
      </c>
      <c r="K1839">
        <v>4.09</v>
      </c>
      <c r="L1839" t="s">
        <v>13</v>
      </c>
      <c r="M1839">
        <f>Table1[[#This Row],[currentStock]]-Table1[[#This Row],[reorderPoint]]</f>
        <v>2405.17</v>
      </c>
    </row>
    <row r="1840" spans="1:13" x14ac:dyDescent="0.3">
      <c r="A1840">
        <v>81.069999999999993</v>
      </c>
      <c r="B1840">
        <v>21.15</v>
      </c>
      <c r="C1840">
        <v>36.15</v>
      </c>
      <c r="D1840">
        <v>68.150000000000006</v>
      </c>
      <c r="E1840">
        <v>64.03</v>
      </c>
      <c r="F1840">
        <v>145.24</v>
      </c>
      <c r="G1840">
        <v>527.48</v>
      </c>
      <c r="H1840">
        <v>32.299999999999997</v>
      </c>
      <c r="I1840">
        <v>406.65</v>
      </c>
      <c r="J1840">
        <v>1</v>
      </c>
      <c r="K1840">
        <v>60.41</v>
      </c>
      <c r="L1840" t="s">
        <v>14</v>
      </c>
      <c r="M1840">
        <f>Table1[[#This Row],[currentStock]]-Table1[[#This Row],[reorderPoint]]</f>
        <v>-446.41</v>
      </c>
    </row>
    <row r="1841" spans="1:13" x14ac:dyDescent="0.3">
      <c r="A1841">
        <v>104.67</v>
      </c>
      <c r="B1841">
        <v>59.34</v>
      </c>
      <c r="C1841">
        <v>48.33</v>
      </c>
      <c r="D1841">
        <v>142.02000000000001</v>
      </c>
      <c r="E1841">
        <v>79.06</v>
      </c>
      <c r="F1841">
        <v>459.31</v>
      </c>
      <c r="G1841">
        <v>1893.26</v>
      </c>
      <c r="H1841">
        <v>0</v>
      </c>
      <c r="I1841">
        <v>0</v>
      </c>
      <c r="J1841">
        <v>1</v>
      </c>
      <c r="K1841">
        <v>76.55</v>
      </c>
      <c r="L1841" t="s">
        <v>14</v>
      </c>
      <c r="M1841">
        <f>Table1[[#This Row],[currentStock]]-Table1[[#This Row],[reorderPoint]]</f>
        <v>-1788.59</v>
      </c>
    </row>
    <row r="1842" spans="1:13" x14ac:dyDescent="0.3">
      <c r="A1842">
        <v>208.07</v>
      </c>
      <c r="B1842">
        <v>50.11</v>
      </c>
      <c r="C1842">
        <v>46.02</v>
      </c>
      <c r="D1842">
        <v>98.66</v>
      </c>
      <c r="E1842">
        <v>58.51</v>
      </c>
      <c r="F1842">
        <v>305.72000000000003</v>
      </c>
      <c r="G1842">
        <v>1458.8</v>
      </c>
      <c r="H1842">
        <v>9.6</v>
      </c>
      <c r="I1842">
        <v>772.62</v>
      </c>
      <c r="J1842">
        <v>0</v>
      </c>
      <c r="K1842">
        <v>45.92</v>
      </c>
      <c r="L1842" t="s">
        <v>12</v>
      </c>
      <c r="M1842">
        <f>Table1[[#This Row],[currentStock]]-Table1[[#This Row],[reorderPoint]]</f>
        <v>-1250.73</v>
      </c>
    </row>
    <row r="1843" spans="1:13" x14ac:dyDescent="0.3">
      <c r="A1843">
        <v>118.22</v>
      </c>
      <c r="B1843">
        <v>115.48</v>
      </c>
      <c r="C1843">
        <v>41.86</v>
      </c>
      <c r="D1843">
        <v>127.31</v>
      </c>
      <c r="E1843">
        <v>98.36</v>
      </c>
      <c r="F1843">
        <v>867.01</v>
      </c>
      <c r="G1843">
        <v>3284.29</v>
      </c>
      <c r="H1843">
        <v>0</v>
      </c>
      <c r="I1843">
        <v>0</v>
      </c>
      <c r="J1843">
        <v>0</v>
      </c>
      <c r="K1843">
        <v>70.92</v>
      </c>
      <c r="L1843" t="s">
        <v>14</v>
      </c>
      <c r="M1843">
        <f>Table1[[#This Row],[currentStock]]-Table1[[#This Row],[reorderPoint]]</f>
        <v>-3166.07</v>
      </c>
    </row>
    <row r="1844" spans="1:13" x14ac:dyDescent="0.3">
      <c r="A1844">
        <v>3455.04</v>
      </c>
      <c r="B1844">
        <v>91.69</v>
      </c>
      <c r="C1844">
        <v>14.29</v>
      </c>
      <c r="D1844">
        <v>24.51</v>
      </c>
      <c r="E1844">
        <v>9.82</v>
      </c>
      <c r="F1844">
        <v>773.02</v>
      </c>
      <c r="G1844">
        <v>1428.14</v>
      </c>
      <c r="H1844">
        <v>0</v>
      </c>
      <c r="I1844">
        <v>0</v>
      </c>
      <c r="J1844">
        <v>0</v>
      </c>
      <c r="K1844">
        <v>6.29</v>
      </c>
      <c r="L1844" t="s">
        <v>13</v>
      </c>
      <c r="M1844">
        <f>Table1[[#This Row],[currentStock]]-Table1[[#This Row],[reorderPoint]]</f>
        <v>2026.8999999999999</v>
      </c>
    </row>
    <row r="1845" spans="1:13" x14ac:dyDescent="0.3">
      <c r="A1845">
        <v>1149.7</v>
      </c>
      <c r="B1845">
        <v>158.1</v>
      </c>
      <c r="C1845">
        <v>32.42</v>
      </c>
      <c r="D1845">
        <v>87.61</v>
      </c>
      <c r="E1845">
        <v>77.8</v>
      </c>
      <c r="F1845">
        <v>1515.91</v>
      </c>
      <c r="G1845">
        <v>4078.79</v>
      </c>
      <c r="H1845">
        <v>0</v>
      </c>
      <c r="I1845">
        <v>0</v>
      </c>
      <c r="J1845">
        <v>1</v>
      </c>
      <c r="K1845">
        <v>50</v>
      </c>
      <c r="L1845" t="s">
        <v>12</v>
      </c>
      <c r="M1845">
        <f>Table1[[#This Row],[currentStock]]-Table1[[#This Row],[reorderPoint]]</f>
        <v>-2929.09</v>
      </c>
    </row>
    <row r="1846" spans="1:13" x14ac:dyDescent="0.3">
      <c r="A1846">
        <v>25.5</v>
      </c>
      <c r="B1846">
        <v>147.85</v>
      </c>
      <c r="C1846">
        <v>51.3</v>
      </c>
      <c r="D1846">
        <v>149.72999999999999</v>
      </c>
      <c r="E1846">
        <v>77.510000000000005</v>
      </c>
      <c r="F1846">
        <v>609.75</v>
      </c>
      <c r="G1846">
        <v>4402.07</v>
      </c>
      <c r="H1846">
        <v>0</v>
      </c>
      <c r="I1846">
        <v>0</v>
      </c>
      <c r="J1846">
        <v>1</v>
      </c>
      <c r="K1846">
        <v>82.87</v>
      </c>
      <c r="L1846" t="s">
        <v>15</v>
      </c>
      <c r="M1846">
        <f>Table1[[#This Row],[currentStock]]-Table1[[#This Row],[reorderPoint]]</f>
        <v>-4376.57</v>
      </c>
    </row>
    <row r="1847" spans="1:13" x14ac:dyDescent="0.3">
      <c r="A1847">
        <v>77.819999999999993</v>
      </c>
      <c r="B1847">
        <v>181.57</v>
      </c>
      <c r="C1847">
        <v>46.92</v>
      </c>
      <c r="D1847">
        <v>130.11000000000001</v>
      </c>
      <c r="E1847">
        <v>80.650000000000006</v>
      </c>
      <c r="F1847">
        <v>1736.6</v>
      </c>
      <c r="G1847">
        <v>5996.77</v>
      </c>
      <c r="H1847">
        <v>0</v>
      </c>
      <c r="I1847">
        <v>0</v>
      </c>
      <c r="J1847">
        <v>1</v>
      </c>
      <c r="K1847">
        <v>79.040000000000006</v>
      </c>
      <c r="L1847" t="s">
        <v>14</v>
      </c>
      <c r="M1847">
        <f>Table1[[#This Row],[currentStock]]-Table1[[#This Row],[reorderPoint]]</f>
        <v>-5918.9500000000007</v>
      </c>
    </row>
    <row r="1848" spans="1:13" x14ac:dyDescent="0.3">
      <c r="A1848">
        <v>5673.99</v>
      </c>
      <c r="B1848">
        <v>109.26</v>
      </c>
      <c r="C1848">
        <v>17.309999999999999</v>
      </c>
      <c r="D1848">
        <v>13.92</v>
      </c>
      <c r="E1848">
        <v>7.74</v>
      </c>
      <c r="F1848">
        <v>920.42</v>
      </c>
      <c r="G1848">
        <v>1865.76</v>
      </c>
      <c r="H1848">
        <v>0</v>
      </c>
      <c r="I1848">
        <v>0</v>
      </c>
      <c r="J1848">
        <v>0</v>
      </c>
      <c r="K1848">
        <v>4.76</v>
      </c>
      <c r="L1848" t="s">
        <v>13</v>
      </c>
      <c r="M1848">
        <f>Table1[[#This Row],[currentStock]]-Table1[[#This Row],[reorderPoint]]</f>
        <v>3808.2299999999996</v>
      </c>
    </row>
    <row r="1849" spans="1:13" x14ac:dyDescent="0.3">
      <c r="A1849">
        <v>107.41</v>
      </c>
      <c r="B1849">
        <v>142.72</v>
      </c>
      <c r="C1849">
        <v>55.41</v>
      </c>
      <c r="D1849">
        <v>132.62</v>
      </c>
      <c r="E1849">
        <v>81.38</v>
      </c>
      <c r="F1849">
        <v>929.85</v>
      </c>
      <c r="G1849">
        <v>4883.78</v>
      </c>
      <c r="H1849">
        <v>0</v>
      </c>
      <c r="I1849">
        <v>0</v>
      </c>
      <c r="J1849">
        <v>1</v>
      </c>
      <c r="K1849">
        <v>80.67</v>
      </c>
      <c r="L1849" t="s">
        <v>15</v>
      </c>
      <c r="M1849">
        <f>Table1[[#This Row],[currentStock]]-Table1[[#This Row],[reorderPoint]]</f>
        <v>-4776.37</v>
      </c>
    </row>
    <row r="1850" spans="1:13" x14ac:dyDescent="0.3">
      <c r="A1850">
        <v>1937.16</v>
      </c>
      <c r="B1850">
        <v>137.19</v>
      </c>
      <c r="C1850">
        <v>30.98</v>
      </c>
      <c r="D1850">
        <v>68.239999999999995</v>
      </c>
      <c r="E1850">
        <v>39.35</v>
      </c>
      <c r="F1850">
        <v>981.68</v>
      </c>
      <c r="G1850">
        <v>3107.06</v>
      </c>
      <c r="H1850">
        <v>1.6</v>
      </c>
      <c r="I1850">
        <v>1068.22</v>
      </c>
      <c r="J1850">
        <v>0</v>
      </c>
      <c r="K1850">
        <v>17.649999999999999</v>
      </c>
      <c r="L1850" t="s">
        <v>13</v>
      </c>
      <c r="M1850">
        <f>Table1[[#This Row],[currentStock]]-Table1[[#This Row],[reorderPoint]]</f>
        <v>-1169.8999999999999</v>
      </c>
    </row>
    <row r="1851" spans="1:13" x14ac:dyDescent="0.3">
      <c r="A1851">
        <v>364.43</v>
      </c>
      <c r="B1851">
        <v>28.06</v>
      </c>
      <c r="C1851">
        <v>25.86</v>
      </c>
      <c r="D1851">
        <v>35.6</v>
      </c>
      <c r="E1851">
        <v>32.630000000000003</v>
      </c>
      <c r="F1851">
        <v>184.32</v>
      </c>
      <c r="G1851">
        <v>547.17999999999995</v>
      </c>
      <c r="H1851">
        <v>0</v>
      </c>
      <c r="I1851">
        <v>0</v>
      </c>
      <c r="J1851">
        <v>1</v>
      </c>
      <c r="K1851">
        <v>35.380000000000003</v>
      </c>
      <c r="L1851" t="s">
        <v>12</v>
      </c>
      <c r="M1851">
        <f>Table1[[#This Row],[currentStock]]-Table1[[#This Row],[reorderPoint]]</f>
        <v>-182.74999999999994</v>
      </c>
    </row>
    <row r="1852" spans="1:13" x14ac:dyDescent="0.3">
      <c r="A1852">
        <v>60.09</v>
      </c>
      <c r="B1852">
        <v>148.1</v>
      </c>
      <c r="C1852">
        <v>52.4</v>
      </c>
      <c r="D1852">
        <v>110</v>
      </c>
      <c r="E1852">
        <v>75.069999999999993</v>
      </c>
      <c r="F1852">
        <v>895.33</v>
      </c>
      <c r="G1852">
        <v>4775.51</v>
      </c>
      <c r="H1852">
        <v>0</v>
      </c>
      <c r="I1852">
        <v>0</v>
      </c>
      <c r="J1852">
        <v>1</v>
      </c>
      <c r="K1852">
        <v>78.8</v>
      </c>
      <c r="L1852" t="s">
        <v>14</v>
      </c>
      <c r="M1852">
        <f>Table1[[#This Row],[currentStock]]-Table1[[#This Row],[reorderPoint]]</f>
        <v>-4715.42</v>
      </c>
    </row>
    <row r="1853" spans="1:13" x14ac:dyDescent="0.3">
      <c r="A1853">
        <v>1078.44</v>
      </c>
      <c r="B1853">
        <v>33.92</v>
      </c>
      <c r="C1853">
        <v>11.29</v>
      </c>
      <c r="D1853">
        <v>26.23</v>
      </c>
      <c r="E1853">
        <v>12.09</v>
      </c>
      <c r="F1853">
        <v>245.23</v>
      </c>
      <c r="G1853">
        <v>436.7</v>
      </c>
      <c r="H1853">
        <v>0</v>
      </c>
      <c r="I1853">
        <v>0</v>
      </c>
      <c r="J1853">
        <v>0</v>
      </c>
      <c r="K1853">
        <v>12.24</v>
      </c>
      <c r="L1853" t="s">
        <v>13</v>
      </c>
      <c r="M1853">
        <f>Table1[[#This Row],[currentStock]]-Table1[[#This Row],[reorderPoint]]</f>
        <v>641.74</v>
      </c>
    </row>
    <row r="1854" spans="1:13" x14ac:dyDescent="0.3">
      <c r="A1854">
        <v>1219.24</v>
      </c>
      <c r="B1854">
        <v>167.64</v>
      </c>
      <c r="C1854">
        <v>27.29</v>
      </c>
      <c r="D1854">
        <v>101.2</v>
      </c>
      <c r="E1854">
        <v>51.87</v>
      </c>
      <c r="F1854">
        <v>1343.49</v>
      </c>
      <c r="G1854">
        <v>3630.68</v>
      </c>
      <c r="H1854">
        <v>12</v>
      </c>
      <c r="I1854">
        <v>3081.89</v>
      </c>
      <c r="J1854">
        <v>1</v>
      </c>
      <c r="K1854">
        <v>38.01</v>
      </c>
      <c r="L1854" t="s">
        <v>12</v>
      </c>
      <c r="M1854">
        <f>Table1[[#This Row],[currentStock]]-Table1[[#This Row],[reorderPoint]]</f>
        <v>-2411.4399999999996</v>
      </c>
    </row>
    <row r="1855" spans="1:13" x14ac:dyDescent="0.3">
      <c r="A1855">
        <v>577.44000000000005</v>
      </c>
      <c r="B1855">
        <v>49.61</v>
      </c>
      <c r="C1855">
        <v>26.48</v>
      </c>
      <c r="D1855">
        <v>35.1</v>
      </c>
      <c r="E1855">
        <v>49.18</v>
      </c>
      <c r="F1855">
        <v>393.69</v>
      </c>
      <c r="G1855">
        <v>1050.3900000000001</v>
      </c>
      <c r="H1855">
        <v>0</v>
      </c>
      <c r="I1855">
        <v>0</v>
      </c>
      <c r="J1855">
        <v>0</v>
      </c>
      <c r="K1855">
        <v>26.03</v>
      </c>
      <c r="L1855" t="s">
        <v>13</v>
      </c>
      <c r="M1855">
        <f>Table1[[#This Row],[currentStock]]-Table1[[#This Row],[reorderPoint]]</f>
        <v>-472.95000000000005</v>
      </c>
    </row>
    <row r="1856" spans="1:13" x14ac:dyDescent="0.3">
      <c r="A1856">
        <v>15.17</v>
      </c>
      <c r="B1856">
        <v>114.28</v>
      </c>
      <c r="C1856">
        <v>51.43</v>
      </c>
      <c r="D1856">
        <v>136.54</v>
      </c>
      <c r="E1856">
        <v>80.209999999999994</v>
      </c>
      <c r="F1856">
        <v>893.66</v>
      </c>
      <c r="G1856">
        <v>3832.58</v>
      </c>
      <c r="H1856">
        <v>0</v>
      </c>
      <c r="I1856">
        <v>0</v>
      </c>
      <c r="J1856">
        <v>1</v>
      </c>
      <c r="K1856">
        <v>83.94</v>
      </c>
      <c r="L1856" t="s">
        <v>15</v>
      </c>
      <c r="M1856">
        <f>Table1[[#This Row],[currentStock]]-Table1[[#This Row],[reorderPoint]]</f>
        <v>-3817.41</v>
      </c>
    </row>
    <row r="1857" spans="1:13" x14ac:dyDescent="0.3">
      <c r="A1857">
        <v>9616.25</v>
      </c>
      <c r="B1857">
        <v>199.15</v>
      </c>
      <c r="C1857">
        <v>10.57</v>
      </c>
      <c r="D1857">
        <v>3.21</v>
      </c>
      <c r="E1857">
        <v>9.33</v>
      </c>
      <c r="F1857">
        <v>1634.52</v>
      </c>
      <c r="G1857">
        <v>2687.07</v>
      </c>
      <c r="H1857">
        <v>0</v>
      </c>
      <c r="I1857">
        <v>0</v>
      </c>
      <c r="J1857">
        <v>0</v>
      </c>
      <c r="K1857">
        <v>2.72</v>
      </c>
      <c r="L1857" t="s">
        <v>13</v>
      </c>
      <c r="M1857">
        <f>Table1[[#This Row],[currentStock]]-Table1[[#This Row],[reorderPoint]]</f>
        <v>6929.18</v>
      </c>
    </row>
    <row r="1858" spans="1:13" x14ac:dyDescent="0.3">
      <c r="A1858">
        <v>2312.23</v>
      </c>
      <c r="B1858">
        <v>145.04</v>
      </c>
      <c r="C1858">
        <v>26.17</v>
      </c>
      <c r="D1858">
        <v>28.05</v>
      </c>
      <c r="E1858">
        <v>43.89</v>
      </c>
      <c r="F1858">
        <v>963.4</v>
      </c>
      <c r="G1858">
        <v>2861.15</v>
      </c>
      <c r="H1858">
        <v>0</v>
      </c>
      <c r="I1858">
        <v>0</v>
      </c>
      <c r="J1858">
        <v>0</v>
      </c>
      <c r="K1858">
        <v>14.53</v>
      </c>
      <c r="L1858" t="s">
        <v>13</v>
      </c>
      <c r="M1858">
        <f>Table1[[#This Row],[currentStock]]-Table1[[#This Row],[reorderPoint]]</f>
        <v>-548.92000000000007</v>
      </c>
    </row>
    <row r="1859" spans="1:13" x14ac:dyDescent="0.3">
      <c r="A1859">
        <v>14.32</v>
      </c>
      <c r="B1859">
        <v>8.1300000000000008</v>
      </c>
      <c r="C1859">
        <v>53.93</v>
      </c>
      <c r="D1859">
        <v>140.57</v>
      </c>
      <c r="E1859">
        <v>81.99</v>
      </c>
      <c r="F1859">
        <v>73.62</v>
      </c>
      <c r="G1859">
        <v>292.92</v>
      </c>
      <c r="H1859">
        <v>0</v>
      </c>
      <c r="I1859">
        <v>0</v>
      </c>
      <c r="J1859">
        <v>1</v>
      </c>
      <c r="K1859">
        <v>78.7</v>
      </c>
      <c r="L1859" t="s">
        <v>14</v>
      </c>
      <c r="M1859">
        <f>Table1[[#This Row],[currentStock]]-Table1[[#This Row],[reorderPoint]]</f>
        <v>-278.60000000000002</v>
      </c>
    </row>
    <row r="1860" spans="1:13" x14ac:dyDescent="0.3">
      <c r="A1860">
        <v>312.51</v>
      </c>
      <c r="B1860">
        <v>52.9</v>
      </c>
      <c r="C1860">
        <v>32.590000000000003</v>
      </c>
      <c r="D1860">
        <v>102.11</v>
      </c>
      <c r="E1860">
        <v>50.73</v>
      </c>
      <c r="F1860">
        <v>331.47</v>
      </c>
      <c r="G1860">
        <v>1193.3699999999999</v>
      </c>
      <c r="H1860">
        <v>0</v>
      </c>
      <c r="I1860">
        <v>0</v>
      </c>
      <c r="J1860">
        <v>1</v>
      </c>
      <c r="K1860">
        <v>47.32</v>
      </c>
      <c r="L1860" t="s">
        <v>12</v>
      </c>
      <c r="M1860">
        <f>Table1[[#This Row],[currentStock]]-Table1[[#This Row],[reorderPoint]]</f>
        <v>-880.8599999999999</v>
      </c>
    </row>
    <row r="1861" spans="1:13" x14ac:dyDescent="0.3">
      <c r="A1861">
        <v>2048.8000000000002</v>
      </c>
      <c r="B1861">
        <v>110.24</v>
      </c>
      <c r="C1861">
        <v>31.07</v>
      </c>
      <c r="D1861">
        <v>44.82</v>
      </c>
      <c r="E1861">
        <v>25.74</v>
      </c>
      <c r="F1861">
        <v>737.69</v>
      </c>
      <c r="G1861">
        <v>2450.14</v>
      </c>
      <c r="H1861">
        <v>0</v>
      </c>
      <c r="I1861">
        <v>0</v>
      </c>
      <c r="J1861">
        <v>0</v>
      </c>
      <c r="K1861">
        <v>15.06</v>
      </c>
      <c r="L1861" t="s">
        <v>13</v>
      </c>
      <c r="M1861">
        <f>Table1[[#This Row],[currentStock]]-Table1[[#This Row],[reorderPoint]]</f>
        <v>-401.33999999999969</v>
      </c>
    </row>
    <row r="1862" spans="1:13" x14ac:dyDescent="0.3">
      <c r="A1862">
        <v>737.27</v>
      </c>
      <c r="B1862">
        <v>153.22999999999999</v>
      </c>
      <c r="C1862">
        <v>13.61</v>
      </c>
      <c r="D1862">
        <v>60.12</v>
      </c>
      <c r="E1862">
        <v>21.82</v>
      </c>
      <c r="F1862">
        <v>518.17999999999995</v>
      </c>
      <c r="G1862">
        <v>1561.02</v>
      </c>
      <c r="H1862">
        <v>0</v>
      </c>
      <c r="I1862">
        <v>0</v>
      </c>
      <c r="J1862">
        <v>0</v>
      </c>
      <c r="K1862">
        <v>18.64</v>
      </c>
      <c r="L1862" t="s">
        <v>13</v>
      </c>
      <c r="M1862">
        <f>Table1[[#This Row],[currentStock]]-Table1[[#This Row],[reorderPoint]]</f>
        <v>-823.75</v>
      </c>
    </row>
    <row r="1863" spans="1:13" x14ac:dyDescent="0.3">
      <c r="A1863">
        <v>805.85</v>
      </c>
      <c r="B1863">
        <v>166.47</v>
      </c>
      <c r="C1863">
        <v>18.399999999999999</v>
      </c>
      <c r="D1863">
        <v>71.75</v>
      </c>
      <c r="E1863">
        <v>32.51</v>
      </c>
      <c r="F1863">
        <v>599.54999999999995</v>
      </c>
      <c r="G1863">
        <v>2131.08</v>
      </c>
      <c r="H1863">
        <v>0</v>
      </c>
      <c r="I1863">
        <v>0</v>
      </c>
      <c r="J1863">
        <v>0</v>
      </c>
      <c r="K1863">
        <v>22.72</v>
      </c>
      <c r="L1863" t="s">
        <v>13</v>
      </c>
      <c r="M1863">
        <f>Table1[[#This Row],[currentStock]]-Table1[[#This Row],[reorderPoint]]</f>
        <v>-1325.23</v>
      </c>
    </row>
    <row r="1864" spans="1:13" x14ac:dyDescent="0.3">
      <c r="A1864">
        <v>765.4</v>
      </c>
      <c r="B1864">
        <v>25.76</v>
      </c>
      <c r="C1864">
        <v>6.52</v>
      </c>
      <c r="D1864">
        <v>18.05</v>
      </c>
      <c r="E1864">
        <v>13.6</v>
      </c>
      <c r="F1864">
        <v>166.56</v>
      </c>
      <c r="G1864">
        <v>250.59</v>
      </c>
      <c r="H1864">
        <v>0</v>
      </c>
      <c r="I1864">
        <v>0</v>
      </c>
      <c r="J1864">
        <v>0</v>
      </c>
      <c r="K1864">
        <v>10.91</v>
      </c>
      <c r="L1864" t="s">
        <v>13</v>
      </c>
      <c r="M1864">
        <f>Table1[[#This Row],[currentStock]]-Table1[[#This Row],[reorderPoint]]</f>
        <v>514.80999999999995</v>
      </c>
    </row>
    <row r="1865" spans="1:13" x14ac:dyDescent="0.3">
      <c r="A1865">
        <v>9.58</v>
      </c>
      <c r="B1865">
        <v>103.05</v>
      </c>
      <c r="C1865">
        <v>42.97</v>
      </c>
      <c r="D1865">
        <v>145.16</v>
      </c>
      <c r="E1865">
        <v>83.25</v>
      </c>
      <c r="F1865">
        <v>578.41</v>
      </c>
      <c r="G1865">
        <v>2792.42</v>
      </c>
      <c r="H1865">
        <v>0</v>
      </c>
      <c r="I1865">
        <v>0</v>
      </c>
      <c r="J1865">
        <v>1</v>
      </c>
      <c r="K1865">
        <v>83.19</v>
      </c>
      <c r="L1865" t="s">
        <v>15</v>
      </c>
      <c r="M1865">
        <f>Table1[[#This Row],[currentStock]]-Table1[[#This Row],[reorderPoint]]</f>
        <v>-2782.84</v>
      </c>
    </row>
    <row r="1866" spans="1:13" x14ac:dyDescent="0.3">
      <c r="A1866">
        <v>441.1</v>
      </c>
      <c r="B1866">
        <v>120.2</v>
      </c>
      <c r="C1866">
        <v>33.880000000000003</v>
      </c>
      <c r="D1866">
        <v>117.22</v>
      </c>
      <c r="E1866">
        <v>63.1</v>
      </c>
      <c r="F1866">
        <v>773.14</v>
      </c>
      <c r="G1866">
        <v>2809.41</v>
      </c>
      <c r="H1866">
        <v>1.3</v>
      </c>
      <c r="I1866">
        <v>1391.44</v>
      </c>
      <c r="J1866">
        <v>0</v>
      </c>
      <c r="K1866">
        <v>46.77</v>
      </c>
      <c r="L1866" t="s">
        <v>12</v>
      </c>
      <c r="M1866">
        <f>Table1[[#This Row],[currentStock]]-Table1[[#This Row],[reorderPoint]]</f>
        <v>-2368.31</v>
      </c>
    </row>
    <row r="1867" spans="1:13" x14ac:dyDescent="0.3">
      <c r="A1867">
        <v>295.74</v>
      </c>
      <c r="B1867">
        <v>195.64</v>
      </c>
      <c r="C1867">
        <v>44.12</v>
      </c>
      <c r="D1867">
        <v>127.25</v>
      </c>
      <c r="E1867">
        <v>92.21</v>
      </c>
      <c r="F1867">
        <v>1873.03</v>
      </c>
      <c r="G1867">
        <v>6188.49</v>
      </c>
      <c r="H1867">
        <v>0</v>
      </c>
      <c r="I1867">
        <v>0</v>
      </c>
      <c r="J1867">
        <v>1</v>
      </c>
      <c r="K1867">
        <v>75.47</v>
      </c>
      <c r="L1867" t="s">
        <v>14</v>
      </c>
      <c r="M1867">
        <f>Table1[[#This Row],[currentStock]]-Table1[[#This Row],[reorderPoint]]</f>
        <v>-5892.75</v>
      </c>
    </row>
    <row r="1868" spans="1:13" x14ac:dyDescent="0.3">
      <c r="A1868">
        <v>20.57</v>
      </c>
      <c r="B1868">
        <v>21.36</v>
      </c>
      <c r="C1868">
        <v>52.52</v>
      </c>
      <c r="D1868">
        <v>130.05000000000001</v>
      </c>
      <c r="E1868">
        <v>83.3</v>
      </c>
      <c r="F1868">
        <v>93.77</v>
      </c>
      <c r="G1868">
        <v>654.72</v>
      </c>
      <c r="H1868">
        <v>0</v>
      </c>
      <c r="I1868">
        <v>0</v>
      </c>
      <c r="J1868">
        <v>1</v>
      </c>
      <c r="K1868">
        <v>78.290000000000006</v>
      </c>
      <c r="L1868" t="s">
        <v>14</v>
      </c>
      <c r="M1868">
        <f>Table1[[#This Row],[currentStock]]-Table1[[#This Row],[reorderPoint]]</f>
        <v>-634.15</v>
      </c>
    </row>
    <row r="1869" spans="1:13" x14ac:dyDescent="0.3">
      <c r="A1869">
        <v>54.42</v>
      </c>
      <c r="B1869">
        <v>117.05</v>
      </c>
      <c r="C1869">
        <v>48.66</v>
      </c>
      <c r="D1869">
        <v>110.82</v>
      </c>
      <c r="E1869">
        <v>79.59</v>
      </c>
      <c r="F1869">
        <v>805.64</v>
      </c>
      <c r="G1869">
        <v>3653.32</v>
      </c>
      <c r="H1869">
        <v>0</v>
      </c>
      <c r="I1869">
        <v>0</v>
      </c>
      <c r="J1869">
        <v>1</v>
      </c>
      <c r="K1869">
        <v>81.239999999999995</v>
      </c>
      <c r="L1869" t="s">
        <v>15</v>
      </c>
      <c r="M1869">
        <f>Table1[[#This Row],[currentStock]]-Table1[[#This Row],[reorderPoint]]</f>
        <v>-3598.9</v>
      </c>
    </row>
    <row r="1870" spans="1:13" x14ac:dyDescent="0.3">
      <c r="A1870">
        <v>2036.02</v>
      </c>
      <c r="B1870">
        <v>132.5</v>
      </c>
      <c r="C1870">
        <v>10.029999999999999</v>
      </c>
      <c r="D1870">
        <v>2.2400000000000002</v>
      </c>
      <c r="E1870">
        <v>11.8</v>
      </c>
      <c r="F1870">
        <v>409.74</v>
      </c>
      <c r="G1870">
        <v>1074.1300000000001</v>
      </c>
      <c r="H1870">
        <v>0</v>
      </c>
      <c r="I1870">
        <v>0</v>
      </c>
      <c r="J1870">
        <v>0</v>
      </c>
      <c r="K1870">
        <v>2.96</v>
      </c>
      <c r="L1870" t="s">
        <v>13</v>
      </c>
      <c r="M1870">
        <f>Table1[[#This Row],[currentStock]]-Table1[[#This Row],[reorderPoint]]</f>
        <v>961.88999999999987</v>
      </c>
    </row>
    <row r="1871" spans="1:13" x14ac:dyDescent="0.3">
      <c r="A1871">
        <v>1153</v>
      </c>
      <c r="B1871">
        <v>51.78</v>
      </c>
      <c r="C1871">
        <v>14.26</v>
      </c>
      <c r="D1871">
        <v>5.46</v>
      </c>
      <c r="E1871">
        <v>14.59</v>
      </c>
      <c r="F1871">
        <v>258.52999999999997</v>
      </c>
      <c r="G1871">
        <v>627.69000000000005</v>
      </c>
      <c r="H1871">
        <v>0</v>
      </c>
      <c r="I1871">
        <v>0</v>
      </c>
      <c r="J1871">
        <v>0</v>
      </c>
      <c r="K1871">
        <v>4.92</v>
      </c>
      <c r="L1871" t="s">
        <v>13</v>
      </c>
      <c r="M1871">
        <f>Table1[[#This Row],[currentStock]]-Table1[[#This Row],[reorderPoint]]</f>
        <v>525.30999999999995</v>
      </c>
    </row>
    <row r="1872" spans="1:13" x14ac:dyDescent="0.3">
      <c r="A1872">
        <v>260.35000000000002</v>
      </c>
      <c r="B1872">
        <v>32.54</v>
      </c>
      <c r="C1872">
        <v>34.03</v>
      </c>
      <c r="D1872">
        <v>117.87</v>
      </c>
      <c r="E1872">
        <v>53.56</v>
      </c>
      <c r="F1872">
        <v>280.26</v>
      </c>
      <c r="G1872">
        <v>833.87</v>
      </c>
      <c r="H1872">
        <v>0</v>
      </c>
      <c r="I1872">
        <v>0</v>
      </c>
      <c r="J1872">
        <v>1</v>
      </c>
      <c r="K1872">
        <v>47.33</v>
      </c>
      <c r="L1872" t="s">
        <v>12</v>
      </c>
      <c r="M1872">
        <f>Table1[[#This Row],[currentStock]]-Table1[[#This Row],[reorderPoint]]</f>
        <v>-573.52</v>
      </c>
    </row>
    <row r="1873" spans="1:13" x14ac:dyDescent="0.3">
      <c r="A1873">
        <v>1.38</v>
      </c>
      <c r="B1873">
        <v>42.98</v>
      </c>
      <c r="C1873">
        <v>50.75</v>
      </c>
      <c r="D1873">
        <v>138.65</v>
      </c>
      <c r="E1873">
        <v>100</v>
      </c>
      <c r="F1873">
        <v>185.15</v>
      </c>
      <c r="G1873">
        <v>1275.7</v>
      </c>
      <c r="H1873">
        <v>0</v>
      </c>
      <c r="I1873">
        <v>0</v>
      </c>
      <c r="J1873">
        <v>1</v>
      </c>
      <c r="K1873">
        <v>86.54</v>
      </c>
      <c r="L1873" t="s">
        <v>15</v>
      </c>
      <c r="M1873">
        <f>Table1[[#This Row],[currentStock]]-Table1[[#This Row],[reorderPoint]]</f>
        <v>-1274.32</v>
      </c>
    </row>
    <row r="1874" spans="1:13" x14ac:dyDescent="0.3">
      <c r="A1874">
        <v>3363.58</v>
      </c>
      <c r="B1874">
        <v>168.61</v>
      </c>
      <c r="C1874">
        <v>17.239999999999998</v>
      </c>
      <c r="D1874">
        <v>68.88</v>
      </c>
      <c r="E1874">
        <v>40.119999999999997</v>
      </c>
      <c r="F1874">
        <v>1654.01</v>
      </c>
      <c r="G1874">
        <v>3107.53</v>
      </c>
      <c r="H1874">
        <v>0</v>
      </c>
      <c r="I1874">
        <v>0</v>
      </c>
      <c r="J1874">
        <v>0</v>
      </c>
      <c r="K1874">
        <v>12.02</v>
      </c>
      <c r="L1874" t="s">
        <v>13</v>
      </c>
      <c r="M1874">
        <f>Table1[[#This Row],[currentStock]]-Table1[[#This Row],[reorderPoint]]</f>
        <v>256.04999999999973</v>
      </c>
    </row>
    <row r="1875" spans="1:13" x14ac:dyDescent="0.3">
      <c r="A1875">
        <v>995.55</v>
      </c>
      <c r="B1875">
        <v>164.89</v>
      </c>
      <c r="C1875">
        <v>29.24</v>
      </c>
      <c r="D1875">
        <v>83.83</v>
      </c>
      <c r="E1875">
        <v>66.27</v>
      </c>
      <c r="F1875">
        <v>995.8</v>
      </c>
      <c r="G1875">
        <v>3406.88</v>
      </c>
      <c r="H1875">
        <v>0</v>
      </c>
      <c r="I1875">
        <v>0</v>
      </c>
      <c r="J1875">
        <v>0</v>
      </c>
      <c r="K1875">
        <v>30.7</v>
      </c>
      <c r="L1875" t="s">
        <v>12</v>
      </c>
      <c r="M1875">
        <f>Table1[[#This Row],[currentStock]]-Table1[[#This Row],[reorderPoint]]</f>
        <v>-2411.33</v>
      </c>
    </row>
    <row r="1876" spans="1:13" x14ac:dyDescent="0.3">
      <c r="A1876">
        <v>173.92</v>
      </c>
      <c r="B1876">
        <v>5.79</v>
      </c>
      <c r="C1876">
        <v>14.38</v>
      </c>
      <c r="D1876">
        <v>12.32</v>
      </c>
      <c r="E1876">
        <v>20.02</v>
      </c>
      <c r="F1876">
        <v>46.64</v>
      </c>
      <c r="G1876">
        <v>88.23</v>
      </c>
      <c r="H1876">
        <v>0</v>
      </c>
      <c r="I1876">
        <v>0</v>
      </c>
      <c r="J1876">
        <v>0</v>
      </c>
      <c r="K1876">
        <v>16.32</v>
      </c>
      <c r="L1876" t="s">
        <v>13</v>
      </c>
      <c r="M1876">
        <f>Table1[[#This Row],[currentStock]]-Table1[[#This Row],[reorderPoint]]</f>
        <v>85.689999999999984</v>
      </c>
    </row>
    <row r="1877" spans="1:13" x14ac:dyDescent="0.3">
      <c r="A1877">
        <v>702.04</v>
      </c>
      <c r="B1877">
        <v>191.16</v>
      </c>
      <c r="C1877">
        <v>35.76</v>
      </c>
      <c r="D1877">
        <v>73.37</v>
      </c>
      <c r="E1877">
        <v>77.989999999999995</v>
      </c>
      <c r="F1877">
        <v>605.01</v>
      </c>
      <c r="G1877">
        <v>4023.41</v>
      </c>
      <c r="H1877">
        <v>32.700000000000003</v>
      </c>
      <c r="I1877">
        <v>1610.38</v>
      </c>
      <c r="J1877">
        <v>1</v>
      </c>
      <c r="K1877">
        <v>42.71</v>
      </c>
      <c r="L1877" t="s">
        <v>12</v>
      </c>
      <c r="M1877">
        <f>Table1[[#This Row],[currentStock]]-Table1[[#This Row],[reorderPoint]]</f>
        <v>-3321.37</v>
      </c>
    </row>
    <row r="1878" spans="1:13" x14ac:dyDescent="0.3">
      <c r="A1878">
        <v>1933.67</v>
      </c>
      <c r="B1878">
        <v>177.72</v>
      </c>
      <c r="C1878">
        <v>19.510000000000002</v>
      </c>
      <c r="D1878">
        <v>62.57</v>
      </c>
      <c r="E1878">
        <v>42.24</v>
      </c>
      <c r="F1878">
        <v>741.2</v>
      </c>
      <c r="G1878">
        <v>2475.31</v>
      </c>
      <c r="H1878">
        <v>7.5</v>
      </c>
      <c r="I1878">
        <v>3224.84</v>
      </c>
      <c r="J1878">
        <v>1</v>
      </c>
      <c r="K1878">
        <v>21.36</v>
      </c>
      <c r="L1878" t="s">
        <v>13</v>
      </c>
      <c r="M1878">
        <f>Table1[[#This Row],[currentStock]]-Table1[[#This Row],[reorderPoint]]</f>
        <v>-541.63999999999987</v>
      </c>
    </row>
    <row r="1879" spans="1:13" x14ac:dyDescent="0.3">
      <c r="A1879">
        <v>2269.58</v>
      </c>
      <c r="B1879">
        <v>65.95</v>
      </c>
      <c r="C1879">
        <v>9.48</v>
      </c>
      <c r="D1879">
        <v>9.59</v>
      </c>
      <c r="E1879">
        <v>10.6</v>
      </c>
      <c r="F1879">
        <v>440.9</v>
      </c>
      <c r="G1879">
        <v>753.41</v>
      </c>
      <c r="H1879">
        <v>0</v>
      </c>
      <c r="I1879">
        <v>0</v>
      </c>
      <c r="J1879">
        <v>0</v>
      </c>
      <c r="K1879">
        <v>4.28</v>
      </c>
      <c r="L1879" t="s">
        <v>13</v>
      </c>
      <c r="M1879">
        <f>Table1[[#This Row],[currentStock]]-Table1[[#This Row],[reorderPoint]]</f>
        <v>1516.17</v>
      </c>
    </row>
    <row r="1880" spans="1:13" x14ac:dyDescent="0.3">
      <c r="A1880">
        <v>563.23</v>
      </c>
      <c r="B1880">
        <v>84.94</v>
      </c>
      <c r="C1880">
        <v>44.93</v>
      </c>
      <c r="D1880">
        <v>89.38</v>
      </c>
      <c r="E1880">
        <v>57.22</v>
      </c>
      <c r="F1880">
        <v>637.49</v>
      </c>
      <c r="G1880">
        <v>2545.6</v>
      </c>
      <c r="H1880">
        <v>43.7</v>
      </c>
      <c r="I1880">
        <v>1689.77</v>
      </c>
      <c r="J1880">
        <v>1</v>
      </c>
      <c r="K1880">
        <v>50.93</v>
      </c>
      <c r="L1880" t="s">
        <v>12</v>
      </c>
      <c r="M1880">
        <f>Table1[[#This Row],[currentStock]]-Table1[[#This Row],[reorderPoint]]</f>
        <v>-1982.37</v>
      </c>
    </row>
    <row r="1881" spans="1:13" x14ac:dyDescent="0.3">
      <c r="A1881">
        <v>175.05</v>
      </c>
      <c r="B1881">
        <v>127.7</v>
      </c>
      <c r="C1881">
        <v>53.63</v>
      </c>
      <c r="D1881">
        <v>149.08000000000001</v>
      </c>
      <c r="E1881">
        <v>96.87</v>
      </c>
      <c r="F1881">
        <v>593.92999999999995</v>
      </c>
      <c r="G1881">
        <v>4018.22</v>
      </c>
      <c r="H1881">
        <v>0</v>
      </c>
      <c r="I1881">
        <v>0</v>
      </c>
      <c r="J1881">
        <v>1</v>
      </c>
      <c r="K1881">
        <v>77.739999999999995</v>
      </c>
      <c r="L1881" t="s">
        <v>14</v>
      </c>
      <c r="M1881">
        <f>Table1[[#This Row],[currentStock]]-Table1[[#This Row],[reorderPoint]]</f>
        <v>-3843.1699999999996</v>
      </c>
    </row>
    <row r="1882" spans="1:13" x14ac:dyDescent="0.3">
      <c r="A1882">
        <v>54.39</v>
      </c>
      <c r="B1882">
        <v>6.67</v>
      </c>
      <c r="C1882">
        <v>31.65</v>
      </c>
      <c r="D1882">
        <v>84.69</v>
      </c>
      <c r="E1882">
        <v>57.15</v>
      </c>
      <c r="F1882">
        <v>46.91</v>
      </c>
      <c r="G1882">
        <v>152.47999999999999</v>
      </c>
      <c r="H1882">
        <v>0</v>
      </c>
      <c r="I1882">
        <v>0</v>
      </c>
      <c r="J1882">
        <v>0</v>
      </c>
      <c r="K1882">
        <v>34.659999999999997</v>
      </c>
      <c r="L1882" t="s">
        <v>12</v>
      </c>
      <c r="M1882">
        <f>Table1[[#This Row],[currentStock]]-Table1[[#This Row],[reorderPoint]]</f>
        <v>-98.089999999999989</v>
      </c>
    </row>
    <row r="1883" spans="1:13" x14ac:dyDescent="0.3">
      <c r="A1883">
        <v>3392.53</v>
      </c>
      <c r="B1883">
        <v>108.96</v>
      </c>
      <c r="C1883">
        <v>7.22</v>
      </c>
      <c r="D1883">
        <v>25.68</v>
      </c>
      <c r="E1883">
        <v>3.96</v>
      </c>
      <c r="F1883">
        <v>852.91</v>
      </c>
      <c r="G1883">
        <v>1246.47</v>
      </c>
      <c r="H1883">
        <v>6.3</v>
      </c>
      <c r="I1883">
        <v>600.15</v>
      </c>
      <c r="J1883">
        <v>0</v>
      </c>
      <c r="K1883">
        <v>1.9</v>
      </c>
      <c r="L1883" t="s">
        <v>13</v>
      </c>
      <c r="M1883">
        <f>Table1[[#This Row],[currentStock]]-Table1[[#This Row],[reorderPoint]]</f>
        <v>2146.0600000000004</v>
      </c>
    </row>
    <row r="1884" spans="1:13" x14ac:dyDescent="0.3">
      <c r="A1884">
        <v>1161.69</v>
      </c>
      <c r="B1884">
        <v>145.04</v>
      </c>
      <c r="C1884">
        <v>45.43</v>
      </c>
      <c r="D1884">
        <v>84.93</v>
      </c>
      <c r="E1884">
        <v>51.73</v>
      </c>
      <c r="F1884">
        <v>1011.24</v>
      </c>
      <c r="G1884">
        <v>4305.79</v>
      </c>
      <c r="H1884">
        <v>0</v>
      </c>
      <c r="I1884">
        <v>0</v>
      </c>
      <c r="J1884">
        <v>1</v>
      </c>
      <c r="K1884">
        <v>42.43</v>
      </c>
      <c r="L1884" t="s">
        <v>12</v>
      </c>
      <c r="M1884">
        <f>Table1[[#This Row],[currentStock]]-Table1[[#This Row],[reorderPoint]]</f>
        <v>-3144.1</v>
      </c>
    </row>
    <row r="1885" spans="1:13" x14ac:dyDescent="0.3">
      <c r="A1885">
        <v>585.34</v>
      </c>
      <c r="B1885">
        <v>99.74</v>
      </c>
      <c r="C1885">
        <v>47.15</v>
      </c>
      <c r="D1885">
        <v>111.92</v>
      </c>
      <c r="E1885">
        <v>58.75</v>
      </c>
      <c r="F1885">
        <v>619.99</v>
      </c>
      <c r="G1885">
        <v>2971.07</v>
      </c>
      <c r="H1885">
        <v>0</v>
      </c>
      <c r="I1885">
        <v>0</v>
      </c>
      <c r="J1885">
        <v>0</v>
      </c>
      <c r="K1885">
        <v>41.35</v>
      </c>
      <c r="L1885" t="s">
        <v>12</v>
      </c>
      <c r="M1885">
        <f>Table1[[#This Row],[currentStock]]-Table1[[#This Row],[reorderPoint]]</f>
        <v>-2385.73</v>
      </c>
    </row>
    <row r="1886" spans="1:13" x14ac:dyDescent="0.3">
      <c r="A1886">
        <v>187.57</v>
      </c>
      <c r="B1886">
        <v>7.38</v>
      </c>
      <c r="C1886">
        <v>23.34</v>
      </c>
      <c r="D1886">
        <v>60.71</v>
      </c>
      <c r="E1886">
        <v>26.62</v>
      </c>
      <c r="F1886">
        <v>67.81</v>
      </c>
      <c r="G1886">
        <v>154</v>
      </c>
      <c r="H1886">
        <v>0</v>
      </c>
      <c r="I1886">
        <v>0</v>
      </c>
      <c r="J1886">
        <v>0</v>
      </c>
      <c r="K1886">
        <v>18.309999999999999</v>
      </c>
      <c r="L1886" t="s">
        <v>13</v>
      </c>
      <c r="M1886">
        <f>Table1[[#This Row],[currentStock]]-Table1[[#This Row],[reorderPoint]]</f>
        <v>33.569999999999993</v>
      </c>
    </row>
    <row r="1887" spans="1:13" x14ac:dyDescent="0.3">
      <c r="A1887">
        <v>2568.35</v>
      </c>
      <c r="B1887">
        <v>148.68</v>
      </c>
      <c r="C1887">
        <v>11.66</v>
      </c>
      <c r="D1887">
        <v>74.430000000000007</v>
      </c>
      <c r="E1887">
        <v>24.25</v>
      </c>
      <c r="F1887">
        <v>1251.3900000000001</v>
      </c>
      <c r="G1887">
        <v>2118.1799999999998</v>
      </c>
      <c r="H1887">
        <v>2.2999999999999998</v>
      </c>
      <c r="I1887">
        <v>1309.45</v>
      </c>
      <c r="J1887">
        <v>0</v>
      </c>
      <c r="K1887">
        <v>5.78</v>
      </c>
      <c r="L1887" t="s">
        <v>13</v>
      </c>
      <c r="M1887">
        <f>Table1[[#This Row],[currentStock]]-Table1[[#This Row],[reorderPoint]]</f>
        <v>450.17000000000007</v>
      </c>
    </row>
    <row r="1888" spans="1:13" x14ac:dyDescent="0.3">
      <c r="A1888">
        <v>310.58999999999997</v>
      </c>
      <c r="B1888">
        <v>56.06</v>
      </c>
      <c r="C1888">
        <v>40.81</v>
      </c>
      <c r="D1888">
        <v>106.49</v>
      </c>
      <c r="E1888">
        <v>56.53</v>
      </c>
      <c r="F1888">
        <v>420.65</v>
      </c>
      <c r="G1888">
        <v>1564.57</v>
      </c>
      <c r="H1888">
        <v>0</v>
      </c>
      <c r="I1888">
        <v>0</v>
      </c>
      <c r="J1888">
        <v>1</v>
      </c>
      <c r="K1888">
        <v>55.98</v>
      </c>
      <c r="L1888" t="s">
        <v>12</v>
      </c>
      <c r="M1888">
        <f>Table1[[#This Row],[currentStock]]-Table1[[#This Row],[reorderPoint]]</f>
        <v>-1253.98</v>
      </c>
    </row>
    <row r="1889" spans="1:13" x14ac:dyDescent="0.3">
      <c r="A1889">
        <v>1143.76</v>
      </c>
      <c r="B1889">
        <v>123.19</v>
      </c>
      <c r="C1889">
        <v>19.75</v>
      </c>
      <c r="D1889">
        <v>44.63</v>
      </c>
      <c r="E1889">
        <v>42.33</v>
      </c>
      <c r="F1889">
        <v>386.58</v>
      </c>
      <c r="G1889">
        <v>1603.28</v>
      </c>
      <c r="H1889">
        <v>0</v>
      </c>
      <c r="I1889">
        <v>0</v>
      </c>
      <c r="J1889">
        <v>0</v>
      </c>
      <c r="K1889">
        <v>17.22</v>
      </c>
      <c r="L1889" t="s">
        <v>13</v>
      </c>
      <c r="M1889">
        <f>Table1[[#This Row],[currentStock]]-Table1[[#This Row],[reorderPoint]]</f>
        <v>-459.52</v>
      </c>
    </row>
    <row r="1890" spans="1:13" x14ac:dyDescent="0.3">
      <c r="A1890">
        <v>1738.48</v>
      </c>
      <c r="B1890">
        <v>66.61</v>
      </c>
      <c r="C1890">
        <v>27.66</v>
      </c>
      <c r="D1890">
        <v>75.790000000000006</v>
      </c>
      <c r="E1890">
        <v>42.43</v>
      </c>
      <c r="F1890">
        <v>647.54</v>
      </c>
      <c r="G1890">
        <v>1568.79</v>
      </c>
      <c r="H1890">
        <v>21</v>
      </c>
      <c r="I1890">
        <v>1032.46</v>
      </c>
      <c r="J1890">
        <v>0</v>
      </c>
      <c r="K1890">
        <v>18.53</v>
      </c>
      <c r="L1890" t="s">
        <v>13</v>
      </c>
      <c r="M1890">
        <f>Table1[[#This Row],[currentStock]]-Table1[[#This Row],[reorderPoint]]</f>
        <v>169.69000000000005</v>
      </c>
    </row>
    <row r="1891" spans="1:13" x14ac:dyDescent="0.3">
      <c r="A1891">
        <v>45.4</v>
      </c>
      <c r="B1891">
        <v>37.36</v>
      </c>
      <c r="C1891">
        <v>50.97</v>
      </c>
      <c r="D1891">
        <v>111.34</v>
      </c>
      <c r="E1891">
        <v>93.94</v>
      </c>
      <c r="F1891">
        <v>286.2</v>
      </c>
      <c r="G1891">
        <v>1238.3399999999999</v>
      </c>
      <c r="H1891">
        <v>0</v>
      </c>
      <c r="I1891">
        <v>0</v>
      </c>
      <c r="J1891">
        <v>1</v>
      </c>
      <c r="K1891">
        <v>80.97</v>
      </c>
      <c r="L1891" t="s">
        <v>15</v>
      </c>
      <c r="M1891">
        <f>Table1[[#This Row],[currentStock]]-Table1[[#This Row],[reorderPoint]]</f>
        <v>-1192.9399999999998</v>
      </c>
    </row>
    <row r="1892" spans="1:13" x14ac:dyDescent="0.3">
      <c r="A1892">
        <v>2459.8000000000002</v>
      </c>
      <c r="B1892">
        <v>109.88</v>
      </c>
      <c r="C1892">
        <v>24.25</v>
      </c>
      <c r="D1892">
        <v>67.040000000000006</v>
      </c>
      <c r="E1892">
        <v>52.34</v>
      </c>
      <c r="F1892">
        <v>1062.8499999999999</v>
      </c>
      <c r="G1892">
        <v>2395.15</v>
      </c>
      <c r="H1892">
        <v>0</v>
      </c>
      <c r="I1892">
        <v>0</v>
      </c>
      <c r="J1892">
        <v>1</v>
      </c>
      <c r="K1892">
        <v>26.84</v>
      </c>
      <c r="L1892" t="s">
        <v>13</v>
      </c>
      <c r="M1892">
        <f>Table1[[#This Row],[currentStock]]-Table1[[#This Row],[reorderPoint]]</f>
        <v>64.650000000000091</v>
      </c>
    </row>
    <row r="1893" spans="1:13" x14ac:dyDescent="0.3">
      <c r="A1893">
        <v>4060.95</v>
      </c>
      <c r="B1893">
        <v>192.09</v>
      </c>
      <c r="C1893">
        <v>17.600000000000001</v>
      </c>
      <c r="D1893">
        <v>8.15</v>
      </c>
      <c r="E1893">
        <v>5.99</v>
      </c>
      <c r="F1893">
        <v>937.97</v>
      </c>
      <c r="G1893">
        <v>2628.02</v>
      </c>
      <c r="H1893">
        <v>0</v>
      </c>
      <c r="I1893">
        <v>0</v>
      </c>
      <c r="J1893">
        <v>0</v>
      </c>
      <c r="K1893">
        <v>3.57</v>
      </c>
      <c r="L1893" t="s">
        <v>13</v>
      </c>
      <c r="M1893">
        <f>Table1[[#This Row],[currentStock]]-Table1[[#This Row],[reorderPoint]]</f>
        <v>1432.9299999999998</v>
      </c>
    </row>
    <row r="1894" spans="1:13" x14ac:dyDescent="0.3">
      <c r="A1894">
        <v>1619.81</v>
      </c>
      <c r="B1894">
        <v>170.04</v>
      </c>
      <c r="C1894">
        <v>32.450000000000003</v>
      </c>
      <c r="D1894">
        <v>113.59</v>
      </c>
      <c r="E1894">
        <v>52.29</v>
      </c>
      <c r="F1894">
        <v>1417.99</v>
      </c>
      <c r="G1894">
        <v>4176.8</v>
      </c>
      <c r="H1894">
        <v>0</v>
      </c>
      <c r="I1894">
        <v>0</v>
      </c>
      <c r="J1894">
        <v>1</v>
      </c>
      <c r="K1894">
        <v>39.64</v>
      </c>
      <c r="L1894" t="s">
        <v>12</v>
      </c>
      <c r="M1894">
        <f>Table1[[#This Row],[currentStock]]-Table1[[#This Row],[reorderPoint]]</f>
        <v>-2556.9900000000002</v>
      </c>
    </row>
    <row r="1895" spans="1:13" x14ac:dyDescent="0.3">
      <c r="A1895">
        <v>2267.1</v>
      </c>
      <c r="B1895">
        <v>66.55</v>
      </c>
      <c r="C1895">
        <v>12.89</v>
      </c>
      <c r="D1895">
        <v>15.37</v>
      </c>
      <c r="E1895">
        <v>15.37</v>
      </c>
      <c r="F1895">
        <v>349.95</v>
      </c>
      <c r="G1895">
        <v>779.01</v>
      </c>
      <c r="H1895">
        <v>0</v>
      </c>
      <c r="I1895">
        <v>0</v>
      </c>
      <c r="J1895">
        <v>0</v>
      </c>
      <c r="K1895">
        <v>6.34</v>
      </c>
      <c r="L1895" t="s">
        <v>13</v>
      </c>
      <c r="M1895">
        <f>Table1[[#This Row],[currentStock]]-Table1[[#This Row],[reorderPoint]]</f>
        <v>1488.09</v>
      </c>
    </row>
    <row r="1896" spans="1:13" x14ac:dyDescent="0.3">
      <c r="A1896">
        <v>611.97</v>
      </c>
      <c r="B1896">
        <v>159.27000000000001</v>
      </c>
      <c r="C1896">
        <v>45.95</v>
      </c>
      <c r="D1896">
        <v>65.89</v>
      </c>
      <c r="E1896">
        <v>59.76</v>
      </c>
      <c r="F1896">
        <v>879.09</v>
      </c>
      <c r="G1896">
        <v>4538.37</v>
      </c>
      <c r="H1896">
        <v>22.6</v>
      </c>
      <c r="I1896">
        <v>2342.77</v>
      </c>
      <c r="J1896">
        <v>1</v>
      </c>
      <c r="K1896">
        <v>49.76</v>
      </c>
      <c r="L1896" t="s">
        <v>12</v>
      </c>
      <c r="M1896">
        <f>Table1[[#This Row],[currentStock]]-Table1[[#This Row],[reorderPoint]]</f>
        <v>-3926.3999999999996</v>
      </c>
    </row>
    <row r="1897" spans="1:13" x14ac:dyDescent="0.3">
      <c r="A1897">
        <v>155.85</v>
      </c>
      <c r="B1897">
        <v>65.78</v>
      </c>
      <c r="C1897">
        <v>25.19</v>
      </c>
      <c r="D1897">
        <v>66.34</v>
      </c>
      <c r="E1897">
        <v>71.12</v>
      </c>
      <c r="F1897">
        <v>216.82</v>
      </c>
      <c r="G1897">
        <v>1045.4100000000001</v>
      </c>
      <c r="H1897">
        <v>7.5</v>
      </c>
      <c r="I1897">
        <v>551.85</v>
      </c>
      <c r="J1897">
        <v>1</v>
      </c>
      <c r="K1897">
        <v>53.79</v>
      </c>
      <c r="L1897" t="s">
        <v>12</v>
      </c>
      <c r="M1897">
        <f>Table1[[#This Row],[currentStock]]-Table1[[#This Row],[reorderPoint]]</f>
        <v>-889.56000000000006</v>
      </c>
    </row>
    <row r="1898" spans="1:13" x14ac:dyDescent="0.3">
      <c r="A1898">
        <v>223.52</v>
      </c>
      <c r="B1898">
        <v>5.38</v>
      </c>
      <c r="C1898">
        <v>17.329999999999998</v>
      </c>
      <c r="D1898">
        <v>22.54</v>
      </c>
      <c r="E1898">
        <v>17.2</v>
      </c>
      <c r="F1898">
        <v>37.53</v>
      </c>
      <c r="G1898">
        <v>84.19</v>
      </c>
      <c r="H1898">
        <v>0</v>
      </c>
      <c r="I1898">
        <v>0</v>
      </c>
      <c r="J1898">
        <v>0</v>
      </c>
      <c r="K1898">
        <v>16.37</v>
      </c>
      <c r="L1898" t="s">
        <v>13</v>
      </c>
      <c r="M1898">
        <f>Table1[[#This Row],[currentStock]]-Table1[[#This Row],[reorderPoint]]</f>
        <v>139.33000000000001</v>
      </c>
    </row>
    <row r="1899" spans="1:13" x14ac:dyDescent="0.3">
      <c r="A1899">
        <v>2004.26</v>
      </c>
      <c r="B1899">
        <v>135.19999999999999</v>
      </c>
      <c r="C1899">
        <v>21.53</v>
      </c>
      <c r="D1899">
        <v>20.05</v>
      </c>
      <c r="E1899">
        <v>31.52</v>
      </c>
      <c r="F1899">
        <v>1179.6099999999999</v>
      </c>
      <c r="G1899">
        <v>2635.2</v>
      </c>
      <c r="H1899">
        <v>12</v>
      </c>
      <c r="I1899">
        <v>2676.8</v>
      </c>
      <c r="J1899">
        <v>0</v>
      </c>
      <c r="K1899">
        <v>8.89</v>
      </c>
      <c r="L1899" t="s">
        <v>13</v>
      </c>
      <c r="M1899">
        <f>Table1[[#This Row],[currentStock]]-Table1[[#This Row],[reorderPoint]]</f>
        <v>-630.93999999999983</v>
      </c>
    </row>
    <row r="1900" spans="1:13" x14ac:dyDescent="0.3">
      <c r="A1900">
        <v>2907.35</v>
      </c>
      <c r="B1900">
        <v>112.18</v>
      </c>
      <c r="C1900">
        <v>14.56</v>
      </c>
      <c r="D1900">
        <v>7.39</v>
      </c>
      <c r="E1900">
        <v>18.05</v>
      </c>
      <c r="F1900">
        <v>826.54</v>
      </c>
      <c r="G1900">
        <v>1643.19</v>
      </c>
      <c r="H1900">
        <v>0</v>
      </c>
      <c r="I1900">
        <v>0</v>
      </c>
      <c r="J1900">
        <v>0</v>
      </c>
      <c r="K1900">
        <v>4.9000000000000004</v>
      </c>
      <c r="L1900" t="s">
        <v>13</v>
      </c>
      <c r="M1900">
        <f>Table1[[#This Row],[currentStock]]-Table1[[#This Row],[reorderPoint]]</f>
        <v>1264.1599999999999</v>
      </c>
    </row>
    <row r="1901" spans="1:13" x14ac:dyDescent="0.3">
      <c r="A1901">
        <v>1860.21</v>
      </c>
      <c r="B1901">
        <v>122.6</v>
      </c>
      <c r="C1901">
        <v>31.98</v>
      </c>
      <c r="D1901">
        <v>70.099999999999994</v>
      </c>
      <c r="E1901">
        <v>25.81</v>
      </c>
      <c r="F1901">
        <v>629.87</v>
      </c>
      <c r="G1901">
        <v>2590.35</v>
      </c>
      <c r="H1901">
        <v>25.5</v>
      </c>
      <c r="I1901">
        <v>646.22</v>
      </c>
      <c r="J1901">
        <v>0</v>
      </c>
      <c r="K1901">
        <v>18.18</v>
      </c>
      <c r="L1901" t="s">
        <v>13</v>
      </c>
      <c r="M1901">
        <f>Table1[[#This Row],[currentStock]]-Table1[[#This Row],[reorderPoint]]</f>
        <v>-730.13999999999987</v>
      </c>
    </row>
    <row r="1902" spans="1:13" x14ac:dyDescent="0.3">
      <c r="A1902">
        <v>110.08</v>
      </c>
      <c r="B1902">
        <v>14.98</v>
      </c>
      <c r="C1902">
        <v>21.18</v>
      </c>
      <c r="D1902">
        <v>40.369999999999997</v>
      </c>
      <c r="E1902">
        <v>43.74</v>
      </c>
      <c r="F1902">
        <v>50.04</v>
      </c>
      <c r="G1902">
        <v>208.7</v>
      </c>
      <c r="H1902">
        <v>0</v>
      </c>
      <c r="I1902">
        <v>0</v>
      </c>
      <c r="J1902">
        <v>1</v>
      </c>
      <c r="K1902">
        <v>38.58</v>
      </c>
      <c r="L1902" t="s">
        <v>12</v>
      </c>
      <c r="M1902">
        <f>Table1[[#This Row],[currentStock]]-Table1[[#This Row],[reorderPoint]]</f>
        <v>-98.61999999999999</v>
      </c>
    </row>
    <row r="1903" spans="1:13" x14ac:dyDescent="0.3">
      <c r="A1903">
        <v>364.71</v>
      </c>
      <c r="B1903">
        <v>152.83000000000001</v>
      </c>
      <c r="C1903">
        <v>57.13</v>
      </c>
      <c r="D1903">
        <v>124.72</v>
      </c>
      <c r="E1903">
        <v>75.19</v>
      </c>
      <c r="F1903">
        <v>1422.03</v>
      </c>
      <c r="G1903">
        <v>5787.63</v>
      </c>
      <c r="H1903">
        <v>2.7</v>
      </c>
      <c r="I1903">
        <v>1257.3</v>
      </c>
      <c r="J1903">
        <v>1</v>
      </c>
      <c r="K1903">
        <v>70.42</v>
      </c>
      <c r="L1903" t="s">
        <v>14</v>
      </c>
      <c r="M1903">
        <f>Table1[[#This Row],[currentStock]]-Table1[[#This Row],[reorderPoint]]</f>
        <v>-5422.92</v>
      </c>
    </row>
    <row r="1904" spans="1:13" x14ac:dyDescent="0.3">
      <c r="A1904">
        <v>184.13</v>
      </c>
      <c r="B1904">
        <v>162.46</v>
      </c>
      <c r="C1904">
        <v>55.37</v>
      </c>
      <c r="D1904">
        <v>125.61</v>
      </c>
      <c r="E1904">
        <v>79.849999999999994</v>
      </c>
      <c r="F1904">
        <v>1186.3399999999999</v>
      </c>
      <c r="G1904">
        <v>5684.16</v>
      </c>
      <c r="H1904">
        <v>0</v>
      </c>
      <c r="I1904">
        <v>0</v>
      </c>
      <c r="J1904">
        <v>1</v>
      </c>
      <c r="K1904">
        <v>77.31</v>
      </c>
      <c r="L1904" t="s">
        <v>14</v>
      </c>
      <c r="M1904">
        <f>Table1[[#This Row],[currentStock]]-Table1[[#This Row],[reorderPoint]]</f>
        <v>-5500.03</v>
      </c>
    </row>
    <row r="1905" spans="1:13" x14ac:dyDescent="0.3">
      <c r="A1905">
        <v>1018.53</v>
      </c>
      <c r="B1905">
        <v>76.72</v>
      </c>
      <c r="C1905">
        <v>27.83</v>
      </c>
      <c r="D1905">
        <v>29.41</v>
      </c>
      <c r="E1905">
        <v>23.59</v>
      </c>
      <c r="F1905">
        <v>629.20000000000005</v>
      </c>
      <c r="G1905">
        <v>1696.61</v>
      </c>
      <c r="H1905">
        <v>10.4</v>
      </c>
      <c r="I1905">
        <v>431.58</v>
      </c>
      <c r="J1905">
        <v>0</v>
      </c>
      <c r="K1905">
        <v>15.64</v>
      </c>
      <c r="L1905" t="s">
        <v>13</v>
      </c>
      <c r="M1905">
        <f>Table1[[#This Row],[currentStock]]-Table1[[#This Row],[reorderPoint]]</f>
        <v>-678.07999999999993</v>
      </c>
    </row>
    <row r="1906" spans="1:13" x14ac:dyDescent="0.3">
      <c r="A1906">
        <v>3440.49</v>
      </c>
      <c r="B1906">
        <v>103.53</v>
      </c>
      <c r="C1906">
        <v>16.61</v>
      </c>
      <c r="D1906">
        <v>23.09</v>
      </c>
      <c r="E1906">
        <v>11.81</v>
      </c>
      <c r="F1906">
        <v>852.79</v>
      </c>
      <c r="G1906">
        <v>1712.79</v>
      </c>
      <c r="H1906">
        <v>0</v>
      </c>
      <c r="I1906">
        <v>0</v>
      </c>
      <c r="J1906">
        <v>0</v>
      </c>
      <c r="K1906">
        <v>6.31</v>
      </c>
      <c r="L1906" t="s">
        <v>13</v>
      </c>
      <c r="M1906">
        <f>Table1[[#This Row],[currentStock]]-Table1[[#This Row],[reorderPoint]]</f>
        <v>1727.6999999999998</v>
      </c>
    </row>
    <row r="1907" spans="1:13" x14ac:dyDescent="0.3">
      <c r="A1907">
        <v>4692.6400000000003</v>
      </c>
      <c r="B1907">
        <v>155.88</v>
      </c>
      <c r="C1907">
        <v>8.7200000000000006</v>
      </c>
      <c r="D1907">
        <v>24.81</v>
      </c>
      <c r="E1907">
        <v>5.35</v>
      </c>
      <c r="F1907">
        <v>980.42</v>
      </c>
      <c r="G1907">
        <v>1660.2</v>
      </c>
      <c r="H1907">
        <v>0</v>
      </c>
      <c r="I1907">
        <v>0</v>
      </c>
      <c r="J1907">
        <v>0</v>
      </c>
      <c r="K1907">
        <v>3.71</v>
      </c>
      <c r="L1907" t="s">
        <v>13</v>
      </c>
      <c r="M1907">
        <f>Table1[[#This Row],[currentStock]]-Table1[[#This Row],[reorderPoint]]</f>
        <v>3032.4400000000005</v>
      </c>
    </row>
    <row r="1908" spans="1:13" x14ac:dyDescent="0.3">
      <c r="A1908">
        <v>827.82</v>
      </c>
      <c r="B1908">
        <v>136.05000000000001</v>
      </c>
      <c r="C1908">
        <v>24.76</v>
      </c>
      <c r="D1908">
        <v>48.14</v>
      </c>
      <c r="E1908">
        <v>24.51</v>
      </c>
      <c r="F1908">
        <v>627.80999999999995</v>
      </c>
      <c r="G1908">
        <v>2312.31</v>
      </c>
      <c r="H1908">
        <v>0</v>
      </c>
      <c r="I1908">
        <v>0</v>
      </c>
      <c r="J1908">
        <v>0</v>
      </c>
      <c r="K1908">
        <v>22.04</v>
      </c>
      <c r="L1908" t="s">
        <v>13</v>
      </c>
      <c r="M1908">
        <f>Table1[[#This Row],[currentStock]]-Table1[[#This Row],[reorderPoint]]</f>
        <v>-1484.4899999999998</v>
      </c>
    </row>
    <row r="1909" spans="1:13" x14ac:dyDescent="0.3">
      <c r="A1909">
        <v>3.18</v>
      </c>
      <c r="B1909">
        <v>9.08</v>
      </c>
      <c r="C1909">
        <v>57.72</v>
      </c>
      <c r="D1909">
        <v>123.96</v>
      </c>
      <c r="E1909">
        <v>90.87</v>
      </c>
      <c r="F1909">
        <v>45.01</v>
      </c>
      <c r="G1909">
        <v>307.14</v>
      </c>
      <c r="H1909">
        <v>0</v>
      </c>
      <c r="I1909">
        <v>0</v>
      </c>
      <c r="J1909">
        <v>0</v>
      </c>
      <c r="K1909">
        <v>74.430000000000007</v>
      </c>
      <c r="L1909" t="s">
        <v>14</v>
      </c>
      <c r="M1909">
        <f>Table1[[#This Row],[currentStock]]-Table1[[#This Row],[reorderPoint]]</f>
        <v>-303.95999999999998</v>
      </c>
    </row>
    <row r="1910" spans="1:13" x14ac:dyDescent="0.3">
      <c r="A1910">
        <v>8516.99</v>
      </c>
      <c r="B1910">
        <v>182.7</v>
      </c>
      <c r="C1910">
        <v>8.35</v>
      </c>
      <c r="D1910">
        <v>3.27</v>
      </c>
      <c r="E1910">
        <v>20</v>
      </c>
      <c r="F1910">
        <v>1622.41</v>
      </c>
      <c r="G1910">
        <v>2385.02</v>
      </c>
      <c r="H1910">
        <v>8.3000000000000007</v>
      </c>
      <c r="I1910">
        <v>1348.31</v>
      </c>
      <c r="J1910">
        <v>0</v>
      </c>
      <c r="K1910">
        <v>1.49</v>
      </c>
      <c r="L1910" t="s">
        <v>13</v>
      </c>
      <c r="M1910">
        <f>Table1[[#This Row],[currentStock]]-Table1[[#This Row],[reorderPoint]]</f>
        <v>6131.9699999999993</v>
      </c>
    </row>
    <row r="1911" spans="1:13" x14ac:dyDescent="0.3">
      <c r="A1911">
        <v>1735.64</v>
      </c>
      <c r="B1911">
        <v>75.010000000000005</v>
      </c>
      <c r="C1911">
        <v>13.61</v>
      </c>
      <c r="D1911">
        <v>23</v>
      </c>
      <c r="E1911">
        <v>20.97</v>
      </c>
      <c r="F1911">
        <v>336.47</v>
      </c>
      <c r="G1911">
        <v>846.81</v>
      </c>
      <c r="H1911">
        <v>0</v>
      </c>
      <c r="I1911">
        <v>0</v>
      </c>
      <c r="J1911">
        <v>0</v>
      </c>
      <c r="K1911">
        <v>8.01</v>
      </c>
      <c r="L1911" t="s">
        <v>13</v>
      </c>
      <c r="M1911">
        <f>Table1[[#This Row],[currentStock]]-Table1[[#This Row],[reorderPoint]]</f>
        <v>888.83000000000015</v>
      </c>
    </row>
    <row r="1912" spans="1:13" x14ac:dyDescent="0.3">
      <c r="A1912">
        <v>878.15</v>
      </c>
      <c r="B1912">
        <v>99.06</v>
      </c>
      <c r="C1912">
        <v>31.73</v>
      </c>
      <c r="D1912">
        <v>74.48</v>
      </c>
      <c r="E1912">
        <v>25.5</v>
      </c>
      <c r="F1912">
        <v>357.62</v>
      </c>
      <c r="G1912">
        <v>1929.18</v>
      </c>
      <c r="H1912">
        <v>0</v>
      </c>
      <c r="I1912">
        <v>0</v>
      </c>
      <c r="J1912">
        <v>1</v>
      </c>
      <c r="K1912">
        <v>36.119999999999997</v>
      </c>
      <c r="L1912" t="s">
        <v>12</v>
      </c>
      <c r="M1912">
        <f>Table1[[#This Row],[currentStock]]-Table1[[#This Row],[reorderPoint]]</f>
        <v>-1051.0300000000002</v>
      </c>
    </row>
    <row r="1913" spans="1:13" x14ac:dyDescent="0.3">
      <c r="A1913">
        <v>4766.66</v>
      </c>
      <c r="B1913">
        <v>99.23</v>
      </c>
      <c r="C1913">
        <v>9.27</v>
      </c>
      <c r="D1913">
        <v>5.4</v>
      </c>
      <c r="E1913">
        <v>3.01</v>
      </c>
      <c r="F1913">
        <v>757.01</v>
      </c>
      <c r="G1913">
        <v>1216.72</v>
      </c>
      <c r="H1913">
        <v>0</v>
      </c>
      <c r="I1913">
        <v>0</v>
      </c>
      <c r="J1913">
        <v>0</v>
      </c>
      <c r="K1913">
        <v>2.25</v>
      </c>
      <c r="L1913" t="s">
        <v>13</v>
      </c>
      <c r="M1913">
        <f>Table1[[#This Row],[currentStock]]-Table1[[#This Row],[reorderPoint]]</f>
        <v>3549.9399999999996</v>
      </c>
    </row>
    <row r="1914" spans="1:13" x14ac:dyDescent="0.3">
      <c r="A1914">
        <v>2389.66</v>
      </c>
      <c r="B1914">
        <v>82.18</v>
      </c>
      <c r="C1914">
        <v>11.91</v>
      </c>
      <c r="D1914">
        <v>10.98</v>
      </c>
      <c r="E1914">
        <v>7.4</v>
      </c>
      <c r="F1914">
        <v>343.87</v>
      </c>
      <c r="G1914">
        <v>833.17</v>
      </c>
      <c r="H1914">
        <v>0</v>
      </c>
      <c r="I1914">
        <v>0</v>
      </c>
      <c r="J1914">
        <v>0</v>
      </c>
      <c r="K1914">
        <v>4.08</v>
      </c>
      <c r="L1914" t="s">
        <v>13</v>
      </c>
      <c r="M1914">
        <f>Table1[[#This Row],[currentStock]]-Table1[[#This Row],[reorderPoint]]</f>
        <v>1556.4899999999998</v>
      </c>
    </row>
    <row r="1915" spans="1:13" x14ac:dyDescent="0.3">
      <c r="A1915">
        <v>59.99</v>
      </c>
      <c r="B1915">
        <v>28.83</v>
      </c>
      <c r="C1915">
        <v>57.18</v>
      </c>
      <c r="D1915">
        <v>119.41</v>
      </c>
      <c r="E1915">
        <v>81.56</v>
      </c>
      <c r="F1915">
        <v>255.21</v>
      </c>
      <c r="G1915">
        <v>1079.3599999999999</v>
      </c>
      <c r="H1915">
        <v>0</v>
      </c>
      <c r="I1915">
        <v>0</v>
      </c>
      <c r="J1915">
        <v>1</v>
      </c>
      <c r="K1915">
        <v>77.83</v>
      </c>
      <c r="L1915" t="s">
        <v>14</v>
      </c>
      <c r="M1915">
        <f>Table1[[#This Row],[currentStock]]-Table1[[#This Row],[reorderPoint]]</f>
        <v>-1019.3699999999999</v>
      </c>
    </row>
    <row r="1916" spans="1:13" x14ac:dyDescent="0.3">
      <c r="A1916">
        <v>1474.87</v>
      </c>
      <c r="B1916">
        <v>183.79</v>
      </c>
      <c r="C1916">
        <v>34.69</v>
      </c>
      <c r="D1916">
        <v>78.06</v>
      </c>
      <c r="E1916">
        <v>58.55</v>
      </c>
      <c r="F1916">
        <v>1557.08</v>
      </c>
      <c r="G1916">
        <v>4745.38</v>
      </c>
      <c r="H1916">
        <v>13.4</v>
      </c>
      <c r="I1916">
        <v>3626.68</v>
      </c>
      <c r="J1916">
        <v>0</v>
      </c>
      <c r="K1916">
        <v>27.06</v>
      </c>
      <c r="L1916" t="s">
        <v>13</v>
      </c>
      <c r="M1916">
        <f>Table1[[#This Row],[currentStock]]-Table1[[#This Row],[reorderPoint]]</f>
        <v>-3270.51</v>
      </c>
    </row>
    <row r="1917" spans="1:13" x14ac:dyDescent="0.3">
      <c r="A1917">
        <v>275.62</v>
      </c>
      <c r="B1917">
        <v>101.63</v>
      </c>
      <c r="C1917">
        <v>35.19</v>
      </c>
      <c r="D1917">
        <v>103.74</v>
      </c>
      <c r="E1917">
        <v>54.37</v>
      </c>
      <c r="F1917">
        <v>345.25</v>
      </c>
      <c r="G1917">
        <v>2133.21</v>
      </c>
      <c r="H1917">
        <v>11.9</v>
      </c>
      <c r="I1917">
        <v>1497.94</v>
      </c>
      <c r="J1917">
        <v>0</v>
      </c>
      <c r="K1917">
        <v>41.18</v>
      </c>
      <c r="L1917" t="s">
        <v>12</v>
      </c>
      <c r="M1917">
        <f>Table1[[#This Row],[currentStock]]-Table1[[#This Row],[reorderPoint]]</f>
        <v>-1857.5900000000001</v>
      </c>
    </row>
    <row r="1918" spans="1:13" x14ac:dyDescent="0.3">
      <c r="A1918">
        <v>1350.02</v>
      </c>
      <c r="B1918">
        <v>58.26</v>
      </c>
      <c r="C1918">
        <v>10.65</v>
      </c>
      <c r="D1918">
        <v>28.14</v>
      </c>
      <c r="E1918">
        <v>3.74</v>
      </c>
      <c r="F1918">
        <v>207.41</v>
      </c>
      <c r="G1918">
        <v>517.6</v>
      </c>
      <c r="H1918">
        <v>0</v>
      </c>
      <c r="I1918">
        <v>0</v>
      </c>
      <c r="J1918">
        <v>0</v>
      </c>
      <c r="K1918">
        <v>7.67</v>
      </c>
      <c r="L1918" t="s">
        <v>13</v>
      </c>
      <c r="M1918">
        <f>Table1[[#This Row],[currentStock]]-Table1[[#This Row],[reorderPoint]]</f>
        <v>832.42</v>
      </c>
    </row>
    <row r="1919" spans="1:13" x14ac:dyDescent="0.3">
      <c r="A1919">
        <v>25.77</v>
      </c>
      <c r="B1919">
        <v>166</v>
      </c>
      <c r="C1919">
        <v>53.11</v>
      </c>
      <c r="D1919">
        <v>137.69</v>
      </c>
      <c r="E1919">
        <v>88.21</v>
      </c>
      <c r="F1919">
        <v>1253.1199999999999</v>
      </c>
      <c r="G1919">
        <v>5661.11</v>
      </c>
      <c r="H1919">
        <v>0</v>
      </c>
      <c r="I1919">
        <v>0</v>
      </c>
      <c r="J1919">
        <v>1</v>
      </c>
      <c r="K1919">
        <v>82.96</v>
      </c>
      <c r="L1919" t="s">
        <v>15</v>
      </c>
      <c r="M1919">
        <f>Table1[[#This Row],[currentStock]]-Table1[[#This Row],[reorderPoint]]</f>
        <v>-5635.3399999999992</v>
      </c>
    </row>
    <row r="1920" spans="1:13" x14ac:dyDescent="0.3">
      <c r="A1920">
        <v>332.57</v>
      </c>
      <c r="B1920">
        <v>82.68</v>
      </c>
      <c r="C1920">
        <v>38.51</v>
      </c>
      <c r="D1920">
        <v>114.66</v>
      </c>
      <c r="E1920">
        <v>68.53</v>
      </c>
      <c r="F1920">
        <v>335.38</v>
      </c>
      <c r="G1920">
        <v>1927.56</v>
      </c>
      <c r="H1920">
        <v>0</v>
      </c>
      <c r="I1920">
        <v>0</v>
      </c>
      <c r="J1920">
        <v>0</v>
      </c>
      <c r="K1920">
        <v>40.49</v>
      </c>
      <c r="L1920" t="s">
        <v>12</v>
      </c>
      <c r="M1920">
        <f>Table1[[#This Row],[currentStock]]-Table1[[#This Row],[reorderPoint]]</f>
        <v>-1594.99</v>
      </c>
    </row>
    <row r="1921" spans="1:13" x14ac:dyDescent="0.3">
      <c r="A1921">
        <v>1011.14</v>
      </c>
      <c r="B1921">
        <v>164.07</v>
      </c>
      <c r="C1921">
        <v>33.6</v>
      </c>
      <c r="D1921">
        <v>75.42</v>
      </c>
      <c r="E1921">
        <v>78.83</v>
      </c>
      <c r="F1921">
        <v>1456.12</v>
      </c>
      <c r="G1921">
        <v>4212.2299999999996</v>
      </c>
      <c r="H1921">
        <v>0</v>
      </c>
      <c r="I1921">
        <v>0</v>
      </c>
      <c r="J1921">
        <v>1</v>
      </c>
      <c r="K1921">
        <v>51.69</v>
      </c>
      <c r="L1921" t="s">
        <v>12</v>
      </c>
      <c r="M1921">
        <f>Table1[[#This Row],[currentStock]]-Table1[[#This Row],[reorderPoint]]</f>
        <v>-3201.0899999999997</v>
      </c>
    </row>
    <row r="1922" spans="1:13" x14ac:dyDescent="0.3">
      <c r="A1922">
        <v>28.79</v>
      </c>
      <c r="B1922">
        <v>131.08000000000001</v>
      </c>
      <c r="C1922">
        <v>54.45</v>
      </c>
      <c r="D1922">
        <v>118.69</v>
      </c>
      <c r="E1922">
        <v>78.900000000000006</v>
      </c>
      <c r="F1922">
        <v>398.07</v>
      </c>
      <c r="G1922">
        <v>3966.41</v>
      </c>
      <c r="H1922">
        <v>0</v>
      </c>
      <c r="I1922">
        <v>0</v>
      </c>
      <c r="J1922">
        <v>1</v>
      </c>
      <c r="K1922">
        <v>81.44</v>
      </c>
      <c r="L1922" t="s">
        <v>15</v>
      </c>
      <c r="M1922">
        <f>Table1[[#This Row],[currentStock]]-Table1[[#This Row],[reorderPoint]]</f>
        <v>-3937.62</v>
      </c>
    </row>
    <row r="1923" spans="1:13" x14ac:dyDescent="0.3">
      <c r="A1923">
        <v>224.66</v>
      </c>
      <c r="B1923">
        <v>14.2</v>
      </c>
      <c r="C1923">
        <v>12.97</v>
      </c>
      <c r="D1923">
        <v>4.93</v>
      </c>
      <c r="E1923">
        <v>11.08</v>
      </c>
      <c r="F1923">
        <v>64.11</v>
      </c>
      <c r="G1923">
        <v>156.22999999999999</v>
      </c>
      <c r="H1923">
        <v>10.199999999999999</v>
      </c>
      <c r="I1923">
        <v>275.07</v>
      </c>
      <c r="J1923">
        <v>0</v>
      </c>
      <c r="K1923">
        <v>3.97</v>
      </c>
      <c r="L1923" t="s">
        <v>13</v>
      </c>
      <c r="M1923">
        <f>Table1[[#This Row],[currentStock]]-Table1[[#This Row],[reorderPoint]]</f>
        <v>68.430000000000007</v>
      </c>
    </row>
    <row r="1924" spans="1:13" x14ac:dyDescent="0.3">
      <c r="A1924">
        <v>275.25</v>
      </c>
      <c r="B1924">
        <v>9.6300000000000008</v>
      </c>
      <c r="C1924">
        <v>22.59</v>
      </c>
      <c r="D1924">
        <v>76.959999999999994</v>
      </c>
      <c r="E1924">
        <v>21.71</v>
      </c>
      <c r="F1924">
        <v>93.04</v>
      </c>
      <c r="G1924">
        <v>201.83</v>
      </c>
      <c r="H1924">
        <v>0</v>
      </c>
      <c r="I1924">
        <v>0</v>
      </c>
      <c r="J1924">
        <v>1</v>
      </c>
      <c r="K1924">
        <v>27.62</v>
      </c>
      <c r="L1924" t="s">
        <v>13</v>
      </c>
      <c r="M1924">
        <f>Table1[[#This Row],[currentStock]]-Table1[[#This Row],[reorderPoint]]</f>
        <v>73.419999999999987</v>
      </c>
    </row>
    <row r="1925" spans="1:13" x14ac:dyDescent="0.3">
      <c r="A1925">
        <v>1634.05</v>
      </c>
      <c r="B1925">
        <v>77.81</v>
      </c>
      <c r="C1925">
        <v>17.16</v>
      </c>
      <c r="D1925">
        <v>5.99</v>
      </c>
      <c r="E1925">
        <v>4.26</v>
      </c>
      <c r="F1925">
        <v>251.81</v>
      </c>
      <c r="G1925">
        <v>919.38</v>
      </c>
      <c r="H1925">
        <v>0</v>
      </c>
      <c r="I1925">
        <v>0</v>
      </c>
      <c r="J1925">
        <v>0</v>
      </c>
      <c r="K1925">
        <v>3.72</v>
      </c>
      <c r="L1925" t="s">
        <v>13</v>
      </c>
      <c r="M1925">
        <f>Table1[[#This Row],[currentStock]]-Table1[[#This Row],[reorderPoint]]</f>
        <v>714.67</v>
      </c>
    </row>
    <row r="1926" spans="1:13" x14ac:dyDescent="0.3">
      <c r="A1926">
        <v>452.3</v>
      </c>
      <c r="B1926">
        <v>19.600000000000001</v>
      </c>
      <c r="C1926">
        <v>14.69</v>
      </c>
      <c r="D1926">
        <v>37.340000000000003</v>
      </c>
      <c r="E1926">
        <v>26.35</v>
      </c>
      <c r="F1926">
        <v>173.25</v>
      </c>
      <c r="G1926">
        <v>317.24</v>
      </c>
      <c r="H1926">
        <v>0</v>
      </c>
      <c r="I1926">
        <v>0</v>
      </c>
      <c r="J1926">
        <v>1</v>
      </c>
      <c r="K1926">
        <v>27.12</v>
      </c>
      <c r="L1926" t="s">
        <v>13</v>
      </c>
      <c r="M1926">
        <f>Table1[[#This Row],[currentStock]]-Table1[[#This Row],[reorderPoint]]</f>
        <v>135.06</v>
      </c>
    </row>
    <row r="1927" spans="1:13" x14ac:dyDescent="0.3">
      <c r="A1927">
        <v>2226.98</v>
      </c>
      <c r="B1927">
        <v>154.06</v>
      </c>
      <c r="C1927">
        <v>13.55</v>
      </c>
      <c r="D1927">
        <v>12.84</v>
      </c>
      <c r="E1927">
        <v>19.05</v>
      </c>
      <c r="F1927">
        <v>699.02</v>
      </c>
      <c r="G1927">
        <v>1742.81</v>
      </c>
      <c r="H1927">
        <v>0</v>
      </c>
      <c r="I1927">
        <v>0</v>
      </c>
      <c r="J1927">
        <v>0</v>
      </c>
      <c r="K1927">
        <v>5.09</v>
      </c>
      <c r="L1927" t="s">
        <v>13</v>
      </c>
      <c r="M1927">
        <f>Table1[[#This Row],[currentStock]]-Table1[[#This Row],[reorderPoint]]</f>
        <v>484.17000000000007</v>
      </c>
    </row>
    <row r="1928" spans="1:13" x14ac:dyDescent="0.3">
      <c r="A1928">
        <v>334.23</v>
      </c>
      <c r="B1928">
        <v>45.45</v>
      </c>
      <c r="C1928">
        <v>36.47</v>
      </c>
      <c r="D1928">
        <v>78.400000000000006</v>
      </c>
      <c r="E1928">
        <v>76.040000000000006</v>
      </c>
      <c r="F1928">
        <v>334.95</v>
      </c>
      <c r="G1928">
        <v>1163.73</v>
      </c>
      <c r="H1928">
        <v>0</v>
      </c>
      <c r="I1928">
        <v>0</v>
      </c>
      <c r="J1928">
        <v>0</v>
      </c>
      <c r="K1928">
        <v>38.880000000000003</v>
      </c>
      <c r="L1928" t="s">
        <v>12</v>
      </c>
      <c r="M1928">
        <f>Table1[[#This Row],[currentStock]]-Table1[[#This Row],[reorderPoint]]</f>
        <v>-829.5</v>
      </c>
    </row>
    <row r="1929" spans="1:13" x14ac:dyDescent="0.3">
      <c r="A1929">
        <v>2596.71</v>
      </c>
      <c r="B1929">
        <v>171.17</v>
      </c>
      <c r="C1929">
        <v>18.559999999999999</v>
      </c>
      <c r="D1929">
        <v>7.45</v>
      </c>
      <c r="E1929">
        <v>2.21</v>
      </c>
      <c r="F1929">
        <v>743.62</v>
      </c>
      <c r="G1929">
        <v>2332.34</v>
      </c>
      <c r="H1929">
        <v>0</v>
      </c>
      <c r="I1929">
        <v>0</v>
      </c>
      <c r="J1929">
        <v>0</v>
      </c>
      <c r="K1929">
        <v>3.26</v>
      </c>
      <c r="L1929" t="s">
        <v>13</v>
      </c>
      <c r="M1929">
        <f>Table1[[#This Row],[currentStock]]-Table1[[#This Row],[reorderPoint]]</f>
        <v>264.36999999999989</v>
      </c>
    </row>
    <row r="1930" spans="1:13" x14ac:dyDescent="0.3">
      <c r="A1930">
        <v>188.79</v>
      </c>
      <c r="B1930">
        <v>55.31</v>
      </c>
      <c r="C1930">
        <v>40.909999999999997</v>
      </c>
      <c r="D1930">
        <v>105.08</v>
      </c>
      <c r="E1930">
        <v>61.19</v>
      </c>
      <c r="F1930">
        <v>302.06</v>
      </c>
      <c r="G1930">
        <v>1433.6</v>
      </c>
      <c r="H1930">
        <v>0</v>
      </c>
      <c r="I1930">
        <v>0</v>
      </c>
      <c r="J1930">
        <v>1</v>
      </c>
      <c r="K1930">
        <v>60.93</v>
      </c>
      <c r="L1930" t="s">
        <v>14</v>
      </c>
      <c r="M1930">
        <f>Table1[[#This Row],[currentStock]]-Table1[[#This Row],[reorderPoint]]</f>
        <v>-1244.81</v>
      </c>
    </row>
    <row r="1931" spans="1:13" x14ac:dyDescent="0.3">
      <c r="A1931">
        <v>95.65</v>
      </c>
      <c r="B1931">
        <v>59.21</v>
      </c>
      <c r="C1931">
        <v>37.799999999999997</v>
      </c>
      <c r="D1931">
        <v>72.98</v>
      </c>
      <c r="E1931">
        <v>57.8</v>
      </c>
      <c r="F1931">
        <v>188.48</v>
      </c>
      <c r="G1931">
        <v>1307.54</v>
      </c>
      <c r="H1931">
        <v>2</v>
      </c>
      <c r="I1931">
        <v>377.62</v>
      </c>
      <c r="J1931">
        <v>1</v>
      </c>
      <c r="K1931">
        <v>60.71</v>
      </c>
      <c r="L1931" t="s">
        <v>14</v>
      </c>
      <c r="M1931">
        <f>Table1[[#This Row],[currentStock]]-Table1[[#This Row],[reorderPoint]]</f>
        <v>-1211.8899999999999</v>
      </c>
    </row>
    <row r="1932" spans="1:13" x14ac:dyDescent="0.3">
      <c r="A1932">
        <v>202.51</v>
      </c>
      <c r="B1932">
        <v>74.7</v>
      </c>
      <c r="C1932">
        <v>28.74</v>
      </c>
      <c r="D1932">
        <v>106.79</v>
      </c>
      <c r="E1932">
        <v>53.59</v>
      </c>
      <c r="F1932">
        <v>225.83</v>
      </c>
      <c r="G1932">
        <v>1299.1199999999999</v>
      </c>
      <c r="H1932">
        <v>0</v>
      </c>
      <c r="I1932">
        <v>0</v>
      </c>
      <c r="J1932">
        <v>1</v>
      </c>
      <c r="K1932">
        <v>50.35</v>
      </c>
      <c r="L1932" t="s">
        <v>12</v>
      </c>
      <c r="M1932">
        <f>Table1[[#This Row],[currentStock]]-Table1[[#This Row],[reorderPoint]]</f>
        <v>-1096.6099999999999</v>
      </c>
    </row>
    <row r="1933" spans="1:13" x14ac:dyDescent="0.3">
      <c r="A1933">
        <v>3995.53</v>
      </c>
      <c r="B1933">
        <v>188.24</v>
      </c>
      <c r="C1933">
        <v>19.510000000000002</v>
      </c>
      <c r="D1933">
        <v>3.36</v>
      </c>
      <c r="E1933">
        <v>0.65</v>
      </c>
      <c r="F1933">
        <v>1142.01</v>
      </c>
      <c r="G1933">
        <v>2978.12</v>
      </c>
      <c r="H1933">
        <v>0</v>
      </c>
      <c r="I1933">
        <v>0</v>
      </c>
      <c r="J1933">
        <v>0</v>
      </c>
      <c r="K1933">
        <v>2.89</v>
      </c>
      <c r="L1933" t="s">
        <v>13</v>
      </c>
      <c r="M1933">
        <f>Table1[[#This Row],[currentStock]]-Table1[[#This Row],[reorderPoint]]</f>
        <v>1017.4100000000003</v>
      </c>
    </row>
    <row r="1934" spans="1:13" x14ac:dyDescent="0.3">
      <c r="A1934">
        <v>1315.49</v>
      </c>
      <c r="B1934">
        <v>180.59</v>
      </c>
      <c r="C1934">
        <v>43.2</v>
      </c>
      <c r="D1934">
        <v>64.36</v>
      </c>
      <c r="E1934">
        <v>74</v>
      </c>
      <c r="F1934">
        <v>1380.62</v>
      </c>
      <c r="G1934">
        <v>5281.34</v>
      </c>
      <c r="H1934">
        <v>0</v>
      </c>
      <c r="I1934">
        <v>0</v>
      </c>
      <c r="J1934">
        <v>0</v>
      </c>
      <c r="K1934">
        <v>33.75</v>
      </c>
      <c r="L1934" t="s">
        <v>12</v>
      </c>
      <c r="M1934">
        <f>Table1[[#This Row],[currentStock]]-Table1[[#This Row],[reorderPoint]]</f>
        <v>-3965.8500000000004</v>
      </c>
    </row>
    <row r="1935" spans="1:13" x14ac:dyDescent="0.3">
      <c r="A1935">
        <v>69.45</v>
      </c>
      <c r="B1935">
        <v>74.31</v>
      </c>
      <c r="C1935">
        <v>41.8</v>
      </c>
      <c r="D1935">
        <v>110.18</v>
      </c>
      <c r="E1935">
        <v>75.22</v>
      </c>
      <c r="F1935">
        <v>394.12</v>
      </c>
      <c r="G1935">
        <v>1947.27</v>
      </c>
      <c r="H1935">
        <v>0</v>
      </c>
      <c r="I1935">
        <v>0</v>
      </c>
      <c r="J1935">
        <v>1</v>
      </c>
      <c r="K1935">
        <v>77.02</v>
      </c>
      <c r="L1935" t="s">
        <v>14</v>
      </c>
      <c r="M1935">
        <f>Table1[[#This Row],[currentStock]]-Table1[[#This Row],[reorderPoint]]</f>
        <v>-1877.82</v>
      </c>
    </row>
    <row r="1936" spans="1:13" x14ac:dyDescent="0.3">
      <c r="A1936">
        <v>315.2</v>
      </c>
      <c r="B1936">
        <v>77.349999999999994</v>
      </c>
      <c r="C1936">
        <v>37.1</v>
      </c>
      <c r="D1936">
        <v>73.849999999999994</v>
      </c>
      <c r="E1936">
        <v>70.08</v>
      </c>
      <c r="F1936">
        <v>315.89</v>
      </c>
      <c r="G1936">
        <v>1750.66</v>
      </c>
      <c r="H1936">
        <v>20.100000000000001</v>
      </c>
      <c r="I1936">
        <v>976.54</v>
      </c>
      <c r="J1936">
        <v>0</v>
      </c>
      <c r="K1936">
        <v>37.18</v>
      </c>
      <c r="L1936" t="s">
        <v>12</v>
      </c>
      <c r="M1936">
        <f>Table1[[#This Row],[currentStock]]-Table1[[#This Row],[reorderPoint]]</f>
        <v>-1435.46</v>
      </c>
    </row>
    <row r="1937" spans="1:13" x14ac:dyDescent="0.3">
      <c r="A1937">
        <v>438.15</v>
      </c>
      <c r="B1937">
        <v>29.31</v>
      </c>
      <c r="C1937">
        <v>8.68</v>
      </c>
      <c r="D1937">
        <v>8.36</v>
      </c>
      <c r="E1937">
        <v>13.36</v>
      </c>
      <c r="F1937">
        <v>129.69999999999999</v>
      </c>
      <c r="G1937">
        <v>256.86</v>
      </c>
      <c r="H1937">
        <v>1.6</v>
      </c>
      <c r="I1937">
        <v>525.32000000000005</v>
      </c>
      <c r="J1937">
        <v>0</v>
      </c>
      <c r="K1937">
        <v>0.83</v>
      </c>
      <c r="L1937" t="s">
        <v>13</v>
      </c>
      <c r="M1937">
        <f>Table1[[#This Row],[currentStock]]-Table1[[#This Row],[reorderPoint]]</f>
        <v>181.28999999999996</v>
      </c>
    </row>
    <row r="1938" spans="1:13" x14ac:dyDescent="0.3">
      <c r="A1938">
        <v>598.05999999999995</v>
      </c>
      <c r="B1938">
        <v>78.45</v>
      </c>
      <c r="C1938">
        <v>28.66</v>
      </c>
      <c r="D1938">
        <v>41.49</v>
      </c>
      <c r="E1938">
        <v>46.72</v>
      </c>
      <c r="F1938">
        <v>391.92</v>
      </c>
      <c r="G1938">
        <v>1515.99</v>
      </c>
      <c r="H1938">
        <v>25.8</v>
      </c>
      <c r="I1938">
        <v>1247.1300000000001</v>
      </c>
      <c r="J1938">
        <v>0</v>
      </c>
      <c r="K1938">
        <v>24.94</v>
      </c>
      <c r="L1938" t="s">
        <v>13</v>
      </c>
      <c r="M1938">
        <f>Table1[[#This Row],[currentStock]]-Table1[[#This Row],[reorderPoint]]</f>
        <v>-917.93000000000006</v>
      </c>
    </row>
    <row r="1939" spans="1:13" x14ac:dyDescent="0.3">
      <c r="A1939">
        <v>109.27</v>
      </c>
      <c r="B1939">
        <v>66.56</v>
      </c>
      <c r="C1939">
        <v>40.729999999999997</v>
      </c>
      <c r="D1939">
        <v>92.03</v>
      </c>
      <c r="E1939">
        <v>57.28</v>
      </c>
      <c r="F1939">
        <v>209.87</v>
      </c>
      <c r="G1939">
        <v>1565.29</v>
      </c>
      <c r="H1939">
        <v>35</v>
      </c>
      <c r="I1939">
        <v>372.34</v>
      </c>
      <c r="J1939">
        <v>1</v>
      </c>
      <c r="K1939">
        <v>63.63</v>
      </c>
      <c r="L1939" t="s">
        <v>14</v>
      </c>
      <c r="M1939">
        <f>Table1[[#This Row],[currentStock]]-Table1[[#This Row],[reorderPoint]]</f>
        <v>-1456.02</v>
      </c>
    </row>
    <row r="1940" spans="1:13" x14ac:dyDescent="0.3">
      <c r="A1940">
        <v>220.05</v>
      </c>
      <c r="B1940">
        <v>24.68</v>
      </c>
      <c r="C1940">
        <v>29.55</v>
      </c>
      <c r="D1940">
        <v>71.06</v>
      </c>
      <c r="E1940">
        <v>34.090000000000003</v>
      </c>
      <c r="F1940">
        <v>94.93</v>
      </c>
      <c r="G1940">
        <v>459.47</v>
      </c>
      <c r="H1940">
        <v>0</v>
      </c>
      <c r="I1940">
        <v>0</v>
      </c>
      <c r="J1940">
        <v>0</v>
      </c>
      <c r="K1940">
        <v>29.41</v>
      </c>
      <c r="L1940" t="s">
        <v>13</v>
      </c>
      <c r="M1940">
        <f>Table1[[#This Row],[currentStock]]-Table1[[#This Row],[reorderPoint]]</f>
        <v>-239.42000000000002</v>
      </c>
    </row>
    <row r="1941" spans="1:13" x14ac:dyDescent="0.3">
      <c r="A1941">
        <v>612.37</v>
      </c>
      <c r="B1941">
        <v>104.57</v>
      </c>
      <c r="C1941">
        <v>47.52</v>
      </c>
      <c r="D1941">
        <v>85.64</v>
      </c>
      <c r="E1941">
        <v>68.989999999999995</v>
      </c>
      <c r="F1941">
        <v>544.47</v>
      </c>
      <c r="G1941">
        <v>3029.37</v>
      </c>
      <c r="H1941">
        <v>0</v>
      </c>
      <c r="I1941">
        <v>0</v>
      </c>
      <c r="J1941">
        <v>1</v>
      </c>
      <c r="K1941">
        <v>48.8</v>
      </c>
      <c r="L1941" t="s">
        <v>12</v>
      </c>
      <c r="M1941">
        <f>Table1[[#This Row],[currentStock]]-Table1[[#This Row],[reorderPoint]]</f>
        <v>-2417</v>
      </c>
    </row>
    <row r="1942" spans="1:13" x14ac:dyDescent="0.3">
      <c r="A1942">
        <v>207.25</v>
      </c>
      <c r="B1942">
        <v>64.010000000000005</v>
      </c>
      <c r="C1942">
        <v>27.09</v>
      </c>
      <c r="D1942">
        <v>85.13</v>
      </c>
      <c r="E1942">
        <v>72.760000000000005</v>
      </c>
      <c r="F1942">
        <v>362.55</v>
      </c>
      <c r="G1942">
        <v>1229.55</v>
      </c>
      <c r="H1942">
        <v>19.899999999999999</v>
      </c>
      <c r="I1942">
        <v>984.98</v>
      </c>
      <c r="J1942">
        <v>1</v>
      </c>
      <c r="K1942">
        <v>58.96</v>
      </c>
      <c r="L1942" t="s">
        <v>12</v>
      </c>
      <c r="M1942">
        <f>Table1[[#This Row],[currentStock]]-Table1[[#This Row],[reorderPoint]]</f>
        <v>-1022.3</v>
      </c>
    </row>
    <row r="1943" spans="1:13" x14ac:dyDescent="0.3">
      <c r="A1943">
        <v>57.94</v>
      </c>
      <c r="B1943">
        <v>41.43</v>
      </c>
      <c r="C1943">
        <v>40.020000000000003</v>
      </c>
      <c r="D1943">
        <v>113.97</v>
      </c>
      <c r="E1943">
        <v>92.68</v>
      </c>
      <c r="F1943">
        <v>294.69</v>
      </c>
      <c r="G1943">
        <v>1123.69</v>
      </c>
      <c r="H1943">
        <v>0</v>
      </c>
      <c r="I1943">
        <v>0</v>
      </c>
      <c r="J1943">
        <v>1</v>
      </c>
      <c r="K1943">
        <v>78.02</v>
      </c>
      <c r="L1943" t="s">
        <v>14</v>
      </c>
      <c r="M1943">
        <f>Table1[[#This Row],[currentStock]]-Table1[[#This Row],[reorderPoint]]</f>
        <v>-1065.75</v>
      </c>
    </row>
    <row r="1944" spans="1:13" x14ac:dyDescent="0.3">
      <c r="A1944">
        <v>96.62</v>
      </c>
      <c r="B1944">
        <v>17.82</v>
      </c>
      <c r="C1944">
        <v>40.28</v>
      </c>
      <c r="D1944">
        <v>98.13</v>
      </c>
      <c r="E1944">
        <v>61.35</v>
      </c>
      <c r="F1944">
        <v>81.97</v>
      </c>
      <c r="G1944">
        <v>440.79</v>
      </c>
      <c r="H1944">
        <v>12</v>
      </c>
      <c r="I1944">
        <v>260.83</v>
      </c>
      <c r="J1944">
        <v>0</v>
      </c>
      <c r="K1944">
        <v>35.42</v>
      </c>
      <c r="L1944" t="s">
        <v>12</v>
      </c>
      <c r="M1944">
        <f>Table1[[#This Row],[currentStock]]-Table1[[#This Row],[reorderPoint]]</f>
        <v>-344.17</v>
      </c>
    </row>
    <row r="1945" spans="1:13" x14ac:dyDescent="0.3">
      <c r="A1945">
        <v>579.37</v>
      </c>
      <c r="B1945">
        <v>123.17</v>
      </c>
      <c r="C1945">
        <v>42.3</v>
      </c>
      <c r="D1945">
        <v>106.77</v>
      </c>
      <c r="E1945">
        <v>56.6</v>
      </c>
      <c r="F1945">
        <v>1015.96</v>
      </c>
      <c r="G1945">
        <v>3621.08</v>
      </c>
      <c r="H1945">
        <v>0</v>
      </c>
      <c r="I1945">
        <v>0</v>
      </c>
      <c r="J1945">
        <v>0</v>
      </c>
      <c r="K1945">
        <v>49.99</v>
      </c>
      <c r="L1945" t="s">
        <v>12</v>
      </c>
      <c r="M1945">
        <f>Table1[[#This Row],[currentStock]]-Table1[[#This Row],[reorderPoint]]</f>
        <v>-3041.71</v>
      </c>
    </row>
    <row r="1946" spans="1:13" x14ac:dyDescent="0.3">
      <c r="A1946">
        <v>35.18</v>
      </c>
      <c r="B1946">
        <v>67.31</v>
      </c>
      <c r="C1946">
        <v>44.1</v>
      </c>
      <c r="D1946">
        <v>140.56</v>
      </c>
      <c r="E1946">
        <v>92.29</v>
      </c>
      <c r="F1946">
        <v>267.45</v>
      </c>
      <c r="G1946">
        <v>1751.41</v>
      </c>
      <c r="H1946">
        <v>0</v>
      </c>
      <c r="I1946">
        <v>0</v>
      </c>
      <c r="J1946">
        <v>1</v>
      </c>
      <c r="K1946">
        <v>80.91</v>
      </c>
      <c r="L1946" t="s">
        <v>15</v>
      </c>
      <c r="M1946">
        <f>Table1[[#This Row],[currentStock]]-Table1[[#This Row],[reorderPoint]]</f>
        <v>-1716.23</v>
      </c>
    </row>
    <row r="1947" spans="1:13" x14ac:dyDescent="0.3">
      <c r="A1947">
        <v>3699.56</v>
      </c>
      <c r="B1947">
        <v>178.97</v>
      </c>
      <c r="C1947">
        <v>33.229999999999997</v>
      </c>
      <c r="D1947">
        <v>29.02</v>
      </c>
      <c r="E1947">
        <v>37.44</v>
      </c>
      <c r="F1947">
        <v>1283.22</v>
      </c>
      <c r="G1947">
        <v>4256.83</v>
      </c>
      <c r="H1947">
        <v>26.4</v>
      </c>
      <c r="I1947">
        <v>2281.19</v>
      </c>
      <c r="J1947">
        <v>0</v>
      </c>
      <c r="K1947">
        <v>11.55</v>
      </c>
      <c r="L1947" t="s">
        <v>13</v>
      </c>
      <c r="M1947">
        <f>Table1[[#This Row],[currentStock]]-Table1[[#This Row],[reorderPoint]]</f>
        <v>-557.27</v>
      </c>
    </row>
    <row r="1948" spans="1:13" x14ac:dyDescent="0.3">
      <c r="A1948">
        <v>565.33000000000004</v>
      </c>
      <c r="B1948">
        <v>76.69</v>
      </c>
      <c r="C1948">
        <v>47.38</v>
      </c>
      <c r="D1948">
        <v>111.95</v>
      </c>
      <c r="E1948">
        <v>70.650000000000006</v>
      </c>
      <c r="F1948">
        <v>512.83000000000004</v>
      </c>
      <c r="G1948">
        <v>2329.56</v>
      </c>
      <c r="H1948">
        <v>0</v>
      </c>
      <c r="I1948">
        <v>0</v>
      </c>
      <c r="J1948">
        <v>0</v>
      </c>
      <c r="K1948">
        <v>40.43</v>
      </c>
      <c r="L1948" t="s">
        <v>12</v>
      </c>
      <c r="M1948">
        <f>Table1[[#This Row],[currentStock]]-Table1[[#This Row],[reorderPoint]]</f>
        <v>-1764.23</v>
      </c>
    </row>
    <row r="1949" spans="1:13" x14ac:dyDescent="0.3">
      <c r="A1949">
        <v>3661.87</v>
      </c>
      <c r="B1949">
        <v>151.03</v>
      </c>
      <c r="C1949">
        <v>15.27</v>
      </c>
      <c r="D1949">
        <v>9.24</v>
      </c>
      <c r="E1949">
        <v>6.44</v>
      </c>
      <c r="F1949">
        <v>1152.6500000000001</v>
      </c>
      <c r="G1949">
        <v>2306.1</v>
      </c>
      <c r="H1949">
        <v>11.4</v>
      </c>
      <c r="I1949">
        <v>2773.1</v>
      </c>
      <c r="J1949">
        <v>0</v>
      </c>
      <c r="K1949">
        <v>0.15</v>
      </c>
      <c r="L1949" t="s">
        <v>13</v>
      </c>
      <c r="M1949">
        <f>Table1[[#This Row],[currentStock]]-Table1[[#This Row],[reorderPoint]]</f>
        <v>1355.77</v>
      </c>
    </row>
    <row r="1950" spans="1:13" x14ac:dyDescent="0.3">
      <c r="A1950">
        <v>277.58999999999997</v>
      </c>
      <c r="B1950">
        <v>125.79</v>
      </c>
      <c r="C1950">
        <v>41.67</v>
      </c>
      <c r="D1950">
        <v>144.31</v>
      </c>
      <c r="E1950">
        <v>77.63</v>
      </c>
      <c r="F1950">
        <v>1177.6099999999999</v>
      </c>
      <c r="G1950">
        <v>3798.73</v>
      </c>
      <c r="H1950">
        <v>2.9</v>
      </c>
      <c r="I1950">
        <v>2396.56</v>
      </c>
      <c r="J1950">
        <v>0</v>
      </c>
      <c r="K1950">
        <v>60.56</v>
      </c>
      <c r="L1950" t="s">
        <v>14</v>
      </c>
      <c r="M1950">
        <f>Table1[[#This Row],[currentStock]]-Table1[[#This Row],[reorderPoint]]</f>
        <v>-3521.14</v>
      </c>
    </row>
    <row r="1951" spans="1:13" x14ac:dyDescent="0.3">
      <c r="A1951">
        <v>1039.79</v>
      </c>
      <c r="B1951">
        <v>71.010000000000005</v>
      </c>
      <c r="C1951">
        <v>27.2</v>
      </c>
      <c r="D1951">
        <v>35.61</v>
      </c>
      <c r="E1951">
        <v>35.590000000000003</v>
      </c>
      <c r="F1951">
        <v>613.97</v>
      </c>
      <c r="G1951">
        <v>1579.6</v>
      </c>
      <c r="H1951">
        <v>9.1</v>
      </c>
      <c r="I1951">
        <v>1054.04</v>
      </c>
      <c r="J1951">
        <v>0</v>
      </c>
      <c r="K1951">
        <v>16.37</v>
      </c>
      <c r="L1951" t="s">
        <v>13</v>
      </c>
      <c r="M1951">
        <f>Table1[[#This Row],[currentStock]]-Table1[[#This Row],[reorderPoint]]</f>
        <v>-539.80999999999995</v>
      </c>
    </row>
    <row r="1952" spans="1:13" x14ac:dyDescent="0.3">
      <c r="A1952">
        <v>294.19</v>
      </c>
      <c r="B1952">
        <v>74.260000000000005</v>
      </c>
      <c r="C1952">
        <v>34.72</v>
      </c>
      <c r="D1952">
        <v>72.81</v>
      </c>
      <c r="E1952">
        <v>67.599999999999994</v>
      </c>
      <c r="F1952">
        <v>276.72000000000003</v>
      </c>
      <c r="G1952">
        <v>1565.64</v>
      </c>
      <c r="H1952">
        <v>23.2</v>
      </c>
      <c r="I1952">
        <v>410.04</v>
      </c>
      <c r="J1952">
        <v>0</v>
      </c>
      <c r="K1952">
        <v>37.57</v>
      </c>
      <c r="L1952" t="s">
        <v>12</v>
      </c>
      <c r="M1952">
        <f>Table1[[#This Row],[currentStock]]-Table1[[#This Row],[reorderPoint]]</f>
        <v>-1271.45</v>
      </c>
    </row>
    <row r="1953" spans="1:13" x14ac:dyDescent="0.3">
      <c r="A1953">
        <v>2670.38</v>
      </c>
      <c r="B1953">
        <v>190.75</v>
      </c>
      <c r="C1953">
        <v>17.82</v>
      </c>
      <c r="D1953">
        <v>43.75</v>
      </c>
      <c r="E1953">
        <v>35.950000000000003</v>
      </c>
      <c r="F1953">
        <v>1072.8499999999999</v>
      </c>
      <c r="G1953">
        <v>2772.82</v>
      </c>
      <c r="H1953">
        <v>0</v>
      </c>
      <c r="I1953">
        <v>0</v>
      </c>
      <c r="J1953">
        <v>0</v>
      </c>
      <c r="K1953">
        <v>10.11</v>
      </c>
      <c r="L1953" t="s">
        <v>13</v>
      </c>
      <c r="M1953">
        <f>Table1[[#This Row],[currentStock]]-Table1[[#This Row],[reorderPoint]]</f>
        <v>-102.44000000000005</v>
      </c>
    </row>
    <row r="1954" spans="1:13" x14ac:dyDescent="0.3">
      <c r="A1954">
        <v>337.14</v>
      </c>
      <c r="B1954">
        <v>27.59</v>
      </c>
      <c r="C1954">
        <v>29.94</v>
      </c>
      <c r="D1954">
        <v>28.59</v>
      </c>
      <c r="E1954">
        <v>30.1</v>
      </c>
      <c r="F1954">
        <v>247.05</v>
      </c>
      <c r="G1954">
        <v>659.99</v>
      </c>
      <c r="H1954">
        <v>26.2</v>
      </c>
      <c r="I1954">
        <v>493.08</v>
      </c>
      <c r="J1954">
        <v>0</v>
      </c>
      <c r="K1954">
        <v>26.48</v>
      </c>
      <c r="L1954" t="s">
        <v>13</v>
      </c>
      <c r="M1954">
        <f>Table1[[#This Row],[currentStock]]-Table1[[#This Row],[reorderPoint]]</f>
        <v>-322.85000000000002</v>
      </c>
    </row>
    <row r="1955" spans="1:13" x14ac:dyDescent="0.3">
      <c r="A1955">
        <v>56.03</v>
      </c>
      <c r="B1955">
        <v>55.07</v>
      </c>
      <c r="C1955">
        <v>59.97</v>
      </c>
      <c r="D1955">
        <v>119.67</v>
      </c>
      <c r="E1955">
        <v>86.09</v>
      </c>
      <c r="F1955">
        <v>431.05</v>
      </c>
      <c r="G1955">
        <v>2082.33</v>
      </c>
      <c r="H1955">
        <v>0</v>
      </c>
      <c r="I1955">
        <v>0</v>
      </c>
      <c r="J1955">
        <v>0</v>
      </c>
      <c r="K1955">
        <v>72.2</v>
      </c>
      <c r="L1955" t="s">
        <v>14</v>
      </c>
      <c r="M1955">
        <f>Table1[[#This Row],[currentStock]]-Table1[[#This Row],[reorderPoint]]</f>
        <v>-2026.3</v>
      </c>
    </row>
    <row r="1956" spans="1:13" x14ac:dyDescent="0.3">
      <c r="A1956">
        <v>370.5</v>
      </c>
      <c r="B1956">
        <v>7.03</v>
      </c>
      <c r="C1956">
        <v>12.75</v>
      </c>
      <c r="D1956">
        <v>17.54</v>
      </c>
      <c r="E1956">
        <v>18.29</v>
      </c>
      <c r="F1956">
        <v>60.16</v>
      </c>
      <c r="G1956">
        <v>104.95</v>
      </c>
      <c r="H1956">
        <v>0</v>
      </c>
      <c r="I1956">
        <v>0</v>
      </c>
      <c r="J1956">
        <v>0</v>
      </c>
      <c r="K1956">
        <v>15.89</v>
      </c>
      <c r="L1956" t="s">
        <v>13</v>
      </c>
      <c r="M1956">
        <f>Table1[[#This Row],[currentStock]]-Table1[[#This Row],[reorderPoint]]</f>
        <v>265.55</v>
      </c>
    </row>
    <row r="1957" spans="1:13" x14ac:dyDescent="0.3">
      <c r="A1957">
        <v>38.67</v>
      </c>
      <c r="B1957">
        <v>38.39</v>
      </c>
      <c r="C1957">
        <v>52.2</v>
      </c>
      <c r="D1957">
        <v>114.78</v>
      </c>
      <c r="E1957">
        <v>81.069999999999993</v>
      </c>
      <c r="F1957">
        <v>350.48</v>
      </c>
      <c r="G1957">
        <v>1352.48</v>
      </c>
      <c r="H1957">
        <v>0</v>
      </c>
      <c r="I1957">
        <v>0</v>
      </c>
      <c r="J1957">
        <v>1</v>
      </c>
      <c r="K1957">
        <v>81.08</v>
      </c>
      <c r="L1957" t="s">
        <v>15</v>
      </c>
      <c r="M1957">
        <f>Table1[[#This Row],[currentStock]]-Table1[[#This Row],[reorderPoint]]</f>
        <v>-1313.81</v>
      </c>
    </row>
    <row r="1958" spans="1:13" x14ac:dyDescent="0.3">
      <c r="A1958">
        <v>76.86</v>
      </c>
      <c r="B1958">
        <v>7.03</v>
      </c>
      <c r="C1958">
        <v>41.96</v>
      </c>
      <c r="D1958">
        <v>72.61</v>
      </c>
      <c r="E1958">
        <v>70.37</v>
      </c>
      <c r="F1958">
        <v>69.89</v>
      </c>
      <c r="G1958">
        <v>217.34</v>
      </c>
      <c r="H1958">
        <v>1.5</v>
      </c>
      <c r="I1958">
        <v>79.64</v>
      </c>
      <c r="J1958">
        <v>0</v>
      </c>
      <c r="K1958">
        <v>33.619999999999997</v>
      </c>
      <c r="L1958" t="s">
        <v>12</v>
      </c>
      <c r="M1958">
        <f>Table1[[#This Row],[currentStock]]-Table1[[#This Row],[reorderPoint]]</f>
        <v>-140.48000000000002</v>
      </c>
    </row>
    <row r="1959" spans="1:13" x14ac:dyDescent="0.3">
      <c r="A1959">
        <v>120.41</v>
      </c>
      <c r="B1959">
        <v>77.73</v>
      </c>
      <c r="C1959">
        <v>51.14</v>
      </c>
      <c r="D1959">
        <v>139.08000000000001</v>
      </c>
      <c r="E1959">
        <v>85.81</v>
      </c>
      <c r="F1959">
        <v>584.15</v>
      </c>
      <c r="G1959">
        <v>2571.86</v>
      </c>
      <c r="H1959">
        <v>0</v>
      </c>
      <c r="I1959">
        <v>0</v>
      </c>
      <c r="J1959">
        <v>1</v>
      </c>
      <c r="K1959">
        <v>78.5</v>
      </c>
      <c r="L1959" t="s">
        <v>14</v>
      </c>
      <c r="M1959">
        <f>Table1[[#This Row],[currentStock]]-Table1[[#This Row],[reorderPoint]]</f>
        <v>-2451.4500000000003</v>
      </c>
    </row>
    <row r="1960" spans="1:13" x14ac:dyDescent="0.3">
      <c r="A1960">
        <v>847.52</v>
      </c>
      <c r="B1960">
        <v>170.43</v>
      </c>
      <c r="C1960">
        <v>47.34</v>
      </c>
      <c r="D1960">
        <v>106.25</v>
      </c>
      <c r="E1960">
        <v>56.62</v>
      </c>
      <c r="F1960">
        <v>940.16</v>
      </c>
      <c r="G1960">
        <v>4974.21</v>
      </c>
      <c r="H1960">
        <v>43.3</v>
      </c>
      <c r="I1960">
        <v>1646.69</v>
      </c>
      <c r="J1960">
        <v>0</v>
      </c>
      <c r="K1960">
        <v>37.47</v>
      </c>
      <c r="L1960" t="s">
        <v>12</v>
      </c>
      <c r="M1960">
        <f>Table1[[#This Row],[currentStock]]-Table1[[#This Row],[reorderPoint]]</f>
        <v>-4126.6900000000005</v>
      </c>
    </row>
    <row r="1961" spans="1:13" x14ac:dyDescent="0.3">
      <c r="A1961">
        <v>1446.89</v>
      </c>
      <c r="B1961">
        <v>182.51</v>
      </c>
      <c r="C1961">
        <v>17.97</v>
      </c>
      <c r="D1961">
        <v>49.49</v>
      </c>
      <c r="E1961">
        <v>34.97</v>
      </c>
      <c r="F1961">
        <v>1032.2</v>
      </c>
      <c r="G1961">
        <v>2671.73</v>
      </c>
      <c r="H1961">
        <v>0</v>
      </c>
      <c r="I1961">
        <v>0</v>
      </c>
      <c r="J1961">
        <v>0</v>
      </c>
      <c r="K1961">
        <v>18.100000000000001</v>
      </c>
      <c r="L1961" t="s">
        <v>13</v>
      </c>
      <c r="M1961">
        <f>Table1[[#This Row],[currentStock]]-Table1[[#This Row],[reorderPoint]]</f>
        <v>-1224.8399999999999</v>
      </c>
    </row>
    <row r="1962" spans="1:13" x14ac:dyDescent="0.3">
      <c r="A1962">
        <v>14.73</v>
      </c>
      <c r="B1962">
        <v>5.32</v>
      </c>
      <c r="C1962">
        <v>55.18</v>
      </c>
      <c r="D1962">
        <v>147.79</v>
      </c>
      <c r="E1962">
        <v>87.29</v>
      </c>
      <c r="F1962">
        <v>52.59</v>
      </c>
      <c r="G1962">
        <v>199.27</v>
      </c>
      <c r="H1962">
        <v>0</v>
      </c>
      <c r="I1962">
        <v>0</v>
      </c>
      <c r="J1962">
        <v>1</v>
      </c>
      <c r="K1962">
        <v>76.66</v>
      </c>
      <c r="L1962" t="s">
        <v>14</v>
      </c>
      <c r="M1962">
        <f>Table1[[#This Row],[currentStock]]-Table1[[#This Row],[reorderPoint]]</f>
        <v>-184.54000000000002</v>
      </c>
    </row>
    <row r="1963" spans="1:13" x14ac:dyDescent="0.3">
      <c r="A1963">
        <v>14.3</v>
      </c>
      <c r="B1963">
        <v>95.48</v>
      </c>
      <c r="C1963">
        <v>57</v>
      </c>
      <c r="D1963">
        <v>128.71</v>
      </c>
      <c r="E1963">
        <v>87.35</v>
      </c>
      <c r="F1963">
        <v>563.41999999999996</v>
      </c>
      <c r="G1963">
        <v>3284.69</v>
      </c>
      <c r="H1963">
        <v>0</v>
      </c>
      <c r="I1963">
        <v>0</v>
      </c>
      <c r="J1963">
        <v>1</v>
      </c>
      <c r="K1963">
        <v>85.29</v>
      </c>
      <c r="L1963" t="s">
        <v>15</v>
      </c>
      <c r="M1963">
        <f>Table1[[#This Row],[currentStock]]-Table1[[#This Row],[reorderPoint]]</f>
        <v>-3270.39</v>
      </c>
    </row>
    <row r="1964" spans="1:13" x14ac:dyDescent="0.3">
      <c r="A1964">
        <v>41.5</v>
      </c>
      <c r="B1964">
        <v>59.71</v>
      </c>
      <c r="C1964">
        <v>50.65</v>
      </c>
      <c r="D1964">
        <v>121.66</v>
      </c>
      <c r="E1964">
        <v>82.86</v>
      </c>
      <c r="F1964">
        <v>368.98</v>
      </c>
      <c r="G1964">
        <v>1881.13</v>
      </c>
      <c r="H1964">
        <v>0</v>
      </c>
      <c r="I1964">
        <v>0</v>
      </c>
      <c r="J1964">
        <v>1</v>
      </c>
      <c r="K1964">
        <v>81.150000000000006</v>
      </c>
      <c r="L1964" t="s">
        <v>15</v>
      </c>
      <c r="M1964">
        <f>Table1[[#This Row],[currentStock]]-Table1[[#This Row],[reorderPoint]]</f>
        <v>-1839.63</v>
      </c>
    </row>
    <row r="1965" spans="1:13" x14ac:dyDescent="0.3">
      <c r="A1965">
        <v>597.39</v>
      </c>
      <c r="B1965">
        <v>145.5</v>
      </c>
      <c r="C1965">
        <v>47.54</v>
      </c>
      <c r="D1965">
        <v>119.01</v>
      </c>
      <c r="E1965">
        <v>63.45</v>
      </c>
      <c r="F1965">
        <v>899.86</v>
      </c>
      <c r="G1965">
        <v>4358.2</v>
      </c>
      <c r="H1965">
        <v>32.700000000000003</v>
      </c>
      <c r="I1965">
        <v>2614.41</v>
      </c>
      <c r="J1965">
        <v>1</v>
      </c>
      <c r="K1965">
        <v>56.67</v>
      </c>
      <c r="L1965" t="s">
        <v>12</v>
      </c>
      <c r="M1965">
        <f>Table1[[#This Row],[currentStock]]-Table1[[#This Row],[reorderPoint]]</f>
        <v>-3760.81</v>
      </c>
    </row>
    <row r="1966" spans="1:13" x14ac:dyDescent="0.3">
      <c r="A1966">
        <v>5.61</v>
      </c>
      <c r="B1966">
        <v>23.6</v>
      </c>
      <c r="C1966">
        <v>50.77</v>
      </c>
      <c r="D1966">
        <v>114.5</v>
      </c>
      <c r="E1966">
        <v>96.43</v>
      </c>
      <c r="F1966">
        <v>152.05000000000001</v>
      </c>
      <c r="G1966">
        <v>751.07</v>
      </c>
      <c r="H1966">
        <v>0</v>
      </c>
      <c r="I1966">
        <v>0</v>
      </c>
      <c r="J1966">
        <v>1</v>
      </c>
      <c r="K1966">
        <v>85.17</v>
      </c>
      <c r="L1966" t="s">
        <v>15</v>
      </c>
      <c r="M1966">
        <f>Table1[[#This Row],[currentStock]]-Table1[[#This Row],[reorderPoint]]</f>
        <v>-745.46</v>
      </c>
    </row>
    <row r="1967" spans="1:13" x14ac:dyDescent="0.3">
      <c r="A1967">
        <v>74.17</v>
      </c>
      <c r="B1967">
        <v>185.67</v>
      </c>
      <c r="C1967">
        <v>58.23</v>
      </c>
      <c r="D1967">
        <v>148.31</v>
      </c>
      <c r="E1967">
        <v>85.21</v>
      </c>
      <c r="F1967">
        <v>707.08</v>
      </c>
      <c r="G1967">
        <v>6113.09</v>
      </c>
      <c r="H1967">
        <v>52.8</v>
      </c>
      <c r="I1967">
        <v>1279.6400000000001</v>
      </c>
      <c r="J1967">
        <v>1</v>
      </c>
      <c r="K1967">
        <v>79.8</v>
      </c>
      <c r="L1967" t="s">
        <v>14</v>
      </c>
      <c r="M1967">
        <f>Table1[[#This Row],[currentStock]]-Table1[[#This Row],[reorderPoint]]</f>
        <v>-6038.92</v>
      </c>
    </row>
    <row r="1968" spans="1:13" x14ac:dyDescent="0.3">
      <c r="A1968">
        <v>892.11</v>
      </c>
      <c r="B1968">
        <v>54.26</v>
      </c>
      <c r="C1968">
        <v>7.93</v>
      </c>
      <c r="D1968">
        <v>23.06</v>
      </c>
      <c r="E1968">
        <v>2.37</v>
      </c>
      <c r="F1968">
        <v>203.38</v>
      </c>
      <c r="G1968">
        <v>418.58</v>
      </c>
      <c r="H1968">
        <v>0</v>
      </c>
      <c r="I1968">
        <v>0</v>
      </c>
      <c r="J1968">
        <v>0</v>
      </c>
      <c r="K1968">
        <v>6.44</v>
      </c>
      <c r="L1968" t="s">
        <v>13</v>
      </c>
      <c r="M1968">
        <f>Table1[[#This Row],[currentStock]]-Table1[[#This Row],[reorderPoint]]</f>
        <v>473.53000000000003</v>
      </c>
    </row>
    <row r="1969" spans="1:13" x14ac:dyDescent="0.3">
      <c r="A1969">
        <v>4077.49</v>
      </c>
      <c r="B1969">
        <v>102.29</v>
      </c>
      <c r="C1969">
        <v>12.95</v>
      </c>
      <c r="D1969">
        <v>13.27</v>
      </c>
      <c r="E1969">
        <v>19.059999999999999</v>
      </c>
      <c r="F1969">
        <v>677.29</v>
      </c>
      <c r="G1969">
        <v>1339.64</v>
      </c>
      <c r="H1969">
        <v>0</v>
      </c>
      <c r="I1969">
        <v>0</v>
      </c>
      <c r="J1969">
        <v>0</v>
      </c>
      <c r="K1969">
        <v>5.57</v>
      </c>
      <c r="L1969" t="s">
        <v>13</v>
      </c>
      <c r="M1969">
        <f>Table1[[#This Row],[currentStock]]-Table1[[#This Row],[reorderPoint]]</f>
        <v>2737.8499999999995</v>
      </c>
    </row>
    <row r="1970" spans="1:13" x14ac:dyDescent="0.3">
      <c r="A1970">
        <v>121.52</v>
      </c>
      <c r="B1970">
        <v>28.96</v>
      </c>
      <c r="C1970">
        <v>27.29</v>
      </c>
      <c r="D1970">
        <v>100.66</v>
      </c>
      <c r="E1970">
        <v>72.67</v>
      </c>
      <c r="F1970">
        <v>168.97</v>
      </c>
      <c r="G1970">
        <v>564.09</v>
      </c>
      <c r="H1970">
        <v>0</v>
      </c>
      <c r="I1970">
        <v>0</v>
      </c>
      <c r="J1970">
        <v>1</v>
      </c>
      <c r="K1970">
        <v>56.34</v>
      </c>
      <c r="L1970" t="s">
        <v>12</v>
      </c>
      <c r="M1970">
        <f>Table1[[#This Row],[currentStock]]-Table1[[#This Row],[reorderPoint]]</f>
        <v>-442.57000000000005</v>
      </c>
    </row>
    <row r="1971" spans="1:13" x14ac:dyDescent="0.3">
      <c r="A1971">
        <v>2852.77</v>
      </c>
      <c r="B1971">
        <v>180</v>
      </c>
      <c r="C1971">
        <v>29.79</v>
      </c>
      <c r="D1971">
        <v>73.2</v>
      </c>
      <c r="E1971">
        <v>34.69</v>
      </c>
      <c r="F1971">
        <v>1756.99</v>
      </c>
      <c r="G1971">
        <v>4438.1899999999996</v>
      </c>
      <c r="H1971">
        <v>7.4</v>
      </c>
      <c r="I1971">
        <v>2968.79</v>
      </c>
      <c r="J1971">
        <v>1</v>
      </c>
      <c r="K1971">
        <v>25.43</v>
      </c>
      <c r="L1971" t="s">
        <v>13</v>
      </c>
      <c r="M1971">
        <f>Table1[[#This Row],[currentStock]]-Table1[[#This Row],[reorderPoint]]</f>
        <v>-1585.4199999999996</v>
      </c>
    </row>
    <row r="1972" spans="1:13" x14ac:dyDescent="0.3">
      <c r="A1972">
        <v>98.74</v>
      </c>
      <c r="B1972">
        <v>9.67</v>
      </c>
      <c r="C1972">
        <v>23.2</v>
      </c>
      <c r="D1972">
        <v>56.97</v>
      </c>
      <c r="E1972">
        <v>29.16</v>
      </c>
      <c r="F1972">
        <v>33.659999999999997</v>
      </c>
      <c r="G1972">
        <v>145.77000000000001</v>
      </c>
      <c r="H1972">
        <v>0</v>
      </c>
      <c r="I1972">
        <v>0</v>
      </c>
      <c r="J1972">
        <v>0</v>
      </c>
      <c r="K1972">
        <v>24.4</v>
      </c>
      <c r="L1972" t="s">
        <v>13</v>
      </c>
      <c r="M1972">
        <f>Table1[[#This Row],[currentStock]]-Table1[[#This Row],[reorderPoint]]</f>
        <v>-47.030000000000015</v>
      </c>
    </row>
    <row r="1973" spans="1:13" x14ac:dyDescent="0.3">
      <c r="A1973">
        <v>3248.85</v>
      </c>
      <c r="B1973">
        <v>96.35</v>
      </c>
      <c r="C1973">
        <v>7.97</v>
      </c>
      <c r="D1973">
        <v>8.35</v>
      </c>
      <c r="E1973">
        <v>1.02</v>
      </c>
      <c r="F1973">
        <v>626.04</v>
      </c>
      <c r="G1973">
        <v>1010.18</v>
      </c>
      <c r="H1973">
        <v>0</v>
      </c>
      <c r="I1973">
        <v>0</v>
      </c>
      <c r="J1973">
        <v>0</v>
      </c>
      <c r="K1973">
        <v>2.23</v>
      </c>
      <c r="L1973" t="s">
        <v>13</v>
      </c>
      <c r="M1973">
        <f>Table1[[#This Row],[currentStock]]-Table1[[#This Row],[reorderPoint]]</f>
        <v>2238.67</v>
      </c>
    </row>
    <row r="1974" spans="1:13" x14ac:dyDescent="0.3">
      <c r="A1974">
        <v>2958.79</v>
      </c>
      <c r="B1974">
        <v>69.64</v>
      </c>
      <c r="C1974">
        <v>13.46</v>
      </c>
      <c r="D1974">
        <v>14.79</v>
      </c>
      <c r="E1974">
        <v>19.04</v>
      </c>
      <c r="F1974">
        <v>565.49</v>
      </c>
      <c r="G1974">
        <v>1034.21</v>
      </c>
      <c r="H1974">
        <v>0</v>
      </c>
      <c r="I1974">
        <v>0</v>
      </c>
      <c r="J1974">
        <v>0</v>
      </c>
      <c r="K1974">
        <v>6.63</v>
      </c>
      <c r="L1974" t="s">
        <v>13</v>
      </c>
      <c r="M1974">
        <f>Table1[[#This Row],[currentStock]]-Table1[[#This Row],[reorderPoint]]</f>
        <v>1924.58</v>
      </c>
    </row>
    <row r="1975" spans="1:13" x14ac:dyDescent="0.3">
      <c r="A1975">
        <v>4705.21</v>
      </c>
      <c r="B1975">
        <v>152.19</v>
      </c>
      <c r="C1975">
        <v>7.31</v>
      </c>
      <c r="D1975">
        <v>17.47</v>
      </c>
      <c r="E1975">
        <v>8.24</v>
      </c>
      <c r="F1975">
        <v>876.19</v>
      </c>
      <c r="G1975">
        <v>1432.83</v>
      </c>
      <c r="H1975">
        <v>0</v>
      </c>
      <c r="I1975">
        <v>0</v>
      </c>
      <c r="J1975">
        <v>0</v>
      </c>
      <c r="K1975">
        <v>3.34</v>
      </c>
      <c r="L1975" t="s">
        <v>13</v>
      </c>
      <c r="M1975">
        <f>Table1[[#This Row],[currentStock]]-Table1[[#This Row],[reorderPoint]]</f>
        <v>3272.38</v>
      </c>
    </row>
    <row r="1976" spans="1:13" x14ac:dyDescent="0.3">
      <c r="A1976">
        <v>590.71</v>
      </c>
      <c r="B1976">
        <v>20.81</v>
      </c>
      <c r="C1976">
        <v>6.75</v>
      </c>
      <c r="D1976">
        <v>16.71</v>
      </c>
      <c r="E1976">
        <v>19.48</v>
      </c>
      <c r="F1976">
        <v>94.72</v>
      </c>
      <c r="G1976">
        <v>164.95</v>
      </c>
      <c r="H1976">
        <v>0</v>
      </c>
      <c r="I1976">
        <v>0</v>
      </c>
      <c r="J1976">
        <v>1</v>
      </c>
      <c r="K1976">
        <v>22.87</v>
      </c>
      <c r="L1976" t="s">
        <v>13</v>
      </c>
      <c r="M1976">
        <f>Table1[[#This Row],[currentStock]]-Table1[[#This Row],[reorderPoint]]</f>
        <v>425.76000000000005</v>
      </c>
    </row>
    <row r="1977" spans="1:13" x14ac:dyDescent="0.3">
      <c r="A1977">
        <v>176.11</v>
      </c>
      <c r="B1977">
        <v>37.43</v>
      </c>
      <c r="C1977">
        <v>32.1</v>
      </c>
      <c r="D1977">
        <v>92.1</v>
      </c>
      <c r="E1977">
        <v>63.34</v>
      </c>
      <c r="F1977">
        <v>345.13</v>
      </c>
      <c r="G1977">
        <v>945.78</v>
      </c>
      <c r="H1977">
        <v>0</v>
      </c>
      <c r="I1977">
        <v>0</v>
      </c>
      <c r="J1977">
        <v>0</v>
      </c>
      <c r="K1977">
        <v>52.24</v>
      </c>
      <c r="L1977" t="s">
        <v>12</v>
      </c>
      <c r="M1977">
        <f>Table1[[#This Row],[currentStock]]-Table1[[#This Row],[reorderPoint]]</f>
        <v>-769.67</v>
      </c>
    </row>
    <row r="1978" spans="1:13" x14ac:dyDescent="0.3">
      <c r="A1978">
        <v>988.19</v>
      </c>
      <c r="B1978">
        <v>49.39</v>
      </c>
      <c r="C1978">
        <v>9.99</v>
      </c>
      <c r="D1978">
        <v>28.98</v>
      </c>
      <c r="E1978">
        <v>4.79</v>
      </c>
      <c r="F1978">
        <v>148.86000000000001</v>
      </c>
      <c r="G1978">
        <v>395.56</v>
      </c>
      <c r="H1978">
        <v>7.2</v>
      </c>
      <c r="I1978">
        <v>882.14</v>
      </c>
      <c r="J1978">
        <v>0</v>
      </c>
      <c r="K1978">
        <v>5.47</v>
      </c>
      <c r="L1978" t="s">
        <v>13</v>
      </c>
      <c r="M1978">
        <f>Table1[[#This Row],[currentStock]]-Table1[[#This Row],[reorderPoint]]</f>
        <v>592.63000000000011</v>
      </c>
    </row>
    <row r="1979" spans="1:13" x14ac:dyDescent="0.3">
      <c r="A1979">
        <v>3090.06</v>
      </c>
      <c r="B1979">
        <v>119.92</v>
      </c>
      <c r="C1979">
        <v>33.57</v>
      </c>
      <c r="D1979">
        <v>50.94</v>
      </c>
      <c r="E1979">
        <v>40</v>
      </c>
      <c r="F1979">
        <v>1040.69</v>
      </c>
      <c r="G1979">
        <v>3053.61</v>
      </c>
      <c r="H1979">
        <v>0</v>
      </c>
      <c r="I1979">
        <v>0</v>
      </c>
      <c r="J1979">
        <v>0</v>
      </c>
      <c r="K1979">
        <v>14.37</v>
      </c>
      <c r="L1979" t="s">
        <v>13</v>
      </c>
      <c r="M1979">
        <f>Table1[[#This Row],[currentStock]]-Table1[[#This Row],[reorderPoint]]</f>
        <v>36.449999999999818</v>
      </c>
    </row>
    <row r="1980" spans="1:13" x14ac:dyDescent="0.3">
      <c r="A1980">
        <v>835.88</v>
      </c>
      <c r="B1980">
        <v>133.49</v>
      </c>
      <c r="C1980">
        <v>35.950000000000003</v>
      </c>
      <c r="D1980">
        <v>116.12</v>
      </c>
      <c r="E1980">
        <v>64.900000000000006</v>
      </c>
      <c r="F1980">
        <v>752.72</v>
      </c>
      <c r="G1980">
        <v>3152.29</v>
      </c>
      <c r="H1980">
        <v>0</v>
      </c>
      <c r="I1980">
        <v>0</v>
      </c>
      <c r="J1980">
        <v>0</v>
      </c>
      <c r="K1980">
        <v>36.25</v>
      </c>
      <c r="L1980" t="s">
        <v>12</v>
      </c>
      <c r="M1980">
        <f>Table1[[#This Row],[currentStock]]-Table1[[#This Row],[reorderPoint]]</f>
        <v>-2316.41</v>
      </c>
    </row>
    <row r="1981" spans="1:13" x14ac:dyDescent="0.3">
      <c r="A1981">
        <v>2383.2800000000002</v>
      </c>
      <c r="B1981">
        <v>183.62</v>
      </c>
      <c r="C1981">
        <v>24.59</v>
      </c>
      <c r="D1981">
        <v>30.14</v>
      </c>
      <c r="E1981">
        <v>49.45</v>
      </c>
      <c r="F1981">
        <v>1271.1500000000001</v>
      </c>
      <c r="G1981">
        <v>3528.47</v>
      </c>
      <c r="H1981">
        <v>0</v>
      </c>
      <c r="I1981">
        <v>0</v>
      </c>
      <c r="J1981">
        <v>1</v>
      </c>
      <c r="K1981">
        <v>27.02</v>
      </c>
      <c r="L1981" t="s">
        <v>13</v>
      </c>
      <c r="M1981">
        <f>Table1[[#This Row],[currentStock]]-Table1[[#This Row],[reorderPoint]]</f>
        <v>-1145.1899999999996</v>
      </c>
    </row>
    <row r="1982" spans="1:13" x14ac:dyDescent="0.3">
      <c r="A1982">
        <v>846.89</v>
      </c>
      <c r="B1982">
        <v>57.26</v>
      </c>
      <c r="C1982">
        <v>9.99</v>
      </c>
      <c r="D1982">
        <v>18.13</v>
      </c>
      <c r="E1982">
        <v>5.84</v>
      </c>
      <c r="F1982">
        <v>212.76</v>
      </c>
      <c r="G1982">
        <v>498.69</v>
      </c>
      <c r="H1982">
        <v>0</v>
      </c>
      <c r="I1982">
        <v>0</v>
      </c>
      <c r="J1982">
        <v>0</v>
      </c>
      <c r="K1982">
        <v>5.83</v>
      </c>
      <c r="L1982" t="s">
        <v>13</v>
      </c>
      <c r="M1982">
        <f>Table1[[#This Row],[currentStock]]-Table1[[#This Row],[reorderPoint]]</f>
        <v>348.2</v>
      </c>
    </row>
    <row r="1983" spans="1:13" x14ac:dyDescent="0.3">
      <c r="A1983">
        <v>892.7</v>
      </c>
      <c r="B1983">
        <v>27.34</v>
      </c>
      <c r="C1983">
        <v>13.49</v>
      </c>
      <c r="D1983">
        <v>1.83</v>
      </c>
      <c r="E1983">
        <v>22.85</v>
      </c>
      <c r="F1983">
        <v>206.9</v>
      </c>
      <c r="G1983">
        <v>391.35</v>
      </c>
      <c r="H1983">
        <v>0</v>
      </c>
      <c r="I1983">
        <v>0</v>
      </c>
      <c r="J1983">
        <v>0</v>
      </c>
      <c r="K1983">
        <v>5.34</v>
      </c>
      <c r="L1983" t="s">
        <v>13</v>
      </c>
      <c r="M1983">
        <f>Table1[[#This Row],[currentStock]]-Table1[[#This Row],[reorderPoint]]</f>
        <v>501.35</v>
      </c>
    </row>
    <row r="1984" spans="1:13" x14ac:dyDescent="0.3">
      <c r="A1984">
        <v>3722.98</v>
      </c>
      <c r="B1984">
        <v>69.650000000000006</v>
      </c>
      <c r="C1984">
        <v>15.87</v>
      </c>
      <c r="D1984">
        <v>27.34</v>
      </c>
      <c r="E1984">
        <v>24.91</v>
      </c>
      <c r="F1984">
        <v>678.99</v>
      </c>
      <c r="G1984">
        <v>1231.72</v>
      </c>
      <c r="H1984">
        <v>0</v>
      </c>
      <c r="I1984">
        <v>0</v>
      </c>
      <c r="J1984">
        <v>0</v>
      </c>
      <c r="K1984">
        <v>9.82</v>
      </c>
      <c r="L1984" t="s">
        <v>13</v>
      </c>
      <c r="M1984">
        <f>Table1[[#This Row],[currentStock]]-Table1[[#This Row],[reorderPoint]]</f>
        <v>2491.2600000000002</v>
      </c>
    </row>
    <row r="1985" spans="1:13" x14ac:dyDescent="0.3">
      <c r="A1985">
        <v>1455.54</v>
      </c>
      <c r="B1985">
        <v>36.93</v>
      </c>
      <c r="C1985">
        <v>11.59</v>
      </c>
      <c r="D1985">
        <v>16.79</v>
      </c>
      <c r="E1985">
        <v>7.3</v>
      </c>
      <c r="F1985">
        <v>247.08</v>
      </c>
      <c r="G1985">
        <v>461.12</v>
      </c>
      <c r="H1985">
        <v>0</v>
      </c>
      <c r="I1985">
        <v>0</v>
      </c>
      <c r="J1985">
        <v>0</v>
      </c>
      <c r="K1985">
        <v>7.88</v>
      </c>
      <c r="L1985" t="s">
        <v>13</v>
      </c>
      <c r="M1985">
        <f>Table1[[#This Row],[currentStock]]-Table1[[#This Row],[reorderPoint]]</f>
        <v>994.42</v>
      </c>
    </row>
    <row r="1986" spans="1:13" x14ac:dyDescent="0.3">
      <c r="A1986">
        <v>945.44</v>
      </c>
      <c r="B1986">
        <v>18.600000000000001</v>
      </c>
      <c r="C1986">
        <v>17.010000000000002</v>
      </c>
      <c r="D1986">
        <v>29.44</v>
      </c>
      <c r="E1986">
        <v>19.5</v>
      </c>
      <c r="F1986">
        <v>182.22</v>
      </c>
      <c r="G1986">
        <v>340.46</v>
      </c>
      <c r="H1986">
        <v>0</v>
      </c>
      <c r="I1986">
        <v>0</v>
      </c>
      <c r="J1986">
        <v>0</v>
      </c>
      <c r="K1986">
        <v>16.61</v>
      </c>
      <c r="L1986" t="s">
        <v>13</v>
      </c>
      <c r="M1986">
        <f>Table1[[#This Row],[currentStock]]-Table1[[#This Row],[reorderPoint]]</f>
        <v>604.98</v>
      </c>
    </row>
    <row r="1987" spans="1:13" x14ac:dyDescent="0.3">
      <c r="A1987">
        <v>179.24</v>
      </c>
      <c r="B1987">
        <v>155.63</v>
      </c>
      <c r="C1987">
        <v>50.39</v>
      </c>
      <c r="D1987">
        <v>146.96</v>
      </c>
      <c r="E1987">
        <v>84.67</v>
      </c>
      <c r="F1987">
        <v>1081.83</v>
      </c>
      <c r="G1987">
        <v>5003.1099999999997</v>
      </c>
      <c r="H1987">
        <v>0</v>
      </c>
      <c r="I1987">
        <v>0</v>
      </c>
      <c r="J1987">
        <v>1</v>
      </c>
      <c r="K1987">
        <v>78.930000000000007</v>
      </c>
      <c r="L1987" t="s">
        <v>14</v>
      </c>
      <c r="M1987">
        <f>Table1[[#This Row],[currentStock]]-Table1[[#This Row],[reorderPoint]]</f>
        <v>-4823.87</v>
      </c>
    </row>
    <row r="1988" spans="1:13" x14ac:dyDescent="0.3">
      <c r="A1988">
        <v>404.45</v>
      </c>
      <c r="B1988">
        <v>28.28</v>
      </c>
      <c r="C1988">
        <v>12.36</v>
      </c>
      <c r="D1988">
        <v>57.55</v>
      </c>
      <c r="E1988">
        <v>32.46</v>
      </c>
      <c r="F1988">
        <v>255.13</v>
      </c>
      <c r="G1988">
        <v>429.97</v>
      </c>
      <c r="H1988">
        <v>0</v>
      </c>
      <c r="I1988">
        <v>0</v>
      </c>
      <c r="J1988">
        <v>0</v>
      </c>
      <c r="K1988">
        <v>18.61</v>
      </c>
      <c r="L1988" t="s">
        <v>13</v>
      </c>
      <c r="M1988">
        <f>Table1[[#This Row],[currentStock]]-Table1[[#This Row],[reorderPoint]]</f>
        <v>-25.520000000000039</v>
      </c>
    </row>
    <row r="1989" spans="1:13" x14ac:dyDescent="0.3">
      <c r="A1989">
        <v>26.43</v>
      </c>
      <c r="B1989">
        <v>66.33</v>
      </c>
      <c r="C1989">
        <v>57.26</v>
      </c>
      <c r="D1989">
        <v>115.41</v>
      </c>
      <c r="E1989">
        <v>82.64</v>
      </c>
      <c r="F1989">
        <v>255.79</v>
      </c>
      <c r="G1989">
        <v>2154.81</v>
      </c>
      <c r="H1989">
        <v>0</v>
      </c>
      <c r="I1989">
        <v>0</v>
      </c>
      <c r="J1989">
        <v>1</v>
      </c>
      <c r="K1989">
        <v>82.44</v>
      </c>
      <c r="L1989" t="s">
        <v>15</v>
      </c>
      <c r="M1989">
        <f>Table1[[#This Row],[currentStock]]-Table1[[#This Row],[reorderPoint]]</f>
        <v>-2128.38</v>
      </c>
    </row>
    <row r="1990" spans="1:13" x14ac:dyDescent="0.3">
      <c r="A1990">
        <v>66.489999999999995</v>
      </c>
      <c r="B1990">
        <v>43.12</v>
      </c>
      <c r="C1990">
        <v>54.8</v>
      </c>
      <c r="D1990">
        <v>126.46</v>
      </c>
      <c r="E1990">
        <v>85.94</v>
      </c>
      <c r="F1990">
        <v>286.99</v>
      </c>
      <c r="G1990">
        <v>1468.33</v>
      </c>
      <c r="H1990">
        <v>1.1000000000000001</v>
      </c>
      <c r="I1990">
        <v>709.51</v>
      </c>
      <c r="J1990">
        <v>1</v>
      </c>
      <c r="K1990">
        <v>74.13</v>
      </c>
      <c r="L1990" t="s">
        <v>14</v>
      </c>
      <c r="M1990">
        <f>Table1[[#This Row],[currentStock]]-Table1[[#This Row],[reorderPoint]]</f>
        <v>-1401.84</v>
      </c>
    </row>
    <row r="1991" spans="1:13" x14ac:dyDescent="0.3">
      <c r="A1991">
        <v>801.75</v>
      </c>
      <c r="B1991">
        <v>21.13</v>
      </c>
      <c r="C1991">
        <v>5.94</v>
      </c>
      <c r="D1991">
        <v>23.83</v>
      </c>
      <c r="E1991">
        <v>21.99</v>
      </c>
      <c r="F1991">
        <v>198.4</v>
      </c>
      <c r="G1991">
        <v>261.11</v>
      </c>
      <c r="H1991">
        <v>0</v>
      </c>
      <c r="I1991">
        <v>0</v>
      </c>
      <c r="J1991">
        <v>0</v>
      </c>
      <c r="K1991">
        <v>15.43</v>
      </c>
      <c r="L1991" t="s">
        <v>13</v>
      </c>
      <c r="M1991">
        <f>Table1[[#This Row],[currentStock]]-Table1[[#This Row],[reorderPoint]]</f>
        <v>540.64</v>
      </c>
    </row>
    <row r="1992" spans="1:13" x14ac:dyDescent="0.3">
      <c r="A1992">
        <v>7924.66</v>
      </c>
      <c r="B1992">
        <v>195.35</v>
      </c>
      <c r="C1992">
        <v>8.74</v>
      </c>
      <c r="D1992">
        <v>18.100000000000001</v>
      </c>
      <c r="E1992">
        <v>15.15</v>
      </c>
      <c r="F1992">
        <v>1386.11</v>
      </c>
      <c r="G1992">
        <v>2239.9299999999998</v>
      </c>
      <c r="H1992">
        <v>0</v>
      </c>
      <c r="I1992">
        <v>0</v>
      </c>
      <c r="J1992">
        <v>0</v>
      </c>
      <c r="K1992">
        <v>4.0999999999999996</v>
      </c>
      <c r="L1992" t="s">
        <v>13</v>
      </c>
      <c r="M1992">
        <f>Table1[[#This Row],[currentStock]]-Table1[[#This Row],[reorderPoint]]</f>
        <v>5684.73</v>
      </c>
    </row>
    <row r="1993" spans="1:13" x14ac:dyDescent="0.3">
      <c r="A1993">
        <v>2.92</v>
      </c>
      <c r="B1993">
        <v>126.13</v>
      </c>
      <c r="C1993">
        <v>57.75</v>
      </c>
      <c r="D1993">
        <v>111.84</v>
      </c>
      <c r="E1993">
        <v>97.61</v>
      </c>
      <c r="F1993">
        <v>1235.03</v>
      </c>
      <c r="G1993">
        <v>4876.84</v>
      </c>
      <c r="H1993">
        <v>0</v>
      </c>
      <c r="I1993">
        <v>0</v>
      </c>
      <c r="J1993">
        <v>1</v>
      </c>
      <c r="K1993">
        <v>85.98</v>
      </c>
      <c r="L1993" t="s">
        <v>15</v>
      </c>
      <c r="M1993">
        <f>Table1[[#This Row],[currentStock]]-Table1[[#This Row],[reorderPoint]]</f>
        <v>-4873.92</v>
      </c>
    </row>
    <row r="1994" spans="1:13" x14ac:dyDescent="0.3">
      <c r="A1994">
        <v>477.96</v>
      </c>
      <c r="B1994">
        <v>191.85</v>
      </c>
      <c r="C1994">
        <v>42.17</v>
      </c>
      <c r="D1994">
        <v>149.83000000000001</v>
      </c>
      <c r="E1994">
        <v>75.84</v>
      </c>
      <c r="F1994">
        <v>1630.65</v>
      </c>
      <c r="G1994">
        <v>5675.89</v>
      </c>
      <c r="H1994">
        <v>0</v>
      </c>
      <c r="I1994">
        <v>0</v>
      </c>
      <c r="J1994">
        <v>0</v>
      </c>
      <c r="K1994">
        <v>60.37</v>
      </c>
      <c r="L1994" t="s">
        <v>14</v>
      </c>
      <c r="M1994">
        <f>Table1[[#This Row],[currentStock]]-Table1[[#This Row],[reorderPoint]]</f>
        <v>-5197.93</v>
      </c>
    </row>
    <row r="1995" spans="1:13" x14ac:dyDescent="0.3">
      <c r="A1995">
        <v>2250.7199999999998</v>
      </c>
      <c r="B1995">
        <v>76.87</v>
      </c>
      <c r="C1995">
        <v>9.7899999999999991</v>
      </c>
      <c r="D1995">
        <v>23.69</v>
      </c>
      <c r="E1995">
        <v>17.7</v>
      </c>
      <c r="F1995">
        <v>587.78</v>
      </c>
      <c r="G1995">
        <v>964.06</v>
      </c>
      <c r="H1995">
        <v>0</v>
      </c>
      <c r="I1995">
        <v>0</v>
      </c>
      <c r="J1995">
        <v>0</v>
      </c>
      <c r="K1995">
        <v>7.13</v>
      </c>
      <c r="L1995" t="s">
        <v>13</v>
      </c>
      <c r="M1995">
        <f>Table1[[#This Row],[currentStock]]-Table1[[#This Row],[reorderPoint]]</f>
        <v>1286.6599999999999</v>
      </c>
    </row>
    <row r="1996" spans="1:13" x14ac:dyDescent="0.3">
      <c r="A1996">
        <v>16.84</v>
      </c>
      <c r="B1996">
        <v>101.54</v>
      </c>
      <c r="C1996">
        <v>59.85</v>
      </c>
      <c r="D1996">
        <v>147.52000000000001</v>
      </c>
      <c r="E1996">
        <v>81.23</v>
      </c>
      <c r="F1996">
        <v>397.73</v>
      </c>
      <c r="G1996">
        <v>3436.26</v>
      </c>
      <c r="H1996">
        <v>0</v>
      </c>
      <c r="I1996">
        <v>0</v>
      </c>
      <c r="J1996">
        <v>0</v>
      </c>
      <c r="K1996">
        <v>74.45</v>
      </c>
      <c r="L1996" t="s">
        <v>14</v>
      </c>
      <c r="M1996">
        <f>Table1[[#This Row],[currentStock]]-Table1[[#This Row],[reorderPoint]]</f>
        <v>-3419.42</v>
      </c>
    </row>
    <row r="1997" spans="1:13" x14ac:dyDescent="0.3">
      <c r="A1997">
        <v>498.43</v>
      </c>
      <c r="B1997">
        <v>166.42</v>
      </c>
      <c r="C1997">
        <v>25.89</v>
      </c>
      <c r="D1997">
        <v>99.47</v>
      </c>
      <c r="E1997">
        <v>58.28</v>
      </c>
      <c r="F1997">
        <v>842.74</v>
      </c>
      <c r="G1997">
        <v>2996.77</v>
      </c>
      <c r="H1997">
        <v>21.3</v>
      </c>
      <c r="I1997">
        <v>870.81</v>
      </c>
      <c r="J1997">
        <v>1</v>
      </c>
      <c r="K1997">
        <v>52.94</v>
      </c>
      <c r="L1997" t="s">
        <v>12</v>
      </c>
      <c r="M1997">
        <f>Table1[[#This Row],[currentStock]]-Table1[[#This Row],[reorderPoint]]</f>
        <v>-2498.34</v>
      </c>
    </row>
    <row r="1998" spans="1:13" x14ac:dyDescent="0.3">
      <c r="A1998">
        <v>19.18</v>
      </c>
      <c r="B1998">
        <v>74.38</v>
      </c>
      <c r="C1998">
        <v>43.85</v>
      </c>
      <c r="D1998">
        <v>121.63</v>
      </c>
      <c r="E1998">
        <v>81.66</v>
      </c>
      <c r="F1998">
        <v>321.41000000000003</v>
      </c>
      <c r="G1998">
        <v>1952.23</v>
      </c>
      <c r="H1998">
        <v>0</v>
      </c>
      <c r="I1998">
        <v>0</v>
      </c>
      <c r="J1998">
        <v>1</v>
      </c>
      <c r="K1998">
        <v>81.8</v>
      </c>
      <c r="L1998" t="s">
        <v>15</v>
      </c>
      <c r="M1998">
        <f>Table1[[#This Row],[currentStock]]-Table1[[#This Row],[reorderPoint]]</f>
        <v>-1933.05</v>
      </c>
    </row>
    <row r="1999" spans="1:13" x14ac:dyDescent="0.3">
      <c r="A1999">
        <v>253.06</v>
      </c>
      <c r="B1999">
        <v>123.49</v>
      </c>
      <c r="C1999">
        <v>42.06</v>
      </c>
      <c r="D1999">
        <v>133.18</v>
      </c>
      <c r="E1999">
        <v>81.09</v>
      </c>
      <c r="F1999">
        <v>1202.22</v>
      </c>
      <c r="G1999">
        <v>3799.31</v>
      </c>
      <c r="H1999">
        <v>32.9</v>
      </c>
      <c r="I1999">
        <v>910.78</v>
      </c>
      <c r="J1999">
        <v>1</v>
      </c>
      <c r="K1999">
        <v>75.05</v>
      </c>
      <c r="L1999" t="s">
        <v>14</v>
      </c>
      <c r="M1999">
        <f>Table1[[#This Row],[currentStock]]-Table1[[#This Row],[reorderPoint]]</f>
        <v>-3546.25</v>
      </c>
    </row>
    <row r="2000" spans="1:13" x14ac:dyDescent="0.3">
      <c r="A2000">
        <v>1003.39</v>
      </c>
      <c r="B2000">
        <v>48.39</v>
      </c>
      <c r="C2000">
        <v>5.09</v>
      </c>
      <c r="D2000">
        <v>4.68</v>
      </c>
      <c r="E2000">
        <v>5.15</v>
      </c>
      <c r="F2000">
        <v>308.24</v>
      </c>
      <c r="G2000">
        <v>431.4</v>
      </c>
      <c r="H2000">
        <v>0</v>
      </c>
      <c r="I2000">
        <v>0</v>
      </c>
      <c r="J2000">
        <v>0</v>
      </c>
      <c r="K2000">
        <v>2.46</v>
      </c>
      <c r="L2000" t="s">
        <v>13</v>
      </c>
      <c r="M2000">
        <f>Table1[[#This Row],[currentStock]]-Table1[[#This Row],[reorderPoint]]</f>
        <v>571.99</v>
      </c>
    </row>
    <row r="2001" spans="1:13" x14ac:dyDescent="0.3">
      <c r="A2001">
        <v>209.51</v>
      </c>
      <c r="B2001">
        <v>64.489999999999995</v>
      </c>
      <c r="C2001">
        <v>32.409999999999997</v>
      </c>
      <c r="D2001">
        <v>78.930000000000007</v>
      </c>
      <c r="E2001">
        <v>71.06</v>
      </c>
      <c r="F2001">
        <v>396.64</v>
      </c>
      <c r="G2001">
        <v>1441.47</v>
      </c>
      <c r="H2001">
        <v>0</v>
      </c>
      <c r="I2001">
        <v>0</v>
      </c>
      <c r="J2001">
        <v>1</v>
      </c>
      <c r="K2001">
        <v>63.44</v>
      </c>
      <c r="L2001" t="s">
        <v>14</v>
      </c>
      <c r="M2001">
        <f>Table1[[#This Row],[currentStock]]-Table1[[#This Row],[reorderPoint]]</f>
        <v>-1231.96</v>
      </c>
    </row>
    <row r="2002" spans="1:13" x14ac:dyDescent="0.3">
      <c r="A2002">
        <v>53.83</v>
      </c>
      <c r="B2002">
        <v>104.19</v>
      </c>
      <c r="C2002">
        <v>40.64</v>
      </c>
      <c r="D2002">
        <v>131.87</v>
      </c>
      <c r="E2002">
        <v>95.65</v>
      </c>
      <c r="F2002">
        <v>767.69</v>
      </c>
      <c r="G2002">
        <v>2885.11</v>
      </c>
      <c r="H2002">
        <v>0</v>
      </c>
      <c r="I2002">
        <v>0</v>
      </c>
      <c r="J2002">
        <v>1</v>
      </c>
      <c r="K2002">
        <v>82.6</v>
      </c>
      <c r="L2002" t="s">
        <v>15</v>
      </c>
      <c r="M2002">
        <f>Table1[[#This Row],[currentStock]]-Table1[[#This Row],[reorderPoint]]</f>
        <v>-2831.28</v>
      </c>
    </row>
    <row r="2003" spans="1:13" x14ac:dyDescent="0.3">
      <c r="A2003">
        <v>5797.2</v>
      </c>
      <c r="B2003">
        <v>156.47999999999999</v>
      </c>
      <c r="C2003">
        <v>12.55</v>
      </c>
      <c r="D2003">
        <v>27.74</v>
      </c>
      <c r="E2003">
        <v>12.63</v>
      </c>
      <c r="F2003">
        <v>1286.3900000000001</v>
      </c>
      <c r="G2003">
        <v>2268.59</v>
      </c>
      <c r="H2003">
        <v>0</v>
      </c>
      <c r="I2003">
        <v>0</v>
      </c>
      <c r="J2003">
        <v>0</v>
      </c>
      <c r="K2003">
        <v>5.32</v>
      </c>
      <c r="L2003" t="s">
        <v>13</v>
      </c>
      <c r="M2003">
        <f>Table1[[#This Row],[currentStock]]-Table1[[#This Row],[reorderPoint]]</f>
        <v>3528.6099999999997</v>
      </c>
    </row>
    <row r="2004" spans="1:13" x14ac:dyDescent="0.3">
      <c r="A2004">
        <v>4641.3100000000004</v>
      </c>
      <c r="B2004">
        <v>128.55000000000001</v>
      </c>
      <c r="C2004">
        <v>7.12</v>
      </c>
      <c r="D2004">
        <v>16.670000000000002</v>
      </c>
      <c r="E2004">
        <v>5.7</v>
      </c>
      <c r="F2004">
        <v>686.91</v>
      </c>
      <c r="G2004">
        <v>1144.8599999999999</v>
      </c>
      <c r="H2004">
        <v>6.3</v>
      </c>
      <c r="I2004">
        <v>2112.4499999999998</v>
      </c>
      <c r="J2004">
        <v>0</v>
      </c>
      <c r="K2004">
        <v>0.28000000000000003</v>
      </c>
      <c r="L2004" t="s">
        <v>13</v>
      </c>
      <c r="M2004">
        <f>Table1[[#This Row],[currentStock]]-Table1[[#This Row],[reorderPoint]]</f>
        <v>3496.4500000000007</v>
      </c>
    </row>
    <row r="2005" spans="1:13" x14ac:dyDescent="0.3">
      <c r="A2005">
        <v>518.29999999999995</v>
      </c>
      <c r="B2005">
        <v>57.43</v>
      </c>
      <c r="C2005">
        <v>33.18</v>
      </c>
      <c r="D2005">
        <v>110.85</v>
      </c>
      <c r="E2005">
        <v>70.78</v>
      </c>
      <c r="F2005">
        <v>464.55</v>
      </c>
      <c r="G2005">
        <v>1417.3</v>
      </c>
      <c r="H2005">
        <v>31.5</v>
      </c>
      <c r="I2005">
        <v>830.02</v>
      </c>
      <c r="J2005">
        <v>1</v>
      </c>
      <c r="K2005">
        <v>45.07</v>
      </c>
      <c r="L2005" t="s">
        <v>12</v>
      </c>
      <c r="M2005">
        <f>Table1[[#This Row],[currentStock]]-Table1[[#This Row],[reorderPoint]]</f>
        <v>-899</v>
      </c>
    </row>
    <row r="2006" spans="1:13" x14ac:dyDescent="0.3">
      <c r="A2006">
        <v>360.26</v>
      </c>
      <c r="B2006">
        <v>139.63</v>
      </c>
      <c r="C2006">
        <v>44.2</v>
      </c>
      <c r="D2006">
        <v>66.27</v>
      </c>
      <c r="E2006">
        <v>72.819999999999993</v>
      </c>
      <c r="F2006">
        <v>587.44000000000005</v>
      </c>
      <c r="G2006">
        <v>3673.22</v>
      </c>
      <c r="H2006">
        <v>0</v>
      </c>
      <c r="I2006">
        <v>0</v>
      </c>
      <c r="J2006">
        <v>1</v>
      </c>
      <c r="K2006">
        <v>57.39</v>
      </c>
      <c r="L2006" t="s">
        <v>12</v>
      </c>
      <c r="M2006">
        <f>Table1[[#This Row],[currentStock]]-Table1[[#This Row],[reorderPoint]]</f>
        <v>-3312.96</v>
      </c>
    </row>
    <row r="2007" spans="1:13" x14ac:dyDescent="0.3">
      <c r="A2007">
        <v>154.75</v>
      </c>
      <c r="B2007">
        <v>35.68</v>
      </c>
      <c r="C2007">
        <v>48.86</v>
      </c>
      <c r="D2007">
        <v>76.099999999999994</v>
      </c>
      <c r="E2007">
        <v>59.57</v>
      </c>
      <c r="F2007">
        <v>266.5</v>
      </c>
      <c r="G2007">
        <v>1138.19</v>
      </c>
      <c r="H2007">
        <v>33.5</v>
      </c>
      <c r="I2007">
        <v>587.92999999999995</v>
      </c>
      <c r="J2007">
        <v>1</v>
      </c>
      <c r="K2007">
        <v>61.01</v>
      </c>
      <c r="L2007" t="s">
        <v>14</v>
      </c>
      <c r="M2007">
        <f>Table1[[#This Row],[currentStock]]-Table1[[#This Row],[reorderPoint]]</f>
        <v>-983.44</v>
      </c>
    </row>
    <row r="2008" spans="1:13" x14ac:dyDescent="0.3">
      <c r="A2008">
        <v>40.909999999999997</v>
      </c>
      <c r="B2008">
        <v>53.27</v>
      </c>
      <c r="C2008">
        <v>44.95</v>
      </c>
      <c r="D2008">
        <v>115.89</v>
      </c>
      <c r="E2008">
        <v>80.13</v>
      </c>
      <c r="F2008">
        <v>217.21</v>
      </c>
      <c r="G2008">
        <v>1414.34</v>
      </c>
      <c r="H2008">
        <v>0</v>
      </c>
      <c r="I2008">
        <v>0</v>
      </c>
      <c r="J2008">
        <v>1</v>
      </c>
      <c r="K2008">
        <v>77.819999999999993</v>
      </c>
      <c r="L2008" t="s">
        <v>14</v>
      </c>
      <c r="M2008">
        <f>Table1[[#This Row],[currentStock]]-Table1[[#This Row],[reorderPoint]]</f>
        <v>-1373.4299999999998</v>
      </c>
    </row>
    <row r="2009" spans="1:13" x14ac:dyDescent="0.3">
      <c r="A2009">
        <v>30.22</v>
      </c>
      <c r="B2009">
        <v>60.07</v>
      </c>
      <c r="C2009">
        <v>56.31</v>
      </c>
      <c r="D2009">
        <v>130.9</v>
      </c>
      <c r="E2009">
        <v>92.06</v>
      </c>
      <c r="F2009">
        <v>277.98</v>
      </c>
      <c r="G2009">
        <v>1969.07</v>
      </c>
      <c r="H2009">
        <v>0</v>
      </c>
      <c r="I2009">
        <v>0</v>
      </c>
      <c r="J2009">
        <v>1</v>
      </c>
      <c r="K2009">
        <v>83.23</v>
      </c>
      <c r="L2009" t="s">
        <v>15</v>
      </c>
      <c r="M2009">
        <f>Table1[[#This Row],[currentStock]]-Table1[[#This Row],[reorderPoint]]</f>
        <v>-1938.85</v>
      </c>
    </row>
    <row r="2010" spans="1:13" x14ac:dyDescent="0.3">
      <c r="A2010">
        <v>673.59</v>
      </c>
      <c r="B2010">
        <v>84.56</v>
      </c>
      <c r="C2010">
        <v>34.56</v>
      </c>
      <c r="D2010">
        <v>79.569999999999993</v>
      </c>
      <c r="E2010">
        <v>43.92</v>
      </c>
      <c r="F2010">
        <v>307</v>
      </c>
      <c r="G2010">
        <v>1768.26</v>
      </c>
      <c r="H2010">
        <v>0</v>
      </c>
      <c r="I2010">
        <v>0</v>
      </c>
      <c r="J2010">
        <v>0</v>
      </c>
      <c r="K2010">
        <v>32.31</v>
      </c>
      <c r="L2010" t="s">
        <v>12</v>
      </c>
      <c r="M2010">
        <f>Table1[[#This Row],[currentStock]]-Table1[[#This Row],[reorderPoint]]</f>
        <v>-1094.67</v>
      </c>
    </row>
    <row r="2011" spans="1:13" x14ac:dyDescent="0.3">
      <c r="A2011">
        <v>1506.11</v>
      </c>
      <c r="B2011">
        <v>76.33</v>
      </c>
      <c r="C2011">
        <v>5.35</v>
      </c>
      <c r="D2011">
        <v>12.81</v>
      </c>
      <c r="E2011">
        <v>12.09</v>
      </c>
      <c r="F2011">
        <v>284.57</v>
      </c>
      <c r="G2011">
        <v>488.84</v>
      </c>
      <c r="H2011">
        <v>5.2</v>
      </c>
      <c r="I2011">
        <v>996.63</v>
      </c>
      <c r="J2011">
        <v>0</v>
      </c>
      <c r="K2011">
        <v>1.55</v>
      </c>
      <c r="L2011" t="s">
        <v>13</v>
      </c>
      <c r="M2011">
        <f>Table1[[#This Row],[currentStock]]-Table1[[#This Row],[reorderPoint]]</f>
        <v>1017.27</v>
      </c>
    </row>
    <row r="2012" spans="1:13" x14ac:dyDescent="0.3">
      <c r="A2012">
        <v>153.19999999999999</v>
      </c>
      <c r="B2012">
        <v>46.51</v>
      </c>
      <c r="C2012">
        <v>34.06</v>
      </c>
      <c r="D2012">
        <v>76.63</v>
      </c>
      <c r="E2012">
        <v>66.48</v>
      </c>
      <c r="F2012">
        <v>213.51</v>
      </c>
      <c r="G2012">
        <v>1005.54</v>
      </c>
      <c r="H2012">
        <v>30.9</v>
      </c>
      <c r="I2012">
        <v>625.04</v>
      </c>
      <c r="J2012">
        <v>1</v>
      </c>
      <c r="K2012">
        <v>56.37</v>
      </c>
      <c r="L2012" t="s">
        <v>12</v>
      </c>
      <c r="M2012">
        <f>Table1[[#This Row],[currentStock]]-Table1[[#This Row],[reorderPoint]]</f>
        <v>-852.33999999999992</v>
      </c>
    </row>
    <row r="2013" spans="1:13" x14ac:dyDescent="0.3">
      <c r="A2013">
        <v>908.14</v>
      </c>
      <c r="B2013">
        <v>61.14</v>
      </c>
      <c r="C2013">
        <v>9.5500000000000007</v>
      </c>
      <c r="D2013">
        <v>5.73</v>
      </c>
      <c r="E2013">
        <v>6.85</v>
      </c>
      <c r="F2013">
        <v>206.63</v>
      </c>
      <c r="G2013">
        <v>498.64</v>
      </c>
      <c r="H2013">
        <v>0</v>
      </c>
      <c r="I2013">
        <v>0</v>
      </c>
      <c r="J2013">
        <v>0</v>
      </c>
      <c r="K2013">
        <v>3.22</v>
      </c>
      <c r="L2013" t="s">
        <v>13</v>
      </c>
      <c r="M2013">
        <f>Table1[[#This Row],[currentStock]]-Table1[[#This Row],[reorderPoint]]</f>
        <v>409.5</v>
      </c>
    </row>
    <row r="2014" spans="1:13" x14ac:dyDescent="0.3">
      <c r="A2014">
        <v>2914.38</v>
      </c>
      <c r="B2014">
        <v>188.75</v>
      </c>
      <c r="C2014">
        <v>30.88</v>
      </c>
      <c r="D2014">
        <v>64.86</v>
      </c>
      <c r="E2014">
        <v>33.36</v>
      </c>
      <c r="F2014">
        <v>1141.3</v>
      </c>
      <c r="G2014">
        <v>4055.29</v>
      </c>
      <c r="H2014">
        <v>0</v>
      </c>
      <c r="I2014">
        <v>0</v>
      </c>
      <c r="J2014">
        <v>1</v>
      </c>
      <c r="K2014">
        <v>27.31</v>
      </c>
      <c r="L2014" t="s">
        <v>13</v>
      </c>
      <c r="M2014">
        <f>Table1[[#This Row],[currentStock]]-Table1[[#This Row],[reorderPoint]]</f>
        <v>-1140.9099999999999</v>
      </c>
    </row>
    <row r="2015" spans="1:13" x14ac:dyDescent="0.3">
      <c r="A2015">
        <v>933.31</v>
      </c>
      <c r="B2015">
        <v>163.30000000000001</v>
      </c>
      <c r="C2015">
        <v>30.43</v>
      </c>
      <c r="D2015">
        <v>73.39</v>
      </c>
      <c r="E2015">
        <v>70.27</v>
      </c>
      <c r="F2015">
        <v>1138.29</v>
      </c>
      <c r="G2015">
        <v>3622.74</v>
      </c>
      <c r="H2015">
        <v>13.9</v>
      </c>
      <c r="I2015">
        <v>1832.11</v>
      </c>
      <c r="J2015">
        <v>0</v>
      </c>
      <c r="K2015">
        <v>33.46</v>
      </c>
      <c r="L2015" t="s">
        <v>12</v>
      </c>
      <c r="M2015">
        <f>Table1[[#This Row],[currentStock]]-Table1[[#This Row],[reorderPoint]]</f>
        <v>-2689.43</v>
      </c>
    </row>
    <row r="2016" spans="1:13" x14ac:dyDescent="0.3">
      <c r="A2016">
        <v>51.83</v>
      </c>
      <c r="B2016">
        <v>99</v>
      </c>
      <c r="C2016">
        <v>51.11</v>
      </c>
      <c r="D2016">
        <v>145.34</v>
      </c>
      <c r="E2016">
        <v>92.6</v>
      </c>
      <c r="F2016">
        <v>337.9</v>
      </c>
      <c r="G2016">
        <v>2868.05</v>
      </c>
      <c r="H2016">
        <v>0</v>
      </c>
      <c r="I2016">
        <v>0</v>
      </c>
      <c r="J2016">
        <v>1</v>
      </c>
      <c r="K2016">
        <v>81.31</v>
      </c>
      <c r="L2016" t="s">
        <v>15</v>
      </c>
      <c r="M2016">
        <f>Table1[[#This Row],[currentStock]]-Table1[[#This Row],[reorderPoint]]</f>
        <v>-2816.2200000000003</v>
      </c>
    </row>
    <row r="2017" spans="1:13" x14ac:dyDescent="0.3">
      <c r="A2017">
        <v>1606.34</v>
      </c>
      <c r="B2017">
        <v>157.93</v>
      </c>
      <c r="C2017">
        <v>32.97</v>
      </c>
      <c r="D2017">
        <v>60.64</v>
      </c>
      <c r="E2017">
        <v>63.74</v>
      </c>
      <c r="F2017">
        <v>1469.85</v>
      </c>
      <c r="G2017">
        <v>4073.58</v>
      </c>
      <c r="H2017">
        <v>0</v>
      </c>
      <c r="I2017">
        <v>0</v>
      </c>
      <c r="J2017">
        <v>0</v>
      </c>
      <c r="K2017">
        <v>27.55</v>
      </c>
      <c r="L2017" t="s">
        <v>13</v>
      </c>
      <c r="M2017">
        <f>Table1[[#This Row],[currentStock]]-Table1[[#This Row],[reorderPoint]]</f>
        <v>-2467.2399999999998</v>
      </c>
    </row>
    <row r="2018" spans="1:13" x14ac:dyDescent="0.3">
      <c r="A2018">
        <v>50.64</v>
      </c>
      <c r="B2018">
        <v>41.78</v>
      </c>
      <c r="C2018">
        <v>54.99</v>
      </c>
      <c r="D2018">
        <v>120.94</v>
      </c>
      <c r="E2018">
        <v>91.86</v>
      </c>
      <c r="F2018">
        <v>196.13</v>
      </c>
      <c r="G2018">
        <v>1344.76</v>
      </c>
      <c r="H2018">
        <v>0</v>
      </c>
      <c r="I2018">
        <v>0</v>
      </c>
      <c r="J2018">
        <v>1</v>
      </c>
      <c r="K2018">
        <v>78.45</v>
      </c>
      <c r="L2018" t="s">
        <v>14</v>
      </c>
      <c r="M2018">
        <f>Table1[[#This Row],[currentStock]]-Table1[[#This Row],[reorderPoint]]</f>
        <v>-1294.1199999999999</v>
      </c>
    </row>
    <row r="2019" spans="1:13" x14ac:dyDescent="0.3">
      <c r="A2019">
        <v>89.15</v>
      </c>
      <c r="B2019">
        <v>160.93</v>
      </c>
      <c r="C2019">
        <v>51.19</v>
      </c>
      <c r="D2019">
        <v>146.68</v>
      </c>
      <c r="E2019">
        <v>91.8</v>
      </c>
      <c r="F2019">
        <v>1156.52</v>
      </c>
      <c r="G2019">
        <v>5275.3</v>
      </c>
      <c r="H2019">
        <v>0</v>
      </c>
      <c r="I2019">
        <v>0</v>
      </c>
      <c r="J2019">
        <v>1</v>
      </c>
      <c r="K2019">
        <v>82.32</v>
      </c>
      <c r="L2019" t="s">
        <v>15</v>
      </c>
      <c r="M2019">
        <f>Table1[[#This Row],[currentStock]]-Table1[[#This Row],[reorderPoint]]</f>
        <v>-5186.1500000000005</v>
      </c>
    </row>
    <row r="2020" spans="1:13" x14ac:dyDescent="0.3">
      <c r="A2020">
        <v>347.09</v>
      </c>
      <c r="B2020">
        <v>24.39</v>
      </c>
      <c r="C2020">
        <v>23.28</v>
      </c>
      <c r="D2020">
        <v>29.57</v>
      </c>
      <c r="E2020">
        <v>21.18</v>
      </c>
      <c r="F2020">
        <v>140.07</v>
      </c>
      <c r="G2020">
        <v>423.92</v>
      </c>
      <c r="H2020">
        <v>0</v>
      </c>
      <c r="I2020">
        <v>0</v>
      </c>
      <c r="J2020">
        <v>0</v>
      </c>
      <c r="K2020">
        <v>20.91</v>
      </c>
      <c r="L2020" t="s">
        <v>13</v>
      </c>
      <c r="M2020">
        <f>Table1[[#This Row],[currentStock]]-Table1[[#This Row],[reorderPoint]]</f>
        <v>-76.830000000000041</v>
      </c>
    </row>
    <row r="2021" spans="1:13" x14ac:dyDescent="0.3">
      <c r="A2021">
        <v>133.99</v>
      </c>
      <c r="B2021">
        <v>102.38</v>
      </c>
      <c r="C2021">
        <v>53.06</v>
      </c>
      <c r="D2021">
        <v>145.13</v>
      </c>
      <c r="E2021">
        <v>79.39</v>
      </c>
      <c r="F2021">
        <v>591.88</v>
      </c>
      <c r="G2021">
        <v>3308.01</v>
      </c>
      <c r="H2021">
        <v>0</v>
      </c>
      <c r="I2021">
        <v>0</v>
      </c>
      <c r="J2021">
        <v>0</v>
      </c>
      <c r="K2021">
        <v>67.53</v>
      </c>
      <c r="L2021" t="s">
        <v>14</v>
      </c>
      <c r="M2021">
        <f>Table1[[#This Row],[currentStock]]-Table1[[#This Row],[reorderPoint]]</f>
        <v>-3174.0200000000004</v>
      </c>
    </row>
    <row r="2022" spans="1:13" x14ac:dyDescent="0.3">
      <c r="A2022">
        <v>12.91</v>
      </c>
      <c r="B2022">
        <v>146.58000000000001</v>
      </c>
      <c r="C2022">
        <v>50.12</v>
      </c>
      <c r="D2022">
        <v>127</v>
      </c>
      <c r="E2022">
        <v>83.07</v>
      </c>
      <c r="F2022">
        <v>1388.25</v>
      </c>
      <c r="G2022">
        <v>5061.66</v>
      </c>
      <c r="H2022">
        <v>0</v>
      </c>
      <c r="I2022">
        <v>0</v>
      </c>
      <c r="J2022">
        <v>1</v>
      </c>
      <c r="K2022">
        <v>82.74</v>
      </c>
      <c r="L2022" t="s">
        <v>15</v>
      </c>
      <c r="M2022">
        <f>Table1[[#This Row],[currentStock]]-Table1[[#This Row],[reorderPoint]]</f>
        <v>-5048.75</v>
      </c>
    </row>
    <row r="2023" spans="1:13" x14ac:dyDescent="0.3">
      <c r="A2023">
        <v>296.13</v>
      </c>
      <c r="B2023">
        <v>42.79</v>
      </c>
      <c r="C2023">
        <v>33.82</v>
      </c>
      <c r="D2023">
        <v>119.31</v>
      </c>
      <c r="E2023">
        <v>58.43</v>
      </c>
      <c r="F2023">
        <v>380.39</v>
      </c>
      <c r="G2023">
        <v>1103.8599999999999</v>
      </c>
      <c r="H2023">
        <v>15.7</v>
      </c>
      <c r="I2023">
        <v>387.38</v>
      </c>
      <c r="J2023">
        <v>1</v>
      </c>
      <c r="K2023">
        <v>50.35</v>
      </c>
      <c r="L2023" t="s">
        <v>12</v>
      </c>
      <c r="M2023">
        <f>Table1[[#This Row],[currentStock]]-Table1[[#This Row],[reorderPoint]]</f>
        <v>-807.7299999999999</v>
      </c>
    </row>
    <row r="2024" spans="1:13" x14ac:dyDescent="0.3">
      <c r="A2024">
        <v>1316.42</v>
      </c>
      <c r="B2024">
        <v>191.37</v>
      </c>
      <c r="C2024">
        <v>47.34</v>
      </c>
      <c r="D2024">
        <v>62.42</v>
      </c>
      <c r="E2024">
        <v>50.67</v>
      </c>
      <c r="F2024">
        <v>1375.42</v>
      </c>
      <c r="G2024">
        <v>5904.82</v>
      </c>
      <c r="H2024">
        <v>19.899999999999999</v>
      </c>
      <c r="I2024">
        <v>1424.27</v>
      </c>
      <c r="J2024">
        <v>1</v>
      </c>
      <c r="K2024">
        <v>39.07</v>
      </c>
      <c r="L2024" t="s">
        <v>12</v>
      </c>
      <c r="M2024">
        <f>Table1[[#This Row],[currentStock]]-Table1[[#This Row],[reorderPoint]]</f>
        <v>-4588.3999999999996</v>
      </c>
    </row>
    <row r="2025" spans="1:13" x14ac:dyDescent="0.3">
      <c r="A2025">
        <v>35.6</v>
      </c>
      <c r="B2025">
        <v>193.12</v>
      </c>
      <c r="C2025">
        <v>47</v>
      </c>
      <c r="D2025">
        <v>142.63</v>
      </c>
      <c r="E2025">
        <v>77.67</v>
      </c>
      <c r="F2025">
        <v>609.41999999999996</v>
      </c>
      <c r="G2025">
        <v>5147.37</v>
      </c>
      <c r="H2025">
        <v>0</v>
      </c>
      <c r="I2025">
        <v>0</v>
      </c>
      <c r="J2025">
        <v>1</v>
      </c>
      <c r="K2025">
        <v>78.69</v>
      </c>
      <c r="L2025" t="s">
        <v>14</v>
      </c>
      <c r="M2025">
        <f>Table1[[#This Row],[currentStock]]-Table1[[#This Row],[reorderPoint]]</f>
        <v>-5111.7699999999995</v>
      </c>
    </row>
    <row r="2026" spans="1:13" x14ac:dyDescent="0.3">
      <c r="A2026">
        <v>323.45</v>
      </c>
      <c r="B2026">
        <v>172.98</v>
      </c>
      <c r="C2026">
        <v>38.5</v>
      </c>
      <c r="D2026">
        <v>98.13</v>
      </c>
      <c r="E2026">
        <v>62.88</v>
      </c>
      <c r="F2026">
        <v>615.62</v>
      </c>
      <c r="G2026">
        <v>3945.59</v>
      </c>
      <c r="H2026">
        <v>0</v>
      </c>
      <c r="I2026">
        <v>0</v>
      </c>
      <c r="J2026">
        <v>1</v>
      </c>
      <c r="K2026">
        <v>59.3</v>
      </c>
      <c r="L2026" t="s">
        <v>12</v>
      </c>
      <c r="M2026">
        <f>Table1[[#This Row],[currentStock]]-Table1[[#This Row],[reorderPoint]]</f>
        <v>-3622.1400000000003</v>
      </c>
    </row>
    <row r="2027" spans="1:13" x14ac:dyDescent="0.3">
      <c r="A2027">
        <v>32.26</v>
      </c>
      <c r="B2027">
        <v>117.51</v>
      </c>
      <c r="C2027">
        <v>59.94</v>
      </c>
      <c r="D2027">
        <v>149.52000000000001</v>
      </c>
      <c r="E2027">
        <v>91.83</v>
      </c>
      <c r="F2027">
        <v>956.57</v>
      </c>
      <c r="G2027">
        <v>4478.0600000000004</v>
      </c>
      <c r="H2027">
        <v>0</v>
      </c>
      <c r="I2027">
        <v>0</v>
      </c>
      <c r="J2027">
        <v>1</v>
      </c>
      <c r="K2027">
        <v>85.94</v>
      </c>
      <c r="L2027" t="s">
        <v>15</v>
      </c>
      <c r="M2027">
        <f>Table1[[#This Row],[currentStock]]-Table1[[#This Row],[reorderPoint]]</f>
        <v>-4445.8</v>
      </c>
    </row>
    <row r="2028" spans="1:13" x14ac:dyDescent="0.3">
      <c r="A2028">
        <v>7394.62</v>
      </c>
      <c r="B2028">
        <v>171.36</v>
      </c>
      <c r="C2028">
        <v>17.850000000000001</v>
      </c>
      <c r="D2028">
        <v>13.98</v>
      </c>
      <c r="E2028">
        <v>20.399999999999999</v>
      </c>
      <c r="F2028">
        <v>1513.5</v>
      </c>
      <c r="G2028">
        <v>3042.97</v>
      </c>
      <c r="H2028">
        <v>13</v>
      </c>
      <c r="I2028">
        <v>3020.44</v>
      </c>
      <c r="J2028">
        <v>0</v>
      </c>
      <c r="K2028">
        <v>2.4</v>
      </c>
      <c r="L2028" t="s">
        <v>13</v>
      </c>
      <c r="M2028">
        <f>Table1[[#This Row],[currentStock]]-Table1[[#This Row],[reorderPoint]]</f>
        <v>4351.6499999999996</v>
      </c>
    </row>
    <row r="2029" spans="1:13" x14ac:dyDescent="0.3">
      <c r="A2029">
        <v>667.82</v>
      </c>
      <c r="B2029">
        <v>70.959999999999994</v>
      </c>
      <c r="C2029">
        <v>48.21</v>
      </c>
      <c r="D2029">
        <v>87.01</v>
      </c>
      <c r="E2029">
        <v>74.88</v>
      </c>
      <c r="F2029">
        <v>621.09</v>
      </c>
      <c r="G2029">
        <v>2331.5700000000002</v>
      </c>
      <c r="H2029">
        <v>0</v>
      </c>
      <c r="I2029">
        <v>0</v>
      </c>
      <c r="J2029">
        <v>1</v>
      </c>
      <c r="K2029">
        <v>50.26</v>
      </c>
      <c r="L2029" t="s">
        <v>12</v>
      </c>
      <c r="M2029">
        <f>Table1[[#This Row],[currentStock]]-Table1[[#This Row],[reorderPoint]]</f>
        <v>-1663.75</v>
      </c>
    </row>
    <row r="2030" spans="1:13" x14ac:dyDescent="0.3">
      <c r="A2030">
        <v>112.09</v>
      </c>
      <c r="B2030">
        <v>5.24</v>
      </c>
      <c r="C2030">
        <v>6.99</v>
      </c>
      <c r="D2030">
        <v>14.14</v>
      </c>
      <c r="E2030">
        <v>9.76</v>
      </c>
      <c r="F2030">
        <v>37.17</v>
      </c>
      <c r="G2030">
        <v>55.49</v>
      </c>
      <c r="H2030">
        <v>0</v>
      </c>
      <c r="I2030">
        <v>0</v>
      </c>
      <c r="J2030">
        <v>0</v>
      </c>
      <c r="K2030">
        <v>14.1</v>
      </c>
      <c r="L2030" t="s">
        <v>13</v>
      </c>
      <c r="M2030">
        <f>Table1[[#This Row],[currentStock]]-Table1[[#This Row],[reorderPoint]]</f>
        <v>56.6</v>
      </c>
    </row>
    <row r="2031" spans="1:13" x14ac:dyDescent="0.3">
      <c r="A2031">
        <v>3349.93</v>
      </c>
      <c r="B2031">
        <v>124.33</v>
      </c>
      <c r="C2031">
        <v>9.6300000000000008</v>
      </c>
      <c r="D2031">
        <v>17.03</v>
      </c>
      <c r="E2031">
        <v>20.6</v>
      </c>
      <c r="F2031">
        <v>747.39</v>
      </c>
      <c r="G2031">
        <v>1345.79</v>
      </c>
      <c r="H2031">
        <v>0</v>
      </c>
      <c r="I2031">
        <v>0</v>
      </c>
      <c r="J2031">
        <v>0</v>
      </c>
      <c r="K2031">
        <v>5.4</v>
      </c>
      <c r="L2031" t="s">
        <v>13</v>
      </c>
      <c r="M2031">
        <f>Table1[[#This Row],[currentStock]]-Table1[[#This Row],[reorderPoint]]</f>
        <v>2004.1399999999999</v>
      </c>
    </row>
    <row r="2032" spans="1:13" x14ac:dyDescent="0.3">
      <c r="A2032">
        <v>795.43</v>
      </c>
      <c r="B2032">
        <v>71.42</v>
      </c>
      <c r="C2032">
        <v>23.04</v>
      </c>
      <c r="D2032">
        <v>27.06</v>
      </c>
      <c r="E2032">
        <v>24.47</v>
      </c>
      <c r="F2032">
        <v>586.77</v>
      </c>
      <c r="G2032">
        <v>1409.35</v>
      </c>
      <c r="H2032">
        <v>0</v>
      </c>
      <c r="I2032">
        <v>0</v>
      </c>
      <c r="J2032">
        <v>0</v>
      </c>
      <c r="K2032">
        <v>18.399999999999999</v>
      </c>
      <c r="L2032" t="s">
        <v>13</v>
      </c>
      <c r="M2032">
        <f>Table1[[#This Row],[currentStock]]-Table1[[#This Row],[reorderPoint]]</f>
        <v>-613.91999999999996</v>
      </c>
    </row>
    <row r="2033" spans="1:13" x14ac:dyDescent="0.3">
      <c r="A2033">
        <v>19.850000000000001</v>
      </c>
      <c r="B2033">
        <v>13.27</v>
      </c>
      <c r="C2033">
        <v>44.28</v>
      </c>
      <c r="D2033">
        <v>146.37</v>
      </c>
      <c r="E2033">
        <v>89.86</v>
      </c>
      <c r="F2033">
        <v>77.739999999999995</v>
      </c>
      <c r="G2033">
        <v>371.67</v>
      </c>
      <c r="H2033">
        <v>0</v>
      </c>
      <c r="I2033">
        <v>0</v>
      </c>
      <c r="J2033">
        <v>1</v>
      </c>
      <c r="K2033">
        <v>76.58</v>
      </c>
      <c r="L2033" t="s">
        <v>14</v>
      </c>
      <c r="M2033">
        <f>Table1[[#This Row],[currentStock]]-Table1[[#This Row],[reorderPoint]]</f>
        <v>-351.82</v>
      </c>
    </row>
    <row r="2034" spans="1:13" x14ac:dyDescent="0.3">
      <c r="A2034">
        <v>6159.06</v>
      </c>
      <c r="B2034">
        <v>146.22999999999999</v>
      </c>
      <c r="C2034">
        <v>17.93</v>
      </c>
      <c r="D2034">
        <v>10</v>
      </c>
      <c r="E2034">
        <v>7.28</v>
      </c>
      <c r="F2034">
        <v>1003.32</v>
      </c>
      <c r="G2034">
        <v>2314.58</v>
      </c>
      <c r="H2034">
        <v>5.3</v>
      </c>
      <c r="I2034">
        <v>2511.5500000000002</v>
      </c>
      <c r="J2034">
        <v>0</v>
      </c>
      <c r="K2034">
        <v>0</v>
      </c>
      <c r="L2034" t="s">
        <v>13</v>
      </c>
      <c r="M2034">
        <f>Table1[[#This Row],[currentStock]]-Table1[[#This Row],[reorderPoint]]</f>
        <v>3844.4800000000005</v>
      </c>
    </row>
    <row r="2035" spans="1:13" x14ac:dyDescent="0.3">
      <c r="A2035">
        <v>59.56</v>
      </c>
      <c r="B2035">
        <v>196.99</v>
      </c>
      <c r="C2035">
        <v>44.17</v>
      </c>
      <c r="D2035">
        <v>131.57</v>
      </c>
      <c r="E2035">
        <v>76.84</v>
      </c>
      <c r="F2035">
        <v>605.16999999999996</v>
      </c>
      <c r="G2035">
        <v>4955.72</v>
      </c>
      <c r="H2035">
        <v>0</v>
      </c>
      <c r="I2035">
        <v>0</v>
      </c>
      <c r="J2035">
        <v>1</v>
      </c>
      <c r="K2035">
        <v>76.150000000000006</v>
      </c>
      <c r="L2035" t="s">
        <v>14</v>
      </c>
      <c r="M2035">
        <f>Table1[[#This Row],[currentStock]]-Table1[[#This Row],[reorderPoint]]</f>
        <v>-4896.16</v>
      </c>
    </row>
    <row r="2036" spans="1:13" x14ac:dyDescent="0.3">
      <c r="A2036">
        <v>303.77</v>
      </c>
      <c r="B2036">
        <v>36.450000000000003</v>
      </c>
      <c r="C2036">
        <v>26.76</v>
      </c>
      <c r="D2036">
        <v>78.459999999999994</v>
      </c>
      <c r="E2036">
        <v>28.33</v>
      </c>
      <c r="F2036">
        <v>154.06</v>
      </c>
      <c r="G2036">
        <v>641.66</v>
      </c>
      <c r="H2036">
        <v>24.2</v>
      </c>
      <c r="I2036">
        <v>618.04</v>
      </c>
      <c r="J2036">
        <v>1</v>
      </c>
      <c r="K2036">
        <v>36.53</v>
      </c>
      <c r="L2036" t="s">
        <v>12</v>
      </c>
      <c r="M2036">
        <f>Table1[[#This Row],[currentStock]]-Table1[[#This Row],[reorderPoint]]</f>
        <v>-337.89</v>
      </c>
    </row>
    <row r="2037" spans="1:13" x14ac:dyDescent="0.3">
      <c r="A2037">
        <v>579.75</v>
      </c>
      <c r="B2037">
        <v>67.94</v>
      </c>
      <c r="C2037">
        <v>16.36</v>
      </c>
      <c r="D2037">
        <v>66.569999999999993</v>
      </c>
      <c r="E2037">
        <v>42.23</v>
      </c>
      <c r="F2037">
        <v>249.41</v>
      </c>
      <c r="G2037">
        <v>805.31</v>
      </c>
      <c r="H2037">
        <v>0</v>
      </c>
      <c r="I2037">
        <v>0</v>
      </c>
      <c r="J2037">
        <v>0</v>
      </c>
      <c r="K2037">
        <v>24.05</v>
      </c>
      <c r="L2037" t="s">
        <v>13</v>
      </c>
      <c r="M2037">
        <f>Table1[[#This Row],[currentStock]]-Table1[[#This Row],[reorderPoint]]</f>
        <v>-225.55999999999995</v>
      </c>
    </row>
    <row r="2038" spans="1:13" x14ac:dyDescent="0.3">
      <c r="A2038">
        <v>31.05</v>
      </c>
      <c r="B2038">
        <v>123.33</v>
      </c>
      <c r="C2038">
        <v>53.99</v>
      </c>
      <c r="D2038">
        <v>140.30000000000001</v>
      </c>
      <c r="E2038">
        <v>85.58</v>
      </c>
      <c r="F2038">
        <v>479.93</v>
      </c>
      <c r="G2038">
        <v>3808.97</v>
      </c>
      <c r="H2038">
        <v>0</v>
      </c>
      <c r="I2038">
        <v>0</v>
      </c>
      <c r="J2038">
        <v>1</v>
      </c>
      <c r="K2038">
        <v>83.51</v>
      </c>
      <c r="L2038" t="s">
        <v>15</v>
      </c>
      <c r="M2038">
        <f>Table1[[#This Row],[currentStock]]-Table1[[#This Row],[reorderPoint]]</f>
        <v>-3777.9199999999996</v>
      </c>
    </row>
    <row r="2039" spans="1:13" x14ac:dyDescent="0.3">
      <c r="A2039">
        <v>983.33</v>
      </c>
      <c r="B2039">
        <v>74.16</v>
      </c>
      <c r="C2039">
        <v>32.770000000000003</v>
      </c>
      <c r="D2039">
        <v>50.56</v>
      </c>
      <c r="E2039">
        <v>31.99</v>
      </c>
      <c r="F2039">
        <v>401.35</v>
      </c>
      <c r="G2039">
        <v>1616.47</v>
      </c>
      <c r="H2039">
        <v>25.9</v>
      </c>
      <c r="I2039">
        <v>1427.46</v>
      </c>
      <c r="J2039">
        <v>0</v>
      </c>
      <c r="K2039">
        <v>21.24</v>
      </c>
      <c r="L2039" t="s">
        <v>13</v>
      </c>
      <c r="M2039">
        <f>Table1[[#This Row],[currentStock]]-Table1[[#This Row],[reorderPoint]]</f>
        <v>-633.14</v>
      </c>
    </row>
    <row r="2040" spans="1:13" x14ac:dyDescent="0.3">
      <c r="A2040">
        <v>256.37</v>
      </c>
      <c r="B2040">
        <v>157.51</v>
      </c>
      <c r="C2040">
        <v>40.54</v>
      </c>
      <c r="D2040">
        <v>110.89</v>
      </c>
      <c r="E2040">
        <v>92.66</v>
      </c>
      <c r="F2040">
        <v>1076.08</v>
      </c>
      <c r="G2040">
        <v>4268.68</v>
      </c>
      <c r="H2040">
        <v>0</v>
      </c>
      <c r="I2040">
        <v>0</v>
      </c>
      <c r="J2040">
        <v>1</v>
      </c>
      <c r="K2040">
        <v>73.22</v>
      </c>
      <c r="L2040" t="s">
        <v>14</v>
      </c>
      <c r="M2040">
        <f>Table1[[#This Row],[currentStock]]-Table1[[#This Row],[reorderPoint]]</f>
        <v>-4012.3100000000004</v>
      </c>
    </row>
    <row r="2041" spans="1:13" x14ac:dyDescent="0.3">
      <c r="A2041">
        <v>297.12</v>
      </c>
      <c r="B2041">
        <v>129.36000000000001</v>
      </c>
      <c r="C2041">
        <v>40.090000000000003</v>
      </c>
      <c r="D2041">
        <v>117.23</v>
      </c>
      <c r="E2041">
        <v>84.65</v>
      </c>
      <c r="F2041">
        <v>1188.32</v>
      </c>
      <c r="G2041">
        <v>3781.54</v>
      </c>
      <c r="H2041">
        <v>0</v>
      </c>
      <c r="I2041">
        <v>0</v>
      </c>
      <c r="J2041">
        <v>0</v>
      </c>
      <c r="K2041">
        <v>63.96</v>
      </c>
      <c r="L2041" t="s">
        <v>14</v>
      </c>
      <c r="M2041">
        <f>Table1[[#This Row],[currentStock]]-Table1[[#This Row],[reorderPoint]]</f>
        <v>-3484.42</v>
      </c>
    </row>
    <row r="2042" spans="1:13" x14ac:dyDescent="0.3">
      <c r="A2042">
        <v>1045.51</v>
      </c>
      <c r="B2042">
        <v>87.13</v>
      </c>
      <c r="C2042">
        <v>19.899999999999999</v>
      </c>
      <c r="D2042">
        <v>57.99</v>
      </c>
      <c r="E2042">
        <v>49.88</v>
      </c>
      <c r="F2042">
        <v>587.67999999999995</v>
      </c>
      <c r="G2042">
        <v>1454.69</v>
      </c>
      <c r="H2042">
        <v>1.9</v>
      </c>
      <c r="I2042">
        <v>591.63</v>
      </c>
      <c r="J2042">
        <v>0</v>
      </c>
      <c r="K2042">
        <v>17.670000000000002</v>
      </c>
      <c r="L2042" t="s">
        <v>13</v>
      </c>
      <c r="M2042">
        <f>Table1[[#This Row],[currentStock]]-Table1[[#This Row],[reorderPoint]]</f>
        <v>-409.18000000000006</v>
      </c>
    </row>
    <row r="2043" spans="1:13" x14ac:dyDescent="0.3">
      <c r="A2043">
        <v>4757.8</v>
      </c>
      <c r="B2043">
        <v>199.18</v>
      </c>
      <c r="C2043">
        <v>7.83</v>
      </c>
      <c r="D2043">
        <v>12.16</v>
      </c>
      <c r="E2043">
        <v>22.47</v>
      </c>
      <c r="F2043">
        <v>763.39</v>
      </c>
      <c r="G2043">
        <v>1543.36</v>
      </c>
      <c r="H2043">
        <v>0</v>
      </c>
      <c r="I2043">
        <v>0</v>
      </c>
      <c r="J2043">
        <v>0</v>
      </c>
      <c r="K2043">
        <v>4.47</v>
      </c>
      <c r="L2043" t="s">
        <v>13</v>
      </c>
      <c r="M2043">
        <f>Table1[[#This Row],[currentStock]]-Table1[[#This Row],[reorderPoint]]</f>
        <v>3214.4400000000005</v>
      </c>
    </row>
    <row r="2044" spans="1:13" x14ac:dyDescent="0.3">
      <c r="A2044">
        <v>1990.35</v>
      </c>
      <c r="B2044">
        <v>120.1</v>
      </c>
      <c r="C2044">
        <v>26.72</v>
      </c>
      <c r="D2044">
        <v>43.83</v>
      </c>
      <c r="E2044">
        <v>44.86</v>
      </c>
      <c r="F2044">
        <v>997.93</v>
      </c>
      <c r="G2044">
        <v>2602.66</v>
      </c>
      <c r="H2044">
        <v>0</v>
      </c>
      <c r="I2044">
        <v>0</v>
      </c>
      <c r="J2044">
        <v>0</v>
      </c>
      <c r="K2044">
        <v>17.559999999999999</v>
      </c>
      <c r="L2044" t="s">
        <v>13</v>
      </c>
      <c r="M2044">
        <f>Table1[[#This Row],[currentStock]]-Table1[[#This Row],[reorderPoint]]</f>
        <v>-612.30999999999995</v>
      </c>
    </row>
    <row r="2045" spans="1:13" x14ac:dyDescent="0.3">
      <c r="A2045">
        <v>592.57000000000005</v>
      </c>
      <c r="B2045">
        <v>136.36000000000001</v>
      </c>
      <c r="C2045">
        <v>45.52</v>
      </c>
      <c r="D2045">
        <v>103.82</v>
      </c>
      <c r="E2045">
        <v>78.67</v>
      </c>
      <c r="F2045">
        <v>764.06</v>
      </c>
      <c r="G2045">
        <v>3867.8</v>
      </c>
      <c r="H2045">
        <v>0</v>
      </c>
      <c r="I2045">
        <v>0</v>
      </c>
      <c r="J2045">
        <v>0</v>
      </c>
      <c r="K2045">
        <v>46.17</v>
      </c>
      <c r="L2045" t="s">
        <v>12</v>
      </c>
      <c r="M2045">
        <f>Table1[[#This Row],[currentStock]]-Table1[[#This Row],[reorderPoint]]</f>
        <v>-3275.23</v>
      </c>
    </row>
    <row r="2046" spans="1:13" x14ac:dyDescent="0.3">
      <c r="A2046">
        <v>483.38</v>
      </c>
      <c r="B2046">
        <v>48.53</v>
      </c>
      <c r="C2046">
        <v>33.93</v>
      </c>
      <c r="D2046">
        <v>25.19</v>
      </c>
      <c r="E2046">
        <v>24.99</v>
      </c>
      <c r="F2046">
        <v>289.42</v>
      </c>
      <c r="G2046">
        <v>1112.6300000000001</v>
      </c>
      <c r="H2046">
        <v>23.2</v>
      </c>
      <c r="I2046">
        <v>911.29</v>
      </c>
      <c r="J2046">
        <v>0</v>
      </c>
      <c r="K2046">
        <v>21.44</v>
      </c>
      <c r="L2046" t="s">
        <v>13</v>
      </c>
      <c r="M2046">
        <f>Table1[[#This Row],[currentStock]]-Table1[[#This Row],[reorderPoint]]</f>
        <v>-629.25000000000011</v>
      </c>
    </row>
    <row r="2047" spans="1:13" x14ac:dyDescent="0.3">
      <c r="A2047">
        <v>568.26</v>
      </c>
      <c r="B2047">
        <v>138.15</v>
      </c>
      <c r="C2047">
        <v>46.71</v>
      </c>
      <c r="D2047">
        <v>118.03</v>
      </c>
      <c r="E2047">
        <v>51.07</v>
      </c>
      <c r="F2047">
        <v>488.32</v>
      </c>
      <c r="G2047">
        <v>3714.9</v>
      </c>
      <c r="H2047">
        <v>0</v>
      </c>
      <c r="I2047">
        <v>0</v>
      </c>
      <c r="J2047">
        <v>0</v>
      </c>
      <c r="K2047">
        <v>37.86</v>
      </c>
      <c r="L2047" t="s">
        <v>12</v>
      </c>
      <c r="M2047">
        <f>Table1[[#This Row],[currentStock]]-Table1[[#This Row],[reorderPoint]]</f>
        <v>-3146.6400000000003</v>
      </c>
    </row>
    <row r="2048" spans="1:13" x14ac:dyDescent="0.3">
      <c r="A2048">
        <v>60.61</v>
      </c>
      <c r="B2048">
        <v>63.81</v>
      </c>
      <c r="C2048">
        <v>42.21</v>
      </c>
      <c r="D2048">
        <v>139.46</v>
      </c>
      <c r="E2048">
        <v>85.32</v>
      </c>
      <c r="F2048">
        <v>397.15</v>
      </c>
      <c r="G2048">
        <v>1743.8</v>
      </c>
      <c r="H2048">
        <v>0</v>
      </c>
      <c r="I2048">
        <v>0</v>
      </c>
      <c r="J2048">
        <v>1</v>
      </c>
      <c r="K2048">
        <v>78.97</v>
      </c>
      <c r="L2048" t="s">
        <v>14</v>
      </c>
      <c r="M2048">
        <f>Table1[[#This Row],[currentStock]]-Table1[[#This Row],[reorderPoint]]</f>
        <v>-1683.19</v>
      </c>
    </row>
    <row r="2049" spans="1:13" x14ac:dyDescent="0.3">
      <c r="A2049">
        <v>9052.8700000000008</v>
      </c>
      <c r="B2049">
        <v>183.8</v>
      </c>
      <c r="C2049">
        <v>13.15</v>
      </c>
      <c r="D2049">
        <v>5.46</v>
      </c>
      <c r="E2049">
        <v>0.75</v>
      </c>
      <c r="F2049">
        <v>1592.35</v>
      </c>
      <c r="G2049">
        <v>2801.22</v>
      </c>
      <c r="H2049">
        <v>0</v>
      </c>
      <c r="I2049">
        <v>0</v>
      </c>
      <c r="J2049">
        <v>0</v>
      </c>
      <c r="K2049">
        <v>2.2000000000000002</v>
      </c>
      <c r="L2049" t="s">
        <v>13</v>
      </c>
      <c r="M2049">
        <f>Table1[[#This Row],[currentStock]]-Table1[[#This Row],[reorderPoint]]</f>
        <v>6251.6500000000015</v>
      </c>
    </row>
    <row r="2050" spans="1:13" x14ac:dyDescent="0.3">
      <c r="A2050">
        <v>3627.71</v>
      </c>
      <c r="B2050">
        <v>133.61000000000001</v>
      </c>
      <c r="C2050">
        <v>16.510000000000002</v>
      </c>
      <c r="D2050">
        <v>11.84</v>
      </c>
      <c r="E2050">
        <v>6.63</v>
      </c>
      <c r="F2050">
        <v>940.22</v>
      </c>
      <c r="G2050">
        <v>2043.18</v>
      </c>
      <c r="H2050">
        <v>0</v>
      </c>
      <c r="I2050">
        <v>0</v>
      </c>
      <c r="J2050">
        <v>0</v>
      </c>
      <c r="K2050">
        <v>4.0599999999999996</v>
      </c>
      <c r="L2050" t="s">
        <v>13</v>
      </c>
      <c r="M2050">
        <f>Table1[[#This Row],[currentStock]]-Table1[[#This Row],[reorderPoint]]</f>
        <v>1584.53</v>
      </c>
    </row>
    <row r="2051" spans="1:13" x14ac:dyDescent="0.3">
      <c r="A2051">
        <v>1585.44</v>
      </c>
      <c r="B2051">
        <v>189.91</v>
      </c>
      <c r="C2051">
        <v>44.76</v>
      </c>
      <c r="D2051">
        <v>72.319999999999993</v>
      </c>
      <c r="E2051">
        <v>56.33</v>
      </c>
      <c r="F2051">
        <v>1424.9</v>
      </c>
      <c r="G2051">
        <v>5675.14</v>
      </c>
      <c r="H2051">
        <v>33.1</v>
      </c>
      <c r="I2051">
        <v>2127.39</v>
      </c>
      <c r="J2051">
        <v>1</v>
      </c>
      <c r="K2051">
        <v>38.729999999999997</v>
      </c>
      <c r="L2051" t="s">
        <v>12</v>
      </c>
      <c r="M2051">
        <f>Table1[[#This Row],[currentStock]]-Table1[[#This Row],[reorderPoint]]</f>
        <v>-4089.7000000000003</v>
      </c>
    </row>
    <row r="2052" spans="1:13" x14ac:dyDescent="0.3">
      <c r="A2052">
        <v>81.680000000000007</v>
      </c>
      <c r="B2052">
        <v>146.65</v>
      </c>
      <c r="C2052">
        <v>44.38</v>
      </c>
      <c r="D2052">
        <v>117.24</v>
      </c>
      <c r="E2052">
        <v>80.099999999999994</v>
      </c>
      <c r="F2052">
        <v>626.73</v>
      </c>
      <c r="G2052">
        <v>3880.47</v>
      </c>
      <c r="H2052">
        <v>0</v>
      </c>
      <c r="I2052">
        <v>0</v>
      </c>
      <c r="J2052">
        <v>1</v>
      </c>
      <c r="K2052">
        <v>77.09</v>
      </c>
      <c r="L2052" t="s">
        <v>14</v>
      </c>
      <c r="M2052">
        <f>Table1[[#This Row],[currentStock]]-Table1[[#This Row],[reorderPoint]]</f>
        <v>-3798.79</v>
      </c>
    </row>
    <row r="2053" spans="1:13" x14ac:dyDescent="0.3">
      <c r="A2053">
        <v>763.48</v>
      </c>
      <c r="B2053">
        <v>57.55</v>
      </c>
      <c r="C2053">
        <v>18.98</v>
      </c>
      <c r="D2053">
        <v>37.75</v>
      </c>
      <c r="E2053">
        <v>38.94</v>
      </c>
      <c r="F2053">
        <v>452.52</v>
      </c>
      <c r="G2053">
        <v>998.62</v>
      </c>
      <c r="H2053">
        <v>0</v>
      </c>
      <c r="I2053">
        <v>0</v>
      </c>
      <c r="J2053">
        <v>0</v>
      </c>
      <c r="K2053">
        <v>19.309999999999999</v>
      </c>
      <c r="L2053" t="s">
        <v>13</v>
      </c>
      <c r="M2053">
        <f>Table1[[#This Row],[currentStock]]-Table1[[#This Row],[reorderPoint]]</f>
        <v>-235.14</v>
      </c>
    </row>
    <row r="2054" spans="1:13" x14ac:dyDescent="0.3">
      <c r="A2054">
        <v>2.39</v>
      </c>
      <c r="B2054">
        <v>11.43</v>
      </c>
      <c r="C2054">
        <v>59.78</v>
      </c>
      <c r="D2054">
        <v>142.66999999999999</v>
      </c>
      <c r="E2054">
        <v>86.17</v>
      </c>
      <c r="F2054">
        <v>66.650000000000006</v>
      </c>
      <c r="G2054">
        <v>408.29</v>
      </c>
      <c r="H2054">
        <v>0</v>
      </c>
      <c r="I2054">
        <v>0</v>
      </c>
      <c r="J2054">
        <v>1</v>
      </c>
      <c r="K2054">
        <v>85.2</v>
      </c>
      <c r="L2054" t="s">
        <v>15</v>
      </c>
      <c r="M2054">
        <f>Table1[[#This Row],[currentStock]]-Table1[[#This Row],[reorderPoint]]</f>
        <v>-405.90000000000003</v>
      </c>
    </row>
    <row r="2055" spans="1:13" x14ac:dyDescent="0.3">
      <c r="A2055">
        <v>3021.85</v>
      </c>
      <c r="B2055">
        <v>165.41</v>
      </c>
      <c r="C2055">
        <v>20.54</v>
      </c>
      <c r="D2055">
        <v>34.46</v>
      </c>
      <c r="E2055">
        <v>33.729999999999997</v>
      </c>
      <c r="F2055">
        <v>1116.24</v>
      </c>
      <c r="G2055">
        <v>2815.29</v>
      </c>
      <c r="H2055">
        <v>0</v>
      </c>
      <c r="I2055">
        <v>0</v>
      </c>
      <c r="J2055">
        <v>1</v>
      </c>
      <c r="K2055">
        <v>19.29</v>
      </c>
      <c r="L2055" t="s">
        <v>13</v>
      </c>
      <c r="M2055">
        <f>Table1[[#This Row],[currentStock]]-Table1[[#This Row],[reorderPoint]]</f>
        <v>206.55999999999995</v>
      </c>
    </row>
    <row r="2056" spans="1:13" x14ac:dyDescent="0.3">
      <c r="A2056">
        <v>223.61</v>
      </c>
      <c r="B2056">
        <v>88.62</v>
      </c>
      <c r="C2056">
        <v>41.67</v>
      </c>
      <c r="D2056">
        <v>91</v>
      </c>
      <c r="E2056">
        <v>62.44</v>
      </c>
      <c r="F2056">
        <v>384.7</v>
      </c>
      <c r="G2056">
        <v>2230.96</v>
      </c>
      <c r="H2056">
        <v>12.3</v>
      </c>
      <c r="I2056">
        <v>499.65</v>
      </c>
      <c r="J2056">
        <v>0</v>
      </c>
      <c r="K2056">
        <v>50.17</v>
      </c>
      <c r="L2056" t="s">
        <v>12</v>
      </c>
      <c r="M2056">
        <f>Table1[[#This Row],[currentStock]]-Table1[[#This Row],[reorderPoint]]</f>
        <v>-2007.35</v>
      </c>
    </row>
    <row r="2057" spans="1:13" x14ac:dyDescent="0.3">
      <c r="A2057">
        <v>242.19</v>
      </c>
      <c r="B2057">
        <v>33.950000000000003</v>
      </c>
      <c r="C2057">
        <v>46.04</v>
      </c>
      <c r="D2057">
        <v>104.38</v>
      </c>
      <c r="E2057">
        <v>75.790000000000006</v>
      </c>
      <c r="F2057">
        <v>296.58999999999997</v>
      </c>
      <c r="G2057">
        <v>1078.1099999999999</v>
      </c>
      <c r="H2057">
        <v>0</v>
      </c>
      <c r="I2057">
        <v>0</v>
      </c>
      <c r="J2057">
        <v>1</v>
      </c>
      <c r="K2057">
        <v>56.33</v>
      </c>
      <c r="L2057" t="s">
        <v>12</v>
      </c>
      <c r="M2057">
        <f>Table1[[#This Row],[currentStock]]-Table1[[#This Row],[reorderPoint]]</f>
        <v>-835.91999999999985</v>
      </c>
    </row>
    <row r="2058" spans="1:13" x14ac:dyDescent="0.3">
      <c r="A2058">
        <v>516.80999999999995</v>
      </c>
      <c r="B2058">
        <v>107.57</v>
      </c>
      <c r="C2058">
        <v>46.3</v>
      </c>
      <c r="D2058">
        <v>92.71</v>
      </c>
      <c r="E2058">
        <v>55.5</v>
      </c>
      <c r="F2058">
        <v>858.87</v>
      </c>
      <c r="G2058">
        <v>3349.3</v>
      </c>
      <c r="H2058">
        <v>30.5</v>
      </c>
      <c r="I2058">
        <v>641.5</v>
      </c>
      <c r="J2058">
        <v>1</v>
      </c>
      <c r="K2058">
        <v>58.03</v>
      </c>
      <c r="L2058" t="s">
        <v>12</v>
      </c>
      <c r="M2058">
        <f>Table1[[#This Row],[currentStock]]-Table1[[#This Row],[reorderPoint]]</f>
        <v>-2832.4900000000002</v>
      </c>
    </row>
    <row r="2059" spans="1:13" x14ac:dyDescent="0.3">
      <c r="A2059">
        <v>7539.95</v>
      </c>
      <c r="B2059">
        <v>141.68</v>
      </c>
      <c r="C2059">
        <v>12.58</v>
      </c>
      <c r="D2059">
        <v>5.44</v>
      </c>
      <c r="E2059">
        <v>1.3</v>
      </c>
      <c r="F2059">
        <v>1103.48</v>
      </c>
      <c r="G2059">
        <v>1994.51</v>
      </c>
      <c r="H2059">
        <v>0</v>
      </c>
      <c r="I2059">
        <v>0</v>
      </c>
      <c r="J2059">
        <v>0</v>
      </c>
      <c r="K2059">
        <v>2.29</v>
      </c>
      <c r="L2059" t="s">
        <v>13</v>
      </c>
      <c r="M2059">
        <f>Table1[[#This Row],[currentStock]]-Table1[[#This Row],[reorderPoint]]</f>
        <v>5545.44</v>
      </c>
    </row>
    <row r="2060" spans="1:13" x14ac:dyDescent="0.3">
      <c r="A2060">
        <v>4613.3599999999997</v>
      </c>
      <c r="B2060">
        <v>104.06</v>
      </c>
      <c r="C2060">
        <v>7.27</v>
      </c>
      <c r="D2060">
        <v>24.29</v>
      </c>
      <c r="E2060">
        <v>1.82</v>
      </c>
      <c r="F2060">
        <v>814.63</v>
      </c>
      <c r="G2060">
        <v>1192.67</v>
      </c>
      <c r="H2060">
        <v>0</v>
      </c>
      <c r="I2060">
        <v>0</v>
      </c>
      <c r="J2060">
        <v>0</v>
      </c>
      <c r="K2060">
        <v>3.99</v>
      </c>
      <c r="L2060" t="s">
        <v>13</v>
      </c>
      <c r="M2060">
        <f>Table1[[#This Row],[currentStock]]-Table1[[#This Row],[reorderPoint]]</f>
        <v>3420.6899999999996</v>
      </c>
    </row>
    <row r="2061" spans="1:13" x14ac:dyDescent="0.3">
      <c r="A2061">
        <v>1006.92</v>
      </c>
      <c r="B2061">
        <v>143.58000000000001</v>
      </c>
      <c r="C2061">
        <v>47.66</v>
      </c>
      <c r="D2061">
        <v>73.13</v>
      </c>
      <c r="E2061">
        <v>51.69</v>
      </c>
      <c r="F2061">
        <v>1312.48</v>
      </c>
      <c r="G2061">
        <v>4733.8500000000004</v>
      </c>
      <c r="H2061">
        <v>0</v>
      </c>
      <c r="I2061">
        <v>0</v>
      </c>
      <c r="J2061">
        <v>1</v>
      </c>
      <c r="K2061">
        <v>49.36</v>
      </c>
      <c r="L2061" t="s">
        <v>12</v>
      </c>
      <c r="M2061">
        <f>Table1[[#This Row],[currentStock]]-Table1[[#This Row],[reorderPoint]]</f>
        <v>-3726.9300000000003</v>
      </c>
    </row>
    <row r="2062" spans="1:13" x14ac:dyDescent="0.3">
      <c r="A2062">
        <v>289.55</v>
      </c>
      <c r="B2062">
        <v>10.32</v>
      </c>
      <c r="C2062">
        <v>15.86</v>
      </c>
      <c r="D2062">
        <v>29.95</v>
      </c>
      <c r="E2062">
        <v>18.78</v>
      </c>
      <c r="F2062">
        <v>65.58</v>
      </c>
      <c r="G2062">
        <v>147.47</v>
      </c>
      <c r="H2062">
        <v>0</v>
      </c>
      <c r="I2062">
        <v>0</v>
      </c>
      <c r="J2062">
        <v>0</v>
      </c>
      <c r="K2062">
        <v>16.37</v>
      </c>
      <c r="L2062" t="s">
        <v>13</v>
      </c>
      <c r="M2062">
        <f>Table1[[#This Row],[currentStock]]-Table1[[#This Row],[reorderPoint]]</f>
        <v>142.08000000000001</v>
      </c>
    </row>
    <row r="2063" spans="1:13" x14ac:dyDescent="0.3">
      <c r="A2063">
        <v>2757.66</v>
      </c>
      <c r="B2063">
        <v>166.28</v>
      </c>
      <c r="C2063">
        <v>34.159999999999997</v>
      </c>
      <c r="D2063">
        <v>23.32</v>
      </c>
      <c r="E2063">
        <v>35.11</v>
      </c>
      <c r="F2063">
        <v>1416.38</v>
      </c>
      <c r="G2063">
        <v>4256.43</v>
      </c>
      <c r="H2063">
        <v>0</v>
      </c>
      <c r="I2063">
        <v>0</v>
      </c>
      <c r="J2063">
        <v>1</v>
      </c>
      <c r="K2063">
        <v>26.79</v>
      </c>
      <c r="L2063" t="s">
        <v>13</v>
      </c>
      <c r="M2063">
        <f>Table1[[#This Row],[currentStock]]-Table1[[#This Row],[reorderPoint]]</f>
        <v>-1498.7700000000004</v>
      </c>
    </row>
    <row r="2064" spans="1:13" x14ac:dyDescent="0.3">
      <c r="A2064">
        <v>82.72</v>
      </c>
      <c r="B2064">
        <v>180.87</v>
      </c>
      <c r="C2064">
        <v>40.950000000000003</v>
      </c>
      <c r="D2064">
        <v>119.23</v>
      </c>
      <c r="E2064">
        <v>85.43</v>
      </c>
      <c r="F2064">
        <v>749.68</v>
      </c>
      <c r="G2064">
        <v>4452.6899999999996</v>
      </c>
      <c r="H2064">
        <v>0</v>
      </c>
      <c r="I2064">
        <v>0</v>
      </c>
      <c r="J2064">
        <v>1</v>
      </c>
      <c r="K2064">
        <v>76.2</v>
      </c>
      <c r="L2064" t="s">
        <v>14</v>
      </c>
      <c r="M2064">
        <f>Table1[[#This Row],[currentStock]]-Table1[[#This Row],[reorderPoint]]</f>
        <v>-4369.9699999999993</v>
      </c>
    </row>
    <row r="2065" spans="1:13" x14ac:dyDescent="0.3">
      <c r="A2065">
        <v>951.45</v>
      </c>
      <c r="B2065">
        <v>128.57</v>
      </c>
      <c r="C2065">
        <v>27.24</v>
      </c>
      <c r="D2065">
        <v>85.48</v>
      </c>
      <c r="E2065">
        <v>50.85</v>
      </c>
      <c r="F2065">
        <v>826.7</v>
      </c>
      <c r="G2065">
        <v>2578.02</v>
      </c>
      <c r="H2065">
        <v>0</v>
      </c>
      <c r="I2065">
        <v>0</v>
      </c>
      <c r="J2065">
        <v>0</v>
      </c>
      <c r="K2065">
        <v>29.07</v>
      </c>
      <c r="L2065" t="s">
        <v>13</v>
      </c>
      <c r="M2065">
        <f>Table1[[#This Row],[currentStock]]-Table1[[#This Row],[reorderPoint]]</f>
        <v>-1626.57</v>
      </c>
    </row>
    <row r="2066" spans="1:13" x14ac:dyDescent="0.3">
      <c r="A2066">
        <v>41.96</v>
      </c>
      <c r="B2066">
        <v>46.54</v>
      </c>
      <c r="C2066">
        <v>43.92</v>
      </c>
      <c r="D2066">
        <v>113.61</v>
      </c>
      <c r="E2066">
        <v>96.28</v>
      </c>
      <c r="F2066">
        <v>271.81</v>
      </c>
      <c r="G2066">
        <v>1293.8399999999999</v>
      </c>
      <c r="H2066">
        <v>21.5</v>
      </c>
      <c r="I2066">
        <v>326.45</v>
      </c>
      <c r="J2066">
        <v>1</v>
      </c>
      <c r="K2066">
        <v>78.319999999999993</v>
      </c>
      <c r="L2066" t="s">
        <v>14</v>
      </c>
      <c r="M2066">
        <f>Table1[[#This Row],[currentStock]]-Table1[[#This Row],[reorderPoint]]</f>
        <v>-1251.8799999999999</v>
      </c>
    </row>
    <row r="2067" spans="1:13" x14ac:dyDescent="0.3">
      <c r="A2067">
        <v>192.77</v>
      </c>
      <c r="B2067">
        <v>38.32</v>
      </c>
      <c r="C2067">
        <v>39.840000000000003</v>
      </c>
      <c r="D2067">
        <v>92.49</v>
      </c>
      <c r="E2067">
        <v>62.61</v>
      </c>
      <c r="F2067">
        <v>358.1</v>
      </c>
      <c r="G2067">
        <v>1121.31</v>
      </c>
      <c r="H2067">
        <v>0</v>
      </c>
      <c r="I2067">
        <v>0</v>
      </c>
      <c r="J2067">
        <v>1</v>
      </c>
      <c r="K2067">
        <v>62.66</v>
      </c>
      <c r="L2067" t="s">
        <v>14</v>
      </c>
      <c r="M2067">
        <f>Table1[[#This Row],[currentStock]]-Table1[[#This Row],[reorderPoint]]</f>
        <v>-928.54</v>
      </c>
    </row>
    <row r="2068" spans="1:13" x14ac:dyDescent="0.3">
      <c r="A2068">
        <v>21.55</v>
      </c>
      <c r="B2068">
        <v>23.65</v>
      </c>
      <c r="C2068">
        <v>44.33</v>
      </c>
      <c r="D2068">
        <v>123.01</v>
      </c>
      <c r="E2068">
        <v>78.959999999999994</v>
      </c>
      <c r="F2068">
        <v>142.81</v>
      </c>
      <c r="G2068">
        <v>667.05</v>
      </c>
      <c r="H2068">
        <v>0</v>
      </c>
      <c r="I2068">
        <v>0</v>
      </c>
      <c r="J2068">
        <v>1</v>
      </c>
      <c r="K2068">
        <v>78.58</v>
      </c>
      <c r="L2068" t="s">
        <v>14</v>
      </c>
      <c r="M2068">
        <f>Table1[[#This Row],[currentStock]]-Table1[[#This Row],[reorderPoint]]</f>
        <v>-645.5</v>
      </c>
    </row>
    <row r="2069" spans="1:13" x14ac:dyDescent="0.3">
      <c r="A2069">
        <v>1256.2</v>
      </c>
      <c r="B2069">
        <v>51.34</v>
      </c>
      <c r="C2069">
        <v>11.29</v>
      </c>
      <c r="D2069">
        <v>0.26</v>
      </c>
      <c r="E2069">
        <v>23.03</v>
      </c>
      <c r="F2069">
        <v>346.8</v>
      </c>
      <c r="G2069">
        <v>636.55999999999995</v>
      </c>
      <c r="H2069">
        <v>0</v>
      </c>
      <c r="I2069">
        <v>0</v>
      </c>
      <c r="J2069">
        <v>0</v>
      </c>
      <c r="K2069">
        <v>4.33</v>
      </c>
      <c r="L2069" t="s">
        <v>13</v>
      </c>
      <c r="M2069">
        <f>Table1[[#This Row],[currentStock]]-Table1[[#This Row],[reorderPoint]]</f>
        <v>619.6400000000001</v>
      </c>
    </row>
    <row r="2070" spans="1:13" x14ac:dyDescent="0.3">
      <c r="A2070">
        <v>2403.6999999999998</v>
      </c>
      <c r="B2070">
        <v>70.56</v>
      </c>
      <c r="C2070">
        <v>19.07</v>
      </c>
      <c r="D2070">
        <v>27.42</v>
      </c>
      <c r="E2070">
        <v>4.74</v>
      </c>
      <c r="F2070">
        <v>453.49</v>
      </c>
      <c r="G2070">
        <v>1126.23</v>
      </c>
      <c r="H2070">
        <v>0</v>
      </c>
      <c r="I2070">
        <v>0</v>
      </c>
      <c r="J2070">
        <v>0</v>
      </c>
      <c r="K2070">
        <v>7.78</v>
      </c>
      <c r="L2070" t="s">
        <v>13</v>
      </c>
      <c r="M2070">
        <f>Table1[[#This Row],[currentStock]]-Table1[[#This Row],[reorderPoint]]</f>
        <v>1277.4699999999998</v>
      </c>
    </row>
    <row r="2071" spans="1:13" x14ac:dyDescent="0.3">
      <c r="A2071">
        <v>7500.94</v>
      </c>
      <c r="B2071">
        <v>191.68</v>
      </c>
      <c r="C2071">
        <v>15.94</v>
      </c>
      <c r="D2071">
        <v>21.98</v>
      </c>
      <c r="E2071">
        <v>10.07</v>
      </c>
      <c r="F2071">
        <v>1628.39</v>
      </c>
      <c r="G2071">
        <v>3156.49</v>
      </c>
      <c r="H2071">
        <v>0</v>
      </c>
      <c r="I2071">
        <v>0</v>
      </c>
      <c r="J2071">
        <v>0</v>
      </c>
      <c r="K2071">
        <v>4.71</v>
      </c>
      <c r="L2071" t="s">
        <v>13</v>
      </c>
      <c r="M2071">
        <f>Table1[[#This Row],[currentStock]]-Table1[[#This Row],[reorderPoint]]</f>
        <v>4344.45</v>
      </c>
    </row>
    <row r="2072" spans="1:13" x14ac:dyDescent="0.3">
      <c r="A2072">
        <v>2113.9699999999998</v>
      </c>
      <c r="B2072">
        <v>140.34</v>
      </c>
      <c r="C2072">
        <v>14.24</v>
      </c>
      <c r="D2072">
        <v>7.22</v>
      </c>
      <c r="E2072">
        <v>13.08</v>
      </c>
      <c r="F2072">
        <v>700.58</v>
      </c>
      <c r="G2072">
        <v>1699.96</v>
      </c>
      <c r="H2072">
        <v>1.2</v>
      </c>
      <c r="I2072">
        <v>2577.5300000000002</v>
      </c>
      <c r="J2072">
        <v>0</v>
      </c>
      <c r="K2072">
        <v>0</v>
      </c>
      <c r="L2072" t="s">
        <v>13</v>
      </c>
      <c r="M2072">
        <f>Table1[[#This Row],[currentStock]]-Table1[[#This Row],[reorderPoint]]</f>
        <v>414.00999999999976</v>
      </c>
    </row>
    <row r="2073" spans="1:13" x14ac:dyDescent="0.3">
      <c r="A2073">
        <v>380.02</v>
      </c>
      <c r="B2073">
        <v>31.99</v>
      </c>
      <c r="C2073">
        <v>34.17</v>
      </c>
      <c r="D2073">
        <v>77.459999999999994</v>
      </c>
      <c r="E2073">
        <v>32.590000000000003</v>
      </c>
      <c r="F2073">
        <v>177.02</v>
      </c>
      <c r="G2073">
        <v>723.55</v>
      </c>
      <c r="H2073">
        <v>0</v>
      </c>
      <c r="I2073">
        <v>0</v>
      </c>
      <c r="J2073">
        <v>0</v>
      </c>
      <c r="K2073">
        <v>29.01</v>
      </c>
      <c r="L2073" t="s">
        <v>13</v>
      </c>
      <c r="M2073">
        <f>Table1[[#This Row],[currentStock]]-Table1[[#This Row],[reorderPoint]]</f>
        <v>-343.53</v>
      </c>
    </row>
    <row r="2074" spans="1:13" x14ac:dyDescent="0.3">
      <c r="A2074">
        <v>29.29</v>
      </c>
      <c r="B2074">
        <v>83.67</v>
      </c>
      <c r="C2074">
        <v>57.41</v>
      </c>
      <c r="D2074">
        <v>142.66</v>
      </c>
      <c r="E2074">
        <v>98.54</v>
      </c>
      <c r="F2074">
        <v>314.92</v>
      </c>
      <c r="G2074">
        <v>2716.54</v>
      </c>
      <c r="H2074">
        <v>0</v>
      </c>
      <c r="I2074">
        <v>0</v>
      </c>
      <c r="J2074">
        <v>0</v>
      </c>
      <c r="K2074">
        <v>74.680000000000007</v>
      </c>
      <c r="L2074" t="s">
        <v>14</v>
      </c>
      <c r="M2074">
        <f>Table1[[#This Row],[currentStock]]-Table1[[#This Row],[reorderPoint]]</f>
        <v>-2687.25</v>
      </c>
    </row>
    <row r="2075" spans="1:13" x14ac:dyDescent="0.3">
      <c r="A2075">
        <v>1615.96</v>
      </c>
      <c r="B2075">
        <v>82.4</v>
      </c>
      <c r="C2075">
        <v>17.059999999999999</v>
      </c>
      <c r="D2075">
        <v>57.31</v>
      </c>
      <c r="E2075">
        <v>54.54</v>
      </c>
      <c r="F2075">
        <v>666</v>
      </c>
      <c r="G2075">
        <v>1368.84</v>
      </c>
      <c r="H2075">
        <v>14.2</v>
      </c>
      <c r="I2075">
        <v>1610.64</v>
      </c>
      <c r="J2075">
        <v>0</v>
      </c>
      <c r="K2075">
        <v>14.08</v>
      </c>
      <c r="L2075" t="s">
        <v>13</v>
      </c>
      <c r="M2075">
        <f>Table1[[#This Row],[currentStock]]-Table1[[#This Row],[reorderPoint]]</f>
        <v>247.12000000000012</v>
      </c>
    </row>
    <row r="2076" spans="1:13" x14ac:dyDescent="0.3">
      <c r="A2076">
        <v>118.6</v>
      </c>
      <c r="B2076">
        <v>46.67</v>
      </c>
      <c r="C2076">
        <v>39.54</v>
      </c>
      <c r="D2076">
        <v>86.65</v>
      </c>
      <c r="E2076">
        <v>63.79</v>
      </c>
      <c r="F2076">
        <v>151.97</v>
      </c>
      <c r="G2076">
        <v>1074.72</v>
      </c>
      <c r="H2076">
        <v>0</v>
      </c>
      <c r="I2076">
        <v>0</v>
      </c>
      <c r="J2076">
        <v>1</v>
      </c>
      <c r="K2076">
        <v>57.09</v>
      </c>
      <c r="L2076" t="s">
        <v>12</v>
      </c>
      <c r="M2076">
        <f>Table1[[#This Row],[currentStock]]-Table1[[#This Row],[reorderPoint]]</f>
        <v>-956.12</v>
      </c>
    </row>
    <row r="2077" spans="1:13" x14ac:dyDescent="0.3">
      <c r="A2077">
        <v>261.72000000000003</v>
      </c>
      <c r="B2077">
        <v>163.46</v>
      </c>
      <c r="C2077">
        <v>50.38</v>
      </c>
      <c r="D2077">
        <v>147.04</v>
      </c>
      <c r="E2077">
        <v>98.86</v>
      </c>
      <c r="F2077">
        <v>1519.77</v>
      </c>
      <c r="G2077">
        <v>5637.76</v>
      </c>
      <c r="H2077">
        <v>0</v>
      </c>
      <c r="I2077">
        <v>0</v>
      </c>
      <c r="J2077">
        <v>0</v>
      </c>
      <c r="K2077">
        <v>69.72</v>
      </c>
      <c r="L2077" t="s">
        <v>14</v>
      </c>
      <c r="M2077">
        <f>Table1[[#This Row],[currentStock]]-Table1[[#This Row],[reorderPoint]]</f>
        <v>-5376.04</v>
      </c>
    </row>
    <row r="2078" spans="1:13" x14ac:dyDescent="0.3">
      <c r="A2078">
        <v>376.71</v>
      </c>
      <c r="B2078">
        <v>89.47</v>
      </c>
      <c r="C2078">
        <v>44.5</v>
      </c>
      <c r="D2078">
        <v>92.2</v>
      </c>
      <c r="E2078">
        <v>70.66</v>
      </c>
      <c r="F2078">
        <v>330.78</v>
      </c>
      <c r="G2078">
        <v>2321.39</v>
      </c>
      <c r="H2078">
        <v>0</v>
      </c>
      <c r="I2078">
        <v>0</v>
      </c>
      <c r="J2078">
        <v>0</v>
      </c>
      <c r="K2078">
        <v>41.49</v>
      </c>
      <c r="L2078" t="s">
        <v>12</v>
      </c>
      <c r="M2078">
        <f>Table1[[#This Row],[currentStock]]-Table1[[#This Row],[reorderPoint]]</f>
        <v>-1944.6799999999998</v>
      </c>
    </row>
    <row r="2079" spans="1:13" x14ac:dyDescent="0.3">
      <c r="A2079">
        <v>73.8</v>
      </c>
      <c r="B2079">
        <v>37.78</v>
      </c>
      <c r="C2079">
        <v>43.9</v>
      </c>
      <c r="D2079">
        <v>128.49</v>
      </c>
      <c r="E2079">
        <v>95.19</v>
      </c>
      <c r="F2079">
        <v>330.75</v>
      </c>
      <c r="G2079">
        <v>1160.1600000000001</v>
      </c>
      <c r="H2079">
        <v>0</v>
      </c>
      <c r="I2079">
        <v>0</v>
      </c>
      <c r="J2079">
        <v>1</v>
      </c>
      <c r="K2079">
        <v>77.88</v>
      </c>
      <c r="L2079" t="s">
        <v>14</v>
      </c>
      <c r="M2079">
        <f>Table1[[#This Row],[currentStock]]-Table1[[#This Row],[reorderPoint]]</f>
        <v>-1086.3600000000001</v>
      </c>
    </row>
    <row r="2080" spans="1:13" x14ac:dyDescent="0.3">
      <c r="A2080">
        <v>643.70000000000005</v>
      </c>
      <c r="B2080">
        <v>101.23</v>
      </c>
      <c r="C2080">
        <v>25.49</v>
      </c>
      <c r="D2080">
        <v>64.36</v>
      </c>
      <c r="E2080">
        <v>56.69</v>
      </c>
      <c r="F2080">
        <v>791.61</v>
      </c>
      <c r="G2080">
        <v>2081.84</v>
      </c>
      <c r="H2080">
        <v>2.2000000000000002</v>
      </c>
      <c r="I2080">
        <v>1147.43</v>
      </c>
      <c r="J2080">
        <v>1</v>
      </c>
      <c r="K2080">
        <v>41.18</v>
      </c>
      <c r="L2080" t="s">
        <v>12</v>
      </c>
      <c r="M2080">
        <f>Table1[[#This Row],[currentStock]]-Table1[[#This Row],[reorderPoint]]</f>
        <v>-1438.14</v>
      </c>
    </row>
    <row r="2081" spans="1:13" x14ac:dyDescent="0.3">
      <c r="A2081">
        <v>1670.23</v>
      </c>
      <c r="B2081">
        <v>61.2</v>
      </c>
      <c r="C2081">
        <v>11.27</v>
      </c>
      <c r="D2081">
        <v>7.09</v>
      </c>
      <c r="E2081">
        <v>15.8</v>
      </c>
      <c r="F2081">
        <v>429.6</v>
      </c>
      <c r="G2081">
        <v>774.57</v>
      </c>
      <c r="H2081">
        <v>0</v>
      </c>
      <c r="I2081">
        <v>0</v>
      </c>
      <c r="J2081">
        <v>0</v>
      </c>
      <c r="K2081">
        <v>4.79</v>
      </c>
      <c r="L2081" t="s">
        <v>13</v>
      </c>
      <c r="M2081">
        <f>Table1[[#This Row],[currentStock]]-Table1[[#This Row],[reorderPoint]]</f>
        <v>895.66</v>
      </c>
    </row>
    <row r="2082" spans="1:13" x14ac:dyDescent="0.3">
      <c r="A2082">
        <v>366.96</v>
      </c>
      <c r="B2082">
        <v>24.2</v>
      </c>
      <c r="C2082">
        <v>18.14</v>
      </c>
      <c r="D2082">
        <v>11.97</v>
      </c>
      <c r="E2082">
        <v>8.89</v>
      </c>
      <c r="F2082">
        <v>91.01</v>
      </c>
      <c r="G2082">
        <v>310.51</v>
      </c>
      <c r="H2082">
        <v>11.4</v>
      </c>
      <c r="I2082">
        <v>355.7</v>
      </c>
      <c r="J2082">
        <v>0</v>
      </c>
      <c r="K2082">
        <v>6.09</v>
      </c>
      <c r="L2082" t="s">
        <v>13</v>
      </c>
      <c r="M2082">
        <f>Table1[[#This Row],[currentStock]]-Table1[[#This Row],[reorderPoint]]</f>
        <v>56.449999999999989</v>
      </c>
    </row>
    <row r="2083" spans="1:13" x14ac:dyDescent="0.3">
      <c r="A2083">
        <v>53.03</v>
      </c>
      <c r="B2083">
        <v>58.17</v>
      </c>
      <c r="C2083">
        <v>45.47</v>
      </c>
      <c r="D2083">
        <v>144.44999999999999</v>
      </c>
      <c r="E2083">
        <v>93.26</v>
      </c>
      <c r="F2083">
        <v>228.68</v>
      </c>
      <c r="G2083">
        <v>1551.24</v>
      </c>
      <c r="H2083">
        <v>0</v>
      </c>
      <c r="I2083">
        <v>0</v>
      </c>
      <c r="J2083">
        <v>1</v>
      </c>
      <c r="K2083">
        <v>78.150000000000006</v>
      </c>
      <c r="L2083" t="s">
        <v>14</v>
      </c>
      <c r="M2083">
        <f>Table1[[#This Row],[currentStock]]-Table1[[#This Row],[reorderPoint]]</f>
        <v>-1498.21</v>
      </c>
    </row>
    <row r="2084" spans="1:13" x14ac:dyDescent="0.3">
      <c r="A2084">
        <v>165.03</v>
      </c>
      <c r="B2084">
        <v>89.58</v>
      </c>
      <c r="C2084">
        <v>37.74</v>
      </c>
      <c r="D2084">
        <v>74.12</v>
      </c>
      <c r="E2084">
        <v>78.42</v>
      </c>
      <c r="F2084">
        <v>279.95999999999998</v>
      </c>
      <c r="G2084">
        <v>1970.3</v>
      </c>
      <c r="H2084">
        <v>20.7</v>
      </c>
      <c r="I2084">
        <v>1766.88</v>
      </c>
      <c r="J2084">
        <v>0</v>
      </c>
      <c r="K2084">
        <v>49.48</v>
      </c>
      <c r="L2084" t="s">
        <v>12</v>
      </c>
      <c r="M2084">
        <f>Table1[[#This Row],[currentStock]]-Table1[[#This Row],[reorderPoint]]</f>
        <v>-1805.27</v>
      </c>
    </row>
    <row r="2085" spans="1:13" x14ac:dyDescent="0.3">
      <c r="A2085">
        <v>541.66</v>
      </c>
      <c r="B2085">
        <v>10.25</v>
      </c>
      <c r="C2085">
        <v>17.89</v>
      </c>
      <c r="D2085">
        <v>26.97</v>
      </c>
      <c r="E2085">
        <v>17.54</v>
      </c>
      <c r="F2085">
        <v>91.35</v>
      </c>
      <c r="G2085">
        <v>183.08</v>
      </c>
      <c r="H2085">
        <v>0</v>
      </c>
      <c r="I2085">
        <v>0</v>
      </c>
      <c r="J2085">
        <v>0</v>
      </c>
      <c r="K2085">
        <v>16.489999999999998</v>
      </c>
      <c r="L2085" t="s">
        <v>13</v>
      </c>
      <c r="M2085">
        <f>Table1[[#This Row],[currentStock]]-Table1[[#This Row],[reorderPoint]]</f>
        <v>358.57999999999993</v>
      </c>
    </row>
    <row r="2086" spans="1:13" x14ac:dyDescent="0.3">
      <c r="A2086">
        <v>1622.7</v>
      </c>
      <c r="B2086">
        <v>82.87</v>
      </c>
      <c r="C2086">
        <v>12.23</v>
      </c>
      <c r="D2086">
        <v>11.18</v>
      </c>
      <c r="E2086">
        <v>1.72</v>
      </c>
      <c r="F2086">
        <v>390.62</v>
      </c>
      <c r="G2086">
        <v>897.3</v>
      </c>
      <c r="H2086">
        <v>0</v>
      </c>
      <c r="I2086">
        <v>0</v>
      </c>
      <c r="J2086">
        <v>0</v>
      </c>
      <c r="K2086">
        <v>3.45</v>
      </c>
      <c r="L2086" t="s">
        <v>13</v>
      </c>
      <c r="M2086">
        <f>Table1[[#This Row],[currentStock]]-Table1[[#This Row],[reorderPoint]]</f>
        <v>725.40000000000009</v>
      </c>
    </row>
    <row r="2087" spans="1:13" x14ac:dyDescent="0.3">
      <c r="A2087">
        <v>292.51</v>
      </c>
      <c r="B2087">
        <v>22.68</v>
      </c>
      <c r="C2087">
        <v>8.0500000000000007</v>
      </c>
      <c r="D2087">
        <v>6.26</v>
      </c>
      <c r="E2087">
        <v>6.81</v>
      </c>
      <c r="F2087">
        <v>80.650000000000006</v>
      </c>
      <c r="G2087">
        <v>171.99</v>
      </c>
      <c r="H2087">
        <v>4</v>
      </c>
      <c r="I2087">
        <v>418.45</v>
      </c>
      <c r="J2087">
        <v>0</v>
      </c>
      <c r="K2087">
        <v>0.93</v>
      </c>
      <c r="L2087" t="s">
        <v>13</v>
      </c>
      <c r="M2087">
        <f>Table1[[#This Row],[currentStock]]-Table1[[#This Row],[reorderPoint]]</f>
        <v>120.51999999999998</v>
      </c>
    </row>
    <row r="2088" spans="1:13" x14ac:dyDescent="0.3">
      <c r="A2088">
        <v>188.54</v>
      </c>
      <c r="B2088">
        <v>35.86</v>
      </c>
      <c r="C2088">
        <v>32.340000000000003</v>
      </c>
      <c r="D2088">
        <v>113.2</v>
      </c>
      <c r="E2088">
        <v>76.489999999999995</v>
      </c>
      <c r="F2088">
        <v>158.68</v>
      </c>
      <c r="G2088">
        <v>738.51</v>
      </c>
      <c r="H2088">
        <v>15.5</v>
      </c>
      <c r="I2088">
        <v>522.85</v>
      </c>
      <c r="J2088">
        <v>1</v>
      </c>
      <c r="K2088">
        <v>45.95</v>
      </c>
      <c r="L2088" t="s">
        <v>12</v>
      </c>
      <c r="M2088">
        <f>Table1[[#This Row],[currentStock]]-Table1[[#This Row],[reorderPoint]]</f>
        <v>-549.97</v>
      </c>
    </row>
    <row r="2089" spans="1:13" x14ac:dyDescent="0.3">
      <c r="A2089">
        <v>2476.61</v>
      </c>
      <c r="B2089">
        <v>125.1</v>
      </c>
      <c r="C2089">
        <v>34.39</v>
      </c>
      <c r="D2089">
        <v>57.89</v>
      </c>
      <c r="E2089">
        <v>29.09</v>
      </c>
      <c r="F2089">
        <v>1096.55</v>
      </c>
      <c r="G2089">
        <v>3247.98</v>
      </c>
      <c r="H2089">
        <v>0</v>
      </c>
      <c r="I2089">
        <v>0</v>
      </c>
      <c r="J2089">
        <v>1</v>
      </c>
      <c r="K2089">
        <v>27.9</v>
      </c>
      <c r="L2089" t="s">
        <v>13</v>
      </c>
      <c r="M2089">
        <f>Table1[[#This Row],[currentStock]]-Table1[[#This Row],[reorderPoint]]</f>
        <v>-771.36999999999989</v>
      </c>
    </row>
    <row r="2090" spans="1:13" x14ac:dyDescent="0.3">
      <c r="A2090">
        <v>294.24</v>
      </c>
      <c r="B2090">
        <v>14.25</v>
      </c>
      <c r="C2090">
        <v>17.52</v>
      </c>
      <c r="D2090">
        <v>16.84</v>
      </c>
      <c r="E2090">
        <v>23.06</v>
      </c>
      <c r="F2090">
        <v>51.18</v>
      </c>
      <c r="G2090">
        <v>176</v>
      </c>
      <c r="H2090">
        <v>0</v>
      </c>
      <c r="I2090">
        <v>0</v>
      </c>
      <c r="J2090">
        <v>0</v>
      </c>
      <c r="K2090">
        <v>17.100000000000001</v>
      </c>
      <c r="L2090" t="s">
        <v>13</v>
      </c>
      <c r="M2090">
        <f>Table1[[#This Row],[currentStock]]-Table1[[#This Row],[reorderPoint]]</f>
        <v>118.24000000000001</v>
      </c>
    </row>
    <row r="2091" spans="1:13" x14ac:dyDescent="0.3">
      <c r="A2091">
        <v>433.09</v>
      </c>
      <c r="B2091">
        <v>44.4</v>
      </c>
      <c r="C2091">
        <v>18.93</v>
      </c>
      <c r="D2091">
        <v>75.86</v>
      </c>
      <c r="E2091">
        <v>23.99</v>
      </c>
      <c r="F2091">
        <v>177.85</v>
      </c>
      <c r="G2091">
        <v>598.02</v>
      </c>
      <c r="H2091">
        <v>0</v>
      </c>
      <c r="I2091">
        <v>0</v>
      </c>
      <c r="J2091">
        <v>1</v>
      </c>
      <c r="K2091">
        <v>32.369999999999997</v>
      </c>
      <c r="L2091" t="s">
        <v>12</v>
      </c>
      <c r="M2091">
        <f>Table1[[#This Row],[currentStock]]-Table1[[#This Row],[reorderPoint]]</f>
        <v>-164.93</v>
      </c>
    </row>
    <row r="2092" spans="1:13" x14ac:dyDescent="0.3">
      <c r="A2092">
        <v>116.41</v>
      </c>
      <c r="B2092">
        <v>157.41999999999999</v>
      </c>
      <c r="C2092">
        <v>56.61</v>
      </c>
      <c r="D2092">
        <v>149.78</v>
      </c>
      <c r="E2092">
        <v>92.85</v>
      </c>
      <c r="F2092">
        <v>777.01</v>
      </c>
      <c r="G2092">
        <v>5232.3500000000004</v>
      </c>
      <c r="H2092">
        <v>0</v>
      </c>
      <c r="I2092">
        <v>0</v>
      </c>
      <c r="J2092">
        <v>1</v>
      </c>
      <c r="K2092">
        <v>81.510000000000005</v>
      </c>
      <c r="L2092" t="s">
        <v>15</v>
      </c>
      <c r="M2092">
        <f>Table1[[#This Row],[currentStock]]-Table1[[#This Row],[reorderPoint]]</f>
        <v>-5115.9400000000005</v>
      </c>
    </row>
    <row r="2093" spans="1:13" x14ac:dyDescent="0.3">
      <c r="A2093">
        <v>1196.6300000000001</v>
      </c>
      <c r="B2093">
        <v>26.44</v>
      </c>
      <c r="C2093">
        <v>16.39</v>
      </c>
      <c r="D2093">
        <v>7.47</v>
      </c>
      <c r="E2093">
        <v>12.02</v>
      </c>
      <c r="F2093">
        <v>214.08</v>
      </c>
      <c r="G2093">
        <v>430.73</v>
      </c>
      <c r="H2093">
        <v>0</v>
      </c>
      <c r="I2093">
        <v>0</v>
      </c>
      <c r="J2093">
        <v>0</v>
      </c>
      <c r="K2093">
        <v>7.02</v>
      </c>
      <c r="L2093" t="s">
        <v>13</v>
      </c>
      <c r="M2093">
        <f>Table1[[#This Row],[currentStock]]-Table1[[#This Row],[reorderPoint]]</f>
        <v>765.90000000000009</v>
      </c>
    </row>
    <row r="2094" spans="1:13" x14ac:dyDescent="0.3">
      <c r="A2094">
        <v>689.21</v>
      </c>
      <c r="B2094">
        <v>66.88</v>
      </c>
      <c r="C2094">
        <v>46.71</v>
      </c>
      <c r="D2094">
        <v>108.6</v>
      </c>
      <c r="E2094">
        <v>55.78</v>
      </c>
      <c r="F2094">
        <v>585.05999999999995</v>
      </c>
      <c r="G2094">
        <v>2146.84</v>
      </c>
      <c r="H2094">
        <v>12.8</v>
      </c>
      <c r="I2094">
        <v>815.67</v>
      </c>
      <c r="J2094">
        <v>1</v>
      </c>
      <c r="K2094">
        <v>43.95</v>
      </c>
      <c r="L2094" t="s">
        <v>12</v>
      </c>
      <c r="M2094">
        <f>Table1[[#This Row],[currentStock]]-Table1[[#This Row],[reorderPoint]]</f>
        <v>-1457.63</v>
      </c>
    </row>
    <row r="2095" spans="1:13" x14ac:dyDescent="0.3">
      <c r="A2095">
        <v>5152.3900000000003</v>
      </c>
      <c r="B2095">
        <v>186.37</v>
      </c>
      <c r="C2095">
        <v>8.68</v>
      </c>
      <c r="D2095">
        <v>11.15</v>
      </c>
      <c r="E2095">
        <v>19.2</v>
      </c>
      <c r="F2095">
        <v>982.03</v>
      </c>
      <c r="G2095">
        <v>1790.59</v>
      </c>
      <c r="H2095">
        <v>0</v>
      </c>
      <c r="I2095">
        <v>0</v>
      </c>
      <c r="J2095">
        <v>0</v>
      </c>
      <c r="K2095">
        <v>4.18</v>
      </c>
      <c r="L2095" t="s">
        <v>13</v>
      </c>
      <c r="M2095">
        <f>Table1[[#This Row],[currentStock]]-Table1[[#This Row],[reorderPoint]]</f>
        <v>3361.8</v>
      </c>
    </row>
    <row r="2096" spans="1:13" x14ac:dyDescent="0.3">
      <c r="A2096">
        <v>3197.89</v>
      </c>
      <c r="B2096">
        <v>173.34</v>
      </c>
      <c r="C2096">
        <v>18</v>
      </c>
      <c r="D2096">
        <v>22.39</v>
      </c>
      <c r="E2096">
        <v>16.29</v>
      </c>
      <c r="F2096">
        <v>585.09</v>
      </c>
      <c r="G2096">
        <v>2145.36</v>
      </c>
      <c r="H2096">
        <v>0</v>
      </c>
      <c r="I2096">
        <v>0</v>
      </c>
      <c r="J2096">
        <v>0</v>
      </c>
      <c r="K2096">
        <v>5.91</v>
      </c>
      <c r="L2096" t="s">
        <v>13</v>
      </c>
      <c r="M2096">
        <f>Table1[[#This Row],[currentStock]]-Table1[[#This Row],[reorderPoint]]</f>
        <v>1052.5299999999997</v>
      </c>
    </row>
    <row r="2097" spans="1:13" x14ac:dyDescent="0.3">
      <c r="A2097">
        <v>3755.88</v>
      </c>
      <c r="B2097">
        <v>103.18</v>
      </c>
      <c r="C2097">
        <v>8</v>
      </c>
      <c r="D2097">
        <v>27.35</v>
      </c>
      <c r="E2097">
        <v>2.21</v>
      </c>
      <c r="F2097">
        <v>819.24</v>
      </c>
      <c r="G2097">
        <v>1231.8599999999999</v>
      </c>
      <c r="H2097">
        <v>0</v>
      </c>
      <c r="I2097">
        <v>0</v>
      </c>
      <c r="J2097">
        <v>0</v>
      </c>
      <c r="K2097">
        <v>4.51</v>
      </c>
      <c r="L2097" t="s">
        <v>13</v>
      </c>
      <c r="M2097">
        <f>Table1[[#This Row],[currentStock]]-Table1[[#This Row],[reorderPoint]]</f>
        <v>2524.0200000000004</v>
      </c>
    </row>
    <row r="2098" spans="1:13" x14ac:dyDescent="0.3">
      <c r="A2098">
        <v>974.95</v>
      </c>
      <c r="B2098">
        <v>108.34</v>
      </c>
      <c r="C2098">
        <v>32.520000000000003</v>
      </c>
      <c r="D2098">
        <v>76.180000000000007</v>
      </c>
      <c r="E2098">
        <v>50.32</v>
      </c>
      <c r="F2098">
        <v>362.63</v>
      </c>
      <c r="G2098">
        <v>2124.11</v>
      </c>
      <c r="H2098">
        <v>20.6</v>
      </c>
      <c r="I2098">
        <v>1331.47</v>
      </c>
      <c r="J2098">
        <v>0</v>
      </c>
      <c r="K2098">
        <v>26.32</v>
      </c>
      <c r="L2098" t="s">
        <v>13</v>
      </c>
      <c r="M2098">
        <f>Table1[[#This Row],[currentStock]]-Table1[[#This Row],[reorderPoint]]</f>
        <v>-1149.1600000000001</v>
      </c>
    </row>
    <row r="2099" spans="1:13" x14ac:dyDescent="0.3">
      <c r="A2099">
        <v>3642.92</v>
      </c>
      <c r="B2099">
        <v>104.96</v>
      </c>
      <c r="C2099">
        <v>14.17</v>
      </c>
      <c r="D2099">
        <v>29.27</v>
      </c>
      <c r="E2099">
        <v>20.149999999999999</v>
      </c>
      <c r="F2099">
        <v>928.54</v>
      </c>
      <c r="G2099">
        <v>1672.06</v>
      </c>
      <c r="H2099">
        <v>4</v>
      </c>
      <c r="I2099">
        <v>1533.81</v>
      </c>
      <c r="J2099">
        <v>0</v>
      </c>
      <c r="K2099">
        <v>2.64</v>
      </c>
      <c r="L2099" t="s">
        <v>13</v>
      </c>
      <c r="M2099">
        <f>Table1[[#This Row],[currentStock]]-Table1[[#This Row],[reorderPoint]]</f>
        <v>1970.8600000000001</v>
      </c>
    </row>
    <row r="2100" spans="1:13" x14ac:dyDescent="0.3">
      <c r="A2100">
        <v>2118.88</v>
      </c>
      <c r="B2100">
        <v>108.19</v>
      </c>
      <c r="C2100">
        <v>6.7</v>
      </c>
      <c r="D2100">
        <v>21.38</v>
      </c>
      <c r="E2100">
        <v>14.81</v>
      </c>
      <c r="F2100">
        <v>445.55</v>
      </c>
      <c r="G2100">
        <v>808.13</v>
      </c>
      <c r="H2100">
        <v>0</v>
      </c>
      <c r="I2100">
        <v>0</v>
      </c>
      <c r="J2100">
        <v>0</v>
      </c>
      <c r="K2100">
        <v>5.04</v>
      </c>
      <c r="L2100" t="s">
        <v>13</v>
      </c>
      <c r="M2100">
        <f>Table1[[#This Row],[currentStock]]-Table1[[#This Row],[reorderPoint]]</f>
        <v>1310.75</v>
      </c>
    </row>
    <row r="2101" spans="1:13" x14ac:dyDescent="0.3">
      <c r="A2101">
        <v>714.43</v>
      </c>
      <c r="B2101">
        <v>116.5</v>
      </c>
      <c r="C2101">
        <v>30.11</v>
      </c>
      <c r="D2101">
        <v>97.84</v>
      </c>
      <c r="E2101">
        <v>68.14</v>
      </c>
      <c r="F2101">
        <v>606.55999999999995</v>
      </c>
      <c r="G2101">
        <v>2360.4299999999998</v>
      </c>
      <c r="H2101">
        <v>0</v>
      </c>
      <c r="I2101">
        <v>0</v>
      </c>
      <c r="J2101">
        <v>0</v>
      </c>
      <c r="K2101">
        <v>34.82</v>
      </c>
      <c r="L2101" t="s">
        <v>12</v>
      </c>
      <c r="M2101">
        <f>Table1[[#This Row],[currentStock]]-Table1[[#This Row],[reorderPoint]]</f>
        <v>-1646</v>
      </c>
    </row>
    <row r="2102" spans="1:13" x14ac:dyDescent="0.3">
      <c r="A2102">
        <v>1268.2</v>
      </c>
      <c r="B2102">
        <v>141.53</v>
      </c>
      <c r="C2102">
        <v>36.94</v>
      </c>
      <c r="D2102">
        <v>61.99</v>
      </c>
      <c r="E2102">
        <v>50.32</v>
      </c>
      <c r="F2102">
        <v>1111.31</v>
      </c>
      <c r="G2102">
        <v>3725.45</v>
      </c>
      <c r="H2102">
        <v>23.5</v>
      </c>
      <c r="I2102">
        <v>802.94</v>
      </c>
      <c r="J2102">
        <v>1</v>
      </c>
      <c r="K2102">
        <v>36.44</v>
      </c>
      <c r="L2102" t="s">
        <v>12</v>
      </c>
      <c r="M2102">
        <f>Table1[[#This Row],[currentStock]]-Table1[[#This Row],[reorderPoint]]</f>
        <v>-2457.25</v>
      </c>
    </row>
    <row r="2103" spans="1:13" x14ac:dyDescent="0.3">
      <c r="A2103">
        <v>6826.14</v>
      </c>
      <c r="B2103">
        <v>183.73</v>
      </c>
      <c r="C2103">
        <v>7.42</v>
      </c>
      <c r="D2103">
        <v>11.93</v>
      </c>
      <c r="E2103">
        <v>22.5</v>
      </c>
      <c r="F2103">
        <v>1048.8</v>
      </c>
      <c r="G2103">
        <v>1730.22</v>
      </c>
      <c r="H2103">
        <v>0</v>
      </c>
      <c r="I2103">
        <v>0</v>
      </c>
      <c r="J2103">
        <v>0</v>
      </c>
      <c r="K2103">
        <v>4.47</v>
      </c>
      <c r="L2103" t="s">
        <v>13</v>
      </c>
      <c r="M2103">
        <f>Table1[[#This Row],[currentStock]]-Table1[[#This Row],[reorderPoint]]</f>
        <v>5095.92</v>
      </c>
    </row>
    <row r="2104" spans="1:13" x14ac:dyDescent="0.3">
      <c r="A2104">
        <v>1076.18</v>
      </c>
      <c r="B2104">
        <v>73.959999999999994</v>
      </c>
      <c r="C2104">
        <v>25.85</v>
      </c>
      <c r="D2104">
        <v>20.96</v>
      </c>
      <c r="E2104">
        <v>29.24</v>
      </c>
      <c r="F2104">
        <v>590.48</v>
      </c>
      <c r="G2104">
        <v>1546.28</v>
      </c>
      <c r="H2104">
        <v>14.9</v>
      </c>
      <c r="I2104">
        <v>461.02</v>
      </c>
      <c r="J2104">
        <v>1</v>
      </c>
      <c r="K2104">
        <v>23.74</v>
      </c>
      <c r="L2104" t="s">
        <v>13</v>
      </c>
      <c r="M2104">
        <f>Table1[[#This Row],[currentStock]]-Table1[[#This Row],[reorderPoint]]</f>
        <v>-470.09999999999991</v>
      </c>
    </row>
    <row r="2105" spans="1:13" x14ac:dyDescent="0.3">
      <c r="A2105">
        <v>98.14</v>
      </c>
      <c r="B2105">
        <v>8.99</v>
      </c>
      <c r="C2105">
        <v>34.880000000000003</v>
      </c>
      <c r="D2105">
        <v>65.599999999999994</v>
      </c>
      <c r="E2105">
        <v>23.66</v>
      </c>
      <c r="F2105">
        <v>60.41</v>
      </c>
      <c r="G2105">
        <v>217.25</v>
      </c>
      <c r="H2105">
        <v>0</v>
      </c>
      <c r="I2105">
        <v>0</v>
      </c>
      <c r="J2105">
        <v>1</v>
      </c>
      <c r="K2105">
        <v>39.36</v>
      </c>
      <c r="L2105" t="s">
        <v>12</v>
      </c>
      <c r="M2105">
        <f>Table1[[#This Row],[currentStock]]-Table1[[#This Row],[reorderPoint]]</f>
        <v>-119.11</v>
      </c>
    </row>
    <row r="2106" spans="1:13" x14ac:dyDescent="0.3">
      <c r="A2106">
        <v>150.36000000000001</v>
      </c>
      <c r="B2106">
        <v>30.79</v>
      </c>
      <c r="C2106">
        <v>44.64</v>
      </c>
      <c r="D2106">
        <v>88.49</v>
      </c>
      <c r="E2106">
        <v>70.709999999999994</v>
      </c>
      <c r="F2106">
        <v>216.27</v>
      </c>
      <c r="G2106">
        <v>903.58</v>
      </c>
      <c r="H2106">
        <v>0</v>
      </c>
      <c r="I2106">
        <v>0</v>
      </c>
      <c r="J2106">
        <v>0</v>
      </c>
      <c r="K2106">
        <v>49.97</v>
      </c>
      <c r="L2106" t="s">
        <v>12</v>
      </c>
      <c r="M2106">
        <f>Table1[[#This Row],[currentStock]]-Table1[[#This Row],[reorderPoint]]</f>
        <v>-753.22</v>
      </c>
    </row>
    <row r="2107" spans="1:13" x14ac:dyDescent="0.3">
      <c r="A2107">
        <v>73.98</v>
      </c>
      <c r="B2107">
        <v>21.15</v>
      </c>
      <c r="C2107">
        <v>43.11</v>
      </c>
      <c r="D2107">
        <v>103.88</v>
      </c>
      <c r="E2107">
        <v>55.24</v>
      </c>
      <c r="F2107">
        <v>91.63</v>
      </c>
      <c r="G2107">
        <v>547.62</v>
      </c>
      <c r="H2107">
        <v>4.7</v>
      </c>
      <c r="I2107">
        <v>415.09</v>
      </c>
      <c r="J2107">
        <v>0</v>
      </c>
      <c r="K2107">
        <v>41.08</v>
      </c>
      <c r="L2107" t="s">
        <v>12</v>
      </c>
      <c r="M2107">
        <f>Table1[[#This Row],[currentStock]]-Table1[[#This Row],[reorderPoint]]</f>
        <v>-473.64</v>
      </c>
    </row>
    <row r="2108" spans="1:13" x14ac:dyDescent="0.3">
      <c r="A2108">
        <v>4442.4799999999996</v>
      </c>
      <c r="B2108">
        <v>140.62</v>
      </c>
      <c r="C2108">
        <v>15.91</v>
      </c>
      <c r="D2108">
        <v>29.7</v>
      </c>
      <c r="E2108">
        <v>6.18</v>
      </c>
      <c r="F2108">
        <v>637.6</v>
      </c>
      <c r="G2108">
        <v>1755.97</v>
      </c>
      <c r="H2108">
        <v>0</v>
      </c>
      <c r="I2108">
        <v>0</v>
      </c>
      <c r="J2108">
        <v>0</v>
      </c>
      <c r="K2108">
        <v>5.4</v>
      </c>
      <c r="L2108" t="s">
        <v>13</v>
      </c>
      <c r="M2108">
        <f>Table1[[#This Row],[currentStock]]-Table1[[#This Row],[reorderPoint]]</f>
        <v>2686.5099999999993</v>
      </c>
    </row>
    <row r="2109" spans="1:13" x14ac:dyDescent="0.3">
      <c r="A2109">
        <v>1851.15</v>
      </c>
      <c r="B2109">
        <v>147.56</v>
      </c>
      <c r="C2109">
        <v>20.440000000000001</v>
      </c>
      <c r="D2109">
        <v>24.19</v>
      </c>
      <c r="E2109">
        <v>34.26</v>
      </c>
      <c r="F2109">
        <v>695.73</v>
      </c>
      <c r="G2109">
        <v>2203.48</v>
      </c>
      <c r="H2109">
        <v>6.3</v>
      </c>
      <c r="I2109">
        <v>1720.15</v>
      </c>
      <c r="J2109">
        <v>0</v>
      </c>
      <c r="K2109">
        <v>7.83</v>
      </c>
      <c r="L2109" t="s">
        <v>13</v>
      </c>
      <c r="M2109">
        <f>Table1[[#This Row],[currentStock]]-Table1[[#This Row],[reorderPoint]]</f>
        <v>-352.32999999999993</v>
      </c>
    </row>
    <row r="2110" spans="1:13" x14ac:dyDescent="0.3">
      <c r="A2110">
        <v>189.13</v>
      </c>
      <c r="B2110">
        <v>64.739999999999995</v>
      </c>
      <c r="C2110">
        <v>46.74</v>
      </c>
      <c r="D2110">
        <v>95.53</v>
      </c>
      <c r="E2110">
        <v>72.89</v>
      </c>
      <c r="F2110">
        <v>329.69</v>
      </c>
      <c r="G2110">
        <v>1842.81</v>
      </c>
      <c r="H2110">
        <v>0</v>
      </c>
      <c r="I2110">
        <v>0</v>
      </c>
      <c r="J2110">
        <v>0</v>
      </c>
      <c r="K2110">
        <v>55.07</v>
      </c>
      <c r="L2110" t="s">
        <v>12</v>
      </c>
      <c r="M2110">
        <f>Table1[[#This Row],[currentStock]]-Table1[[#This Row],[reorderPoint]]</f>
        <v>-1653.6799999999998</v>
      </c>
    </row>
    <row r="2111" spans="1:13" x14ac:dyDescent="0.3">
      <c r="A2111">
        <v>517.58000000000004</v>
      </c>
      <c r="B2111">
        <v>31.6</v>
      </c>
      <c r="C2111">
        <v>7.4</v>
      </c>
      <c r="D2111">
        <v>28.47</v>
      </c>
      <c r="E2111">
        <v>10.31</v>
      </c>
      <c r="F2111">
        <v>104.07</v>
      </c>
      <c r="G2111">
        <v>221.05</v>
      </c>
      <c r="H2111">
        <v>0</v>
      </c>
      <c r="I2111">
        <v>0</v>
      </c>
      <c r="J2111">
        <v>0</v>
      </c>
      <c r="K2111">
        <v>13.03</v>
      </c>
      <c r="L2111" t="s">
        <v>13</v>
      </c>
      <c r="M2111">
        <f>Table1[[#This Row],[currentStock]]-Table1[[#This Row],[reorderPoint]]</f>
        <v>296.53000000000003</v>
      </c>
    </row>
    <row r="2112" spans="1:13" x14ac:dyDescent="0.3">
      <c r="A2112">
        <v>18.78</v>
      </c>
      <c r="B2112">
        <v>6.73</v>
      </c>
      <c r="C2112">
        <v>42.03</v>
      </c>
      <c r="D2112">
        <v>123.83</v>
      </c>
      <c r="E2112">
        <v>88.22</v>
      </c>
      <c r="F2112">
        <v>65.11</v>
      </c>
      <c r="G2112">
        <v>206.54</v>
      </c>
      <c r="H2112">
        <v>0</v>
      </c>
      <c r="I2112">
        <v>0</v>
      </c>
      <c r="J2112">
        <v>1</v>
      </c>
      <c r="K2112">
        <v>74.48</v>
      </c>
      <c r="L2112" t="s">
        <v>14</v>
      </c>
      <c r="M2112">
        <f>Table1[[#This Row],[currentStock]]-Table1[[#This Row],[reorderPoint]]</f>
        <v>-187.76</v>
      </c>
    </row>
    <row r="2113" spans="1:13" x14ac:dyDescent="0.3">
      <c r="A2113">
        <v>683.39</v>
      </c>
      <c r="B2113">
        <v>97.71</v>
      </c>
      <c r="C2113">
        <v>33.33</v>
      </c>
      <c r="D2113">
        <v>105.51</v>
      </c>
      <c r="E2113">
        <v>65.58</v>
      </c>
      <c r="F2113">
        <v>921.51</v>
      </c>
      <c r="G2113">
        <v>2550.06</v>
      </c>
      <c r="H2113">
        <v>8.8000000000000007</v>
      </c>
      <c r="I2113">
        <v>1826.3</v>
      </c>
      <c r="J2113">
        <v>1</v>
      </c>
      <c r="K2113">
        <v>50.74</v>
      </c>
      <c r="L2113" t="s">
        <v>12</v>
      </c>
      <c r="M2113">
        <f>Table1[[#This Row],[currentStock]]-Table1[[#This Row],[reorderPoint]]</f>
        <v>-1866.67</v>
      </c>
    </row>
    <row r="2114" spans="1:13" x14ac:dyDescent="0.3">
      <c r="A2114">
        <v>6806.52</v>
      </c>
      <c r="B2114">
        <v>138.21</v>
      </c>
      <c r="C2114">
        <v>13.67</v>
      </c>
      <c r="D2114">
        <v>4.4800000000000004</v>
      </c>
      <c r="E2114">
        <v>19.64</v>
      </c>
      <c r="F2114">
        <v>1142.3399999999999</v>
      </c>
      <c r="G2114">
        <v>2086.8000000000002</v>
      </c>
      <c r="H2114">
        <v>0</v>
      </c>
      <c r="I2114">
        <v>0</v>
      </c>
      <c r="J2114">
        <v>0</v>
      </c>
      <c r="K2114">
        <v>4.57</v>
      </c>
      <c r="L2114" t="s">
        <v>13</v>
      </c>
      <c r="M2114">
        <f>Table1[[#This Row],[currentStock]]-Table1[[#This Row],[reorderPoint]]</f>
        <v>4719.72</v>
      </c>
    </row>
    <row r="2115" spans="1:13" x14ac:dyDescent="0.3">
      <c r="A2115">
        <v>164.59</v>
      </c>
      <c r="B2115">
        <v>106.83</v>
      </c>
      <c r="C2115">
        <v>44.34</v>
      </c>
      <c r="D2115">
        <v>136.76</v>
      </c>
      <c r="E2115">
        <v>89.94</v>
      </c>
      <c r="F2115">
        <v>596.67999999999995</v>
      </c>
      <c r="G2115">
        <v>2965.2</v>
      </c>
      <c r="H2115">
        <v>0</v>
      </c>
      <c r="I2115">
        <v>0</v>
      </c>
      <c r="J2115">
        <v>0</v>
      </c>
      <c r="K2115">
        <v>65.98</v>
      </c>
      <c r="L2115" t="s">
        <v>14</v>
      </c>
      <c r="M2115">
        <f>Table1[[#This Row],[currentStock]]-Table1[[#This Row],[reorderPoint]]</f>
        <v>-2800.6099999999997</v>
      </c>
    </row>
    <row r="2116" spans="1:13" x14ac:dyDescent="0.3">
      <c r="A2116">
        <v>672.77</v>
      </c>
      <c r="B2116">
        <v>14.99</v>
      </c>
      <c r="C2116">
        <v>5.43</v>
      </c>
      <c r="D2116">
        <v>8.01</v>
      </c>
      <c r="E2116">
        <v>21.29</v>
      </c>
      <c r="F2116">
        <v>120.46</v>
      </c>
      <c r="G2116">
        <v>161.16</v>
      </c>
      <c r="H2116">
        <v>2.7</v>
      </c>
      <c r="I2116">
        <v>207.12</v>
      </c>
      <c r="J2116">
        <v>0</v>
      </c>
      <c r="K2116">
        <v>5.45</v>
      </c>
      <c r="L2116" t="s">
        <v>13</v>
      </c>
      <c r="M2116">
        <f>Table1[[#This Row],[currentStock]]-Table1[[#This Row],[reorderPoint]]</f>
        <v>511.61</v>
      </c>
    </row>
    <row r="2117" spans="1:13" x14ac:dyDescent="0.3">
      <c r="A2117">
        <v>156.01</v>
      </c>
      <c r="B2117">
        <v>185.04</v>
      </c>
      <c r="C2117">
        <v>42.9</v>
      </c>
      <c r="D2117">
        <v>147.08000000000001</v>
      </c>
      <c r="E2117">
        <v>78.69</v>
      </c>
      <c r="F2117">
        <v>1280.8800000000001</v>
      </c>
      <c r="G2117">
        <v>5249.56</v>
      </c>
      <c r="H2117">
        <v>0</v>
      </c>
      <c r="I2117">
        <v>0</v>
      </c>
      <c r="J2117">
        <v>1</v>
      </c>
      <c r="K2117">
        <v>76.760000000000005</v>
      </c>
      <c r="L2117" t="s">
        <v>14</v>
      </c>
      <c r="M2117">
        <f>Table1[[#This Row],[currentStock]]-Table1[[#This Row],[reorderPoint]]</f>
        <v>-5093.55</v>
      </c>
    </row>
    <row r="2118" spans="1:13" x14ac:dyDescent="0.3">
      <c r="A2118">
        <v>8718.99</v>
      </c>
      <c r="B2118">
        <v>150.91</v>
      </c>
      <c r="C2118">
        <v>15.5</v>
      </c>
      <c r="D2118">
        <v>9.6199999999999992</v>
      </c>
      <c r="E2118">
        <v>10.56</v>
      </c>
      <c r="F2118">
        <v>1505.49</v>
      </c>
      <c r="G2118">
        <v>2675.05</v>
      </c>
      <c r="H2118">
        <v>0</v>
      </c>
      <c r="I2118">
        <v>0</v>
      </c>
      <c r="J2118">
        <v>0</v>
      </c>
      <c r="K2118">
        <v>4.0999999999999996</v>
      </c>
      <c r="L2118" t="s">
        <v>13</v>
      </c>
      <c r="M2118">
        <f>Table1[[#This Row],[currentStock]]-Table1[[#This Row],[reorderPoint]]</f>
        <v>6043.94</v>
      </c>
    </row>
    <row r="2119" spans="1:13" x14ac:dyDescent="0.3">
      <c r="A2119">
        <v>2036.44</v>
      </c>
      <c r="B2119">
        <v>78.239999999999995</v>
      </c>
      <c r="C2119">
        <v>13.98</v>
      </c>
      <c r="D2119">
        <v>25.54</v>
      </c>
      <c r="E2119">
        <v>7.81</v>
      </c>
      <c r="F2119">
        <v>668.17</v>
      </c>
      <c r="G2119">
        <v>1215.1099999999999</v>
      </c>
      <c r="H2119">
        <v>0</v>
      </c>
      <c r="I2119">
        <v>0</v>
      </c>
      <c r="J2119">
        <v>0</v>
      </c>
      <c r="K2119">
        <v>6.72</v>
      </c>
      <c r="L2119" t="s">
        <v>13</v>
      </c>
      <c r="M2119">
        <f>Table1[[#This Row],[currentStock]]-Table1[[#This Row],[reorderPoint]]</f>
        <v>821.33000000000015</v>
      </c>
    </row>
    <row r="2120" spans="1:13" x14ac:dyDescent="0.3">
      <c r="A2120">
        <v>55.79</v>
      </c>
      <c r="B2120">
        <v>25.29</v>
      </c>
      <c r="C2120">
        <v>40.98</v>
      </c>
      <c r="D2120">
        <v>144.47999999999999</v>
      </c>
      <c r="E2120">
        <v>78.95</v>
      </c>
      <c r="F2120">
        <v>235.95</v>
      </c>
      <c r="G2120">
        <v>754.18</v>
      </c>
      <c r="H2120">
        <v>27.9</v>
      </c>
      <c r="I2120">
        <v>138.04</v>
      </c>
      <c r="J2120">
        <v>0</v>
      </c>
      <c r="K2120">
        <v>63.53</v>
      </c>
      <c r="L2120" t="s">
        <v>14</v>
      </c>
      <c r="M2120">
        <f>Table1[[#This Row],[currentStock]]-Table1[[#This Row],[reorderPoint]]</f>
        <v>-698.39</v>
      </c>
    </row>
    <row r="2121" spans="1:13" x14ac:dyDescent="0.3">
      <c r="A2121">
        <v>324.10000000000002</v>
      </c>
      <c r="B2121">
        <v>18.5</v>
      </c>
      <c r="C2121">
        <v>15.38</v>
      </c>
      <c r="D2121">
        <v>60.95</v>
      </c>
      <c r="E2121">
        <v>43.02</v>
      </c>
      <c r="F2121">
        <v>126.5</v>
      </c>
      <c r="G2121">
        <v>268.79000000000002</v>
      </c>
      <c r="H2121">
        <v>6.3</v>
      </c>
      <c r="I2121">
        <v>294.23</v>
      </c>
      <c r="J2121">
        <v>0</v>
      </c>
      <c r="K2121">
        <v>14.65</v>
      </c>
      <c r="L2121" t="s">
        <v>13</v>
      </c>
      <c r="M2121">
        <f>Table1[[#This Row],[currentStock]]-Table1[[#This Row],[reorderPoint]]</f>
        <v>55.31</v>
      </c>
    </row>
    <row r="2122" spans="1:13" x14ac:dyDescent="0.3">
      <c r="A2122">
        <v>7602.66</v>
      </c>
      <c r="B2122">
        <v>174.77</v>
      </c>
      <c r="C2122">
        <v>12.17</v>
      </c>
      <c r="D2122">
        <v>25</v>
      </c>
      <c r="E2122">
        <v>21.16</v>
      </c>
      <c r="F2122">
        <v>1338.02</v>
      </c>
      <c r="G2122">
        <v>2401.44</v>
      </c>
      <c r="H2122">
        <v>0</v>
      </c>
      <c r="I2122">
        <v>0</v>
      </c>
      <c r="J2122">
        <v>0</v>
      </c>
      <c r="K2122">
        <v>5.88</v>
      </c>
      <c r="L2122" t="s">
        <v>13</v>
      </c>
      <c r="M2122">
        <f>Table1[[#This Row],[currentStock]]-Table1[[#This Row],[reorderPoint]]</f>
        <v>5201.2199999999993</v>
      </c>
    </row>
    <row r="2123" spans="1:13" x14ac:dyDescent="0.3">
      <c r="A2123">
        <v>464.94</v>
      </c>
      <c r="B2123">
        <v>181.9</v>
      </c>
      <c r="C2123">
        <v>29.08</v>
      </c>
      <c r="D2123">
        <v>62.98</v>
      </c>
      <c r="E2123">
        <v>73.400000000000006</v>
      </c>
      <c r="F2123">
        <v>614.24</v>
      </c>
      <c r="G2123">
        <v>3259.42</v>
      </c>
      <c r="H2123">
        <v>3.1</v>
      </c>
      <c r="I2123">
        <v>2606.09</v>
      </c>
      <c r="J2123">
        <v>0</v>
      </c>
      <c r="K2123">
        <v>34.72</v>
      </c>
      <c r="L2123" t="s">
        <v>12</v>
      </c>
      <c r="M2123">
        <f>Table1[[#This Row],[currentStock]]-Table1[[#This Row],[reorderPoint]]</f>
        <v>-2794.48</v>
      </c>
    </row>
    <row r="2124" spans="1:13" x14ac:dyDescent="0.3">
      <c r="A2124">
        <v>27.63</v>
      </c>
      <c r="B2124">
        <v>65.17</v>
      </c>
      <c r="C2124">
        <v>43.21</v>
      </c>
      <c r="D2124">
        <v>146.12</v>
      </c>
      <c r="E2124">
        <v>97.81</v>
      </c>
      <c r="F2124">
        <v>305.37</v>
      </c>
      <c r="G2124">
        <v>1713.34</v>
      </c>
      <c r="H2124">
        <v>0</v>
      </c>
      <c r="I2124">
        <v>0</v>
      </c>
      <c r="J2124">
        <v>1</v>
      </c>
      <c r="K2124">
        <v>82.67</v>
      </c>
      <c r="L2124" t="s">
        <v>15</v>
      </c>
      <c r="M2124">
        <f>Table1[[#This Row],[currentStock]]-Table1[[#This Row],[reorderPoint]]</f>
        <v>-1685.7099999999998</v>
      </c>
    </row>
    <row r="2125" spans="1:13" x14ac:dyDescent="0.3">
      <c r="A2125">
        <v>578.19000000000005</v>
      </c>
      <c r="B2125">
        <v>58.62</v>
      </c>
      <c r="C2125">
        <v>24.11</v>
      </c>
      <c r="D2125">
        <v>51.5</v>
      </c>
      <c r="E2125">
        <v>36.39</v>
      </c>
      <c r="F2125">
        <v>250.58</v>
      </c>
      <c r="G2125">
        <v>957.07</v>
      </c>
      <c r="H2125">
        <v>0</v>
      </c>
      <c r="I2125">
        <v>0</v>
      </c>
      <c r="J2125">
        <v>0</v>
      </c>
      <c r="K2125">
        <v>25.25</v>
      </c>
      <c r="L2125" t="s">
        <v>13</v>
      </c>
      <c r="M2125">
        <f>Table1[[#This Row],[currentStock]]-Table1[[#This Row],[reorderPoint]]</f>
        <v>-378.88</v>
      </c>
    </row>
    <row r="2126" spans="1:13" x14ac:dyDescent="0.3">
      <c r="A2126">
        <v>157.63</v>
      </c>
      <c r="B2126">
        <v>18.45</v>
      </c>
      <c r="C2126">
        <v>25.76</v>
      </c>
      <c r="D2126">
        <v>26.44</v>
      </c>
      <c r="E2126">
        <v>43.8</v>
      </c>
      <c r="F2126">
        <v>78.56</v>
      </c>
      <c r="G2126">
        <v>316.18</v>
      </c>
      <c r="H2126">
        <v>12.5</v>
      </c>
      <c r="I2126">
        <v>353.06</v>
      </c>
      <c r="J2126">
        <v>1</v>
      </c>
      <c r="K2126">
        <v>36.06</v>
      </c>
      <c r="L2126" t="s">
        <v>12</v>
      </c>
      <c r="M2126">
        <f>Table1[[#This Row],[currentStock]]-Table1[[#This Row],[reorderPoint]]</f>
        <v>-158.55000000000001</v>
      </c>
    </row>
    <row r="2127" spans="1:13" x14ac:dyDescent="0.3">
      <c r="A2127">
        <v>2568.91</v>
      </c>
      <c r="B2127">
        <v>183.2</v>
      </c>
      <c r="C2127">
        <v>28.1</v>
      </c>
      <c r="D2127">
        <v>71.64</v>
      </c>
      <c r="E2127">
        <v>45.4</v>
      </c>
      <c r="F2127">
        <v>1361.2</v>
      </c>
      <c r="G2127">
        <v>3935.3</v>
      </c>
      <c r="H2127">
        <v>0</v>
      </c>
      <c r="I2127">
        <v>0</v>
      </c>
      <c r="J2127">
        <v>0</v>
      </c>
      <c r="K2127">
        <v>20.14</v>
      </c>
      <c r="L2127" t="s">
        <v>13</v>
      </c>
      <c r="M2127">
        <f>Table1[[#This Row],[currentStock]]-Table1[[#This Row],[reorderPoint]]</f>
        <v>-1366.3900000000003</v>
      </c>
    </row>
    <row r="2128" spans="1:13" x14ac:dyDescent="0.3">
      <c r="A2128">
        <v>960.65</v>
      </c>
      <c r="B2128">
        <v>186.86</v>
      </c>
      <c r="C2128">
        <v>32.65</v>
      </c>
      <c r="D2128">
        <v>71.16</v>
      </c>
      <c r="E2128">
        <v>60.06</v>
      </c>
      <c r="F2128">
        <v>1256.54</v>
      </c>
      <c r="G2128">
        <v>4306.76</v>
      </c>
      <c r="H2128">
        <v>2.1</v>
      </c>
      <c r="I2128">
        <v>2894.11</v>
      </c>
      <c r="J2128">
        <v>1</v>
      </c>
      <c r="K2128">
        <v>42.24</v>
      </c>
      <c r="L2128" t="s">
        <v>12</v>
      </c>
      <c r="M2128">
        <f>Table1[[#This Row],[currentStock]]-Table1[[#This Row],[reorderPoint]]</f>
        <v>-3346.11</v>
      </c>
    </row>
    <row r="2129" spans="1:13" x14ac:dyDescent="0.3">
      <c r="A2129">
        <v>1394.62</v>
      </c>
      <c r="B2129">
        <v>145.65</v>
      </c>
      <c r="C2129">
        <v>43.46</v>
      </c>
      <c r="D2129">
        <v>118.84</v>
      </c>
      <c r="E2129">
        <v>59.97</v>
      </c>
      <c r="F2129">
        <v>1169.44</v>
      </c>
      <c r="G2129">
        <v>4334.26</v>
      </c>
      <c r="H2129">
        <v>0</v>
      </c>
      <c r="I2129">
        <v>0</v>
      </c>
      <c r="J2129">
        <v>1</v>
      </c>
      <c r="K2129">
        <v>44.99</v>
      </c>
      <c r="L2129" t="s">
        <v>12</v>
      </c>
      <c r="M2129">
        <f>Table1[[#This Row],[currentStock]]-Table1[[#This Row],[reorderPoint]]</f>
        <v>-2939.6400000000003</v>
      </c>
    </row>
    <row r="2130" spans="1:13" x14ac:dyDescent="0.3">
      <c r="A2130">
        <v>1029.96</v>
      </c>
      <c r="B2130">
        <v>128.28</v>
      </c>
      <c r="C2130">
        <v>19.690000000000001</v>
      </c>
      <c r="D2130">
        <v>59.68</v>
      </c>
      <c r="E2130">
        <v>49.95</v>
      </c>
      <c r="F2130">
        <v>494.39</v>
      </c>
      <c r="G2130">
        <v>1757.53</v>
      </c>
      <c r="H2130">
        <v>14.1</v>
      </c>
      <c r="I2130">
        <v>885.69</v>
      </c>
      <c r="J2130">
        <v>1</v>
      </c>
      <c r="K2130">
        <v>29.79</v>
      </c>
      <c r="L2130" t="s">
        <v>13</v>
      </c>
      <c r="M2130">
        <f>Table1[[#This Row],[currentStock]]-Table1[[#This Row],[reorderPoint]]</f>
        <v>-727.56999999999994</v>
      </c>
    </row>
    <row r="2131" spans="1:13" x14ac:dyDescent="0.3">
      <c r="A2131">
        <v>2272</v>
      </c>
      <c r="B2131">
        <v>130.94</v>
      </c>
      <c r="C2131">
        <v>9.25</v>
      </c>
      <c r="D2131">
        <v>10.71</v>
      </c>
      <c r="E2131">
        <v>14.57</v>
      </c>
      <c r="F2131">
        <v>573.9</v>
      </c>
      <c r="G2131">
        <v>1179.45</v>
      </c>
      <c r="H2131">
        <v>0</v>
      </c>
      <c r="I2131">
        <v>0</v>
      </c>
      <c r="J2131">
        <v>0</v>
      </c>
      <c r="K2131">
        <v>3.96</v>
      </c>
      <c r="L2131" t="s">
        <v>13</v>
      </c>
      <c r="M2131">
        <f>Table1[[#This Row],[currentStock]]-Table1[[#This Row],[reorderPoint]]</f>
        <v>1092.55</v>
      </c>
    </row>
    <row r="2132" spans="1:13" x14ac:dyDescent="0.3">
      <c r="A2132">
        <v>691.37</v>
      </c>
      <c r="B2132">
        <v>52.05</v>
      </c>
      <c r="C2132">
        <v>18.72</v>
      </c>
      <c r="D2132">
        <v>76.150000000000006</v>
      </c>
      <c r="E2132">
        <v>46.92</v>
      </c>
      <c r="F2132">
        <v>296.64999999999998</v>
      </c>
      <c r="G2132">
        <v>783.87</v>
      </c>
      <c r="H2132">
        <v>1.5</v>
      </c>
      <c r="I2132">
        <v>488.8</v>
      </c>
      <c r="J2132">
        <v>1</v>
      </c>
      <c r="K2132">
        <v>27.78</v>
      </c>
      <c r="L2132" t="s">
        <v>13</v>
      </c>
      <c r="M2132">
        <f>Table1[[#This Row],[currentStock]]-Table1[[#This Row],[reorderPoint]]</f>
        <v>-92.5</v>
      </c>
    </row>
    <row r="2133" spans="1:13" x14ac:dyDescent="0.3">
      <c r="A2133">
        <v>51.57</v>
      </c>
      <c r="B2133">
        <v>116.31</v>
      </c>
      <c r="C2133">
        <v>46.19</v>
      </c>
      <c r="D2133">
        <v>146</v>
      </c>
      <c r="E2133">
        <v>82.85</v>
      </c>
      <c r="F2133">
        <v>953.83</v>
      </c>
      <c r="G2133">
        <v>3639.83</v>
      </c>
      <c r="H2133">
        <v>0</v>
      </c>
      <c r="I2133">
        <v>0</v>
      </c>
      <c r="J2133">
        <v>1</v>
      </c>
      <c r="K2133">
        <v>82.33</v>
      </c>
      <c r="L2133" t="s">
        <v>15</v>
      </c>
      <c r="M2133">
        <f>Table1[[#This Row],[currentStock]]-Table1[[#This Row],[reorderPoint]]</f>
        <v>-3588.2599999999998</v>
      </c>
    </row>
    <row r="2134" spans="1:13" x14ac:dyDescent="0.3">
      <c r="A2134">
        <v>498.78</v>
      </c>
      <c r="B2134">
        <v>20.84</v>
      </c>
      <c r="C2134">
        <v>17.34</v>
      </c>
      <c r="D2134">
        <v>15.87</v>
      </c>
      <c r="E2134">
        <v>3.3</v>
      </c>
      <c r="F2134">
        <v>77.63</v>
      </c>
      <c r="G2134">
        <v>258.32</v>
      </c>
      <c r="H2134">
        <v>0</v>
      </c>
      <c r="I2134">
        <v>0</v>
      </c>
      <c r="J2134">
        <v>0</v>
      </c>
      <c r="K2134">
        <v>11.84</v>
      </c>
      <c r="L2134" t="s">
        <v>13</v>
      </c>
      <c r="M2134">
        <f>Table1[[#This Row],[currentStock]]-Table1[[#This Row],[reorderPoint]]</f>
        <v>240.45999999999998</v>
      </c>
    </row>
    <row r="2135" spans="1:13" x14ac:dyDescent="0.3">
      <c r="A2135">
        <v>200.94</v>
      </c>
      <c r="B2135">
        <v>103.32</v>
      </c>
      <c r="C2135">
        <v>44.84</v>
      </c>
      <c r="D2135">
        <v>119.87</v>
      </c>
      <c r="E2135">
        <v>84.87</v>
      </c>
      <c r="F2135">
        <v>921.38</v>
      </c>
      <c r="G2135">
        <v>3237.71</v>
      </c>
      <c r="H2135">
        <v>0</v>
      </c>
      <c r="I2135">
        <v>0</v>
      </c>
      <c r="J2135">
        <v>1</v>
      </c>
      <c r="K2135">
        <v>76.94</v>
      </c>
      <c r="L2135" t="s">
        <v>14</v>
      </c>
      <c r="M2135">
        <f>Table1[[#This Row],[currentStock]]-Table1[[#This Row],[reorderPoint]]</f>
        <v>-3036.77</v>
      </c>
    </row>
    <row r="2136" spans="1:13" x14ac:dyDescent="0.3">
      <c r="A2136">
        <v>3546.03</v>
      </c>
      <c r="B2136">
        <v>99.38</v>
      </c>
      <c r="C2136">
        <v>7.48</v>
      </c>
      <c r="D2136">
        <v>26.4</v>
      </c>
      <c r="E2136">
        <v>14.5</v>
      </c>
      <c r="F2136">
        <v>758.93</v>
      </c>
      <c r="G2136">
        <v>1130.4100000000001</v>
      </c>
      <c r="H2136">
        <v>0</v>
      </c>
      <c r="I2136">
        <v>0</v>
      </c>
      <c r="J2136">
        <v>0</v>
      </c>
      <c r="K2136">
        <v>5.92</v>
      </c>
      <c r="L2136" t="s">
        <v>13</v>
      </c>
      <c r="M2136">
        <f>Table1[[#This Row],[currentStock]]-Table1[[#This Row],[reorderPoint]]</f>
        <v>2415.62</v>
      </c>
    </row>
    <row r="2137" spans="1:13" x14ac:dyDescent="0.3">
      <c r="A2137">
        <v>130</v>
      </c>
      <c r="B2137">
        <v>91.38</v>
      </c>
      <c r="C2137">
        <v>42.24</v>
      </c>
      <c r="D2137">
        <v>125.21</v>
      </c>
      <c r="E2137">
        <v>93.76</v>
      </c>
      <c r="F2137">
        <v>484.05</v>
      </c>
      <c r="G2137">
        <v>2414.21</v>
      </c>
      <c r="H2137">
        <v>0</v>
      </c>
      <c r="I2137">
        <v>0</v>
      </c>
      <c r="J2137">
        <v>1</v>
      </c>
      <c r="K2137">
        <v>76.39</v>
      </c>
      <c r="L2137" t="s">
        <v>14</v>
      </c>
      <c r="M2137">
        <f>Table1[[#This Row],[currentStock]]-Table1[[#This Row],[reorderPoint]]</f>
        <v>-2284.21</v>
      </c>
    </row>
    <row r="2138" spans="1:13" x14ac:dyDescent="0.3">
      <c r="A2138">
        <v>190.86</v>
      </c>
      <c r="B2138">
        <v>17.850000000000001</v>
      </c>
      <c r="C2138">
        <v>32.31</v>
      </c>
      <c r="D2138">
        <v>69.28</v>
      </c>
      <c r="E2138">
        <v>39.03</v>
      </c>
      <c r="F2138">
        <v>88.29</v>
      </c>
      <c r="G2138">
        <v>376.61</v>
      </c>
      <c r="H2138">
        <v>0</v>
      </c>
      <c r="I2138">
        <v>0</v>
      </c>
      <c r="J2138">
        <v>0</v>
      </c>
      <c r="K2138">
        <v>29.87</v>
      </c>
      <c r="L2138" t="s">
        <v>13</v>
      </c>
      <c r="M2138">
        <f>Table1[[#This Row],[currentStock]]-Table1[[#This Row],[reorderPoint]]</f>
        <v>-185.75</v>
      </c>
    </row>
    <row r="2139" spans="1:13" x14ac:dyDescent="0.3">
      <c r="A2139">
        <v>539.23</v>
      </c>
      <c r="B2139">
        <v>181.23</v>
      </c>
      <c r="C2139">
        <v>28.45</v>
      </c>
      <c r="D2139">
        <v>88.8</v>
      </c>
      <c r="E2139">
        <v>71.5</v>
      </c>
      <c r="F2139">
        <v>904.23</v>
      </c>
      <c r="G2139">
        <v>3482.56</v>
      </c>
      <c r="H2139">
        <v>0</v>
      </c>
      <c r="I2139">
        <v>0</v>
      </c>
      <c r="J2139">
        <v>0</v>
      </c>
      <c r="K2139">
        <v>44.77</v>
      </c>
      <c r="L2139" t="s">
        <v>12</v>
      </c>
      <c r="M2139">
        <f>Table1[[#This Row],[currentStock]]-Table1[[#This Row],[reorderPoint]]</f>
        <v>-2943.33</v>
      </c>
    </row>
    <row r="2140" spans="1:13" x14ac:dyDescent="0.3">
      <c r="A2140">
        <v>636.80999999999995</v>
      </c>
      <c r="B2140">
        <v>59.26</v>
      </c>
      <c r="C2140">
        <v>20.64</v>
      </c>
      <c r="D2140">
        <v>54.75</v>
      </c>
      <c r="E2140">
        <v>33.33</v>
      </c>
      <c r="F2140">
        <v>328.1</v>
      </c>
      <c r="G2140">
        <v>939.74</v>
      </c>
      <c r="H2140">
        <v>0</v>
      </c>
      <c r="I2140">
        <v>0</v>
      </c>
      <c r="J2140">
        <v>0</v>
      </c>
      <c r="K2140">
        <v>23.64</v>
      </c>
      <c r="L2140" t="s">
        <v>13</v>
      </c>
      <c r="M2140">
        <f>Table1[[#This Row],[currentStock]]-Table1[[#This Row],[reorderPoint]]</f>
        <v>-302.93000000000006</v>
      </c>
    </row>
    <row r="2141" spans="1:13" x14ac:dyDescent="0.3">
      <c r="A2141">
        <v>543.37</v>
      </c>
      <c r="B2141">
        <v>39</v>
      </c>
      <c r="C2141">
        <v>20.6</v>
      </c>
      <c r="D2141">
        <v>43.17</v>
      </c>
      <c r="E2141">
        <v>49.69</v>
      </c>
      <c r="F2141">
        <v>333.36</v>
      </c>
      <c r="G2141">
        <v>735.13</v>
      </c>
      <c r="H2141">
        <v>0</v>
      </c>
      <c r="I2141">
        <v>0</v>
      </c>
      <c r="J2141">
        <v>0</v>
      </c>
      <c r="K2141">
        <v>25.41</v>
      </c>
      <c r="L2141" t="s">
        <v>13</v>
      </c>
      <c r="M2141">
        <f>Table1[[#This Row],[currentStock]]-Table1[[#This Row],[reorderPoint]]</f>
        <v>-191.76</v>
      </c>
    </row>
    <row r="2142" spans="1:13" x14ac:dyDescent="0.3">
      <c r="A2142">
        <v>755.24</v>
      </c>
      <c r="B2142">
        <v>49.71</v>
      </c>
      <c r="C2142">
        <v>14.94</v>
      </c>
      <c r="D2142">
        <v>20.32</v>
      </c>
      <c r="E2142">
        <v>42.88</v>
      </c>
      <c r="F2142">
        <v>361.81</v>
      </c>
      <c r="G2142">
        <v>733.18</v>
      </c>
      <c r="H2142">
        <v>12</v>
      </c>
      <c r="I2142">
        <v>358.14</v>
      </c>
      <c r="J2142">
        <v>1</v>
      </c>
      <c r="K2142">
        <v>20.14</v>
      </c>
      <c r="L2142" t="s">
        <v>13</v>
      </c>
      <c r="M2142">
        <f>Table1[[#This Row],[currentStock]]-Table1[[#This Row],[reorderPoint]]</f>
        <v>22.060000000000059</v>
      </c>
    </row>
    <row r="2143" spans="1:13" x14ac:dyDescent="0.3">
      <c r="A2143">
        <v>668.44</v>
      </c>
      <c r="B2143">
        <v>84.52</v>
      </c>
      <c r="C2143">
        <v>30.02</v>
      </c>
      <c r="D2143">
        <v>55.55</v>
      </c>
      <c r="E2143">
        <v>40.33</v>
      </c>
      <c r="F2143">
        <v>337.11</v>
      </c>
      <c r="G2143">
        <v>1605.84</v>
      </c>
      <c r="H2143">
        <v>0</v>
      </c>
      <c r="I2143">
        <v>0</v>
      </c>
      <c r="J2143">
        <v>0</v>
      </c>
      <c r="K2143">
        <v>27.24</v>
      </c>
      <c r="L2143" t="s">
        <v>13</v>
      </c>
      <c r="M2143">
        <f>Table1[[#This Row],[currentStock]]-Table1[[#This Row],[reorderPoint]]</f>
        <v>-937.39999999999986</v>
      </c>
    </row>
    <row r="2144" spans="1:13" x14ac:dyDescent="0.3">
      <c r="A2144">
        <v>22.63</v>
      </c>
      <c r="B2144">
        <v>37.9</v>
      </c>
      <c r="C2144">
        <v>46.81</v>
      </c>
      <c r="D2144">
        <v>142.54</v>
      </c>
      <c r="E2144">
        <v>98.08</v>
      </c>
      <c r="F2144">
        <v>284.24</v>
      </c>
      <c r="G2144">
        <v>1171.1199999999999</v>
      </c>
      <c r="H2144">
        <v>0</v>
      </c>
      <c r="I2144">
        <v>0</v>
      </c>
      <c r="J2144">
        <v>1</v>
      </c>
      <c r="K2144">
        <v>83.43</v>
      </c>
      <c r="L2144" t="s">
        <v>15</v>
      </c>
      <c r="M2144">
        <f>Table1[[#This Row],[currentStock]]-Table1[[#This Row],[reorderPoint]]</f>
        <v>-1148.4899999999998</v>
      </c>
    </row>
    <row r="2145" spans="1:13" x14ac:dyDescent="0.3">
      <c r="A2145">
        <v>281.48</v>
      </c>
      <c r="B2145">
        <v>72.44</v>
      </c>
      <c r="C2145">
        <v>27.55</v>
      </c>
      <c r="D2145">
        <v>119.08</v>
      </c>
      <c r="E2145">
        <v>78.59</v>
      </c>
      <c r="F2145">
        <v>358.65</v>
      </c>
      <c r="G2145">
        <v>1356.57</v>
      </c>
      <c r="H2145">
        <v>5.5</v>
      </c>
      <c r="I2145">
        <v>1338.58</v>
      </c>
      <c r="J2145">
        <v>0</v>
      </c>
      <c r="K2145">
        <v>40.909999999999997</v>
      </c>
      <c r="L2145" t="s">
        <v>12</v>
      </c>
      <c r="M2145">
        <f>Table1[[#This Row],[currentStock]]-Table1[[#This Row],[reorderPoint]]</f>
        <v>-1075.0899999999999</v>
      </c>
    </row>
    <row r="2146" spans="1:13" x14ac:dyDescent="0.3">
      <c r="A2146">
        <v>75.400000000000006</v>
      </c>
      <c r="B2146">
        <v>77.28</v>
      </c>
      <c r="C2146">
        <v>41.28</v>
      </c>
      <c r="D2146">
        <v>122.22</v>
      </c>
      <c r="E2146">
        <v>86.15</v>
      </c>
      <c r="F2146">
        <v>274.70999999999998</v>
      </c>
      <c r="G2146">
        <v>1869.7</v>
      </c>
      <c r="H2146">
        <v>0</v>
      </c>
      <c r="I2146">
        <v>0</v>
      </c>
      <c r="J2146">
        <v>1</v>
      </c>
      <c r="K2146">
        <v>75.430000000000007</v>
      </c>
      <c r="L2146" t="s">
        <v>14</v>
      </c>
      <c r="M2146">
        <f>Table1[[#This Row],[currentStock]]-Table1[[#This Row],[reorderPoint]]</f>
        <v>-1794.3</v>
      </c>
    </row>
    <row r="2147" spans="1:13" x14ac:dyDescent="0.3">
      <c r="A2147">
        <v>930.77</v>
      </c>
      <c r="B2147">
        <v>28.49</v>
      </c>
      <c r="C2147">
        <v>6.13</v>
      </c>
      <c r="D2147">
        <v>2.94</v>
      </c>
      <c r="E2147">
        <v>2.75</v>
      </c>
      <c r="F2147">
        <v>233.21</v>
      </c>
      <c r="G2147">
        <v>320.54000000000002</v>
      </c>
      <c r="H2147">
        <v>0</v>
      </c>
      <c r="I2147">
        <v>0</v>
      </c>
      <c r="J2147">
        <v>0</v>
      </c>
      <c r="K2147">
        <v>2.38</v>
      </c>
      <c r="L2147" t="s">
        <v>13</v>
      </c>
      <c r="M2147">
        <f>Table1[[#This Row],[currentStock]]-Table1[[#This Row],[reorderPoint]]</f>
        <v>610.23</v>
      </c>
    </row>
    <row r="2148" spans="1:13" x14ac:dyDescent="0.3">
      <c r="A2148">
        <v>2234.06</v>
      </c>
      <c r="B2148">
        <v>78.22</v>
      </c>
      <c r="C2148">
        <v>10.63</v>
      </c>
      <c r="D2148">
        <v>22.53</v>
      </c>
      <c r="E2148">
        <v>11.24</v>
      </c>
      <c r="F2148">
        <v>376.03</v>
      </c>
      <c r="G2148">
        <v>791.9</v>
      </c>
      <c r="H2148">
        <v>10.199999999999999</v>
      </c>
      <c r="I2148">
        <v>880.94</v>
      </c>
      <c r="J2148">
        <v>0</v>
      </c>
      <c r="K2148">
        <v>3.58</v>
      </c>
      <c r="L2148" t="s">
        <v>13</v>
      </c>
      <c r="M2148">
        <f>Table1[[#This Row],[currentStock]]-Table1[[#This Row],[reorderPoint]]</f>
        <v>1442.1599999999999</v>
      </c>
    </row>
    <row r="2149" spans="1:13" x14ac:dyDescent="0.3">
      <c r="A2149">
        <v>535.15</v>
      </c>
      <c r="B2149">
        <v>101.43</v>
      </c>
      <c r="C2149">
        <v>39.69</v>
      </c>
      <c r="D2149">
        <v>87.52</v>
      </c>
      <c r="E2149">
        <v>57.77</v>
      </c>
      <c r="F2149">
        <v>501.61</v>
      </c>
      <c r="G2149">
        <v>2514.5300000000002</v>
      </c>
      <c r="H2149">
        <v>0</v>
      </c>
      <c r="I2149">
        <v>0</v>
      </c>
      <c r="J2149">
        <v>1</v>
      </c>
      <c r="K2149">
        <v>46.75</v>
      </c>
      <c r="L2149" t="s">
        <v>12</v>
      </c>
      <c r="M2149">
        <f>Table1[[#This Row],[currentStock]]-Table1[[#This Row],[reorderPoint]]</f>
        <v>-1979.38</v>
      </c>
    </row>
    <row r="2150" spans="1:13" x14ac:dyDescent="0.3">
      <c r="A2150">
        <v>82.32</v>
      </c>
      <c r="B2150">
        <v>65</v>
      </c>
      <c r="C2150">
        <v>53.24</v>
      </c>
      <c r="D2150">
        <v>111.3</v>
      </c>
      <c r="E2150">
        <v>76.2</v>
      </c>
      <c r="F2150">
        <v>464.73</v>
      </c>
      <c r="G2150">
        <v>2195.0700000000002</v>
      </c>
      <c r="H2150">
        <v>0</v>
      </c>
      <c r="I2150">
        <v>0</v>
      </c>
      <c r="J2150">
        <v>0</v>
      </c>
      <c r="K2150">
        <v>68.61</v>
      </c>
      <c r="L2150" t="s">
        <v>14</v>
      </c>
      <c r="M2150">
        <f>Table1[[#This Row],[currentStock]]-Table1[[#This Row],[reorderPoint]]</f>
        <v>-2112.75</v>
      </c>
    </row>
    <row r="2151" spans="1:13" x14ac:dyDescent="0.3">
      <c r="A2151">
        <v>466.17</v>
      </c>
      <c r="B2151">
        <v>101.56</v>
      </c>
      <c r="C2151">
        <v>31.93</v>
      </c>
      <c r="D2151">
        <v>36.1</v>
      </c>
      <c r="E2151">
        <v>36.68</v>
      </c>
      <c r="F2151">
        <v>372.12</v>
      </c>
      <c r="G2151">
        <v>1993.8</v>
      </c>
      <c r="H2151">
        <v>0</v>
      </c>
      <c r="I2151">
        <v>0</v>
      </c>
      <c r="J2151">
        <v>1</v>
      </c>
      <c r="K2151">
        <v>36.72</v>
      </c>
      <c r="L2151" t="s">
        <v>12</v>
      </c>
      <c r="M2151">
        <f>Table1[[#This Row],[currentStock]]-Table1[[#This Row],[reorderPoint]]</f>
        <v>-1527.6299999999999</v>
      </c>
    </row>
    <row r="2152" spans="1:13" x14ac:dyDescent="0.3">
      <c r="A2152">
        <v>3756.53</v>
      </c>
      <c r="B2152">
        <v>195.08</v>
      </c>
      <c r="C2152">
        <v>11.16</v>
      </c>
      <c r="D2152">
        <v>18.18</v>
      </c>
      <c r="E2152">
        <v>5.44</v>
      </c>
      <c r="F2152">
        <v>693.7</v>
      </c>
      <c r="G2152">
        <v>1782.55</v>
      </c>
      <c r="H2152">
        <v>0</v>
      </c>
      <c r="I2152">
        <v>0</v>
      </c>
      <c r="J2152">
        <v>0</v>
      </c>
      <c r="K2152">
        <v>3.26</v>
      </c>
      <c r="L2152" t="s">
        <v>13</v>
      </c>
      <c r="M2152">
        <f>Table1[[#This Row],[currentStock]]-Table1[[#This Row],[reorderPoint]]</f>
        <v>1973.9800000000002</v>
      </c>
    </row>
    <row r="2153" spans="1:13" x14ac:dyDescent="0.3">
      <c r="A2153">
        <v>796.52</v>
      </c>
      <c r="B2153">
        <v>102.32</v>
      </c>
      <c r="C2153">
        <v>14.64</v>
      </c>
      <c r="D2153">
        <v>41.33</v>
      </c>
      <c r="E2153">
        <v>27.97</v>
      </c>
      <c r="F2153">
        <v>576.46</v>
      </c>
      <c r="G2153">
        <v>1325.33</v>
      </c>
      <c r="H2153">
        <v>0</v>
      </c>
      <c r="I2153">
        <v>0</v>
      </c>
      <c r="J2153">
        <v>1</v>
      </c>
      <c r="K2153">
        <v>27.34</v>
      </c>
      <c r="L2153" t="s">
        <v>13</v>
      </c>
      <c r="M2153">
        <f>Table1[[#This Row],[currentStock]]-Table1[[#This Row],[reorderPoint]]</f>
        <v>-528.80999999999995</v>
      </c>
    </row>
    <row r="2154" spans="1:13" x14ac:dyDescent="0.3">
      <c r="A2154">
        <v>674.63</v>
      </c>
      <c r="B2154">
        <v>97.91</v>
      </c>
      <c r="C2154">
        <v>10.73</v>
      </c>
      <c r="D2154">
        <v>39.47</v>
      </c>
      <c r="E2154">
        <v>45.39</v>
      </c>
      <c r="F2154">
        <v>329.21</v>
      </c>
      <c r="G2154">
        <v>854.29</v>
      </c>
      <c r="H2154">
        <v>2.8</v>
      </c>
      <c r="I2154">
        <v>820.81</v>
      </c>
      <c r="J2154">
        <v>0</v>
      </c>
      <c r="K2154">
        <v>10.96</v>
      </c>
      <c r="L2154" t="s">
        <v>13</v>
      </c>
      <c r="M2154">
        <f>Table1[[#This Row],[currentStock]]-Table1[[#This Row],[reorderPoint]]</f>
        <v>-179.65999999999997</v>
      </c>
    </row>
    <row r="2155" spans="1:13" x14ac:dyDescent="0.3">
      <c r="A2155">
        <v>1788.46</v>
      </c>
      <c r="B2155">
        <v>125.13</v>
      </c>
      <c r="C2155">
        <v>32.090000000000003</v>
      </c>
      <c r="D2155">
        <v>52.84</v>
      </c>
      <c r="E2155">
        <v>47.83</v>
      </c>
      <c r="F2155">
        <v>1203.1400000000001</v>
      </c>
      <c r="G2155">
        <v>3211.1</v>
      </c>
      <c r="H2155">
        <v>0</v>
      </c>
      <c r="I2155">
        <v>0</v>
      </c>
      <c r="J2155">
        <v>0</v>
      </c>
      <c r="K2155">
        <v>23.06</v>
      </c>
      <c r="L2155" t="s">
        <v>13</v>
      </c>
      <c r="M2155">
        <f>Table1[[#This Row],[currentStock]]-Table1[[#This Row],[reorderPoint]]</f>
        <v>-1422.6399999999999</v>
      </c>
    </row>
    <row r="2156" spans="1:13" x14ac:dyDescent="0.3">
      <c r="A2156">
        <v>13.92</v>
      </c>
      <c r="B2156">
        <v>19.32</v>
      </c>
      <c r="C2156">
        <v>49.66</v>
      </c>
      <c r="D2156">
        <v>137.71</v>
      </c>
      <c r="E2156">
        <v>83.6</v>
      </c>
      <c r="F2156">
        <v>78.489999999999995</v>
      </c>
      <c r="G2156">
        <v>558.29999999999995</v>
      </c>
      <c r="H2156">
        <v>17.3</v>
      </c>
      <c r="I2156">
        <v>257.29000000000002</v>
      </c>
      <c r="J2156">
        <v>1</v>
      </c>
      <c r="K2156">
        <v>76.290000000000006</v>
      </c>
      <c r="L2156" t="s">
        <v>14</v>
      </c>
      <c r="M2156">
        <f>Table1[[#This Row],[currentStock]]-Table1[[#This Row],[reorderPoint]]</f>
        <v>-544.38</v>
      </c>
    </row>
    <row r="2157" spans="1:13" x14ac:dyDescent="0.3">
      <c r="A2157">
        <v>1601.82</v>
      </c>
      <c r="B2157">
        <v>165.98</v>
      </c>
      <c r="C2157">
        <v>11.58</v>
      </c>
      <c r="D2157">
        <v>70.59</v>
      </c>
      <c r="E2157">
        <v>39.96</v>
      </c>
      <c r="F2157">
        <v>1223.5</v>
      </c>
      <c r="G2157">
        <v>2184.61</v>
      </c>
      <c r="H2157">
        <v>4.5</v>
      </c>
      <c r="I2157">
        <v>1311.58</v>
      </c>
      <c r="J2157">
        <v>0</v>
      </c>
      <c r="K2157">
        <v>12.39</v>
      </c>
      <c r="L2157" t="s">
        <v>13</v>
      </c>
      <c r="M2157">
        <f>Table1[[#This Row],[currentStock]]-Table1[[#This Row],[reorderPoint]]</f>
        <v>-582.79000000000019</v>
      </c>
    </row>
    <row r="2158" spans="1:13" x14ac:dyDescent="0.3">
      <c r="A2158">
        <v>1577.76</v>
      </c>
      <c r="B2158">
        <v>144.22</v>
      </c>
      <c r="C2158">
        <v>14.98</v>
      </c>
      <c r="D2158">
        <v>54.93</v>
      </c>
      <c r="E2158">
        <v>42.28</v>
      </c>
      <c r="F2158">
        <v>641.6</v>
      </c>
      <c r="G2158">
        <v>1721.73</v>
      </c>
      <c r="H2158">
        <v>13.3</v>
      </c>
      <c r="I2158">
        <v>779.43</v>
      </c>
      <c r="J2158">
        <v>0</v>
      </c>
      <c r="K2158">
        <v>11.86</v>
      </c>
      <c r="L2158" t="s">
        <v>13</v>
      </c>
      <c r="M2158">
        <f>Table1[[#This Row],[currentStock]]-Table1[[#This Row],[reorderPoint]]</f>
        <v>-143.97000000000003</v>
      </c>
    </row>
    <row r="2159" spans="1:13" x14ac:dyDescent="0.3">
      <c r="A2159">
        <v>683.97</v>
      </c>
      <c r="B2159">
        <v>75.86</v>
      </c>
      <c r="C2159">
        <v>22.76</v>
      </c>
      <c r="D2159">
        <v>21.9</v>
      </c>
      <c r="E2159">
        <v>36.18</v>
      </c>
      <c r="F2159">
        <v>232.55</v>
      </c>
      <c r="G2159">
        <v>1095.69</v>
      </c>
      <c r="H2159">
        <v>6.5</v>
      </c>
      <c r="I2159">
        <v>605.66999999999996</v>
      </c>
      <c r="J2159">
        <v>0</v>
      </c>
      <c r="K2159">
        <v>14.23</v>
      </c>
      <c r="L2159" t="s">
        <v>13</v>
      </c>
      <c r="M2159">
        <f>Table1[[#This Row],[currentStock]]-Table1[[#This Row],[reorderPoint]]</f>
        <v>-411.72</v>
      </c>
    </row>
    <row r="2160" spans="1:13" x14ac:dyDescent="0.3">
      <c r="A2160">
        <v>361.09</v>
      </c>
      <c r="B2160">
        <v>186.51</v>
      </c>
      <c r="C2160">
        <v>25.21</v>
      </c>
      <c r="D2160">
        <v>88.73</v>
      </c>
      <c r="E2160">
        <v>64.03</v>
      </c>
      <c r="F2160">
        <v>569.88</v>
      </c>
      <c r="G2160">
        <v>2920.63</v>
      </c>
      <c r="H2160">
        <v>0</v>
      </c>
      <c r="I2160">
        <v>0</v>
      </c>
      <c r="J2160">
        <v>1</v>
      </c>
      <c r="K2160">
        <v>52.79</v>
      </c>
      <c r="L2160" t="s">
        <v>12</v>
      </c>
      <c r="M2160">
        <f>Table1[[#This Row],[currentStock]]-Table1[[#This Row],[reorderPoint]]</f>
        <v>-2559.54</v>
      </c>
    </row>
    <row r="2161" spans="1:13" x14ac:dyDescent="0.3">
      <c r="A2161">
        <v>49.75</v>
      </c>
      <c r="B2161">
        <v>98.23</v>
      </c>
      <c r="C2161">
        <v>58.47</v>
      </c>
      <c r="D2161">
        <v>111.4</v>
      </c>
      <c r="E2161">
        <v>92.66</v>
      </c>
      <c r="F2161">
        <v>386.2</v>
      </c>
      <c r="G2161">
        <v>3257.85</v>
      </c>
      <c r="H2161">
        <v>0</v>
      </c>
      <c r="I2161">
        <v>0</v>
      </c>
      <c r="J2161">
        <v>1</v>
      </c>
      <c r="K2161">
        <v>83.03</v>
      </c>
      <c r="L2161" t="s">
        <v>15</v>
      </c>
      <c r="M2161">
        <f>Table1[[#This Row],[currentStock]]-Table1[[#This Row],[reorderPoint]]</f>
        <v>-3208.1</v>
      </c>
    </row>
    <row r="2162" spans="1:13" x14ac:dyDescent="0.3">
      <c r="A2162">
        <v>778.35</v>
      </c>
      <c r="B2162">
        <v>169.91</v>
      </c>
      <c r="C2162">
        <v>44.39</v>
      </c>
      <c r="D2162">
        <v>89.43</v>
      </c>
      <c r="E2162">
        <v>54.78</v>
      </c>
      <c r="F2162">
        <v>1277.3399999999999</v>
      </c>
      <c r="G2162">
        <v>5048.72</v>
      </c>
      <c r="H2162">
        <v>0</v>
      </c>
      <c r="I2162">
        <v>0</v>
      </c>
      <c r="J2162">
        <v>0</v>
      </c>
      <c r="K2162">
        <v>44.97</v>
      </c>
      <c r="L2162" t="s">
        <v>12</v>
      </c>
      <c r="M2162">
        <f>Table1[[#This Row],[currentStock]]-Table1[[#This Row],[reorderPoint]]</f>
        <v>-4270.37</v>
      </c>
    </row>
    <row r="2163" spans="1:13" x14ac:dyDescent="0.3">
      <c r="A2163">
        <v>93.08</v>
      </c>
      <c r="B2163">
        <v>99.07</v>
      </c>
      <c r="C2163">
        <v>59.97</v>
      </c>
      <c r="D2163">
        <v>115.8</v>
      </c>
      <c r="E2163">
        <v>75.53</v>
      </c>
      <c r="F2163">
        <v>555.14</v>
      </c>
      <c r="G2163">
        <v>3525.6</v>
      </c>
      <c r="H2163">
        <v>59</v>
      </c>
      <c r="I2163">
        <v>1316.29</v>
      </c>
      <c r="J2163">
        <v>0</v>
      </c>
      <c r="K2163">
        <v>69.28</v>
      </c>
      <c r="L2163" t="s">
        <v>14</v>
      </c>
      <c r="M2163">
        <f>Table1[[#This Row],[currentStock]]-Table1[[#This Row],[reorderPoint]]</f>
        <v>-3432.52</v>
      </c>
    </row>
    <row r="2164" spans="1:13" x14ac:dyDescent="0.3">
      <c r="A2164">
        <v>111.65</v>
      </c>
      <c r="B2164">
        <v>60.46</v>
      </c>
      <c r="C2164">
        <v>52.16</v>
      </c>
      <c r="D2164">
        <v>130.56</v>
      </c>
      <c r="E2164">
        <v>78.98</v>
      </c>
      <c r="F2164">
        <v>461.45</v>
      </c>
      <c r="G2164">
        <v>2038.26</v>
      </c>
      <c r="H2164">
        <v>42.2</v>
      </c>
      <c r="I2164">
        <v>529.38</v>
      </c>
      <c r="J2164">
        <v>1</v>
      </c>
      <c r="K2164">
        <v>75.58</v>
      </c>
      <c r="L2164" t="s">
        <v>14</v>
      </c>
      <c r="M2164">
        <f>Table1[[#This Row],[currentStock]]-Table1[[#This Row],[reorderPoint]]</f>
        <v>-1926.61</v>
      </c>
    </row>
    <row r="2165" spans="1:13" x14ac:dyDescent="0.3">
      <c r="A2165">
        <v>486.29</v>
      </c>
      <c r="B2165">
        <v>184.82</v>
      </c>
      <c r="C2165">
        <v>39.76</v>
      </c>
      <c r="D2165">
        <v>109.97</v>
      </c>
      <c r="E2165">
        <v>53.97</v>
      </c>
      <c r="F2165">
        <v>771.81</v>
      </c>
      <c r="G2165">
        <v>4446.07</v>
      </c>
      <c r="H2165">
        <v>33.700000000000003</v>
      </c>
      <c r="I2165">
        <v>1906.37</v>
      </c>
      <c r="J2165">
        <v>0</v>
      </c>
      <c r="K2165">
        <v>44.12</v>
      </c>
      <c r="L2165" t="s">
        <v>12</v>
      </c>
      <c r="M2165">
        <f>Table1[[#This Row],[currentStock]]-Table1[[#This Row],[reorderPoint]]</f>
        <v>-3959.7799999999997</v>
      </c>
    </row>
    <row r="2166" spans="1:13" x14ac:dyDescent="0.3">
      <c r="A2166">
        <v>99.2</v>
      </c>
      <c r="B2166">
        <v>52.3</v>
      </c>
      <c r="C2166">
        <v>52.24</v>
      </c>
      <c r="D2166">
        <v>137.47999999999999</v>
      </c>
      <c r="E2166">
        <v>97.89</v>
      </c>
      <c r="F2166">
        <v>463.8</v>
      </c>
      <c r="G2166">
        <v>1829.88</v>
      </c>
      <c r="H2166">
        <v>0</v>
      </c>
      <c r="I2166">
        <v>0</v>
      </c>
      <c r="J2166">
        <v>1</v>
      </c>
      <c r="K2166">
        <v>79.75</v>
      </c>
      <c r="L2166" t="s">
        <v>14</v>
      </c>
      <c r="M2166">
        <f>Table1[[#This Row],[currentStock]]-Table1[[#This Row],[reorderPoint]]</f>
        <v>-1730.68</v>
      </c>
    </row>
    <row r="2167" spans="1:13" x14ac:dyDescent="0.3">
      <c r="A2167">
        <v>21.4</v>
      </c>
      <c r="B2167">
        <v>44.35</v>
      </c>
      <c r="C2167">
        <v>57.22</v>
      </c>
      <c r="D2167">
        <v>121.87</v>
      </c>
      <c r="E2167">
        <v>82.88</v>
      </c>
      <c r="F2167">
        <v>147.22</v>
      </c>
      <c r="G2167">
        <v>1415.94</v>
      </c>
      <c r="H2167">
        <v>0</v>
      </c>
      <c r="I2167">
        <v>0</v>
      </c>
      <c r="J2167">
        <v>1</v>
      </c>
      <c r="K2167">
        <v>81.23</v>
      </c>
      <c r="L2167" t="s">
        <v>15</v>
      </c>
      <c r="M2167">
        <f>Table1[[#This Row],[currentStock]]-Table1[[#This Row],[reorderPoint]]</f>
        <v>-1394.54</v>
      </c>
    </row>
    <row r="2168" spans="1:13" x14ac:dyDescent="0.3">
      <c r="A2168">
        <v>359.4</v>
      </c>
      <c r="B2168">
        <v>6.89</v>
      </c>
      <c r="C2168">
        <v>15.8</v>
      </c>
      <c r="D2168">
        <v>18.52</v>
      </c>
      <c r="E2168">
        <v>23.71</v>
      </c>
      <c r="F2168">
        <v>57.69</v>
      </c>
      <c r="G2168">
        <v>112.11</v>
      </c>
      <c r="H2168">
        <v>15.7</v>
      </c>
      <c r="I2168">
        <v>126.35</v>
      </c>
      <c r="J2168">
        <v>0</v>
      </c>
      <c r="K2168">
        <v>14.42</v>
      </c>
      <c r="L2168" t="s">
        <v>13</v>
      </c>
      <c r="M2168">
        <f>Table1[[#This Row],[currentStock]]-Table1[[#This Row],[reorderPoint]]</f>
        <v>247.28999999999996</v>
      </c>
    </row>
    <row r="2169" spans="1:13" x14ac:dyDescent="0.3">
      <c r="A2169">
        <v>52.91</v>
      </c>
      <c r="B2169">
        <v>79.3</v>
      </c>
      <c r="C2169">
        <v>41.02</v>
      </c>
      <c r="D2169">
        <v>137.57</v>
      </c>
      <c r="E2169">
        <v>86.72</v>
      </c>
      <c r="F2169">
        <v>316.72000000000003</v>
      </c>
      <c r="G2169">
        <v>1943.25</v>
      </c>
      <c r="H2169">
        <v>0</v>
      </c>
      <c r="I2169">
        <v>0</v>
      </c>
      <c r="J2169">
        <v>1</v>
      </c>
      <c r="K2169">
        <v>78.709999999999994</v>
      </c>
      <c r="L2169" t="s">
        <v>14</v>
      </c>
      <c r="M2169">
        <f>Table1[[#This Row],[currentStock]]-Table1[[#This Row],[reorderPoint]]</f>
        <v>-1890.34</v>
      </c>
    </row>
    <row r="2170" spans="1:13" x14ac:dyDescent="0.3">
      <c r="A2170">
        <v>108.17</v>
      </c>
      <c r="B2170">
        <v>101.45</v>
      </c>
      <c r="C2170">
        <v>58.15</v>
      </c>
      <c r="D2170">
        <v>122.18</v>
      </c>
      <c r="E2170">
        <v>98.3</v>
      </c>
      <c r="F2170">
        <v>927.42</v>
      </c>
      <c r="G2170">
        <v>3877.38</v>
      </c>
      <c r="H2170">
        <v>0</v>
      </c>
      <c r="I2170">
        <v>0</v>
      </c>
      <c r="J2170">
        <v>1</v>
      </c>
      <c r="K2170">
        <v>83.78</v>
      </c>
      <c r="L2170" t="s">
        <v>15</v>
      </c>
      <c r="M2170">
        <f>Table1[[#This Row],[currentStock]]-Table1[[#This Row],[reorderPoint]]</f>
        <v>-3769.21</v>
      </c>
    </row>
    <row r="2171" spans="1:13" x14ac:dyDescent="0.3">
      <c r="A2171">
        <v>66.790000000000006</v>
      </c>
      <c r="B2171">
        <v>9.75</v>
      </c>
      <c r="C2171">
        <v>28.58</v>
      </c>
      <c r="D2171">
        <v>118.79</v>
      </c>
      <c r="E2171">
        <v>56.45</v>
      </c>
      <c r="F2171">
        <v>68.36</v>
      </c>
      <c r="G2171">
        <v>207.76</v>
      </c>
      <c r="H2171">
        <v>0</v>
      </c>
      <c r="I2171">
        <v>0</v>
      </c>
      <c r="J2171">
        <v>0</v>
      </c>
      <c r="K2171">
        <v>35.44</v>
      </c>
      <c r="L2171" t="s">
        <v>12</v>
      </c>
      <c r="M2171">
        <f>Table1[[#This Row],[currentStock]]-Table1[[#This Row],[reorderPoint]]</f>
        <v>-140.96999999999997</v>
      </c>
    </row>
    <row r="2172" spans="1:13" x14ac:dyDescent="0.3">
      <c r="A2172">
        <v>723.38</v>
      </c>
      <c r="B2172">
        <v>188.75</v>
      </c>
      <c r="C2172">
        <v>30.16</v>
      </c>
      <c r="D2172">
        <v>101.85</v>
      </c>
      <c r="E2172">
        <v>55.2</v>
      </c>
      <c r="F2172">
        <v>846.43</v>
      </c>
      <c r="G2172">
        <v>3692.45</v>
      </c>
      <c r="H2172">
        <v>30</v>
      </c>
      <c r="I2172">
        <v>3549.45</v>
      </c>
      <c r="J2172">
        <v>1</v>
      </c>
      <c r="K2172">
        <v>44.09</v>
      </c>
      <c r="L2172" t="s">
        <v>12</v>
      </c>
      <c r="M2172">
        <f>Table1[[#This Row],[currentStock]]-Table1[[#This Row],[reorderPoint]]</f>
        <v>-2969.0699999999997</v>
      </c>
    </row>
    <row r="2173" spans="1:13" x14ac:dyDescent="0.3">
      <c r="A2173">
        <v>39.86</v>
      </c>
      <c r="B2173">
        <v>42.88</v>
      </c>
      <c r="C2173">
        <v>49.52</v>
      </c>
      <c r="D2173">
        <v>132.94</v>
      </c>
      <c r="E2173">
        <v>76.67</v>
      </c>
      <c r="F2173">
        <v>286.02</v>
      </c>
      <c r="G2173">
        <v>1347.65</v>
      </c>
      <c r="H2173">
        <v>0</v>
      </c>
      <c r="I2173">
        <v>0</v>
      </c>
      <c r="J2173">
        <v>1</v>
      </c>
      <c r="K2173">
        <v>79.37</v>
      </c>
      <c r="L2173" t="s">
        <v>14</v>
      </c>
      <c r="M2173">
        <f>Table1[[#This Row],[currentStock]]-Table1[[#This Row],[reorderPoint]]</f>
        <v>-1307.7900000000002</v>
      </c>
    </row>
    <row r="2174" spans="1:13" x14ac:dyDescent="0.3">
      <c r="A2174">
        <v>334.87</v>
      </c>
      <c r="B2174">
        <v>137.91</v>
      </c>
      <c r="C2174">
        <v>33.78</v>
      </c>
      <c r="D2174">
        <v>106.58</v>
      </c>
      <c r="E2174">
        <v>66.08</v>
      </c>
      <c r="F2174">
        <v>472.94</v>
      </c>
      <c r="G2174">
        <v>2802.11</v>
      </c>
      <c r="H2174">
        <v>33.799999999999997</v>
      </c>
      <c r="I2174">
        <v>1868.88</v>
      </c>
      <c r="J2174">
        <v>0</v>
      </c>
      <c r="K2174">
        <v>44.73</v>
      </c>
      <c r="L2174" t="s">
        <v>12</v>
      </c>
      <c r="M2174">
        <f>Table1[[#This Row],[currentStock]]-Table1[[#This Row],[reorderPoint]]</f>
        <v>-2467.2400000000002</v>
      </c>
    </row>
    <row r="2175" spans="1:13" x14ac:dyDescent="0.3">
      <c r="A2175">
        <v>1374.23</v>
      </c>
      <c r="B2175">
        <v>47.84</v>
      </c>
      <c r="C2175">
        <v>11.23</v>
      </c>
      <c r="D2175">
        <v>6.23</v>
      </c>
      <c r="E2175">
        <v>11.11</v>
      </c>
      <c r="F2175">
        <v>371.92</v>
      </c>
      <c r="G2175">
        <v>640.66</v>
      </c>
      <c r="H2175">
        <v>0</v>
      </c>
      <c r="I2175">
        <v>0</v>
      </c>
      <c r="J2175">
        <v>0</v>
      </c>
      <c r="K2175">
        <v>4.3899999999999997</v>
      </c>
      <c r="L2175" t="s">
        <v>13</v>
      </c>
      <c r="M2175">
        <f>Table1[[#This Row],[currentStock]]-Table1[[#This Row],[reorderPoint]]</f>
        <v>733.57</v>
      </c>
    </row>
    <row r="2176" spans="1:13" x14ac:dyDescent="0.3">
      <c r="A2176">
        <v>751.13</v>
      </c>
      <c r="B2176">
        <v>120.43</v>
      </c>
      <c r="C2176">
        <v>33.630000000000003</v>
      </c>
      <c r="D2176">
        <v>109.36</v>
      </c>
      <c r="E2176">
        <v>74.13</v>
      </c>
      <c r="F2176">
        <v>705.31</v>
      </c>
      <c r="G2176">
        <v>2730.39</v>
      </c>
      <c r="H2176">
        <v>0</v>
      </c>
      <c r="I2176">
        <v>0</v>
      </c>
      <c r="J2176">
        <v>1</v>
      </c>
      <c r="K2176">
        <v>47.32</v>
      </c>
      <c r="L2176" t="s">
        <v>12</v>
      </c>
      <c r="M2176">
        <f>Table1[[#This Row],[currentStock]]-Table1[[#This Row],[reorderPoint]]</f>
        <v>-1979.2599999999998</v>
      </c>
    </row>
    <row r="2177" spans="1:13" x14ac:dyDescent="0.3">
      <c r="A2177">
        <v>5114.24</v>
      </c>
      <c r="B2177">
        <v>191.82</v>
      </c>
      <c r="C2177">
        <v>18.93</v>
      </c>
      <c r="D2177">
        <v>21.11</v>
      </c>
      <c r="E2177">
        <v>5.23</v>
      </c>
      <c r="F2177">
        <v>1017.65</v>
      </c>
      <c r="G2177">
        <v>2832.91</v>
      </c>
      <c r="H2177">
        <v>18.600000000000001</v>
      </c>
      <c r="I2177">
        <v>2279.2399999999998</v>
      </c>
      <c r="J2177">
        <v>0</v>
      </c>
      <c r="K2177">
        <v>2.83</v>
      </c>
      <c r="L2177" t="s">
        <v>13</v>
      </c>
      <c r="M2177">
        <f>Table1[[#This Row],[currentStock]]-Table1[[#This Row],[reorderPoint]]</f>
        <v>2281.33</v>
      </c>
    </row>
    <row r="2178" spans="1:13" x14ac:dyDescent="0.3">
      <c r="A2178">
        <v>1722.24</v>
      </c>
      <c r="B2178">
        <v>150.04</v>
      </c>
      <c r="C2178">
        <v>28.55</v>
      </c>
      <c r="D2178">
        <v>35.97</v>
      </c>
      <c r="E2178">
        <v>45.6</v>
      </c>
      <c r="F2178">
        <v>877.7</v>
      </c>
      <c r="G2178">
        <v>3019.53</v>
      </c>
      <c r="H2178">
        <v>0</v>
      </c>
      <c r="I2178">
        <v>0</v>
      </c>
      <c r="J2178">
        <v>1</v>
      </c>
      <c r="K2178">
        <v>29.89</v>
      </c>
      <c r="L2178" t="s">
        <v>13</v>
      </c>
      <c r="M2178">
        <f>Table1[[#This Row],[currentStock]]-Table1[[#This Row],[reorderPoint]]</f>
        <v>-1297.2900000000002</v>
      </c>
    </row>
    <row r="2179" spans="1:13" x14ac:dyDescent="0.3">
      <c r="A2179">
        <v>620.91</v>
      </c>
      <c r="B2179">
        <v>47.87</v>
      </c>
      <c r="C2179">
        <v>14.34</v>
      </c>
      <c r="D2179">
        <v>52.88</v>
      </c>
      <c r="E2179">
        <v>27.28</v>
      </c>
      <c r="F2179">
        <v>311.85000000000002</v>
      </c>
      <c r="G2179">
        <v>655.01</v>
      </c>
      <c r="H2179">
        <v>13.4</v>
      </c>
      <c r="I2179">
        <v>290.7</v>
      </c>
      <c r="J2179">
        <v>1</v>
      </c>
      <c r="K2179">
        <v>26.83</v>
      </c>
      <c r="L2179" t="s">
        <v>13</v>
      </c>
      <c r="M2179">
        <f>Table1[[#This Row],[currentStock]]-Table1[[#This Row],[reorderPoint]]</f>
        <v>-34.100000000000023</v>
      </c>
    </row>
    <row r="2180" spans="1:13" x14ac:dyDescent="0.3">
      <c r="A2180">
        <v>293.07</v>
      </c>
      <c r="B2180">
        <v>7.81</v>
      </c>
      <c r="C2180">
        <v>11.4</v>
      </c>
      <c r="D2180">
        <v>8.94</v>
      </c>
      <c r="E2180">
        <v>22.03</v>
      </c>
      <c r="F2180">
        <v>62.42</v>
      </c>
      <c r="G2180">
        <v>106.93</v>
      </c>
      <c r="H2180">
        <v>0</v>
      </c>
      <c r="I2180">
        <v>0</v>
      </c>
      <c r="J2180">
        <v>0</v>
      </c>
      <c r="K2180">
        <v>16.16</v>
      </c>
      <c r="L2180" t="s">
        <v>13</v>
      </c>
      <c r="M2180">
        <f>Table1[[#This Row],[currentStock]]-Table1[[#This Row],[reorderPoint]]</f>
        <v>186.14</v>
      </c>
    </row>
    <row r="2181" spans="1:13" x14ac:dyDescent="0.3">
      <c r="A2181">
        <v>1841.49</v>
      </c>
      <c r="B2181">
        <v>69.66</v>
      </c>
      <c r="C2181">
        <v>7.72</v>
      </c>
      <c r="D2181">
        <v>16.39</v>
      </c>
      <c r="E2181">
        <v>12.15</v>
      </c>
      <c r="F2181">
        <v>340.4</v>
      </c>
      <c r="G2181">
        <v>609.26</v>
      </c>
      <c r="H2181">
        <v>2.8</v>
      </c>
      <c r="I2181">
        <v>1362.05</v>
      </c>
      <c r="J2181">
        <v>0</v>
      </c>
      <c r="K2181">
        <v>0.59</v>
      </c>
      <c r="L2181" t="s">
        <v>13</v>
      </c>
      <c r="M2181">
        <f>Table1[[#This Row],[currentStock]]-Table1[[#This Row],[reorderPoint]]</f>
        <v>1232.23</v>
      </c>
    </row>
    <row r="2182" spans="1:13" x14ac:dyDescent="0.3">
      <c r="A2182">
        <v>4571.1099999999997</v>
      </c>
      <c r="B2182">
        <v>83.63</v>
      </c>
      <c r="C2182">
        <v>13.28</v>
      </c>
      <c r="D2182">
        <v>9.02</v>
      </c>
      <c r="E2182">
        <v>1.25</v>
      </c>
      <c r="F2182">
        <v>675.81</v>
      </c>
      <c r="G2182">
        <v>1231.28</v>
      </c>
      <c r="H2182">
        <v>0</v>
      </c>
      <c r="I2182">
        <v>0</v>
      </c>
      <c r="J2182">
        <v>0</v>
      </c>
      <c r="K2182">
        <v>3.22</v>
      </c>
      <c r="L2182" t="s">
        <v>13</v>
      </c>
      <c r="M2182">
        <f>Table1[[#This Row],[currentStock]]-Table1[[#This Row],[reorderPoint]]</f>
        <v>3339.83</v>
      </c>
    </row>
    <row r="2183" spans="1:13" x14ac:dyDescent="0.3">
      <c r="A2183">
        <v>911.25</v>
      </c>
      <c r="B2183">
        <v>30.17</v>
      </c>
      <c r="C2183">
        <v>15.07</v>
      </c>
      <c r="D2183">
        <v>22.1</v>
      </c>
      <c r="E2183">
        <v>16.91</v>
      </c>
      <c r="F2183">
        <v>159.91</v>
      </c>
      <c r="G2183">
        <v>387.27</v>
      </c>
      <c r="H2183">
        <v>0</v>
      </c>
      <c r="I2183">
        <v>0</v>
      </c>
      <c r="J2183">
        <v>0</v>
      </c>
      <c r="K2183">
        <v>12.83</v>
      </c>
      <c r="L2183" t="s">
        <v>13</v>
      </c>
      <c r="M2183">
        <f>Table1[[#This Row],[currentStock]]-Table1[[#This Row],[reorderPoint]]</f>
        <v>523.98</v>
      </c>
    </row>
    <row r="2184" spans="1:13" x14ac:dyDescent="0.3">
      <c r="A2184">
        <v>205.68</v>
      </c>
      <c r="B2184">
        <v>24.25</v>
      </c>
      <c r="C2184">
        <v>30.47</v>
      </c>
      <c r="D2184">
        <v>70.12</v>
      </c>
      <c r="E2184">
        <v>52.22</v>
      </c>
      <c r="F2184">
        <v>235.15</v>
      </c>
      <c r="G2184">
        <v>604.67999999999995</v>
      </c>
      <c r="H2184">
        <v>0</v>
      </c>
      <c r="I2184">
        <v>0</v>
      </c>
      <c r="J2184">
        <v>1</v>
      </c>
      <c r="K2184">
        <v>47.72</v>
      </c>
      <c r="L2184" t="s">
        <v>12</v>
      </c>
      <c r="M2184">
        <f>Table1[[#This Row],[currentStock]]-Table1[[#This Row],[reorderPoint]]</f>
        <v>-398.99999999999994</v>
      </c>
    </row>
    <row r="2185" spans="1:13" x14ac:dyDescent="0.3">
      <c r="A2185">
        <v>283.63</v>
      </c>
      <c r="B2185">
        <v>152.97999999999999</v>
      </c>
      <c r="C2185">
        <v>58.76</v>
      </c>
      <c r="D2185">
        <v>131.88999999999999</v>
      </c>
      <c r="E2185">
        <v>85.05</v>
      </c>
      <c r="F2185">
        <v>1036.19</v>
      </c>
      <c r="G2185">
        <v>5530.66</v>
      </c>
      <c r="H2185">
        <v>0</v>
      </c>
      <c r="I2185">
        <v>0</v>
      </c>
      <c r="J2185">
        <v>1</v>
      </c>
      <c r="K2185">
        <v>75.8</v>
      </c>
      <c r="L2185" t="s">
        <v>14</v>
      </c>
      <c r="M2185">
        <f>Table1[[#This Row],[currentStock]]-Table1[[#This Row],[reorderPoint]]</f>
        <v>-5247.03</v>
      </c>
    </row>
    <row r="2186" spans="1:13" x14ac:dyDescent="0.3">
      <c r="A2186">
        <v>5062.82</v>
      </c>
      <c r="B2186">
        <v>168.36</v>
      </c>
      <c r="C2186">
        <v>17.38</v>
      </c>
      <c r="D2186">
        <v>8.57</v>
      </c>
      <c r="E2186">
        <v>15.57</v>
      </c>
      <c r="F2186">
        <v>1210.81</v>
      </c>
      <c r="G2186">
        <v>2673.84</v>
      </c>
      <c r="H2186">
        <v>13.7</v>
      </c>
      <c r="I2186">
        <v>2833.75</v>
      </c>
      <c r="J2186">
        <v>0</v>
      </c>
      <c r="K2186">
        <v>1.64</v>
      </c>
      <c r="L2186" t="s">
        <v>13</v>
      </c>
      <c r="M2186">
        <f>Table1[[#This Row],[currentStock]]-Table1[[#This Row],[reorderPoint]]</f>
        <v>2388.9799999999996</v>
      </c>
    </row>
    <row r="2187" spans="1:13" x14ac:dyDescent="0.3">
      <c r="A2187">
        <v>80.97</v>
      </c>
      <c r="B2187">
        <v>10.02</v>
      </c>
      <c r="C2187">
        <v>15.56</v>
      </c>
      <c r="D2187">
        <v>55.03</v>
      </c>
      <c r="E2187">
        <v>40.99</v>
      </c>
      <c r="F2187">
        <v>55.51</v>
      </c>
      <c r="G2187">
        <v>133.47</v>
      </c>
      <c r="H2187">
        <v>0</v>
      </c>
      <c r="I2187">
        <v>0</v>
      </c>
      <c r="J2187">
        <v>1</v>
      </c>
      <c r="K2187">
        <v>36.07</v>
      </c>
      <c r="L2187" t="s">
        <v>12</v>
      </c>
      <c r="M2187">
        <f>Table1[[#This Row],[currentStock]]-Table1[[#This Row],[reorderPoint]]</f>
        <v>-52.5</v>
      </c>
    </row>
    <row r="2188" spans="1:13" x14ac:dyDescent="0.3">
      <c r="A2188">
        <v>2.9</v>
      </c>
      <c r="B2188">
        <v>162.69</v>
      </c>
      <c r="C2188">
        <v>58.31</v>
      </c>
      <c r="D2188">
        <v>128.83000000000001</v>
      </c>
      <c r="E2188">
        <v>88.96</v>
      </c>
      <c r="F2188">
        <v>598.77</v>
      </c>
      <c r="G2188">
        <v>5342.24</v>
      </c>
      <c r="H2188">
        <v>0</v>
      </c>
      <c r="I2188">
        <v>0</v>
      </c>
      <c r="J2188">
        <v>1</v>
      </c>
      <c r="K2188">
        <v>83.81</v>
      </c>
      <c r="L2188" t="s">
        <v>15</v>
      </c>
      <c r="M2188">
        <f>Table1[[#This Row],[currentStock]]-Table1[[#This Row],[reorderPoint]]</f>
        <v>-5339.34</v>
      </c>
    </row>
    <row r="2189" spans="1:13" x14ac:dyDescent="0.3">
      <c r="A2189">
        <v>2249.9899999999998</v>
      </c>
      <c r="B2189">
        <v>110.15</v>
      </c>
      <c r="C2189">
        <v>13.71</v>
      </c>
      <c r="D2189">
        <v>22.73</v>
      </c>
      <c r="E2189">
        <v>9.09</v>
      </c>
      <c r="F2189">
        <v>347.87</v>
      </c>
      <c r="G2189">
        <v>1103.08</v>
      </c>
      <c r="H2189">
        <v>0</v>
      </c>
      <c r="I2189">
        <v>0</v>
      </c>
      <c r="J2189">
        <v>0</v>
      </c>
      <c r="K2189">
        <v>5.39</v>
      </c>
      <c r="L2189" t="s">
        <v>13</v>
      </c>
      <c r="M2189">
        <f>Table1[[#This Row],[currentStock]]-Table1[[#This Row],[reorderPoint]]</f>
        <v>1146.9099999999999</v>
      </c>
    </row>
    <row r="2190" spans="1:13" x14ac:dyDescent="0.3">
      <c r="A2190">
        <v>761.93</v>
      </c>
      <c r="B2190">
        <v>193.2</v>
      </c>
      <c r="C2190">
        <v>35.74</v>
      </c>
      <c r="D2190">
        <v>92.35</v>
      </c>
      <c r="E2190">
        <v>57.68</v>
      </c>
      <c r="F2190">
        <v>919.09</v>
      </c>
      <c r="G2190">
        <v>4371.26</v>
      </c>
      <c r="H2190">
        <v>16.8</v>
      </c>
      <c r="I2190">
        <v>3576.21</v>
      </c>
      <c r="J2190">
        <v>0</v>
      </c>
      <c r="K2190">
        <v>33.92</v>
      </c>
      <c r="L2190" t="s">
        <v>12</v>
      </c>
      <c r="M2190">
        <f>Table1[[#This Row],[currentStock]]-Table1[[#This Row],[reorderPoint]]</f>
        <v>-3609.3300000000004</v>
      </c>
    </row>
    <row r="2191" spans="1:13" x14ac:dyDescent="0.3">
      <c r="A2191">
        <v>1236.01</v>
      </c>
      <c r="B2191">
        <v>32.35</v>
      </c>
      <c r="C2191">
        <v>5.5</v>
      </c>
      <c r="D2191">
        <v>17.64</v>
      </c>
      <c r="E2191">
        <v>23.87</v>
      </c>
      <c r="F2191">
        <v>244.07</v>
      </c>
      <c r="G2191">
        <v>333.03</v>
      </c>
      <c r="H2191">
        <v>0</v>
      </c>
      <c r="I2191">
        <v>0</v>
      </c>
      <c r="J2191">
        <v>0</v>
      </c>
      <c r="K2191">
        <v>10.14</v>
      </c>
      <c r="L2191" t="s">
        <v>13</v>
      </c>
      <c r="M2191">
        <f>Table1[[#This Row],[currentStock]]-Table1[[#This Row],[reorderPoint]]</f>
        <v>902.98</v>
      </c>
    </row>
    <row r="2192" spans="1:13" x14ac:dyDescent="0.3">
      <c r="A2192">
        <v>812.63</v>
      </c>
      <c r="B2192">
        <v>188.32</v>
      </c>
      <c r="C2192">
        <v>27.73</v>
      </c>
      <c r="D2192">
        <v>118.35</v>
      </c>
      <c r="E2192">
        <v>72.95</v>
      </c>
      <c r="F2192">
        <v>910.97</v>
      </c>
      <c r="G2192">
        <v>3521.94</v>
      </c>
      <c r="H2192">
        <v>0</v>
      </c>
      <c r="I2192">
        <v>0</v>
      </c>
      <c r="J2192">
        <v>1</v>
      </c>
      <c r="K2192">
        <v>46.86</v>
      </c>
      <c r="L2192" t="s">
        <v>12</v>
      </c>
      <c r="M2192">
        <f>Table1[[#This Row],[currentStock]]-Table1[[#This Row],[reorderPoint]]</f>
        <v>-2709.31</v>
      </c>
    </row>
    <row r="2193" spans="1:13" x14ac:dyDescent="0.3">
      <c r="A2193">
        <v>34.31</v>
      </c>
      <c r="B2193">
        <v>67.709999999999994</v>
      </c>
      <c r="C2193">
        <v>59.62</v>
      </c>
      <c r="D2193">
        <v>122.92</v>
      </c>
      <c r="E2193">
        <v>81.67</v>
      </c>
      <c r="F2193">
        <v>213.45</v>
      </c>
      <c r="G2193">
        <v>2232.02</v>
      </c>
      <c r="H2193">
        <v>0</v>
      </c>
      <c r="I2193">
        <v>0</v>
      </c>
      <c r="J2193">
        <v>1</v>
      </c>
      <c r="K2193">
        <v>80.97</v>
      </c>
      <c r="L2193" t="s">
        <v>15</v>
      </c>
      <c r="M2193">
        <f>Table1[[#This Row],[currentStock]]-Table1[[#This Row],[reorderPoint]]</f>
        <v>-2197.71</v>
      </c>
    </row>
    <row r="2194" spans="1:13" x14ac:dyDescent="0.3">
      <c r="A2194">
        <v>228.44</v>
      </c>
      <c r="B2194">
        <v>25.7</v>
      </c>
      <c r="C2194">
        <v>22.44</v>
      </c>
      <c r="D2194">
        <v>28.98</v>
      </c>
      <c r="E2194">
        <v>44.57</v>
      </c>
      <c r="F2194">
        <v>121.68</v>
      </c>
      <c r="G2194">
        <v>409.94</v>
      </c>
      <c r="H2194">
        <v>4.5</v>
      </c>
      <c r="I2194">
        <v>446.6</v>
      </c>
      <c r="J2194">
        <v>0</v>
      </c>
      <c r="K2194">
        <v>23.57</v>
      </c>
      <c r="L2194" t="s">
        <v>13</v>
      </c>
      <c r="M2194">
        <f>Table1[[#This Row],[currentStock]]-Table1[[#This Row],[reorderPoint]]</f>
        <v>-181.5</v>
      </c>
    </row>
    <row r="2195" spans="1:13" x14ac:dyDescent="0.3">
      <c r="A2195">
        <v>2983.5</v>
      </c>
      <c r="B2195">
        <v>107.66</v>
      </c>
      <c r="C2195">
        <v>15.4</v>
      </c>
      <c r="D2195">
        <v>9.82</v>
      </c>
      <c r="E2195">
        <v>13.46</v>
      </c>
      <c r="F2195">
        <v>474.01</v>
      </c>
      <c r="G2195">
        <v>1303.0999999999999</v>
      </c>
      <c r="H2195">
        <v>0</v>
      </c>
      <c r="I2195">
        <v>0</v>
      </c>
      <c r="J2195">
        <v>0</v>
      </c>
      <c r="K2195">
        <v>4.76</v>
      </c>
      <c r="L2195" t="s">
        <v>13</v>
      </c>
      <c r="M2195">
        <f>Table1[[#This Row],[currentStock]]-Table1[[#This Row],[reorderPoint]]</f>
        <v>1680.4</v>
      </c>
    </row>
    <row r="2196" spans="1:13" x14ac:dyDescent="0.3">
      <c r="A2196">
        <v>816.04</v>
      </c>
      <c r="B2196">
        <v>59.45</v>
      </c>
      <c r="C2196">
        <v>20.05</v>
      </c>
      <c r="D2196">
        <v>77.489999999999995</v>
      </c>
      <c r="E2196">
        <v>46.82</v>
      </c>
      <c r="F2196">
        <v>364.4</v>
      </c>
      <c r="G2196">
        <v>960.25</v>
      </c>
      <c r="H2196">
        <v>0</v>
      </c>
      <c r="I2196">
        <v>0</v>
      </c>
      <c r="J2196">
        <v>0</v>
      </c>
      <c r="K2196">
        <v>22.99</v>
      </c>
      <c r="L2196" t="s">
        <v>13</v>
      </c>
      <c r="M2196">
        <f>Table1[[#This Row],[currentStock]]-Table1[[#This Row],[reorderPoint]]</f>
        <v>-144.21000000000004</v>
      </c>
    </row>
    <row r="2197" spans="1:13" x14ac:dyDescent="0.3">
      <c r="A2197">
        <v>713.17</v>
      </c>
      <c r="B2197">
        <v>185.46</v>
      </c>
      <c r="C2197">
        <v>31.74</v>
      </c>
      <c r="D2197">
        <v>92.17</v>
      </c>
      <c r="E2197">
        <v>58.54</v>
      </c>
      <c r="F2197">
        <v>830.22</v>
      </c>
      <c r="G2197">
        <v>3773.25</v>
      </c>
      <c r="H2197">
        <v>0</v>
      </c>
      <c r="I2197">
        <v>0</v>
      </c>
      <c r="J2197">
        <v>1</v>
      </c>
      <c r="K2197">
        <v>45.77</v>
      </c>
      <c r="L2197" t="s">
        <v>12</v>
      </c>
      <c r="M2197">
        <f>Table1[[#This Row],[currentStock]]-Table1[[#This Row],[reorderPoint]]</f>
        <v>-3060.08</v>
      </c>
    </row>
    <row r="2198" spans="1:13" x14ac:dyDescent="0.3">
      <c r="A2198">
        <v>451.11</v>
      </c>
      <c r="B2198">
        <v>189.38</v>
      </c>
      <c r="C2198">
        <v>28.48</v>
      </c>
      <c r="D2198">
        <v>65.61</v>
      </c>
      <c r="E2198">
        <v>67.27</v>
      </c>
      <c r="F2198">
        <v>707.65</v>
      </c>
      <c r="G2198">
        <v>3404.46</v>
      </c>
      <c r="H2198">
        <v>0</v>
      </c>
      <c r="I2198">
        <v>0</v>
      </c>
      <c r="J2198">
        <v>1</v>
      </c>
      <c r="K2198">
        <v>51.79</v>
      </c>
      <c r="L2198" t="s">
        <v>12</v>
      </c>
      <c r="M2198">
        <f>Table1[[#This Row],[currentStock]]-Table1[[#This Row],[reorderPoint]]</f>
        <v>-2953.35</v>
      </c>
    </row>
    <row r="2199" spans="1:13" x14ac:dyDescent="0.3">
      <c r="A2199">
        <v>2179.11</v>
      </c>
      <c r="B2199">
        <v>126.21</v>
      </c>
      <c r="C2199">
        <v>12.94</v>
      </c>
      <c r="D2199">
        <v>70.510000000000005</v>
      </c>
      <c r="E2199">
        <v>32.07</v>
      </c>
      <c r="F2199">
        <v>820.34</v>
      </c>
      <c r="G2199">
        <v>1636.89</v>
      </c>
      <c r="H2199">
        <v>2.2999999999999998</v>
      </c>
      <c r="I2199">
        <v>1229.42</v>
      </c>
      <c r="J2199">
        <v>1</v>
      </c>
      <c r="K2199">
        <v>17.52</v>
      </c>
      <c r="L2199" t="s">
        <v>13</v>
      </c>
      <c r="M2199">
        <f>Table1[[#This Row],[currentStock]]-Table1[[#This Row],[reorderPoint]]</f>
        <v>542.22</v>
      </c>
    </row>
    <row r="2200" spans="1:13" x14ac:dyDescent="0.3">
      <c r="A2200">
        <v>826.94</v>
      </c>
      <c r="B2200">
        <v>83.88</v>
      </c>
      <c r="C2200">
        <v>16.7</v>
      </c>
      <c r="D2200">
        <v>50.2</v>
      </c>
      <c r="E2200">
        <v>47.83</v>
      </c>
      <c r="F2200">
        <v>428.42</v>
      </c>
      <c r="G2200">
        <v>1128.78</v>
      </c>
      <c r="H2200">
        <v>0</v>
      </c>
      <c r="I2200">
        <v>0</v>
      </c>
      <c r="J2200">
        <v>0</v>
      </c>
      <c r="K2200">
        <v>19.96</v>
      </c>
      <c r="L2200" t="s">
        <v>13</v>
      </c>
      <c r="M2200">
        <f>Table1[[#This Row],[currentStock]]-Table1[[#This Row],[reorderPoint]]</f>
        <v>-301.83999999999992</v>
      </c>
    </row>
    <row r="2201" spans="1:13" x14ac:dyDescent="0.3">
      <c r="A2201">
        <v>54.62</v>
      </c>
      <c r="B2201">
        <v>81.95</v>
      </c>
      <c r="C2201">
        <v>43.76</v>
      </c>
      <c r="D2201">
        <v>144.22</v>
      </c>
      <c r="E2201">
        <v>85.01</v>
      </c>
      <c r="F2201">
        <v>421.65</v>
      </c>
      <c r="G2201">
        <v>2214.85</v>
      </c>
      <c r="H2201">
        <v>0</v>
      </c>
      <c r="I2201">
        <v>0</v>
      </c>
      <c r="J2201">
        <v>0</v>
      </c>
      <c r="K2201">
        <v>69.97</v>
      </c>
      <c r="L2201" t="s">
        <v>14</v>
      </c>
      <c r="M2201">
        <f>Table1[[#This Row],[currentStock]]-Table1[[#This Row],[reorderPoint]]</f>
        <v>-2160.23</v>
      </c>
    </row>
    <row r="2202" spans="1:13" x14ac:dyDescent="0.3">
      <c r="A2202">
        <v>781.33</v>
      </c>
      <c r="B2202">
        <v>148.53</v>
      </c>
      <c r="C2202">
        <v>39.299999999999997</v>
      </c>
      <c r="D2202">
        <v>80.33</v>
      </c>
      <c r="E2202">
        <v>62.6</v>
      </c>
      <c r="F2202">
        <v>982.64</v>
      </c>
      <c r="G2202">
        <v>3900.94</v>
      </c>
      <c r="H2202">
        <v>31.2</v>
      </c>
      <c r="I2202">
        <v>2112.81</v>
      </c>
      <c r="J2202">
        <v>1</v>
      </c>
      <c r="K2202">
        <v>47.74</v>
      </c>
      <c r="L2202" t="s">
        <v>12</v>
      </c>
      <c r="M2202">
        <f>Table1[[#This Row],[currentStock]]-Table1[[#This Row],[reorderPoint]]</f>
        <v>-3119.61</v>
      </c>
    </row>
    <row r="2203" spans="1:13" x14ac:dyDescent="0.3">
      <c r="A2203">
        <v>884.56</v>
      </c>
      <c r="B2203">
        <v>96.58</v>
      </c>
      <c r="C2203">
        <v>27.09</v>
      </c>
      <c r="D2203">
        <v>70.09</v>
      </c>
      <c r="E2203">
        <v>79.77</v>
      </c>
      <c r="F2203">
        <v>831.59</v>
      </c>
      <c r="G2203">
        <v>2139.61</v>
      </c>
      <c r="H2203">
        <v>5.5</v>
      </c>
      <c r="I2203">
        <v>663.37</v>
      </c>
      <c r="J2203">
        <v>1</v>
      </c>
      <c r="K2203">
        <v>39.03</v>
      </c>
      <c r="L2203" t="s">
        <v>12</v>
      </c>
      <c r="M2203">
        <f>Table1[[#This Row],[currentStock]]-Table1[[#This Row],[reorderPoint]]</f>
        <v>-1255.0500000000002</v>
      </c>
    </row>
    <row r="2204" spans="1:13" x14ac:dyDescent="0.3">
      <c r="A2204">
        <v>35</v>
      </c>
      <c r="B2204">
        <v>72.33</v>
      </c>
      <c r="C2204">
        <v>44.89</v>
      </c>
      <c r="D2204">
        <v>116.12</v>
      </c>
      <c r="E2204">
        <v>82.95</v>
      </c>
      <c r="F2204">
        <v>619.63</v>
      </c>
      <c r="G2204">
        <v>2243.1799999999998</v>
      </c>
      <c r="H2204">
        <v>0</v>
      </c>
      <c r="I2204">
        <v>0</v>
      </c>
      <c r="J2204">
        <v>1</v>
      </c>
      <c r="K2204">
        <v>82.08</v>
      </c>
      <c r="L2204" t="s">
        <v>15</v>
      </c>
      <c r="M2204">
        <f>Table1[[#This Row],[currentStock]]-Table1[[#This Row],[reorderPoint]]</f>
        <v>-2208.1799999999998</v>
      </c>
    </row>
    <row r="2205" spans="1:13" x14ac:dyDescent="0.3">
      <c r="A2205">
        <v>2413.98</v>
      </c>
      <c r="B2205">
        <v>131.26</v>
      </c>
      <c r="C2205">
        <v>14.9</v>
      </c>
      <c r="D2205">
        <v>19.03</v>
      </c>
      <c r="E2205">
        <v>21.01</v>
      </c>
      <c r="F2205">
        <v>786.95</v>
      </c>
      <c r="G2205">
        <v>1764.77</v>
      </c>
      <c r="H2205">
        <v>0</v>
      </c>
      <c r="I2205">
        <v>0</v>
      </c>
      <c r="J2205">
        <v>0</v>
      </c>
      <c r="K2205">
        <v>6.25</v>
      </c>
      <c r="L2205" t="s">
        <v>13</v>
      </c>
      <c r="M2205">
        <f>Table1[[#This Row],[currentStock]]-Table1[[#This Row],[reorderPoint]]</f>
        <v>649.21</v>
      </c>
    </row>
    <row r="2206" spans="1:13" x14ac:dyDescent="0.3">
      <c r="A2206">
        <v>16.579999999999998</v>
      </c>
      <c r="B2206">
        <v>13.36</v>
      </c>
      <c r="C2206">
        <v>43.42</v>
      </c>
      <c r="D2206">
        <v>123.78</v>
      </c>
      <c r="E2206">
        <v>89.48</v>
      </c>
      <c r="F2206">
        <v>122.82</v>
      </c>
      <c r="G2206">
        <v>412.9</v>
      </c>
      <c r="H2206">
        <v>0</v>
      </c>
      <c r="I2206">
        <v>0</v>
      </c>
      <c r="J2206">
        <v>1</v>
      </c>
      <c r="K2206">
        <v>80.02</v>
      </c>
      <c r="L2206" t="s">
        <v>15</v>
      </c>
      <c r="M2206">
        <f>Table1[[#This Row],[currentStock]]-Table1[[#This Row],[reorderPoint]]</f>
        <v>-396.32</v>
      </c>
    </row>
    <row r="2207" spans="1:13" x14ac:dyDescent="0.3">
      <c r="A2207">
        <v>871.92</v>
      </c>
      <c r="B2207">
        <v>197.07</v>
      </c>
      <c r="C2207">
        <v>49.79</v>
      </c>
      <c r="D2207">
        <v>96.82</v>
      </c>
      <c r="E2207">
        <v>52.48</v>
      </c>
      <c r="F2207">
        <v>1365.32</v>
      </c>
      <c r="G2207">
        <v>6271.8</v>
      </c>
      <c r="H2207">
        <v>43.7</v>
      </c>
      <c r="I2207">
        <v>3883.24</v>
      </c>
      <c r="J2207">
        <v>1</v>
      </c>
      <c r="K2207">
        <v>53.03</v>
      </c>
      <c r="L2207" t="s">
        <v>12</v>
      </c>
      <c r="M2207">
        <f>Table1[[#This Row],[currentStock]]-Table1[[#This Row],[reorderPoint]]</f>
        <v>-5399.88</v>
      </c>
    </row>
    <row r="2208" spans="1:13" x14ac:dyDescent="0.3">
      <c r="A2208">
        <v>1342.95</v>
      </c>
      <c r="B2208">
        <v>142.16999999999999</v>
      </c>
      <c r="C2208">
        <v>47.47</v>
      </c>
      <c r="D2208">
        <v>119.68</v>
      </c>
      <c r="E2208">
        <v>54.68</v>
      </c>
      <c r="F2208">
        <v>1183.3599999999999</v>
      </c>
      <c r="G2208">
        <v>4557.5600000000004</v>
      </c>
      <c r="H2208">
        <v>41.1</v>
      </c>
      <c r="I2208">
        <v>1650.11</v>
      </c>
      <c r="J2208">
        <v>1</v>
      </c>
      <c r="K2208">
        <v>44.61</v>
      </c>
      <c r="L2208" t="s">
        <v>12</v>
      </c>
      <c r="M2208">
        <f>Table1[[#This Row],[currentStock]]-Table1[[#This Row],[reorderPoint]]</f>
        <v>-3214.6100000000006</v>
      </c>
    </row>
    <row r="2209" spans="1:13" x14ac:dyDescent="0.3">
      <c r="A2209">
        <v>376.4</v>
      </c>
      <c r="B2209">
        <v>72.3</v>
      </c>
      <c r="C2209">
        <v>31.23</v>
      </c>
      <c r="D2209">
        <v>114.5</v>
      </c>
      <c r="E2209">
        <v>66.86</v>
      </c>
      <c r="F2209">
        <v>688.79</v>
      </c>
      <c r="G2209">
        <v>1817.86</v>
      </c>
      <c r="H2209">
        <v>28.1</v>
      </c>
      <c r="I2209">
        <v>1051.0999999999999</v>
      </c>
      <c r="J2209">
        <v>0</v>
      </c>
      <c r="K2209">
        <v>49.65</v>
      </c>
      <c r="L2209" t="s">
        <v>12</v>
      </c>
      <c r="M2209">
        <f>Table1[[#This Row],[currentStock]]-Table1[[#This Row],[reorderPoint]]</f>
        <v>-1441.46</v>
      </c>
    </row>
    <row r="2210" spans="1:13" x14ac:dyDescent="0.3">
      <c r="A2210">
        <v>3764.87</v>
      </c>
      <c r="B2210">
        <v>84.2</v>
      </c>
      <c r="C2210">
        <v>6.29</v>
      </c>
      <c r="D2210">
        <v>8.31</v>
      </c>
      <c r="E2210">
        <v>17.97</v>
      </c>
      <c r="F2210">
        <v>609.89</v>
      </c>
      <c r="G2210">
        <v>874.9</v>
      </c>
      <c r="H2210">
        <v>0</v>
      </c>
      <c r="I2210">
        <v>0</v>
      </c>
      <c r="J2210">
        <v>0</v>
      </c>
      <c r="K2210">
        <v>4.18</v>
      </c>
      <c r="L2210" t="s">
        <v>13</v>
      </c>
      <c r="M2210">
        <f>Table1[[#This Row],[currentStock]]-Table1[[#This Row],[reorderPoint]]</f>
        <v>2889.97</v>
      </c>
    </row>
    <row r="2211" spans="1:13" x14ac:dyDescent="0.3">
      <c r="A2211">
        <v>9.56</v>
      </c>
      <c r="B2211">
        <v>157.54</v>
      </c>
      <c r="C2211">
        <v>56.33</v>
      </c>
      <c r="D2211">
        <v>123.88</v>
      </c>
      <c r="E2211">
        <v>75.25</v>
      </c>
      <c r="F2211">
        <v>648.69000000000005</v>
      </c>
      <c r="G2211">
        <v>5085.99</v>
      </c>
      <c r="H2211">
        <v>0</v>
      </c>
      <c r="I2211">
        <v>0</v>
      </c>
      <c r="J2211">
        <v>1</v>
      </c>
      <c r="K2211">
        <v>81.53</v>
      </c>
      <c r="L2211" t="s">
        <v>15</v>
      </c>
      <c r="M2211">
        <f>Table1[[#This Row],[currentStock]]-Table1[[#This Row],[reorderPoint]]</f>
        <v>-5076.4299999999994</v>
      </c>
    </row>
    <row r="2212" spans="1:13" x14ac:dyDescent="0.3">
      <c r="A2212">
        <v>3.62</v>
      </c>
      <c r="B2212">
        <v>71</v>
      </c>
      <c r="C2212">
        <v>58.09</v>
      </c>
      <c r="D2212">
        <v>146.36000000000001</v>
      </c>
      <c r="E2212">
        <v>92.72</v>
      </c>
      <c r="F2212">
        <v>334.18</v>
      </c>
      <c r="G2212">
        <v>2396.2399999999998</v>
      </c>
      <c r="H2212">
        <v>0</v>
      </c>
      <c r="I2212">
        <v>0</v>
      </c>
      <c r="J2212">
        <v>1</v>
      </c>
      <c r="K2212">
        <v>86.54</v>
      </c>
      <c r="L2212" t="s">
        <v>15</v>
      </c>
      <c r="M2212">
        <f>Table1[[#This Row],[currentStock]]-Table1[[#This Row],[reorderPoint]]</f>
        <v>-2392.62</v>
      </c>
    </row>
    <row r="2213" spans="1:13" x14ac:dyDescent="0.3">
      <c r="A2213">
        <v>2760.65</v>
      </c>
      <c r="B2213">
        <v>193.58</v>
      </c>
      <c r="C2213">
        <v>15.89</v>
      </c>
      <c r="D2213">
        <v>72.69</v>
      </c>
      <c r="E2213">
        <v>48.42</v>
      </c>
      <c r="F2213">
        <v>1172.92</v>
      </c>
      <c r="G2213">
        <v>2711.01</v>
      </c>
      <c r="H2213">
        <v>0</v>
      </c>
      <c r="I2213">
        <v>0</v>
      </c>
      <c r="J2213">
        <v>1</v>
      </c>
      <c r="K2213">
        <v>22.43</v>
      </c>
      <c r="L2213" t="s">
        <v>13</v>
      </c>
      <c r="M2213">
        <f>Table1[[#This Row],[currentStock]]-Table1[[#This Row],[reorderPoint]]</f>
        <v>49.639999999999873</v>
      </c>
    </row>
    <row r="2214" spans="1:13" x14ac:dyDescent="0.3">
      <c r="A2214">
        <v>5125.8500000000004</v>
      </c>
      <c r="B2214">
        <v>154.66</v>
      </c>
      <c r="C2214">
        <v>14.19</v>
      </c>
      <c r="D2214">
        <v>9.2100000000000009</v>
      </c>
      <c r="E2214">
        <v>23.41</v>
      </c>
      <c r="F2214">
        <v>934.47</v>
      </c>
      <c r="G2214">
        <v>2031.7</v>
      </c>
      <c r="H2214">
        <v>1.3</v>
      </c>
      <c r="I2214">
        <v>1155.52</v>
      </c>
      <c r="J2214">
        <v>0</v>
      </c>
      <c r="K2214">
        <v>0.92</v>
      </c>
      <c r="L2214" t="s">
        <v>13</v>
      </c>
      <c r="M2214">
        <f>Table1[[#This Row],[currentStock]]-Table1[[#This Row],[reorderPoint]]</f>
        <v>3094.1500000000005</v>
      </c>
    </row>
    <row r="2215" spans="1:13" x14ac:dyDescent="0.3">
      <c r="A2215">
        <v>870.93</v>
      </c>
      <c r="B2215">
        <v>30.35</v>
      </c>
      <c r="C2215">
        <v>10.57</v>
      </c>
      <c r="D2215">
        <v>24.84</v>
      </c>
      <c r="E2215">
        <v>21.5</v>
      </c>
      <c r="F2215">
        <v>296.81</v>
      </c>
      <c r="G2215">
        <v>457.21</v>
      </c>
      <c r="H2215">
        <v>4.8</v>
      </c>
      <c r="I2215">
        <v>288.99</v>
      </c>
      <c r="J2215">
        <v>0</v>
      </c>
      <c r="K2215">
        <v>9.65</v>
      </c>
      <c r="L2215" t="s">
        <v>13</v>
      </c>
      <c r="M2215">
        <f>Table1[[#This Row],[currentStock]]-Table1[[#This Row],[reorderPoint]]</f>
        <v>413.71999999999997</v>
      </c>
    </row>
    <row r="2216" spans="1:13" x14ac:dyDescent="0.3">
      <c r="A2216">
        <v>311.58999999999997</v>
      </c>
      <c r="B2216">
        <v>23.37</v>
      </c>
      <c r="C2216">
        <v>17.5</v>
      </c>
      <c r="D2216">
        <v>31.33</v>
      </c>
      <c r="E2216">
        <v>39.06</v>
      </c>
      <c r="F2216">
        <v>137.12</v>
      </c>
      <c r="G2216">
        <v>341.68</v>
      </c>
      <c r="H2216">
        <v>0</v>
      </c>
      <c r="I2216">
        <v>0</v>
      </c>
      <c r="J2216">
        <v>0</v>
      </c>
      <c r="K2216">
        <v>20.61</v>
      </c>
      <c r="L2216" t="s">
        <v>13</v>
      </c>
      <c r="M2216">
        <f>Table1[[#This Row],[currentStock]]-Table1[[#This Row],[reorderPoint]]</f>
        <v>-30.090000000000032</v>
      </c>
    </row>
    <row r="2217" spans="1:13" x14ac:dyDescent="0.3">
      <c r="A2217">
        <v>1327.85</v>
      </c>
      <c r="B2217">
        <v>108.14</v>
      </c>
      <c r="C2217">
        <v>22.38</v>
      </c>
      <c r="D2217">
        <v>49.92</v>
      </c>
      <c r="E2217">
        <v>35.67</v>
      </c>
      <c r="F2217">
        <v>966.7</v>
      </c>
      <c r="G2217">
        <v>2176.77</v>
      </c>
      <c r="H2217">
        <v>0</v>
      </c>
      <c r="I2217">
        <v>0</v>
      </c>
      <c r="J2217">
        <v>1</v>
      </c>
      <c r="K2217">
        <v>29.82</v>
      </c>
      <c r="L2217" t="s">
        <v>13</v>
      </c>
      <c r="M2217">
        <f>Table1[[#This Row],[currentStock]]-Table1[[#This Row],[reorderPoint]]</f>
        <v>-848.92000000000007</v>
      </c>
    </row>
    <row r="2218" spans="1:13" x14ac:dyDescent="0.3">
      <c r="A2218">
        <v>3535.77</v>
      </c>
      <c r="B2218">
        <v>131.84</v>
      </c>
      <c r="C2218">
        <v>15.75</v>
      </c>
      <c r="D2218">
        <v>2.98</v>
      </c>
      <c r="E2218">
        <v>22.81</v>
      </c>
      <c r="F2218">
        <v>535.86</v>
      </c>
      <c r="G2218">
        <v>1574.31</v>
      </c>
      <c r="H2218">
        <v>0</v>
      </c>
      <c r="I2218">
        <v>0</v>
      </c>
      <c r="J2218">
        <v>0</v>
      </c>
      <c r="K2218">
        <v>5.1100000000000003</v>
      </c>
      <c r="L2218" t="s">
        <v>13</v>
      </c>
      <c r="M2218">
        <f>Table1[[#This Row],[currentStock]]-Table1[[#This Row],[reorderPoint]]</f>
        <v>1961.46</v>
      </c>
    </row>
    <row r="2219" spans="1:13" x14ac:dyDescent="0.3">
      <c r="A2219">
        <v>6575.23</v>
      </c>
      <c r="B2219">
        <v>185.51</v>
      </c>
      <c r="C2219">
        <v>19.309999999999999</v>
      </c>
      <c r="D2219">
        <v>18.34</v>
      </c>
      <c r="E2219">
        <v>6.56</v>
      </c>
      <c r="F2219">
        <v>1615.41</v>
      </c>
      <c r="G2219">
        <v>3406.77</v>
      </c>
      <c r="H2219">
        <v>0</v>
      </c>
      <c r="I2219">
        <v>0</v>
      </c>
      <c r="J2219">
        <v>0</v>
      </c>
      <c r="K2219">
        <v>4.55</v>
      </c>
      <c r="L2219" t="s">
        <v>13</v>
      </c>
      <c r="M2219">
        <f>Table1[[#This Row],[currentStock]]-Table1[[#This Row],[reorderPoint]]</f>
        <v>3168.4599999999996</v>
      </c>
    </row>
    <row r="2220" spans="1:13" x14ac:dyDescent="0.3">
      <c r="A2220">
        <v>2371.7199999999998</v>
      </c>
      <c r="B2220">
        <v>90.78</v>
      </c>
      <c r="C2220">
        <v>11.22</v>
      </c>
      <c r="D2220">
        <v>1.21</v>
      </c>
      <c r="E2220">
        <v>6.33</v>
      </c>
      <c r="F2220">
        <v>537.83000000000004</v>
      </c>
      <c r="G2220">
        <v>1047.22</v>
      </c>
      <c r="H2220">
        <v>0</v>
      </c>
      <c r="I2220">
        <v>0</v>
      </c>
      <c r="J2220">
        <v>0</v>
      </c>
      <c r="K2220">
        <v>2.42</v>
      </c>
      <c r="L2220" t="s">
        <v>13</v>
      </c>
      <c r="M2220">
        <f>Table1[[#This Row],[currentStock]]-Table1[[#This Row],[reorderPoint]]</f>
        <v>1324.4999999999998</v>
      </c>
    </row>
    <row r="2221" spans="1:13" x14ac:dyDescent="0.3">
      <c r="A2221">
        <v>521.01</v>
      </c>
      <c r="B2221">
        <v>100.56</v>
      </c>
      <c r="C2221">
        <v>47.7</v>
      </c>
      <c r="D2221">
        <v>62.05</v>
      </c>
      <c r="E2221">
        <v>73.7</v>
      </c>
      <c r="F2221">
        <v>836.34</v>
      </c>
      <c r="G2221">
        <v>3234.97</v>
      </c>
      <c r="H2221">
        <v>34.1</v>
      </c>
      <c r="I2221">
        <v>985.24</v>
      </c>
      <c r="J2221">
        <v>1</v>
      </c>
      <c r="K2221">
        <v>56.76</v>
      </c>
      <c r="L2221" t="s">
        <v>12</v>
      </c>
      <c r="M2221">
        <f>Table1[[#This Row],[currentStock]]-Table1[[#This Row],[reorderPoint]]</f>
        <v>-2713.96</v>
      </c>
    </row>
    <row r="2222" spans="1:13" x14ac:dyDescent="0.3">
      <c r="A2222">
        <v>394.03</v>
      </c>
      <c r="B2222">
        <v>163.95</v>
      </c>
      <c r="C2222">
        <v>31.62</v>
      </c>
      <c r="D2222">
        <v>102.18</v>
      </c>
      <c r="E2222">
        <v>76.11</v>
      </c>
      <c r="F2222">
        <v>727.65</v>
      </c>
      <c r="G2222">
        <v>3319.71</v>
      </c>
      <c r="H2222">
        <v>0</v>
      </c>
      <c r="I2222">
        <v>0</v>
      </c>
      <c r="J2222">
        <v>1</v>
      </c>
      <c r="K2222">
        <v>59.53</v>
      </c>
      <c r="L2222" t="s">
        <v>12</v>
      </c>
      <c r="M2222">
        <f>Table1[[#This Row],[currentStock]]-Table1[[#This Row],[reorderPoint]]</f>
        <v>-2925.6800000000003</v>
      </c>
    </row>
    <row r="2223" spans="1:13" x14ac:dyDescent="0.3">
      <c r="A2223">
        <v>267.16000000000003</v>
      </c>
      <c r="B2223">
        <v>31.94</v>
      </c>
      <c r="C2223">
        <v>22.09</v>
      </c>
      <c r="D2223">
        <v>51.22</v>
      </c>
      <c r="E2223">
        <v>45.23</v>
      </c>
      <c r="F2223">
        <v>96.41</v>
      </c>
      <c r="G2223">
        <v>449.17</v>
      </c>
      <c r="H2223">
        <v>0</v>
      </c>
      <c r="I2223">
        <v>0</v>
      </c>
      <c r="J2223">
        <v>0</v>
      </c>
      <c r="K2223">
        <v>27.67</v>
      </c>
      <c r="L2223" t="s">
        <v>13</v>
      </c>
      <c r="M2223">
        <f>Table1[[#This Row],[currentStock]]-Table1[[#This Row],[reorderPoint]]</f>
        <v>-182.01</v>
      </c>
    </row>
    <row r="2224" spans="1:13" x14ac:dyDescent="0.3">
      <c r="A2224">
        <v>678.25</v>
      </c>
      <c r="B2224">
        <v>81.36</v>
      </c>
      <c r="C2224">
        <v>39.14</v>
      </c>
      <c r="D2224">
        <v>87.31</v>
      </c>
      <c r="E2224">
        <v>53.42</v>
      </c>
      <c r="F2224">
        <v>716.23</v>
      </c>
      <c r="G2224">
        <v>2308.61</v>
      </c>
      <c r="H2224">
        <v>0</v>
      </c>
      <c r="I2224">
        <v>0</v>
      </c>
      <c r="J2224">
        <v>0</v>
      </c>
      <c r="K2224">
        <v>37.83</v>
      </c>
      <c r="L2224" t="s">
        <v>12</v>
      </c>
      <c r="M2224">
        <f>Table1[[#This Row],[currentStock]]-Table1[[#This Row],[reorderPoint]]</f>
        <v>-1630.3600000000001</v>
      </c>
    </row>
    <row r="2225" spans="1:13" x14ac:dyDescent="0.3">
      <c r="A2225">
        <v>500.89</v>
      </c>
      <c r="B2225">
        <v>110.94</v>
      </c>
      <c r="C2225">
        <v>33.51</v>
      </c>
      <c r="D2225">
        <v>71.33</v>
      </c>
      <c r="E2225">
        <v>22.22</v>
      </c>
      <c r="F2225">
        <v>381.53</v>
      </c>
      <c r="G2225">
        <v>2240.5</v>
      </c>
      <c r="H2225">
        <v>1.7</v>
      </c>
      <c r="I2225">
        <v>834.08</v>
      </c>
      <c r="J2225">
        <v>0</v>
      </c>
      <c r="K2225">
        <v>24.95</v>
      </c>
      <c r="L2225" t="s">
        <v>13</v>
      </c>
      <c r="M2225">
        <f>Table1[[#This Row],[currentStock]]-Table1[[#This Row],[reorderPoint]]</f>
        <v>-1739.6100000000001</v>
      </c>
    </row>
    <row r="2226" spans="1:13" x14ac:dyDescent="0.3">
      <c r="A2226">
        <v>80.45</v>
      </c>
      <c r="B2226">
        <v>40.619999999999997</v>
      </c>
      <c r="C2226">
        <v>41.11</v>
      </c>
      <c r="D2226">
        <v>84</v>
      </c>
      <c r="E2226">
        <v>55</v>
      </c>
      <c r="F2226">
        <v>156.63999999999999</v>
      </c>
      <c r="G2226">
        <v>991.55</v>
      </c>
      <c r="H2226">
        <v>0</v>
      </c>
      <c r="I2226">
        <v>0</v>
      </c>
      <c r="J2226">
        <v>0</v>
      </c>
      <c r="K2226">
        <v>54.24</v>
      </c>
      <c r="L2226" t="s">
        <v>12</v>
      </c>
      <c r="M2226">
        <f>Table1[[#This Row],[currentStock]]-Table1[[#This Row],[reorderPoint]]</f>
        <v>-911.09999999999991</v>
      </c>
    </row>
    <row r="2227" spans="1:13" x14ac:dyDescent="0.3">
      <c r="A2227">
        <v>200.71</v>
      </c>
      <c r="B2227">
        <v>160.68</v>
      </c>
      <c r="C2227">
        <v>51.63</v>
      </c>
      <c r="D2227">
        <v>118.09</v>
      </c>
      <c r="E2227">
        <v>80.819999999999993</v>
      </c>
      <c r="F2227">
        <v>1552.66</v>
      </c>
      <c r="G2227">
        <v>5700.25</v>
      </c>
      <c r="H2227">
        <v>0</v>
      </c>
      <c r="I2227">
        <v>0</v>
      </c>
      <c r="J2227">
        <v>0</v>
      </c>
      <c r="K2227">
        <v>67.150000000000006</v>
      </c>
      <c r="L2227" t="s">
        <v>14</v>
      </c>
      <c r="M2227">
        <f>Table1[[#This Row],[currentStock]]-Table1[[#This Row],[reorderPoint]]</f>
        <v>-5499.54</v>
      </c>
    </row>
    <row r="2228" spans="1:13" x14ac:dyDescent="0.3">
      <c r="A2228">
        <v>1106.43</v>
      </c>
      <c r="B2228">
        <v>162.4</v>
      </c>
      <c r="C2228">
        <v>10.08</v>
      </c>
      <c r="D2228">
        <v>67.650000000000006</v>
      </c>
      <c r="E2228">
        <v>32.43</v>
      </c>
      <c r="F2228">
        <v>749.31</v>
      </c>
      <c r="G2228">
        <v>1567.72</v>
      </c>
      <c r="H2228">
        <v>0</v>
      </c>
      <c r="I2228">
        <v>0</v>
      </c>
      <c r="J2228">
        <v>0</v>
      </c>
      <c r="K2228">
        <v>15.53</v>
      </c>
      <c r="L2228" t="s">
        <v>13</v>
      </c>
      <c r="M2228">
        <f>Table1[[#This Row],[currentStock]]-Table1[[#This Row],[reorderPoint]]</f>
        <v>-461.28999999999996</v>
      </c>
    </row>
    <row r="2229" spans="1:13" x14ac:dyDescent="0.3">
      <c r="A2229">
        <v>350.68</v>
      </c>
      <c r="B2229">
        <v>58.04</v>
      </c>
      <c r="C2229">
        <v>35.47</v>
      </c>
      <c r="D2229">
        <v>98.7</v>
      </c>
      <c r="E2229">
        <v>56.26</v>
      </c>
      <c r="F2229">
        <v>517.29</v>
      </c>
      <c r="G2229">
        <v>1546.56</v>
      </c>
      <c r="H2229">
        <v>0</v>
      </c>
      <c r="I2229">
        <v>0</v>
      </c>
      <c r="J2229">
        <v>0</v>
      </c>
      <c r="K2229">
        <v>46.42</v>
      </c>
      <c r="L2229" t="s">
        <v>12</v>
      </c>
      <c r="M2229">
        <f>Table1[[#This Row],[currentStock]]-Table1[[#This Row],[reorderPoint]]</f>
        <v>-1195.8799999999999</v>
      </c>
    </row>
    <row r="2230" spans="1:13" x14ac:dyDescent="0.3">
      <c r="A2230">
        <v>654.82000000000005</v>
      </c>
      <c r="B2230">
        <v>29.66</v>
      </c>
      <c r="C2230">
        <v>19.41</v>
      </c>
      <c r="D2230">
        <v>21.71</v>
      </c>
      <c r="E2230">
        <v>21.53</v>
      </c>
      <c r="F2230">
        <v>147.22</v>
      </c>
      <c r="G2230">
        <v>434.98</v>
      </c>
      <c r="H2230">
        <v>0</v>
      </c>
      <c r="I2230">
        <v>0</v>
      </c>
      <c r="J2230">
        <v>0</v>
      </c>
      <c r="K2230">
        <v>13.95</v>
      </c>
      <c r="L2230" t="s">
        <v>13</v>
      </c>
      <c r="M2230">
        <f>Table1[[#This Row],[currentStock]]-Table1[[#This Row],[reorderPoint]]</f>
        <v>219.84000000000003</v>
      </c>
    </row>
    <row r="2231" spans="1:13" x14ac:dyDescent="0.3">
      <c r="A2231">
        <v>1809.75</v>
      </c>
      <c r="B2231">
        <v>97.65</v>
      </c>
      <c r="C2231">
        <v>32.78</v>
      </c>
      <c r="D2231">
        <v>55.05</v>
      </c>
      <c r="E2231">
        <v>35.590000000000003</v>
      </c>
      <c r="F2231">
        <v>650.14</v>
      </c>
      <c r="G2231">
        <v>2250.34</v>
      </c>
      <c r="H2231">
        <v>0</v>
      </c>
      <c r="I2231">
        <v>0</v>
      </c>
      <c r="J2231">
        <v>0</v>
      </c>
      <c r="K2231">
        <v>18.93</v>
      </c>
      <c r="L2231" t="s">
        <v>13</v>
      </c>
      <c r="M2231">
        <f>Table1[[#This Row],[currentStock]]-Table1[[#This Row],[reorderPoint]]</f>
        <v>-440.59000000000015</v>
      </c>
    </row>
    <row r="2232" spans="1:13" x14ac:dyDescent="0.3">
      <c r="A2232">
        <v>127.84</v>
      </c>
      <c r="B2232">
        <v>93.1</v>
      </c>
      <c r="C2232">
        <v>42.92</v>
      </c>
      <c r="D2232">
        <v>123.77</v>
      </c>
      <c r="E2232">
        <v>86.77</v>
      </c>
      <c r="F2232">
        <v>479.5</v>
      </c>
      <c r="G2232">
        <v>2477.27</v>
      </c>
      <c r="H2232">
        <v>0</v>
      </c>
      <c r="I2232">
        <v>0</v>
      </c>
      <c r="J2232">
        <v>1</v>
      </c>
      <c r="K2232">
        <v>75.739999999999995</v>
      </c>
      <c r="L2232" t="s">
        <v>14</v>
      </c>
      <c r="M2232">
        <f>Table1[[#This Row],[currentStock]]-Table1[[#This Row],[reorderPoint]]</f>
        <v>-2349.4299999999998</v>
      </c>
    </row>
    <row r="2233" spans="1:13" x14ac:dyDescent="0.3">
      <c r="A2233">
        <v>1873.54</v>
      </c>
      <c r="B2233">
        <v>183.73</v>
      </c>
      <c r="C2233">
        <v>16.87</v>
      </c>
      <c r="D2233">
        <v>36.840000000000003</v>
      </c>
      <c r="E2233">
        <v>43.47</v>
      </c>
      <c r="F2233">
        <v>1501.04</v>
      </c>
      <c r="G2233">
        <v>3050.7</v>
      </c>
      <c r="H2233">
        <v>0</v>
      </c>
      <c r="I2233">
        <v>0</v>
      </c>
      <c r="J2233">
        <v>0</v>
      </c>
      <c r="K2233">
        <v>16.82</v>
      </c>
      <c r="L2233" t="s">
        <v>13</v>
      </c>
      <c r="M2233">
        <f>Table1[[#This Row],[currentStock]]-Table1[[#This Row],[reorderPoint]]</f>
        <v>-1177.1599999999999</v>
      </c>
    </row>
    <row r="2234" spans="1:13" x14ac:dyDescent="0.3">
      <c r="A2234">
        <v>83.36</v>
      </c>
      <c r="B2234">
        <v>137.12</v>
      </c>
      <c r="C2234">
        <v>54.87</v>
      </c>
      <c r="D2234">
        <v>143.94</v>
      </c>
      <c r="E2234">
        <v>98.7</v>
      </c>
      <c r="F2234">
        <v>896.48</v>
      </c>
      <c r="G2234">
        <v>4658.6099999999997</v>
      </c>
      <c r="H2234">
        <v>0</v>
      </c>
      <c r="I2234">
        <v>0</v>
      </c>
      <c r="J2234">
        <v>1</v>
      </c>
      <c r="K2234">
        <v>84.23</v>
      </c>
      <c r="L2234" t="s">
        <v>15</v>
      </c>
      <c r="M2234">
        <f>Table1[[#This Row],[currentStock]]-Table1[[#This Row],[reorderPoint]]</f>
        <v>-4575.25</v>
      </c>
    </row>
    <row r="2235" spans="1:13" x14ac:dyDescent="0.3">
      <c r="A2235">
        <v>2463.1999999999998</v>
      </c>
      <c r="B2235">
        <v>105.48</v>
      </c>
      <c r="C2235">
        <v>26.64</v>
      </c>
      <c r="D2235">
        <v>71.81</v>
      </c>
      <c r="E2235">
        <v>25.95</v>
      </c>
      <c r="F2235">
        <v>949.14</v>
      </c>
      <c r="G2235">
        <v>2354.19</v>
      </c>
      <c r="H2235">
        <v>0</v>
      </c>
      <c r="I2235">
        <v>0</v>
      </c>
      <c r="J2235">
        <v>0</v>
      </c>
      <c r="K2235">
        <v>14.84</v>
      </c>
      <c r="L2235" t="s">
        <v>13</v>
      </c>
      <c r="M2235">
        <f>Table1[[#This Row],[currentStock]]-Table1[[#This Row],[reorderPoint]]</f>
        <v>109.00999999999976</v>
      </c>
    </row>
    <row r="2236" spans="1:13" x14ac:dyDescent="0.3">
      <c r="A2236">
        <v>10.02</v>
      </c>
      <c r="B2236">
        <v>158.04</v>
      </c>
      <c r="C2236">
        <v>57.09</v>
      </c>
      <c r="D2236">
        <v>140.84</v>
      </c>
      <c r="E2236">
        <v>99.12</v>
      </c>
      <c r="F2236">
        <v>663.91</v>
      </c>
      <c r="G2236">
        <v>5174.74</v>
      </c>
      <c r="H2236">
        <v>0</v>
      </c>
      <c r="I2236">
        <v>0</v>
      </c>
      <c r="J2236">
        <v>1</v>
      </c>
      <c r="K2236">
        <v>85.74</v>
      </c>
      <c r="L2236" t="s">
        <v>15</v>
      </c>
      <c r="M2236">
        <f>Table1[[#This Row],[currentStock]]-Table1[[#This Row],[reorderPoint]]</f>
        <v>-5164.7199999999993</v>
      </c>
    </row>
    <row r="2237" spans="1:13" x14ac:dyDescent="0.3">
      <c r="A2237">
        <v>2980.78</v>
      </c>
      <c r="B2237">
        <v>56.01</v>
      </c>
      <c r="C2237">
        <v>17.440000000000001</v>
      </c>
      <c r="D2237">
        <v>2.34</v>
      </c>
      <c r="E2237">
        <v>18.420000000000002</v>
      </c>
      <c r="F2237">
        <v>463.84</v>
      </c>
      <c r="G2237">
        <v>952.3</v>
      </c>
      <c r="H2237">
        <v>9.4</v>
      </c>
      <c r="I2237">
        <v>964.66</v>
      </c>
      <c r="J2237">
        <v>0</v>
      </c>
      <c r="K2237">
        <v>0.95</v>
      </c>
      <c r="L2237" t="s">
        <v>13</v>
      </c>
      <c r="M2237">
        <f>Table1[[#This Row],[currentStock]]-Table1[[#This Row],[reorderPoint]]</f>
        <v>2028.4800000000002</v>
      </c>
    </row>
    <row r="2238" spans="1:13" x14ac:dyDescent="0.3">
      <c r="A2238">
        <v>1692.89</v>
      </c>
      <c r="B2238">
        <v>54.36</v>
      </c>
      <c r="C2238">
        <v>15.1</v>
      </c>
      <c r="D2238">
        <v>27.43</v>
      </c>
      <c r="E2238">
        <v>15.11</v>
      </c>
      <c r="F2238">
        <v>244.74</v>
      </c>
      <c r="G2238">
        <v>655.04</v>
      </c>
      <c r="H2238">
        <v>0</v>
      </c>
      <c r="I2238">
        <v>0</v>
      </c>
      <c r="J2238">
        <v>0</v>
      </c>
      <c r="K2238">
        <v>9.8800000000000008</v>
      </c>
      <c r="L2238" t="s">
        <v>13</v>
      </c>
      <c r="M2238">
        <f>Table1[[#This Row],[currentStock]]-Table1[[#This Row],[reorderPoint]]</f>
        <v>1037.8500000000001</v>
      </c>
    </row>
    <row r="2239" spans="1:13" x14ac:dyDescent="0.3">
      <c r="A2239">
        <v>33.97</v>
      </c>
      <c r="B2239">
        <v>19.88</v>
      </c>
      <c r="C2239">
        <v>45.64</v>
      </c>
      <c r="D2239">
        <v>138.22</v>
      </c>
      <c r="E2239">
        <v>99.25</v>
      </c>
      <c r="F2239">
        <v>187.37</v>
      </c>
      <c r="G2239">
        <v>641.08000000000004</v>
      </c>
      <c r="H2239">
        <v>0</v>
      </c>
      <c r="I2239">
        <v>0</v>
      </c>
      <c r="J2239">
        <v>1</v>
      </c>
      <c r="K2239">
        <v>79.959999999999994</v>
      </c>
      <c r="L2239" t="s">
        <v>14</v>
      </c>
      <c r="M2239">
        <f>Table1[[#This Row],[currentStock]]-Table1[[#This Row],[reorderPoint]]</f>
        <v>-607.11</v>
      </c>
    </row>
    <row r="2240" spans="1:13" x14ac:dyDescent="0.3">
      <c r="A2240">
        <v>4647.7700000000004</v>
      </c>
      <c r="B2240">
        <v>154.68</v>
      </c>
      <c r="C2240">
        <v>16.38</v>
      </c>
      <c r="D2240">
        <v>20.72</v>
      </c>
      <c r="E2240">
        <v>2.87</v>
      </c>
      <c r="F2240">
        <v>741.03</v>
      </c>
      <c r="G2240">
        <v>2007.74</v>
      </c>
      <c r="H2240">
        <v>0</v>
      </c>
      <c r="I2240">
        <v>0</v>
      </c>
      <c r="J2240">
        <v>0</v>
      </c>
      <c r="K2240">
        <v>4.1399999999999997</v>
      </c>
      <c r="L2240" t="s">
        <v>13</v>
      </c>
      <c r="M2240">
        <f>Table1[[#This Row],[currentStock]]-Table1[[#This Row],[reorderPoint]]</f>
        <v>2640.0300000000007</v>
      </c>
    </row>
    <row r="2241" spans="1:13" x14ac:dyDescent="0.3">
      <c r="A2241">
        <v>16.940000000000001</v>
      </c>
      <c r="B2241">
        <v>28.81</v>
      </c>
      <c r="C2241">
        <v>54.78</v>
      </c>
      <c r="D2241">
        <v>136.27000000000001</v>
      </c>
      <c r="E2241">
        <v>93.86</v>
      </c>
      <c r="F2241">
        <v>96.93</v>
      </c>
      <c r="G2241">
        <v>885.9</v>
      </c>
      <c r="H2241">
        <v>0</v>
      </c>
      <c r="I2241">
        <v>0</v>
      </c>
      <c r="J2241">
        <v>1</v>
      </c>
      <c r="K2241">
        <v>81.33</v>
      </c>
      <c r="L2241" t="s">
        <v>15</v>
      </c>
      <c r="M2241">
        <f>Table1[[#This Row],[currentStock]]-Table1[[#This Row],[reorderPoint]]</f>
        <v>-868.95999999999992</v>
      </c>
    </row>
    <row r="2242" spans="1:13" x14ac:dyDescent="0.3">
      <c r="A2242">
        <v>2423.56</v>
      </c>
      <c r="B2242">
        <v>140.47</v>
      </c>
      <c r="C2242">
        <v>27.49</v>
      </c>
      <c r="D2242">
        <v>23.82</v>
      </c>
      <c r="E2242">
        <v>49.47</v>
      </c>
      <c r="F2242">
        <v>1152.6600000000001</v>
      </c>
      <c r="G2242">
        <v>3083.21</v>
      </c>
      <c r="H2242">
        <v>0</v>
      </c>
      <c r="I2242">
        <v>0</v>
      </c>
      <c r="J2242">
        <v>0</v>
      </c>
      <c r="K2242">
        <v>15.49</v>
      </c>
      <c r="L2242" t="s">
        <v>13</v>
      </c>
      <c r="M2242">
        <f>Table1[[#This Row],[currentStock]]-Table1[[#This Row],[reorderPoint]]</f>
        <v>-659.65000000000009</v>
      </c>
    </row>
    <row r="2243" spans="1:13" x14ac:dyDescent="0.3">
      <c r="A2243">
        <v>438.64</v>
      </c>
      <c r="B2243">
        <v>65.88</v>
      </c>
      <c r="C2243">
        <v>29.33</v>
      </c>
      <c r="D2243">
        <v>95.05</v>
      </c>
      <c r="E2243">
        <v>73.08</v>
      </c>
      <c r="F2243">
        <v>419.23</v>
      </c>
      <c r="G2243">
        <v>1385.42</v>
      </c>
      <c r="H2243">
        <v>0</v>
      </c>
      <c r="I2243">
        <v>0</v>
      </c>
      <c r="J2243">
        <v>0</v>
      </c>
      <c r="K2243">
        <v>36.979999999999997</v>
      </c>
      <c r="L2243" t="s">
        <v>12</v>
      </c>
      <c r="M2243">
        <f>Table1[[#This Row],[currentStock]]-Table1[[#This Row],[reorderPoint]]</f>
        <v>-946.78000000000009</v>
      </c>
    </row>
    <row r="2244" spans="1:13" x14ac:dyDescent="0.3">
      <c r="A2244">
        <v>949.08</v>
      </c>
      <c r="B2244">
        <v>124.47</v>
      </c>
      <c r="C2244">
        <v>34.520000000000003</v>
      </c>
      <c r="D2244">
        <v>75.430000000000007</v>
      </c>
      <c r="E2244">
        <v>26.53</v>
      </c>
      <c r="F2244">
        <v>737.37</v>
      </c>
      <c r="G2244">
        <v>2885.64</v>
      </c>
      <c r="H2244">
        <v>0</v>
      </c>
      <c r="I2244">
        <v>0</v>
      </c>
      <c r="J2244">
        <v>0</v>
      </c>
      <c r="K2244">
        <v>27.14</v>
      </c>
      <c r="L2244" t="s">
        <v>13</v>
      </c>
      <c r="M2244">
        <f>Table1[[#This Row],[currentStock]]-Table1[[#This Row],[reorderPoint]]</f>
        <v>-1936.56</v>
      </c>
    </row>
    <row r="2245" spans="1:13" x14ac:dyDescent="0.3">
      <c r="A2245">
        <v>3741.52</v>
      </c>
      <c r="B2245">
        <v>183.51</v>
      </c>
      <c r="C2245">
        <v>14.35</v>
      </c>
      <c r="D2245">
        <v>78.72</v>
      </c>
      <c r="E2245">
        <v>42.64</v>
      </c>
      <c r="F2245">
        <v>1311.08</v>
      </c>
      <c r="G2245">
        <v>2627.51</v>
      </c>
      <c r="H2245">
        <v>11.5</v>
      </c>
      <c r="I2245">
        <v>2950.16</v>
      </c>
      <c r="J2245">
        <v>0</v>
      </c>
      <c r="K2245">
        <v>8.98</v>
      </c>
      <c r="L2245" t="s">
        <v>13</v>
      </c>
      <c r="M2245">
        <f>Table1[[#This Row],[currentStock]]-Table1[[#This Row],[reorderPoint]]</f>
        <v>1114.0099999999998</v>
      </c>
    </row>
    <row r="2246" spans="1:13" x14ac:dyDescent="0.3">
      <c r="A2246">
        <v>1032.49</v>
      </c>
      <c r="B2246">
        <v>44.47</v>
      </c>
      <c r="C2246">
        <v>25.86</v>
      </c>
      <c r="D2246">
        <v>22.27</v>
      </c>
      <c r="E2246">
        <v>34.97</v>
      </c>
      <c r="F2246">
        <v>427.54</v>
      </c>
      <c r="G2246">
        <v>1002.6</v>
      </c>
      <c r="H2246">
        <v>0</v>
      </c>
      <c r="I2246">
        <v>0</v>
      </c>
      <c r="J2246">
        <v>1</v>
      </c>
      <c r="K2246">
        <v>23.65</v>
      </c>
      <c r="L2246" t="s">
        <v>13</v>
      </c>
      <c r="M2246">
        <f>Table1[[#This Row],[currentStock]]-Table1[[#This Row],[reorderPoint]]</f>
        <v>29.889999999999986</v>
      </c>
    </row>
    <row r="2247" spans="1:13" x14ac:dyDescent="0.3">
      <c r="A2247">
        <v>636.41999999999996</v>
      </c>
      <c r="B2247">
        <v>198.39</v>
      </c>
      <c r="C2247">
        <v>45.83</v>
      </c>
      <c r="D2247">
        <v>64.91</v>
      </c>
      <c r="E2247">
        <v>64.760000000000005</v>
      </c>
      <c r="F2247">
        <v>625.95000000000005</v>
      </c>
      <c r="G2247">
        <v>5172.0200000000004</v>
      </c>
      <c r="H2247">
        <v>0</v>
      </c>
      <c r="I2247">
        <v>0</v>
      </c>
      <c r="J2247">
        <v>0</v>
      </c>
      <c r="K2247">
        <v>33.590000000000003</v>
      </c>
      <c r="L2247" t="s">
        <v>12</v>
      </c>
      <c r="M2247">
        <f>Table1[[#This Row],[currentStock]]-Table1[[#This Row],[reorderPoint]]</f>
        <v>-4535.6000000000004</v>
      </c>
    </row>
    <row r="2248" spans="1:13" x14ac:dyDescent="0.3">
      <c r="A2248">
        <v>227.75</v>
      </c>
      <c r="B2248">
        <v>54.94</v>
      </c>
      <c r="C2248">
        <v>27.81</v>
      </c>
      <c r="D2248">
        <v>77.09</v>
      </c>
      <c r="E2248">
        <v>73.010000000000005</v>
      </c>
      <c r="F2248">
        <v>424.04</v>
      </c>
      <c r="G2248">
        <v>1188.01</v>
      </c>
      <c r="H2248">
        <v>0</v>
      </c>
      <c r="I2248">
        <v>0</v>
      </c>
      <c r="J2248">
        <v>1</v>
      </c>
      <c r="K2248">
        <v>61.98</v>
      </c>
      <c r="L2248" t="s">
        <v>14</v>
      </c>
      <c r="M2248">
        <f>Table1[[#This Row],[currentStock]]-Table1[[#This Row],[reorderPoint]]</f>
        <v>-960.26</v>
      </c>
    </row>
    <row r="2249" spans="1:13" x14ac:dyDescent="0.3">
      <c r="A2249">
        <v>97.69</v>
      </c>
      <c r="B2249">
        <v>10.1</v>
      </c>
      <c r="C2249">
        <v>39.71</v>
      </c>
      <c r="D2249">
        <v>69.849999999999994</v>
      </c>
      <c r="E2249">
        <v>77.31</v>
      </c>
      <c r="F2249">
        <v>98.68</v>
      </c>
      <c r="G2249">
        <v>299.27</v>
      </c>
      <c r="H2249">
        <v>0</v>
      </c>
      <c r="I2249">
        <v>0</v>
      </c>
      <c r="J2249">
        <v>1</v>
      </c>
      <c r="K2249">
        <v>48.98</v>
      </c>
      <c r="L2249" t="s">
        <v>12</v>
      </c>
      <c r="M2249">
        <f>Table1[[#This Row],[currentStock]]-Table1[[#This Row],[reorderPoint]]</f>
        <v>-201.57999999999998</v>
      </c>
    </row>
    <row r="2250" spans="1:13" x14ac:dyDescent="0.3">
      <c r="A2250">
        <v>59</v>
      </c>
      <c r="B2250">
        <v>24.72</v>
      </c>
      <c r="C2250">
        <v>44.13</v>
      </c>
      <c r="D2250">
        <v>89.56</v>
      </c>
      <c r="E2250">
        <v>73.45</v>
      </c>
      <c r="F2250">
        <v>83.35</v>
      </c>
      <c r="G2250">
        <v>628.88</v>
      </c>
      <c r="H2250">
        <v>22.4</v>
      </c>
      <c r="I2250">
        <v>215.78</v>
      </c>
      <c r="J2250">
        <v>1</v>
      </c>
      <c r="K2250">
        <v>58.97</v>
      </c>
      <c r="L2250" t="s">
        <v>12</v>
      </c>
      <c r="M2250">
        <f>Table1[[#This Row],[currentStock]]-Table1[[#This Row],[reorderPoint]]</f>
        <v>-569.88</v>
      </c>
    </row>
    <row r="2251" spans="1:13" x14ac:dyDescent="0.3">
      <c r="A2251">
        <v>40.39</v>
      </c>
      <c r="B2251">
        <v>63.5</v>
      </c>
      <c r="C2251">
        <v>48.49</v>
      </c>
      <c r="D2251">
        <v>123.82</v>
      </c>
      <c r="E2251">
        <v>81.77</v>
      </c>
      <c r="F2251">
        <v>519.65</v>
      </c>
      <c r="G2251">
        <v>2059.3000000000002</v>
      </c>
      <c r="H2251">
        <v>0</v>
      </c>
      <c r="I2251">
        <v>0</v>
      </c>
      <c r="J2251">
        <v>1</v>
      </c>
      <c r="K2251">
        <v>81.75</v>
      </c>
      <c r="L2251" t="s">
        <v>15</v>
      </c>
      <c r="M2251">
        <f>Table1[[#This Row],[currentStock]]-Table1[[#This Row],[reorderPoint]]</f>
        <v>-2018.91</v>
      </c>
    </row>
    <row r="2252" spans="1:13" x14ac:dyDescent="0.3">
      <c r="A2252">
        <v>45.5</v>
      </c>
      <c r="B2252">
        <v>7.63</v>
      </c>
      <c r="C2252">
        <v>39.520000000000003</v>
      </c>
      <c r="D2252">
        <v>99.13</v>
      </c>
      <c r="E2252">
        <v>57.01</v>
      </c>
      <c r="F2252">
        <v>45.72</v>
      </c>
      <c r="G2252">
        <v>196.47</v>
      </c>
      <c r="H2252">
        <v>0</v>
      </c>
      <c r="I2252">
        <v>0</v>
      </c>
      <c r="J2252">
        <v>1</v>
      </c>
      <c r="K2252">
        <v>48.08</v>
      </c>
      <c r="L2252" t="s">
        <v>12</v>
      </c>
      <c r="M2252">
        <f>Table1[[#This Row],[currentStock]]-Table1[[#This Row],[reorderPoint]]</f>
        <v>-150.97</v>
      </c>
    </row>
    <row r="2253" spans="1:13" x14ac:dyDescent="0.3">
      <c r="A2253">
        <v>1301.1600000000001</v>
      </c>
      <c r="B2253">
        <v>77.27</v>
      </c>
      <c r="C2253">
        <v>12.89</v>
      </c>
      <c r="D2253">
        <v>59.33</v>
      </c>
      <c r="E2253">
        <v>20.16</v>
      </c>
      <c r="F2253">
        <v>443.43</v>
      </c>
      <c r="G2253">
        <v>941.36</v>
      </c>
      <c r="H2253">
        <v>0</v>
      </c>
      <c r="I2253">
        <v>0</v>
      </c>
      <c r="J2253">
        <v>0</v>
      </c>
      <c r="K2253">
        <v>13.35</v>
      </c>
      <c r="L2253" t="s">
        <v>13</v>
      </c>
      <c r="M2253">
        <f>Table1[[#This Row],[currentStock]]-Table1[[#This Row],[reorderPoint]]</f>
        <v>359.80000000000007</v>
      </c>
    </row>
    <row r="2254" spans="1:13" x14ac:dyDescent="0.3">
      <c r="A2254">
        <v>1.42</v>
      </c>
      <c r="B2254">
        <v>22.19</v>
      </c>
      <c r="C2254">
        <v>55.3</v>
      </c>
      <c r="D2254">
        <v>114.76</v>
      </c>
      <c r="E2254">
        <v>79.95</v>
      </c>
      <c r="F2254">
        <v>75.47</v>
      </c>
      <c r="G2254">
        <v>689.19</v>
      </c>
      <c r="H2254">
        <v>0</v>
      </c>
      <c r="I2254">
        <v>0</v>
      </c>
      <c r="J2254">
        <v>1</v>
      </c>
      <c r="K2254">
        <v>84.4</v>
      </c>
      <c r="L2254" t="s">
        <v>15</v>
      </c>
      <c r="M2254">
        <f>Table1[[#This Row],[currentStock]]-Table1[[#This Row],[reorderPoint]]</f>
        <v>-687.7700000000001</v>
      </c>
    </row>
    <row r="2255" spans="1:13" x14ac:dyDescent="0.3">
      <c r="A2255">
        <v>182.81</v>
      </c>
      <c r="B2255">
        <v>82.67</v>
      </c>
      <c r="C2255">
        <v>43.28</v>
      </c>
      <c r="D2255">
        <v>105.34</v>
      </c>
      <c r="E2255">
        <v>51.59</v>
      </c>
      <c r="F2255">
        <v>295.45999999999998</v>
      </c>
      <c r="G2255">
        <v>2084.67</v>
      </c>
      <c r="H2255">
        <v>30.9</v>
      </c>
      <c r="I2255">
        <v>1504.15</v>
      </c>
      <c r="J2255">
        <v>0</v>
      </c>
      <c r="K2255">
        <v>49.01</v>
      </c>
      <c r="L2255" t="s">
        <v>12</v>
      </c>
      <c r="M2255">
        <f>Table1[[#This Row],[currentStock]]-Table1[[#This Row],[reorderPoint]]</f>
        <v>-1901.8600000000001</v>
      </c>
    </row>
    <row r="2256" spans="1:13" x14ac:dyDescent="0.3">
      <c r="A2256">
        <v>1795.86</v>
      </c>
      <c r="B2256">
        <v>178.36</v>
      </c>
      <c r="C2256">
        <v>46.51</v>
      </c>
      <c r="D2256">
        <v>60.49</v>
      </c>
      <c r="E2256">
        <v>61.41</v>
      </c>
      <c r="F2256">
        <v>1720.21</v>
      </c>
      <c r="G2256">
        <v>5867.85</v>
      </c>
      <c r="H2256">
        <v>0</v>
      </c>
      <c r="I2256">
        <v>0</v>
      </c>
      <c r="J2256">
        <v>0</v>
      </c>
      <c r="K2256">
        <v>30.13</v>
      </c>
      <c r="L2256" t="s">
        <v>12</v>
      </c>
      <c r="M2256">
        <f>Table1[[#This Row],[currentStock]]-Table1[[#This Row],[reorderPoint]]</f>
        <v>-4071.9900000000007</v>
      </c>
    </row>
    <row r="2257" spans="1:13" x14ac:dyDescent="0.3">
      <c r="A2257">
        <v>21.76</v>
      </c>
      <c r="B2257">
        <v>46.24</v>
      </c>
      <c r="C2257">
        <v>43.37</v>
      </c>
      <c r="D2257">
        <v>124.74</v>
      </c>
      <c r="E2257">
        <v>85.35</v>
      </c>
      <c r="F2257">
        <v>264.08999999999997</v>
      </c>
      <c r="G2257">
        <v>1266.74</v>
      </c>
      <c r="H2257">
        <v>0</v>
      </c>
      <c r="I2257">
        <v>0</v>
      </c>
      <c r="J2257">
        <v>1</v>
      </c>
      <c r="K2257">
        <v>81.41</v>
      </c>
      <c r="L2257" t="s">
        <v>15</v>
      </c>
      <c r="M2257">
        <f>Table1[[#This Row],[currentStock]]-Table1[[#This Row],[reorderPoint]]</f>
        <v>-1244.98</v>
      </c>
    </row>
    <row r="2258" spans="1:13" x14ac:dyDescent="0.3">
      <c r="A2258">
        <v>2.75</v>
      </c>
      <c r="B2258">
        <v>142.78</v>
      </c>
      <c r="C2258">
        <v>50.66</v>
      </c>
      <c r="D2258">
        <v>144.81</v>
      </c>
      <c r="E2258">
        <v>75.290000000000006</v>
      </c>
      <c r="F2258">
        <v>506.73</v>
      </c>
      <c r="G2258">
        <v>4123.33</v>
      </c>
      <c r="H2258">
        <v>7.3</v>
      </c>
      <c r="I2258">
        <v>1835.78</v>
      </c>
      <c r="J2258">
        <v>0</v>
      </c>
      <c r="K2258">
        <v>70</v>
      </c>
      <c r="L2258" t="s">
        <v>14</v>
      </c>
      <c r="M2258">
        <f>Table1[[#This Row],[currentStock]]-Table1[[#This Row],[reorderPoint]]</f>
        <v>-4120.58</v>
      </c>
    </row>
    <row r="2259" spans="1:13" x14ac:dyDescent="0.3">
      <c r="A2259">
        <v>39.56</v>
      </c>
      <c r="B2259">
        <v>62.83</v>
      </c>
      <c r="C2259">
        <v>48.94</v>
      </c>
      <c r="D2259">
        <v>124.9</v>
      </c>
      <c r="E2259">
        <v>89.91</v>
      </c>
      <c r="F2259">
        <v>280.08999999999997</v>
      </c>
      <c r="G2259">
        <v>1817.57</v>
      </c>
      <c r="H2259">
        <v>0</v>
      </c>
      <c r="I2259">
        <v>0</v>
      </c>
      <c r="J2259">
        <v>1</v>
      </c>
      <c r="K2259">
        <v>80.97</v>
      </c>
      <c r="L2259" t="s">
        <v>15</v>
      </c>
      <c r="M2259">
        <f>Table1[[#This Row],[currentStock]]-Table1[[#This Row],[reorderPoint]]</f>
        <v>-1778.01</v>
      </c>
    </row>
    <row r="2260" spans="1:13" x14ac:dyDescent="0.3">
      <c r="A2260">
        <v>5870.43</v>
      </c>
      <c r="B2260">
        <v>145.97</v>
      </c>
      <c r="C2260">
        <v>7.92</v>
      </c>
      <c r="D2260">
        <v>1.48</v>
      </c>
      <c r="E2260">
        <v>22.39</v>
      </c>
      <c r="F2260">
        <v>1364.4</v>
      </c>
      <c r="G2260">
        <v>1942.36</v>
      </c>
      <c r="H2260">
        <v>0</v>
      </c>
      <c r="I2260">
        <v>0</v>
      </c>
      <c r="J2260">
        <v>0</v>
      </c>
      <c r="K2260">
        <v>3.86</v>
      </c>
      <c r="L2260" t="s">
        <v>13</v>
      </c>
      <c r="M2260">
        <f>Table1[[#This Row],[currentStock]]-Table1[[#This Row],[reorderPoint]]</f>
        <v>3928.0700000000006</v>
      </c>
    </row>
    <row r="2261" spans="1:13" x14ac:dyDescent="0.3">
      <c r="A2261">
        <v>6524.87</v>
      </c>
      <c r="B2261">
        <v>141.68</v>
      </c>
      <c r="C2261">
        <v>5.96</v>
      </c>
      <c r="D2261">
        <v>7.36</v>
      </c>
      <c r="E2261">
        <v>21.03</v>
      </c>
      <c r="F2261">
        <v>1049.78</v>
      </c>
      <c r="G2261">
        <v>1472.32</v>
      </c>
      <c r="H2261">
        <v>0</v>
      </c>
      <c r="I2261">
        <v>0</v>
      </c>
      <c r="J2261">
        <v>0</v>
      </c>
      <c r="K2261">
        <v>3.94</v>
      </c>
      <c r="L2261" t="s">
        <v>13</v>
      </c>
      <c r="M2261">
        <f>Table1[[#This Row],[currentStock]]-Table1[[#This Row],[reorderPoint]]</f>
        <v>5052.55</v>
      </c>
    </row>
    <row r="2262" spans="1:13" x14ac:dyDescent="0.3">
      <c r="A2262">
        <v>1528.58</v>
      </c>
      <c r="B2262">
        <v>73.930000000000007</v>
      </c>
      <c r="C2262">
        <v>10.050000000000001</v>
      </c>
      <c r="D2262">
        <v>68.37</v>
      </c>
      <c r="E2262">
        <v>24.62</v>
      </c>
      <c r="F2262">
        <v>527.5</v>
      </c>
      <c r="G2262">
        <v>898.83</v>
      </c>
      <c r="H2262">
        <v>8</v>
      </c>
      <c r="I2262">
        <v>946.35</v>
      </c>
      <c r="J2262">
        <v>1</v>
      </c>
      <c r="K2262">
        <v>22.19</v>
      </c>
      <c r="L2262" t="s">
        <v>13</v>
      </c>
      <c r="M2262">
        <f>Table1[[#This Row],[currentStock]]-Table1[[#This Row],[reorderPoint]]</f>
        <v>629.74999999999989</v>
      </c>
    </row>
    <row r="2263" spans="1:13" x14ac:dyDescent="0.3">
      <c r="A2263">
        <v>981.34</v>
      </c>
      <c r="B2263">
        <v>125.94</v>
      </c>
      <c r="C2263">
        <v>22.9</v>
      </c>
      <c r="D2263">
        <v>73.2</v>
      </c>
      <c r="E2263">
        <v>49.64</v>
      </c>
      <c r="F2263">
        <v>709.18</v>
      </c>
      <c r="G2263">
        <v>2151.2199999999998</v>
      </c>
      <c r="H2263">
        <v>0</v>
      </c>
      <c r="I2263">
        <v>0</v>
      </c>
      <c r="J2263">
        <v>0</v>
      </c>
      <c r="K2263">
        <v>25.77</v>
      </c>
      <c r="L2263" t="s">
        <v>13</v>
      </c>
      <c r="M2263">
        <f>Table1[[#This Row],[currentStock]]-Table1[[#This Row],[reorderPoint]]</f>
        <v>-1169.8799999999997</v>
      </c>
    </row>
    <row r="2264" spans="1:13" x14ac:dyDescent="0.3">
      <c r="A2264">
        <v>126.64</v>
      </c>
      <c r="B2264">
        <v>74.16</v>
      </c>
      <c r="C2264">
        <v>53.08</v>
      </c>
      <c r="D2264">
        <v>115.97</v>
      </c>
      <c r="E2264">
        <v>79.849999999999994</v>
      </c>
      <c r="F2264">
        <v>741.02</v>
      </c>
      <c r="G2264">
        <v>2709.29</v>
      </c>
      <c r="H2264">
        <v>0</v>
      </c>
      <c r="I2264">
        <v>0</v>
      </c>
      <c r="J2264">
        <v>0</v>
      </c>
      <c r="K2264">
        <v>69.03</v>
      </c>
      <c r="L2264" t="s">
        <v>14</v>
      </c>
      <c r="M2264">
        <f>Table1[[#This Row],[currentStock]]-Table1[[#This Row],[reorderPoint]]</f>
        <v>-2582.65</v>
      </c>
    </row>
    <row r="2265" spans="1:13" x14ac:dyDescent="0.3">
      <c r="A2265">
        <v>2222.4</v>
      </c>
      <c r="B2265">
        <v>194.05</v>
      </c>
      <c r="C2265">
        <v>28.48</v>
      </c>
      <c r="D2265">
        <v>59.93</v>
      </c>
      <c r="E2265">
        <v>39.700000000000003</v>
      </c>
      <c r="F2265">
        <v>1079.76</v>
      </c>
      <c r="G2265">
        <v>3842.75</v>
      </c>
      <c r="H2265">
        <v>0</v>
      </c>
      <c r="I2265">
        <v>0</v>
      </c>
      <c r="J2265">
        <v>0</v>
      </c>
      <c r="K2265">
        <v>19.86</v>
      </c>
      <c r="L2265" t="s">
        <v>13</v>
      </c>
      <c r="M2265">
        <f>Table1[[#This Row],[currentStock]]-Table1[[#This Row],[reorderPoint]]</f>
        <v>-1620.35</v>
      </c>
    </row>
    <row r="2266" spans="1:13" x14ac:dyDescent="0.3">
      <c r="A2266">
        <v>1832.28</v>
      </c>
      <c r="B2266">
        <v>37.5</v>
      </c>
      <c r="C2266">
        <v>15.49</v>
      </c>
      <c r="D2266">
        <v>3.67</v>
      </c>
      <c r="E2266">
        <v>9.5500000000000007</v>
      </c>
      <c r="F2266">
        <v>309.75</v>
      </c>
      <c r="G2266">
        <v>600.22</v>
      </c>
      <c r="H2266">
        <v>0</v>
      </c>
      <c r="I2266">
        <v>0</v>
      </c>
      <c r="J2266">
        <v>0</v>
      </c>
      <c r="K2266">
        <v>4.38</v>
      </c>
      <c r="L2266" t="s">
        <v>13</v>
      </c>
      <c r="M2266">
        <f>Table1[[#This Row],[currentStock]]-Table1[[#This Row],[reorderPoint]]</f>
        <v>1232.06</v>
      </c>
    </row>
    <row r="2267" spans="1:13" x14ac:dyDescent="0.3">
      <c r="A2267">
        <v>28.7</v>
      </c>
      <c r="B2267">
        <v>12.27</v>
      </c>
      <c r="C2267">
        <v>51.43</v>
      </c>
      <c r="D2267">
        <v>132.35</v>
      </c>
      <c r="E2267">
        <v>76.98</v>
      </c>
      <c r="F2267">
        <v>104.03</v>
      </c>
      <c r="G2267">
        <v>419.47</v>
      </c>
      <c r="H2267">
        <v>0</v>
      </c>
      <c r="I2267">
        <v>0</v>
      </c>
      <c r="J2267">
        <v>1</v>
      </c>
      <c r="K2267">
        <v>75.14</v>
      </c>
      <c r="L2267" t="s">
        <v>14</v>
      </c>
      <c r="M2267">
        <f>Table1[[#This Row],[currentStock]]-Table1[[#This Row],[reorderPoint]]</f>
        <v>-390.77000000000004</v>
      </c>
    </row>
    <row r="2268" spans="1:13" x14ac:dyDescent="0.3">
      <c r="A2268">
        <v>3009.31</v>
      </c>
      <c r="B2268">
        <v>143.33000000000001</v>
      </c>
      <c r="C2268">
        <v>31.74</v>
      </c>
      <c r="D2268">
        <v>65.08</v>
      </c>
      <c r="E2268">
        <v>50.06</v>
      </c>
      <c r="F2268">
        <v>1272.51</v>
      </c>
      <c r="G2268">
        <v>3547.01</v>
      </c>
      <c r="H2268">
        <v>0</v>
      </c>
      <c r="I2268">
        <v>0</v>
      </c>
      <c r="J2268">
        <v>0</v>
      </c>
      <c r="K2268">
        <v>18.420000000000002</v>
      </c>
      <c r="L2268" t="s">
        <v>13</v>
      </c>
      <c r="M2268">
        <f>Table1[[#This Row],[currentStock]]-Table1[[#This Row],[reorderPoint]]</f>
        <v>-537.70000000000027</v>
      </c>
    </row>
    <row r="2269" spans="1:13" x14ac:dyDescent="0.3">
      <c r="A2269">
        <v>136.05000000000001</v>
      </c>
      <c r="B2269">
        <v>190.52</v>
      </c>
      <c r="C2269">
        <v>40.08</v>
      </c>
      <c r="D2269">
        <v>132.02000000000001</v>
      </c>
      <c r="E2269">
        <v>93.6</v>
      </c>
      <c r="F2269">
        <v>1301.1400000000001</v>
      </c>
      <c r="G2269">
        <v>5118.96</v>
      </c>
      <c r="H2269">
        <v>0</v>
      </c>
      <c r="I2269">
        <v>0</v>
      </c>
      <c r="J2269">
        <v>1</v>
      </c>
      <c r="K2269">
        <v>77.489999999999995</v>
      </c>
      <c r="L2269" t="s">
        <v>14</v>
      </c>
      <c r="M2269">
        <f>Table1[[#This Row],[currentStock]]-Table1[[#This Row],[reorderPoint]]</f>
        <v>-4982.91</v>
      </c>
    </row>
    <row r="2270" spans="1:13" x14ac:dyDescent="0.3">
      <c r="A2270">
        <v>2995.65</v>
      </c>
      <c r="B2270">
        <v>91.8</v>
      </c>
      <c r="C2270">
        <v>5.25</v>
      </c>
      <c r="D2270">
        <v>28.25</v>
      </c>
      <c r="E2270">
        <v>13.72</v>
      </c>
      <c r="F2270">
        <v>532.17999999999995</v>
      </c>
      <c r="G2270">
        <v>773.06</v>
      </c>
      <c r="H2270">
        <v>0</v>
      </c>
      <c r="I2270">
        <v>0</v>
      </c>
      <c r="J2270">
        <v>0</v>
      </c>
      <c r="K2270">
        <v>6.04</v>
      </c>
      <c r="L2270" t="s">
        <v>13</v>
      </c>
      <c r="M2270">
        <f>Table1[[#This Row],[currentStock]]-Table1[[#This Row],[reorderPoint]]</f>
        <v>2222.59</v>
      </c>
    </row>
    <row r="2271" spans="1:13" x14ac:dyDescent="0.3">
      <c r="A2271">
        <v>8589.7800000000007</v>
      </c>
      <c r="B2271">
        <v>133.85</v>
      </c>
      <c r="C2271">
        <v>11.23</v>
      </c>
      <c r="D2271">
        <v>24.92</v>
      </c>
      <c r="E2271">
        <v>18.510000000000002</v>
      </c>
      <c r="F2271">
        <v>1263.1600000000001</v>
      </c>
      <c r="G2271">
        <v>2014.48</v>
      </c>
      <c r="H2271">
        <v>0</v>
      </c>
      <c r="I2271">
        <v>0</v>
      </c>
      <c r="J2271">
        <v>0</v>
      </c>
      <c r="K2271">
        <v>5.95</v>
      </c>
      <c r="L2271" t="s">
        <v>13</v>
      </c>
      <c r="M2271">
        <f>Table1[[#This Row],[currentStock]]-Table1[[#This Row],[reorderPoint]]</f>
        <v>6575.3000000000011</v>
      </c>
    </row>
    <row r="2272" spans="1:13" x14ac:dyDescent="0.3">
      <c r="A2272">
        <v>326.77</v>
      </c>
      <c r="B2272">
        <v>117.81</v>
      </c>
      <c r="C2272">
        <v>26.95</v>
      </c>
      <c r="D2272">
        <v>100.22</v>
      </c>
      <c r="E2272">
        <v>73.3</v>
      </c>
      <c r="F2272">
        <v>562.39</v>
      </c>
      <c r="G2272">
        <v>2149.81</v>
      </c>
      <c r="H2272">
        <v>16.7</v>
      </c>
      <c r="I2272">
        <v>1801.65</v>
      </c>
      <c r="J2272">
        <v>0</v>
      </c>
      <c r="K2272">
        <v>46.84</v>
      </c>
      <c r="L2272" t="s">
        <v>12</v>
      </c>
      <c r="M2272">
        <f>Table1[[#This Row],[currentStock]]-Table1[[#This Row],[reorderPoint]]</f>
        <v>-1823.04</v>
      </c>
    </row>
    <row r="2273" spans="1:13" x14ac:dyDescent="0.3">
      <c r="A2273">
        <v>210.53</v>
      </c>
      <c r="B2273">
        <v>97.41</v>
      </c>
      <c r="C2273">
        <v>46.27</v>
      </c>
      <c r="D2273">
        <v>116.31</v>
      </c>
      <c r="E2273">
        <v>76.900000000000006</v>
      </c>
      <c r="F2273">
        <v>835.63</v>
      </c>
      <c r="G2273">
        <v>3089.13</v>
      </c>
      <c r="H2273">
        <v>34</v>
      </c>
      <c r="I2273">
        <v>1161.44</v>
      </c>
      <c r="J2273">
        <v>1</v>
      </c>
      <c r="K2273">
        <v>73.55</v>
      </c>
      <c r="L2273" t="s">
        <v>14</v>
      </c>
      <c r="M2273">
        <f>Table1[[#This Row],[currentStock]]-Table1[[#This Row],[reorderPoint]]</f>
        <v>-2878.6</v>
      </c>
    </row>
    <row r="2274" spans="1:13" x14ac:dyDescent="0.3">
      <c r="A2274">
        <v>1265.8399999999999</v>
      </c>
      <c r="B2274">
        <v>154.6</v>
      </c>
      <c r="C2274">
        <v>25.77</v>
      </c>
      <c r="D2274">
        <v>74.61</v>
      </c>
      <c r="E2274">
        <v>27.69</v>
      </c>
      <c r="F2274">
        <v>975.84</v>
      </c>
      <c r="G2274">
        <v>2967.95</v>
      </c>
      <c r="H2274">
        <v>0</v>
      </c>
      <c r="I2274">
        <v>0</v>
      </c>
      <c r="J2274">
        <v>1</v>
      </c>
      <c r="K2274">
        <v>32.869999999999997</v>
      </c>
      <c r="L2274" t="s">
        <v>12</v>
      </c>
      <c r="M2274">
        <f>Table1[[#This Row],[currentStock]]-Table1[[#This Row],[reorderPoint]]</f>
        <v>-1702.11</v>
      </c>
    </row>
    <row r="2275" spans="1:13" x14ac:dyDescent="0.3">
      <c r="A2275">
        <v>53.1</v>
      </c>
      <c r="B2275">
        <v>89.74</v>
      </c>
      <c r="C2275">
        <v>53.68</v>
      </c>
      <c r="D2275">
        <v>127.91</v>
      </c>
      <c r="E2275">
        <v>98.4</v>
      </c>
      <c r="F2275">
        <v>472.73</v>
      </c>
      <c r="G2275">
        <v>2881.5</v>
      </c>
      <c r="H2275">
        <v>0</v>
      </c>
      <c r="I2275">
        <v>0</v>
      </c>
      <c r="J2275">
        <v>1</v>
      </c>
      <c r="K2275">
        <v>83.49</v>
      </c>
      <c r="L2275" t="s">
        <v>15</v>
      </c>
      <c r="M2275">
        <f>Table1[[#This Row],[currentStock]]-Table1[[#This Row],[reorderPoint]]</f>
        <v>-2828.4</v>
      </c>
    </row>
    <row r="2276" spans="1:13" x14ac:dyDescent="0.3">
      <c r="A2276">
        <v>362.28</v>
      </c>
      <c r="B2276">
        <v>37.229999999999997</v>
      </c>
      <c r="C2276">
        <v>12.49</v>
      </c>
      <c r="D2276">
        <v>56.87</v>
      </c>
      <c r="E2276">
        <v>30.14</v>
      </c>
      <c r="F2276">
        <v>270.91000000000003</v>
      </c>
      <c r="G2276">
        <v>503.37</v>
      </c>
      <c r="H2276">
        <v>10.6</v>
      </c>
      <c r="I2276">
        <v>644.79999999999995</v>
      </c>
      <c r="J2276">
        <v>0</v>
      </c>
      <c r="K2276">
        <v>19.309999999999999</v>
      </c>
      <c r="L2276" t="s">
        <v>13</v>
      </c>
      <c r="M2276">
        <f>Table1[[#This Row],[currentStock]]-Table1[[#This Row],[reorderPoint]]</f>
        <v>-141.09000000000003</v>
      </c>
    </row>
    <row r="2277" spans="1:13" x14ac:dyDescent="0.3">
      <c r="A2277">
        <v>1306.94</v>
      </c>
      <c r="B2277">
        <v>75.180000000000007</v>
      </c>
      <c r="C2277">
        <v>15.2</v>
      </c>
      <c r="D2277">
        <v>42.19</v>
      </c>
      <c r="E2277">
        <v>38.32</v>
      </c>
      <c r="F2277">
        <v>604.30999999999995</v>
      </c>
      <c r="G2277">
        <v>1175.53</v>
      </c>
      <c r="H2277">
        <v>10.5</v>
      </c>
      <c r="I2277">
        <v>792.47</v>
      </c>
      <c r="J2277">
        <v>1</v>
      </c>
      <c r="K2277">
        <v>20.55</v>
      </c>
      <c r="L2277" t="s">
        <v>13</v>
      </c>
      <c r="M2277">
        <f>Table1[[#This Row],[currentStock]]-Table1[[#This Row],[reorderPoint]]</f>
        <v>131.41000000000008</v>
      </c>
    </row>
    <row r="2278" spans="1:13" x14ac:dyDescent="0.3">
      <c r="A2278">
        <v>21.51</v>
      </c>
      <c r="B2278">
        <v>125.92</v>
      </c>
      <c r="C2278">
        <v>58.21</v>
      </c>
      <c r="D2278">
        <v>122.21</v>
      </c>
      <c r="E2278">
        <v>87.21</v>
      </c>
      <c r="F2278">
        <v>394.79</v>
      </c>
      <c r="G2278">
        <v>4059.83</v>
      </c>
      <c r="H2278">
        <v>0</v>
      </c>
      <c r="I2278">
        <v>0</v>
      </c>
      <c r="J2278">
        <v>1</v>
      </c>
      <c r="K2278">
        <v>84.25</v>
      </c>
      <c r="L2278" t="s">
        <v>15</v>
      </c>
      <c r="M2278">
        <f>Table1[[#This Row],[currentStock]]-Table1[[#This Row],[reorderPoint]]</f>
        <v>-4038.3199999999997</v>
      </c>
    </row>
    <row r="2279" spans="1:13" x14ac:dyDescent="0.3">
      <c r="A2279">
        <v>1072.27</v>
      </c>
      <c r="B2279">
        <v>51.1</v>
      </c>
      <c r="C2279">
        <v>18.86</v>
      </c>
      <c r="D2279">
        <v>53.96</v>
      </c>
      <c r="E2279">
        <v>50.13</v>
      </c>
      <c r="F2279">
        <v>427.8</v>
      </c>
      <c r="G2279">
        <v>909.8</v>
      </c>
      <c r="H2279">
        <v>0</v>
      </c>
      <c r="I2279">
        <v>0</v>
      </c>
      <c r="J2279">
        <v>1</v>
      </c>
      <c r="K2279">
        <v>30.53</v>
      </c>
      <c r="L2279" t="s">
        <v>12</v>
      </c>
      <c r="M2279">
        <f>Table1[[#This Row],[currentStock]]-Table1[[#This Row],[reorderPoint]]</f>
        <v>162.47000000000003</v>
      </c>
    </row>
    <row r="2280" spans="1:13" x14ac:dyDescent="0.3">
      <c r="A2280">
        <v>334.02</v>
      </c>
      <c r="B2280">
        <v>59.36</v>
      </c>
      <c r="C2280">
        <v>27.85</v>
      </c>
      <c r="D2280">
        <v>86.52</v>
      </c>
      <c r="E2280">
        <v>66.39</v>
      </c>
      <c r="F2280">
        <v>378.01</v>
      </c>
      <c r="G2280">
        <v>1204.47</v>
      </c>
      <c r="H2280">
        <v>0</v>
      </c>
      <c r="I2280">
        <v>0</v>
      </c>
      <c r="J2280">
        <v>0</v>
      </c>
      <c r="K2280">
        <v>39.950000000000003</v>
      </c>
      <c r="L2280" t="s">
        <v>12</v>
      </c>
      <c r="M2280">
        <f>Table1[[#This Row],[currentStock]]-Table1[[#This Row],[reorderPoint]]</f>
        <v>-870.45</v>
      </c>
    </row>
    <row r="2281" spans="1:13" x14ac:dyDescent="0.3">
      <c r="A2281">
        <v>1667.94</v>
      </c>
      <c r="B2281">
        <v>79.66</v>
      </c>
      <c r="C2281">
        <v>29.3</v>
      </c>
      <c r="D2281">
        <v>62.86</v>
      </c>
      <c r="E2281">
        <v>52.15</v>
      </c>
      <c r="F2281">
        <v>650.01</v>
      </c>
      <c r="G2281">
        <v>1817.02</v>
      </c>
      <c r="H2281">
        <v>13.4</v>
      </c>
      <c r="I2281">
        <v>777.78</v>
      </c>
      <c r="J2281">
        <v>1</v>
      </c>
      <c r="K2281">
        <v>28.38</v>
      </c>
      <c r="L2281" t="s">
        <v>13</v>
      </c>
      <c r="M2281">
        <f>Table1[[#This Row],[currentStock]]-Table1[[#This Row],[reorderPoint]]</f>
        <v>-149.07999999999993</v>
      </c>
    </row>
    <row r="2282" spans="1:13" x14ac:dyDescent="0.3">
      <c r="A2282">
        <v>2572.83</v>
      </c>
      <c r="B2282">
        <v>58.04</v>
      </c>
      <c r="C2282">
        <v>14.09</v>
      </c>
      <c r="D2282">
        <v>29.73</v>
      </c>
      <c r="E2282">
        <v>10.79</v>
      </c>
      <c r="F2282">
        <v>451.58</v>
      </c>
      <c r="G2282">
        <v>860.59</v>
      </c>
      <c r="H2282">
        <v>0</v>
      </c>
      <c r="I2282">
        <v>0</v>
      </c>
      <c r="J2282">
        <v>0</v>
      </c>
      <c r="K2282">
        <v>9.32</v>
      </c>
      <c r="L2282" t="s">
        <v>13</v>
      </c>
      <c r="M2282">
        <f>Table1[[#This Row],[currentStock]]-Table1[[#This Row],[reorderPoint]]</f>
        <v>1712.2399999999998</v>
      </c>
    </row>
    <row r="2283" spans="1:13" x14ac:dyDescent="0.3">
      <c r="A2283">
        <v>3275.45</v>
      </c>
      <c r="B2283">
        <v>150.51</v>
      </c>
      <c r="C2283">
        <v>13.77</v>
      </c>
      <c r="D2283">
        <v>23.89</v>
      </c>
      <c r="E2283">
        <v>9.34</v>
      </c>
      <c r="F2283">
        <v>655.24</v>
      </c>
      <c r="G2283">
        <v>1691.47</v>
      </c>
      <c r="H2283">
        <v>0</v>
      </c>
      <c r="I2283">
        <v>0</v>
      </c>
      <c r="J2283">
        <v>0</v>
      </c>
      <c r="K2283">
        <v>4.8600000000000003</v>
      </c>
      <c r="L2283" t="s">
        <v>13</v>
      </c>
      <c r="M2283">
        <f>Table1[[#This Row],[currentStock]]-Table1[[#This Row],[reorderPoint]]</f>
        <v>1583.9799999999998</v>
      </c>
    </row>
    <row r="2284" spans="1:13" x14ac:dyDescent="0.3">
      <c r="A2284">
        <v>137.19999999999999</v>
      </c>
      <c r="B2284">
        <v>29.47</v>
      </c>
      <c r="C2284">
        <v>42.36</v>
      </c>
      <c r="D2284">
        <v>64.37</v>
      </c>
      <c r="E2284">
        <v>68.38</v>
      </c>
      <c r="F2284">
        <v>213.62</v>
      </c>
      <c r="G2284">
        <v>837.81</v>
      </c>
      <c r="H2284">
        <v>0</v>
      </c>
      <c r="I2284">
        <v>0</v>
      </c>
      <c r="J2284">
        <v>0</v>
      </c>
      <c r="K2284">
        <v>50.92</v>
      </c>
      <c r="L2284" t="s">
        <v>12</v>
      </c>
      <c r="M2284">
        <f>Table1[[#This Row],[currentStock]]-Table1[[#This Row],[reorderPoint]]</f>
        <v>-700.6099999999999</v>
      </c>
    </row>
    <row r="2285" spans="1:13" x14ac:dyDescent="0.3">
      <c r="A2285">
        <v>609.24</v>
      </c>
      <c r="B2285">
        <v>168.83</v>
      </c>
      <c r="C2285">
        <v>47.27</v>
      </c>
      <c r="D2285">
        <v>66.06</v>
      </c>
      <c r="E2285">
        <v>70.260000000000005</v>
      </c>
      <c r="F2285">
        <v>720.85</v>
      </c>
      <c r="G2285">
        <v>4711.3</v>
      </c>
      <c r="H2285">
        <v>37.799999999999997</v>
      </c>
      <c r="I2285">
        <v>2696.7</v>
      </c>
      <c r="J2285">
        <v>0</v>
      </c>
      <c r="K2285">
        <v>37.89</v>
      </c>
      <c r="L2285" t="s">
        <v>12</v>
      </c>
      <c r="M2285">
        <f>Table1[[#This Row],[currentStock]]-Table1[[#This Row],[reorderPoint]]</f>
        <v>-4102.0600000000004</v>
      </c>
    </row>
    <row r="2286" spans="1:13" x14ac:dyDescent="0.3">
      <c r="A2286">
        <v>3298.81</v>
      </c>
      <c r="B2286">
        <v>129.82</v>
      </c>
      <c r="C2286">
        <v>6.04</v>
      </c>
      <c r="D2286">
        <v>2.8</v>
      </c>
      <c r="E2286">
        <v>1.1299999999999999</v>
      </c>
      <c r="F2286">
        <v>498.98</v>
      </c>
      <c r="G2286">
        <v>891.06</v>
      </c>
      <c r="H2286">
        <v>0</v>
      </c>
      <c r="I2286">
        <v>0</v>
      </c>
      <c r="J2286">
        <v>0</v>
      </c>
      <c r="K2286">
        <v>1.2</v>
      </c>
      <c r="L2286" t="s">
        <v>13</v>
      </c>
      <c r="M2286">
        <f>Table1[[#This Row],[currentStock]]-Table1[[#This Row],[reorderPoint]]</f>
        <v>2407.75</v>
      </c>
    </row>
    <row r="2287" spans="1:13" x14ac:dyDescent="0.3">
      <c r="A2287">
        <v>1489.61</v>
      </c>
      <c r="B2287">
        <v>68</v>
      </c>
      <c r="C2287">
        <v>6.67</v>
      </c>
      <c r="D2287">
        <v>17.71</v>
      </c>
      <c r="E2287">
        <v>10.86</v>
      </c>
      <c r="F2287">
        <v>441.04</v>
      </c>
      <c r="G2287">
        <v>667.85</v>
      </c>
      <c r="H2287">
        <v>0</v>
      </c>
      <c r="I2287">
        <v>0</v>
      </c>
      <c r="J2287">
        <v>0</v>
      </c>
      <c r="K2287">
        <v>5.32</v>
      </c>
      <c r="L2287" t="s">
        <v>13</v>
      </c>
      <c r="M2287">
        <f>Table1[[#This Row],[currentStock]]-Table1[[#This Row],[reorderPoint]]</f>
        <v>821.75999999999988</v>
      </c>
    </row>
    <row r="2288" spans="1:13" x14ac:dyDescent="0.3">
      <c r="A2288">
        <v>108.77</v>
      </c>
      <c r="B2288">
        <v>109.35</v>
      </c>
      <c r="C2288">
        <v>41.54</v>
      </c>
      <c r="D2288">
        <v>112.02</v>
      </c>
      <c r="E2288">
        <v>79.66</v>
      </c>
      <c r="F2288">
        <v>964.94</v>
      </c>
      <c r="G2288">
        <v>3236.18</v>
      </c>
      <c r="H2288">
        <v>0</v>
      </c>
      <c r="I2288">
        <v>0</v>
      </c>
      <c r="J2288">
        <v>1</v>
      </c>
      <c r="K2288">
        <v>79.34</v>
      </c>
      <c r="L2288" t="s">
        <v>14</v>
      </c>
      <c r="M2288">
        <f>Table1[[#This Row],[currentStock]]-Table1[[#This Row],[reorderPoint]]</f>
        <v>-3127.41</v>
      </c>
    </row>
    <row r="2289" spans="1:13" x14ac:dyDescent="0.3">
      <c r="A2289">
        <v>1017.92</v>
      </c>
      <c r="B2289">
        <v>76.08</v>
      </c>
      <c r="C2289">
        <v>18.760000000000002</v>
      </c>
      <c r="D2289">
        <v>71.69</v>
      </c>
      <c r="E2289">
        <v>49.4</v>
      </c>
      <c r="F2289">
        <v>709.8</v>
      </c>
      <c r="G2289">
        <v>1423.57</v>
      </c>
      <c r="H2289">
        <v>0</v>
      </c>
      <c r="I2289">
        <v>0</v>
      </c>
      <c r="J2289">
        <v>1</v>
      </c>
      <c r="K2289">
        <v>34.869999999999997</v>
      </c>
      <c r="L2289" t="s">
        <v>12</v>
      </c>
      <c r="M2289">
        <f>Table1[[#This Row],[currentStock]]-Table1[[#This Row],[reorderPoint]]</f>
        <v>-405.65</v>
      </c>
    </row>
    <row r="2290" spans="1:13" x14ac:dyDescent="0.3">
      <c r="A2290">
        <v>4353.49</v>
      </c>
      <c r="B2290">
        <v>198.03</v>
      </c>
      <c r="C2290">
        <v>19.190000000000001</v>
      </c>
      <c r="D2290">
        <v>54.29</v>
      </c>
      <c r="E2290">
        <v>45.23</v>
      </c>
      <c r="F2290">
        <v>1844.32</v>
      </c>
      <c r="G2290">
        <v>3744.75</v>
      </c>
      <c r="H2290">
        <v>0</v>
      </c>
      <c r="I2290">
        <v>0</v>
      </c>
      <c r="J2290">
        <v>1</v>
      </c>
      <c r="K2290">
        <v>21.28</v>
      </c>
      <c r="L2290" t="s">
        <v>13</v>
      </c>
      <c r="M2290">
        <f>Table1[[#This Row],[currentStock]]-Table1[[#This Row],[reorderPoint]]</f>
        <v>608.73999999999978</v>
      </c>
    </row>
    <row r="2291" spans="1:13" x14ac:dyDescent="0.3">
      <c r="A2291">
        <v>801.4</v>
      </c>
      <c r="B2291">
        <v>146.63</v>
      </c>
      <c r="C2291">
        <v>27.93</v>
      </c>
      <c r="D2291">
        <v>62.65</v>
      </c>
      <c r="E2291">
        <v>50.12</v>
      </c>
      <c r="F2291">
        <v>957.18</v>
      </c>
      <c r="G2291">
        <v>3004.93</v>
      </c>
      <c r="H2291">
        <v>3.1</v>
      </c>
      <c r="I2291">
        <v>1211.54</v>
      </c>
      <c r="J2291">
        <v>1</v>
      </c>
      <c r="K2291">
        <v>38.770000000000003</v>
      </c>
      <c r="L2291" t="s">
        <v>12</v>
      </c>
      <c r="M2291">
        <f>Table1[[#This Row],[currentStock]]-Table1[[#This Row],[reorderPoint]]</f>
        <v>-2203.5299999999997</v>
      </c>
    </row>
    <row r="2292" spans="1:13" x14ac:dyDescent="0.3">
      <c r="A2292">
        <v>1127.1500000000001</v>
      </c>
      <c r="B2292">
        <v>21.11</v>
      </c>
      <c r="C2292">
        <v>18.2</v>
      </c>
      <c r="D2292">
        <v>18.22</v>
      </c>
      <c r="E2292">
        <v>6.24</v>
      </c>
      <c r="F2292">
        <v>179.45</v>
      </c>
      <c r="G2292">
        <v>371.54</v>
      </c>
      <c r="H2292">
        <v>0</v>
      </c>
      <c r="I2292">
        <v>0</v>
      </c>
      <c r="J2292">
        <v>0</v>
      </c>
      <c r="K2292">
        <v>13.53</v>
      </c>
      <c r="L2292" t="s">
        <v>13</v>
      </c>
      <c r="M2292">
        <f>Table1[[#This Row],[currentStock]]-Table1[[#This Row],[reorderPoint]]</f>
        <v>755.61000000000013</v>
      </c>
    </row>
    <row r="2293" spans="1:13" x14ac:dyDescent="0.3">
      <c r="A2293">
        <v>258.64</v>
      </c>
      <c r="B2293">
        <v>63.02</v>
      </c>
      <c r="C2293">
        <v>31.61</v>
      </c>
      <c r="D2293">
        <v>65.099999999999994</v>
      </c>
      <c r="E2293">
        <v>68.34</v>
      </c>
      <c r="F2293">
        <v>352.72</v>
      </c>
      <c r="G2293">
        <v>1348.75</v>
      </c>
      <c r="H2293">
        <v>2.8</v>
      </c>
      <c r="I2293">
        <v>1222.07</v>
      </c>
      <c r="J2293">
        <v>0</v>
      </c>
      <c r="K2293">
        <v>41.71</v>
      </c>
      <c r="L2293" t="s">
        <v>12</v>
      </c>
      <c r="M2293">
        <f>Table1[[#This Row],[currentStock]]-Table1[[#This Row],[reorderPoint]]</f>
        <v>-1090.1100000000001</v>
      </c>
    </row>
    <row r="2294" spans="1:13" x14ac:dyDescent="0.3">
      <c r="A2294">
        <v>1048.81</v>
      </c>
      <c r="B2294">
        <v>38</v>
      </c>
      <c r="C2294">
        <v>16.73</v>
      </c>
      <c r="D2294">
        <v>1.79</v>
      </c>
      <c r="E2294">
        <v>21.92</v>
      </c>
      <c r="F2294">
        <v>221.9</v>
      </c>
      <c r="G2294">
        <v>539.73</v>
      </c>
      <c r="H2294">
        <v>11.9</v>
      </c>
      <c r="I2294">
        <v>580.75</v>
      </c>
      <c r="J2294">
        <v>0</v>
      </c>
      <c r="K2294">
        <v>2.13</v>
      </c>
      <c r="L2294" t="s">
        <v>13</v>
      </c>
      <c r="M2294">
        <f>Table1[[#This Row],[currentStock]]-Table1[[#This Row],[reorderPoint]]</f>
        <v>509.07999999999993</v>
      </c>
    </row>
    <row r="2295" spans="1:13" x14ac:dyDescent="0.3">
      <c r="A2295">
        <v>176.47</v>
      </c>
      <c r="B2295">
        <v>12.62</v>
      </c>
      <c r="C2295">
        <v>8.83</v>
      </c>
      <c r="D2295">
        <v>19.149999999999999</v>
      </c>
      <c r="E2295">
        <v>7.69</v>
      </c>
      <c r="F2295">
        <v>49.65</v>
      </c>
      <c r="G2295">
        <v>105.41</v>
      </c>
      <c r="H2295">
        <v>0</v>
      </c>
      <c r="I2295">
        <v>0</v>
      </c>
      <c r="J2295">
        <v>0</v>
      </c>
      <c r="K2295">
        <v>14.1</v>
      </c>
      <c r="L2295" t="s">
        <v>13</v>
      </c>
      <c r="M2295">
        <f>Table1[[#This Row],[currentStock]]-Table1[[#This Row],[reorderPoint]]</f>
        <v>71.06</v>
      </c>
    </row>
    <row r="2296" spans="1:13" x14ac:dyDescent="0.3">
      <c r="A2296">
        <v>1464.25</v>
      </c>
      <c r="B2296">
        <v>199.8</v>
      </c>
      <c r="C2296">
        <v>24.64</v>
      </c>
      <c r="D2296">
        <v>53.97</v>
      </c>
      <c r="E2296">
        <v>30.26</v>
      </c>
      <c r="F2296">
        <v>654.47</v>
      </c>
      <c r="G2296">
        <v>3116.15</v>
      </c>
      <c r="H2296">
        <v>8.1</v>
      </c>
      <c r="I2296">
        <v>3437.07</v>
      </c>
      <c r="J2296">
        <v>0</v>
      </c>
      <c r="K2296">
        <v>15.61</v>
      </c>
      <c r="L2296" t="s">
        <v>13</v>
      </c>
      <c r="M2296">
        <f>Table1[[#This Row],[currentStock]]-Table1[[#This Row],[reorderPoint]]</f>
        <v>-1651.9</v>
      </c>
    </row>
    <row r="2297" spans="1:13" x14ac:dyDescent="0.3">
      <c r="A2297">
        <v>105.19</v>
      </c>
      <c r="B2297">
        <v>24.92</v>
      </c>
      <c r="C2297">
        <v>32.89</v>
      </c>
      <c r="D2297">
        <v>114.97</v>
      </c>
      <c r="E2297">
        <v>60.63</v>
      </c>
      <c r="F2297">
        <v>201.01</v>
      </c>
      <c r="G2297">
        <v>610.87</v>
      </c>
      <c r="H2297">
        <v>30.7</v>
      </c>
      <c r="I2297">
        <v>226.05</v>
      </c>
      <c r="J2297">
        <v>0</v>
      </c>
      <c r="K2297">
        <v>50.99</v>
      </c>
      <c r="L2297" t="s">
        <v>12</v>
      </c>
      <c r="M2297">
        <f>Table1[[#This Row],[currentStock]]-Table1[[#This Row],[reorderPoint]]</f>
        <v>-505.68</v>
      </c>
    </row>
    <row r="2298" spans="1:13" x14ac:dyDescent="0.3">
      <c r="A2298">
        <v>60.01</v>
      </c>
      <c r="B2298">
        <v>40.380000000000003</v>
      </c>
      <c r="C2298">
        <v>44.33</v>
      </c>
      <c r="D2298">
        <v>131.28</v>
      </c>
      <c r="E2298">
        <v>92.2</v>
      </c>
      <c r="F2298">
        <v>336.86</v>
      </c>
      <c r="G2298">
        <v>1231.94</v>
      </c>
      <c r="H2298">
        <v>0</v>
      </c>
      <c r="I2298">
        <v>0</v>
      </c>
      <c r="J2298">
        <v>1</v>
      </c>
      <c r="K2298">
        <v>79.11</v>
      </c>
      <c r="L2298" t="s">
        <v>14</v>
      </c>
      <c r="M2298">
        <f>Table1[[#This Row],[currentStock]]-Table1[[#This Row],[reorderPoint]]</f>
        <v>-1171.93</v>
      </c>
    </row>
    <row r="2299" spans="1:13" x14ac:dyDescent="0.3">
      <c r="A2299">
        <v>149.29</v>
      </c>
      <c r="B2299">
        <v>5.92</v>
      </c>
      <c r="C2299">
        <v>11.74</v>
      </c>
      <c r="D2299">
        <v>23.2</v>
      </c>
      <c r="E2299">
        <v>5.65</v>
      </c>
      <c r="F2299">
        <v>37.44</v>
      </c>
      <c r="G2299">
        <v>72.2</v>
      </c>
      <c r="H2299">
        <v>11.5</v>
      </c>
      <c r="I2299">
        <v>87.97</v>
      </c>
      <c r="J2299">
        <v>0</v>
      </c>
      <c r="K2299">
        <v>11.67</v>
      </c>
      <c r="L2299" t="s">
        <v>13</v>
      </c>
      <c r="M2299">
        <f>Table1[[#This Row],[currentStock]]-Table1[[#This Row],[reorderPoint]]</f>
        <v>77.089999999999989</v>
      </c>
    </row>
    <row r="2300" spans="1:13" x14ac:dyDescent="0.3">
      <c r="A2300">
        <v>37.78</v>
      </c>
      <c r="B2300">
        <v>31.14</v>
      </c>
      <c r="C2300">
        <v>46.07</v>
      </c>
      <c r="D2300">
        <v>139.07</v>
      </c>
      <c r="E2300">
        <v>84.24</v>
      </c>
      <c r="F2300">
        <v>183.97</v>
      </c>
      <c r="G2300">
        <v>901.32</v>
      </c>
      <c r="H2300">
        <v>0</v>
      </c>
      <c r="I2300">
        <v>0</v>
      </c>
      <c r="J2300">
        <v>1</v>
      </c>
      <c r="K2300">
        <v>77.75</v>
      </c>
      <c r="L2300" t="s">
        <v>14</v>
      </c>
      <c r="M2300">
        <f>Table1[[#This Row],[currentStock]]-Table1[[#This Row],[reorderPoint]]</f>
        <v>-863.54000000000008</v>
      </c>
    </row>
    <row r="2301" spans="1:13" x14ac:dyDescent="0.3">
      <c r="A2301">
        <v>3113.69</v>
      </c>
      <c r="B2301">
        <v>130.83000000000001</v>
      </c>
      <c r="C2301">
        <v>8.89</v>
      </c>
      <c r="D2301">
        <v>10.14</v>
      </c>
      <c r="E2301">
        <v>12.47</v>
      </c>
      <c r="F2301">
        <v>1002.44</v>
      </c>
      <c r="G2301">
        <v>1583.99</v>
      </c>
      <c r="H2301">
        <v>0</v>
      </c>
      <c r="I2301">
        <v>0</v>
      </c>
      <c r="J2301">
        <v>0</v>
      </c>
      <c r="K2301">
        <v>3.61</v>
      </c>
      <c r="L2301" t="s">
        <v>13</v>
      </c>
      <c r="M2301">
        <f>Table1[[#This Row],[currentStock]]-Table1[[#This Row],[reorderPoint]]</f>
        <v>1529.7</v>
      </c>
    </row>
    <row r="2302" spans="1:13" x14ac:dyDescent="0.3">
      <c r="A2302">
        <v>1381.03</v>
      </c>
      <c r="B2302">
        <v>164.12</v>
      </c>
      <c r="C2302">
        <v>24.29</v>
      </c>
      <c r="D2302">
        <v>44.47</v>
      </c>
      <c r="E2302">
        <v>44.84</v>
      </c>
      <c r="F2302">
        <v>965.23</v>
      </c>
      <c r="G2302">
        <v>2958.79</v>
      </c>
      <c r="H2302">
        <v>0</v>
      </c>
      <c r="I2302">
        <v>0</v>
      </c>
      <c r="J2302">
        <v>0</v>
      </c>
      <c r="K2302">
        <v>21.47</v>
      </c>
      <c r="L2302" t="s">
        <v>13</v>
      </c>
      <c r="M2302">
        <f>Table1[[#This Row],[currentStock]]-Table1[[#This Row],[reorderPoint]]</f>
        <v>-1577.76</v>
      </c>
    </row>
    <row r="2303" spans="1:13" x14ac:dyDescent="0.3">
      <c r="A2303">
        <v>560.71</v>
      </c>
      <c r="B2303">
        <v>135.59</v>
      </c>
      <c r="C2303">
        <v>48.28</v>
      </c>
      <c r="D2303">
        <v>118.26</v>
      </c>
      <c r="E2303">
        <v>63.1</v>
      </c>
      <c r="F2303">
        <v>809.26</v>
      </c>
      <c r="G2303">
        <v>4082.01</v>
      </c>
      <c r="H2303">
        <v>0</v>
      </c>
      <c r="I2303">
        <v>0</v>
      </c>
      <c r="J2303">
        <v>0</v>
      </c>
      <c r="K2303">
        <v>48.6</v>
      </c>
      <c r="L2303" t="s">
        <v>12</v>
      </c>
      <c r="M2303">
        <f>Table1[[#This Row],[currentStock]]-Table1[[#This Row],[reorderPoint]]</f>
        <v>-3521.3</v>
      </c>
    </row>
    <row r="2304" spans="1:13" x14ac:dyDescent="0.3">
      <c r="A2304">
        <v>3515.3</v>
      </c>
      <c r="B2304">
        <v>82.35</v>
      </c>
      <c r="C2304">
        <v>7.79</v>
      </c>
      <c r="D2304">
        <v>29.85</v>
      </c>
      <c r="E2304">
        <v>12.32</v>
      </c>
      <c r="F2304">
        <v>528.41</v>
      </c>
      <c r="G2304">
        <v>849.18</v>
      </c>
      <c r="H2304">
        <v>0</v>
      </c>
      <c r="I2304">
        <v>0</v>
      </c>
      <c r="J2304">
        <v>0</v>
      </c>
      <c r="K2304">
        <v>6.87</v>
      </c>
      <c r="L2304" t="s">
        <v>13</v>
      </c>
      <c r="M2304">
        <f>Table1[[#This Row],[currentStock]]-Table1[[#This Row],[reorderPoint]]</f>
        <v>2666.1200000000003</v>
      </c>
    </row>
    <row r="2305" spans="1:13" x14ac:dyDescent="0.3">
      <c r="A2305">
        <v>7298.68</v>
      </c>
      <c r="B2305">
        <v>139.13</v>
      </c>
      <c r="C2305">
        <v>12.45</v>
      </c>
      <c r="D2305">
        <v>4</v>
      </c>
      <c r="E2305">
        <v>24.37</v>
      </c>
      <c r="F2305">
        <v>1202.22</v>
      </c>
      <c r="G2305">
        <v>2068.36</v>
      </c>
      <c r="H2305">
        <v>1.6</v>
      </c>
      <c r="I2305">
        <v>1337.95</v>
      </c>
      <c r="J2305">
        <v>1</v>
      </c>
      <c r="K2305">
        <v>9.9600000000000009</v>
      </c>
      <c r="L2305" t="s">
        <v>13</v>
      </c>
      <c r="M2305">
        <f>Table1[[#This Row],[currentStock]]-Table1[[#This Row],[reorderPoint]]</f>
        <v>5230.32</v>
      </c>
    </row>
    <row r="2306" spans="1:13" x14ac:dyDescent="0.3">
      <c r="A2306">
        <v>419.58</v>
      </c>
      <c r="B2306">
        <v>149.15</v>
      </c>
      <c r="C2306">
        <v>37.18</v>
      </c>
      <c r="D2306">
        <v>69.61</v>
      </c>
      <c r="E2306">
        <v>78.34</v>
      </c>
      <c r="F2306">
        <v>579.16</v>
      </c>
      <c r="G2306">
        <v>3351.93</v>
      </c>
      <c r="H2306">
        <v>0</v>
      </c>
      <c r="I2306">
        <v>0</v>
      </c>
      <c r="J2306">
        <v>1</v>
      </c>
      <c r="K2306">
        <v>53.42</v>
      </c>
      <c r="L2306" t="s">
        <v>12</v>
      </c>
      <c r="M2306">
        <f>Table1[[#This Row],[currentStock]]-Table1[[#This Row],[reorderPoint]]</f>
        <v>-2932.35</v>
      </c>
    </row>
    <row r="2307" spans="1:13" x14ac:dyDescent="0.3">
      <c r="A2307">
        <v>363.87</v>
      </c>
      <c r="B2307">
        <v>154.80000000000001</v>
      </c>
      <c r="C2307">
        <v>59.63</v>
      </c>
      <c r="D2307">
        <v>148.03</v>
      </c>
      <c r="E2307">
        <v>82.9</v>
      </c>
      <c r="F2307">
        <v>1422.03</v>
      </c>
      <c r="G2307">
        <v>6037.24</v>
      </c>
      <c r="H2307">
        <v>0</v>
      </c>
      <c r="I2307">
        <v>0</v>
      </c>
      <c r="J2307">
        <v>1</v>
      </c>
      <c r="K2307">
        <v>77.12</v>
      </c>
      <c r="L2307" t="s">
        <v>14</v>
      </c>
      <c r="M2307">
        <f>Table1[[#This Row],[currentStock]]-Table1[[#This Row],[reorderPoint]]</f>
        <v>-5673.37</v>
      </c>
    </row>
    <row r="2308" spans="1:13" x14ac:dyDescent="0.3">
      <c r="A2308">
        <v>5497.56</v>
      </c>
      <c r="B2308">
        <v>94.09</v>
      </c>
      <c r="C2308">
        <v>5.07</v>
      </c>
      <c r="D2308">
        <v>6.33</v>
      </c>
      <c r="E2308">
        <v>17.760000000000002</v>
      </c>
      <c r="F2308">
        <v>855.08</v>
      </c>
      <c r="G2308">
        <v>1093.3800000000001</v>
      </c>
      <c r="H2308">
        <v>4.3</v>
      </c>
      <c r="I2308">
        <v>1272.2</v>
      </c>
      <c r="J2308">
        <v>0</v>
      </c>
      <c r="K2308">
        <v>0.61</v>
      </c>
      <c r="L2308" t="s">
        <v>13</v>
      </c>
      <c r="M2308">
        <f>Table1[[#This Row],[currentStock]]-Table1[[#This Row],[reorderPoint]]</f>
        <v>4404.18</v>
      </c>
    </row>
    <row r="2309" spans="1:13" x14ac:dyDescent="0.3">
      <c r="A2309">
        <v>35.51</v>
      </c>
      <c r="B2309">
        <v>109.51</v>
      </c>
      <c r="C2309">
        <v>47.66</v>
      </c>
      <c r="D2309">
        <v>126.62</v>
      </c>
      <c r="E2309">
        <v>83.74</v>
      </c>
      <c r="F2309">
        <v>887.68</v>
      </c>
      <c r="G2309">
        <v>3497.37</v>
      </c>
      <c r="H2309">
        <v>0</v>
      </c>
      <c r="I2309">
        <v>0</v>
      </c>
      <c r="J2309">
        <v>1</v>
      </c>
      <c r="K2309">
        <v>83.1</v>
      </c>
      <c r="L2309" t="s">
        <v>15</v>
      </c>
      <c r="M2309">
        <f>Table1[[#This Row],[currentStock]]-Table1[[#This Row],[reorderPoint]]</f>
        <v>-3461.8599999999997</v>
      </c>
    </row>
    <row r="2310" spans="1:13" x14ac:dyDescent="0.3">
      <c r="A2310">
        <v>23.39</v>
      </c>
      <c r="B2310">
        <v>39.090000000000003</v>
      </c>
      <c r="C2310">
        <v>56.28</v>
      </c>
      <c r="D2310">
        <v>133.78</v>
      </c>
      <c r="E2310">
        <v>97.39</v>
      </c>
      <c r="F2310">
        <v>283.45999999999998</v>
      </c>
      <c r="G2310">
        <v>1383.46</v>
      </c>
      <c r="H2310">
        <v>0</v>
      </c>
      <c r="I2310">
        <v>0</v>
      </c>
      <c r="J2310">
        <v>1</v>
      </c>
      <c r="K2310">
        <v>84.58</v>
      </c>
      <c r="L2310" t="s">
        <v>15</v>
      </c>
      <c r="M2310">
        <f>Table1[[#This Row],[currentStock]]-Table1[[#This Row],[reorderPoint]]</f>
        <v>-1360.07</v>
      </c>
    </row>
    <row r="2311" spans="1:13" x14ac:dyDescent="0.3">
      <c r="A2311">
        <v>898.75</v>
      </c>
      <c r="B2311">
        <v>132.6</v>
      </c>
      <c r="C2311">
        <v>46.76</v>
      </c>
      <c r="D2311">
        <v>98.09</v>
      </c>
      <c r="E2311">
        <v>66.89</v>
      </c>
      <c r="F2311">
        <v>954.46</v>
      </c>
      <c r="G2311">
        <v>4054.43</v>
      </c>
      <c r="H2311">
        <v>12.4</v>
      </c>
      <c r="I2311">
        <v>1360.1</v>
      </c>
      <c r="J2311">
        <v>0</v>
      </c>
      <c r="K2311">
        <v>35.659999999999997</v>
      </c>
      <c r="L2311" t="s">
        <v>12</v>
      </c>
      <c r="M2311">
        <f>Table1[[#This Row],[currentStock]]-Table1[[#This Row],[reorderPoint]]</f>
        <v>-3155.68</v>
      </c>
    </row>
    <row r="2312" spans="1:13" x14ac:dyDescent="0.3">
      <c r="A2312">
        <v>3225.74</v>
      </c>
      <c r="B2312">
        <v>153.69999999999999</v>
      </c>
      <c r="C2312">
        <v>14.18</v>
      </c>
      <c r="D2312">
        <v>26.83</v>
      </c>
      <c r="E2312">
        <v>12.08</v>
      </c>
      <c r="F2312">
        <v>572.66999999999996</v>
      </c>
      <c r="G2312">
        <v>1662.23</v>
      </c>
      <c r="H2312">
        <v>0</v>
      </c>
      <c r="I2312">
        <v>0</v>
      </c>
      <c r="J2312">
        <v>0</v>
      </c>
      <c r="K2312">
        <v>5.43</v>
      </c>
      <c r="L2312" t="s">
        <v>13</v>
      </c>
      <c r="M2312">
        <f>Table1[[#This Row],[currentStock]]-Table1[[#This Row],[reorderPoint]]</f>
        <v>1563.5099999999998</v>
      </c>
    </row>
    <row r="2313" spans="1:13" x14ac:dyDescent="0.3">
      <c r="A2313">
        <v>291.87</v>
      </c>
      <c r="B2313">
        <v>70.22</v>
      </c>
      <c r="C2313">
        <v>27.03</v>
      </c>
      <c r="D2313">
        <v>119.24</v>
      </c>
      <c r="E2313">
        <v>63.5</v>
      </c>
      <c r="F2313">
        <v>447.18</v>
      </c>
      <c r="G2313">
        <v>1396.3</v>
      </c>
      <c r="H2313">
        <v>0</v>
      </c>
      <c r="I2313">
        <v>0</v>
      </c>
      <c r="J2313">
        <v>1</v>
      </c>
      <c r="K2313">
        <v>57.19</v>
      </c>
      <c r="L2313" t="s">
        <v>12</v>
      </c>
      <c r="M2313">
        <f>Table1[[#This Row],[currentStock]]-Table1[[#This Row],[reorderPoint]]</f>
        <v>-1104.4299999999998</v>
      </c>
    </row>
    <row r="2314" spans="1:13" x14ac:dyDescent="0.3">
      <c r="A2314">
        <v>262.41000000000003</v>
      </c>
      <c r="B2314">
        <v>73.58</v>
      </c>
      <c r="C2314">
        <v>47.28</v>
      </c>
      <c r="D2314">
        <v>68.72</v>
      </c>
      <c r="E2314">
        <v>73.930000000000007</v>
      </c>
      <c r="F2314">
        <v>251.16</v>
      </c>
      <c r="G2314">
        <v>1990.79</v>
      </c>
      <c r="H2314">
        <v>27.9</v>
      </c>
      <c r="I2314">
        <v>868.22</v>
      </c>
      <c r="J2314">
        <v>1</v>
      </c>
      <c r="K2314">
        <v>49.95</v>
      </c>
      <c r="L2314" t="s">
        <v>12</v>
      </c>
      <c r="M2314">
        <f>Table1[[#This Row],[currentStock]]-Table1[[#This Row],[reorderPoint]]</f>
        <v>-1728.3799999999999</v>
      </c>
    </row>
    <row r="2315" spans="1:13" x14ac:dyDescent="0.3">
      <c r="A2315">
        <v>164.54</v>
      </c>
      <c r="B2315">
        <v>150.93</v>
      </c>
      <c r="C2315">
        <v>52.96</v>
      </c>
      <c r="D2315">
        <v>117.22</v>
      </c>
      <c r="E2315">
        <v>98</v>
      </c>
      <c r="F2315">
        <v>1360.3</v>
      </c>
      <c r="G2315">
        <v>5356.65</v>
      </c>
      <c r="H2315">
        <v>0</v>
      </c>
      <c r="I2315">
        <v>0</v>
      </c>
      <c r="J2315">
        <v>1</v>
      </c>
      <c r="K2315">
        <v>80.2</v>
      </c>
      <c r="L2315" t="s">
        <v>15</v>
      </c>
      <c r="M2315">
        <f>Table1[[#This Row],[currentStock]]-Table1[[#This Row],[reorderPoint]]</f>
        <v>-5192.1099999999997</v>
      </c>
    </row>
    <row r="2316" spans="1:13" x14ac:dyDescent="0.3">
      <c r="A2316">
        <v>392.93</v>
      </c>
      <c r="B2316">
        <v>88.02</v>
      </c>
      <c r="C2316">
        <v>49.92</v>
      </c>
      <c r="D2316">
        <v>119.61</v>
      </c>
      <c r="E2316">
        <v>57.9</v>
      </c>
      <c r="F2316">
        <v>515.87</v>
      </c>
      <c r="G2316">
        <v>2712.94</v>
      </c>
      <c r="H2316">
        <v>0</v>
      </c>
      <c r="I2316">
        <v>0</v>
      </c>
      <c r="J2316">
        <v>0</v>
      </c>
      <c r="K2316">
        <v>47.67</v>
      </c>
      <c r="L2316" t="s">
        <v>12</v>
      </c>
      <c r="M2316">
        <f>Table1[[#This Row],[currentStock]]-Table1[[#This Row],[reorderPoint]]</f>
        <v>-2320.0100000000002</v>
      </c>
    </row>
    <row r="2317" spans="1:13" x14ac:dyDescent="0.3">
      <c r="A2317">
        <v>482.25</v>
      </c>
      <c r="B2317">
        <v>166.02</v>
      </c>
      <c r="C2317">
        <v>25.32</v>
      </c>
      <c r="D2317">
        <v>92.22</v>
      </c>
      <c r="E2317">
        <v>63.87</v>
      </c>
      <c r="F2317">
        <v>646.02</v>
      </c>
      <c r="G2317">
        <v>2747.96</v>
      </c>
      <c r="H2317">
        <v>9.5</v>
      </c>
      <c r="I2317">
        <v>3316.07</v>
      </c>
      <c r="J2317">
        <v>1</v>
      </c>
      <c r="K2317">
        <v>45.49</v>
      </c>
      <c r="L2317" t="s">
        <v>12</v>
      </c>
      <c r="M2317">
        <f>Table1[[#This Row],[currentStock]]-Table1[[#This Row],[reorderPoint]]</f>
        <v>-2265.71</v>
      </c>
    </row>
    <row r="2318" spans="1:13" x14ac:dyDescent="0.3">
      <c r="A2318">
        <v>494.46</v>
      </c>
      <c r="B2318">
        <v>42.55</v>
      </c>
      <c r="C2318">
        <v>31.67</v>
      </c>
      <c r="D2318">
        <v>63.45</v>
      </c>
      <c r="E2318">
        <v>49.44</v>
      </c>
      <c r="F2318">
        <v>311.42</v>
      </c>
      <c r="G2318">
        <v>985.11</v>
      </c>
      <c r="H2318">
        <v>18</v>
      </c>
      <c r="I2318">
        <v>471.09</v>
      </c>
      <c r="J2318">
        <v>0</v>
      </c>
      <c r="K2318">
        <v>28.74</v>
      </c>
      <c r="L2318" t="s">
        <v>13</v>
      </c>
      <c r="M2318">
        <f>Table1[[#This Row],[currentStock]]-Table1[[#This Row],[reorderPoint]]</f>
        <v>-490.65000000000003</v>
      </c>
    </row>
    <row r="2319" spans="1:13" x14ac:dyDescent="0.3">
      <c r="A2319">
        <v>6895.66</v>
      </c>
      <c r="B2319">
        <v>163.35</v>
      </c>
      <c r="C2319">
        <v>9.0500000000000007</v>
      </c>
      <c r="D2319">
        <v>12.33</v>
      </c>
      <c r="E2319">
        <v>3.25</v>
      </c>
      <c r="F2319">
        <v>1061.79</v>
      </c>
      <c r="G2319">
        <v>1800.58</v>
      </c>
      <c r="H2319">
        <v>0</v>
      </c>
      <c r="I2319">
        <v>0</v>
      </c>
      <c r="J2319">
        <v>0</v>
      </c>
      <c r="K2319">
        <v>2.5</v>
      </c>
      <c r="L2319" t="s">
        <v>13</v>
      </c>
      <c r="M2319">
        <f>Table1[[#This Row],[currentStock]]-Table1[[#This Row],[reorderPoint]]</f>
        <v>5095.08</v>
      </c>
    </row>
    <row r="2320" spans="1:13" x14ac:dyDescent="0.3">
      <c r="A2320">
        <v>5243.7</v>
      </c>
      <c r="B2320">
        <v>114.79</v>
      </c>
      <c r="C2320">
        <v>9.5299999999999994</v>
      </c>
      <c r="D2320">
        <v>28.03</v>
      </c>
      <c r="E2320">
        <v>10.67</v>
      </c>
      <c r="F2320">
        <v>1092.26</v>
      </c>
      <c r="G2320">
        <v>1639.3</v>
      </c>
      <c r="H2320">
        <v>0</v>
      </c>
      <c r="I2320">
        <v>0</v>
      </c>
      <c r="J2320">
        <v>0</v>
      </c>
      <c r="K2320">
        <v>5.48</v>
      </c>
      <c r="L2320" t="s">
        <v>13</v>
      </c>
      <c r="M2320">
        <f>Table1[[#This Row],[currentStock]]-Table1[[#This Row],[reorderPoint]]</f>
        <v>3604.3999999999996</v>
      </c>
    </row>
    <row r="2321" spans="1:13" x14ac:dyDescent="0.3">
      <c r="A2321">
        <v>4677.88</v>
      </c>
      <c r="B2321">
        <v>162.47</v>
      </c>
      <c r="C2321">
        <v>16</v>
      </c>
      <c r="D2321">
        <v>23.7</v>
      </c>
      <c r="E2321">
        <v>8.33</v>
      </c>
      <c r="F2321">
        <v>1377.39</v>
      </c>
      <c r="G2321">
        <v>2676.89</v>
      </c>
      <c r="H2321">
        <v>0</v>
      </c>
      <c r="I2321">
        <v>0</v>
      </c>
      <c r="J2321">
        <v>0</v>
      </c>
      <c r="K2321">
        <v>4.88</v>
      </c>
      <c r="L2321" t="s">
        <v>13</v>
      </c>
      <c r="M2321">
        <f>Table1[[#This Row],[currentStock]]-Table1[[#This Row],[reorderPoint]]</f>
        <v>2000.9900000000002</v>
      </c>
    </row>
    <row r="2322" spans="1:13" x14ac:dyDescent="0.3">
      <c r="A2322">
        <v>764.38</v>
      </c>
      <c r="B2322">
        <v>157.37</v>
      </c>
      <c r="C2322">
        <v>30.21</v>
      </c>
      <c r="D2322">
        <v>92.64</v>
      </c>
      <c r="E2322">
        <v>58.31</v>
      </c>
      <c r="F2322">
        <v>810.77</v>
      </c>
      <c r="G2322">
        <v>3188.07</v>
      </c>
      <c r="H2322">
        <v>0</v>
      </c>
      <c r="I2322">
        <v>0</v>
      </c>
      <c r="J2322">
        <v>0</v>
      </c>
      <c r="K2322">
        <v>33.380000000000003</v>
      </c>
      <c r="L2322" t="s">
        <v>12</v>
      </c>
      <c r="M2322">
        <f>Table1[[#This Row],[currentStock]]-Table1[[#This Row],[reorderPoint]]</f>
        <v>-2423.69</v>
      </c>
    </row>
    <row r="2323" spans="1:13" x14ac:dyDescent="0.3">
      <c r="A2323">
        <v>532.35</v>
      </c>
      <c r="B2323">
        <v>26.85</v>
      </c>
      <c r="C2323">
        <v>10.88</v>
      </c>
      <c r="D2323">
        <v>0.03</v>
      </c>
      <c r="E2323">
        <v>23.45</v>
      </c>
      <c r="F2323">
        <v>118.34</v>
      </c>
      <c r="G2323">
        <v>264.37</v>
      </c>
      <c r="H2323">
        <v>0</v>
      </c>
      <c r="I2323">
        <v>0</v>
      </c>
      <c r="J2323">
        <v>0</v>
      </c>
      <c r="K2323">
        <v>4.28</v>
      </c>
      <c r="L2323" t="s">
        <v>13</v>
      </c>
      <c r="M2323">
        <f>Table1[[#This Row],[currentStock]]-Table1[[#This Row],[reorderPoint]]</f>
        <v>267.98</v>
      </c>
    </row>
    <row r="2324" spans="1:13" x14ac:dyDescent="0.3">
      <c r="A2324">
        <v>3678.19</v>
      </c>
      <c r="B2324">
        <v>176.88</v>
      </c>
      <c r="C2324">
        <v>18.309999999999999</v>
      </c>
      <c r="D2324">
        <v>29.41</v>
      </c>
      <c r="E2324">
        <v>24.11</v>
      </c>
      <c r="F2324">
        <v>864.74</v>
      </c>
      <c r="G2324">
        <v>2483.94</v>
      </c>
      <c r="H2324">
        <v>2.5</v>
      </c>
      <c r="I2324">
        <v>1863.82</v>
      </c>
      <c r="J2324">
        <v>0</v>
      </c>
      <c r="K2324">
        <v>2.86</v>
      </c>
      <c r="L2324" t="s">
        <v>13</v>
      </c>
      <c r="M2324">
        <f>Table1[[#This Row],[currentStock]]-Table1[[#This Row],[reorderPoint]]</f>
        <v>1194.25</v>
      </c>
    </row>
    <row r="2325" spans="1:13" x14ac:dyDescent="0.3">
      <c r="A2325">
        <v>3098.84</v>
      </c>
      <c r="B2325">
        <v>183.73</v>
      </c>
      <c r="C2325">
        <v>13.91</v>
      </c>
      <c r="D2325">
        <v>43.05</v>
      </c>
      <c r="E2325">
        <v>33.32</v>
      </c>
      <c r="F2325">
        <v>1680.82</v>
      </c>
      <c r="G2325">
        <v>2958.72</v>
      </c>
      <c r="H2325">
        <v>0</v>
      </c>
      <c r="I2325">
        <v>0</v>
      </c>
      <c r="J2325">
        <v>0</v>
      </c>
      <c r="K2325">
        <v>8.67</v>
      </c>
      <c r="L2325" t="s">
        <v>13</v>
      </c>
      <c r="M2325">
        <f>Table1[[#This Row],[currentStock]]-Table1[[#This Row],[reorderPoint]]</f>
        <v>140.12000000000035</v>
      </c>
    </row>
    <row r="2326" spans="1:13" x14ac:dyDescent="0.3">
      <c r="A2326">
        <v>58.82</v>
      </c>
      <c r="B2326">
        <v>143.13</v>
      </c>
      <c r="C2326">
        <v>50.94</v>
      </c>
      <c r="D2326">
        <v>133.96</v>
      </c>
      <c r="E2326">
        <v>81</v>
      </c>
      <c r="F2326">
        <v>1237.92</v>
      </c>
      <c r="G2326">
        <v>4883.72</v>
      </c>
      <c r="H2326">
        <v>0</v>
      </c>
      <c r="I2326">
        <v>0</v>
      </c>
      <c r="J2326">
        <v>0</v>
      </c>
      <c r="K2326">
        <v>72.2</v>
      </c>
      <c r="L2326" t="s">
        <v>14</v>
      </c>
      <c r="M2326">
        <f>Table1[[#This Row],[currentStock]]-Table1[[#This Row],[reorderPoint]]</f>
        <v>-4824.9000000000005</v>
      </c>
    </row>
    <row r="2327" spans="1:13" x14ac:dyDescent="0.3">
      <c r="A2327">
        <v>36</v>
      </c>
      <c r="B2327">
        <v>36.51</v>
      </c>
      <c r="C2327">
        <v>41.13</v>
      </c>
      <c r="D2327">
        <v>110.33</v>
      </c>
      <c r="E2327">
        <v>86.4</v>
      </c>
      <c r="F2327">
        <v>270.45</v>
      </c>
      <c r="G2327">
        <v>1021.26</v>
      </c>
      <c r="H2327">
        <v>0</v>
      </c>
      <c r="I2327">
        <v>0</v>
      </c>
      <c r="J2327">
        <v>1</v>
      </c>
      <c r="K2327">
        <v>79.489999999999995</v>
      </c>
      <c r="L2327" t="s">
        <v>14</v>
      </c>
      <c r="M2327">
        <f>Table1[[#This Row],[currentStock]]-Table1[[#This Row],[reorderPoint]]</f>
        <v>-985.26</v>
      </c>
    </row>
    <row r="2328" spans="1:13" x14ac:dyDescent="0.3">
      <c r="A2328">
        <v>223.34</v>
      </c>
      <c r="B2328">
        <v>29.45</v>
      </c>
      <c r="C2328">
        <v>46.28</v>
      </c>
      <c r="D2328">
        <v>73.989999999999995</v>
      </c>
      <c r="E2328">
        <v>67.37</v>
      </c>
      <c r="F2328">
        <v>226.67</v>
      </c>
      <c r="G2328">
        <v>908.01</v>
      </c>
      <c r="H2328">
        <v>0</v>
      </c>
      <c r="I2328">
        <v>0</v>
      </c>
      <c r="J2328">
        <v>0</v>
      </c>
      <c r="K2328">
        <v>40.24</v>
      </c>
      <c r="L2328" t="s">
        <v>12</v>
      </c>
      <c r="M2328">
        <f>Table1[[#This Row],[currentStock]]-Table1[[#This Row],[reorderPoint]]</f>
        <v>-684.67</v>
      </c>
    </row>
    <row r="2329" spans="1:13" x14ac:dyDescent="0.3">
      <c r="A2329">
        <v>1347.89</v>
      </c>
      <c r="B2329">
        <v>132.27000000000001</v>
      </c>
      <c r="C2329">
        <v>26.82</v>
      </c>
      <c r="D2329">
        <v>52.93</v>
      </c>
      <c r="E2329">
        <v>48.28</v>
      </c>
      <c r="F2329">
        <v>698.32</v>
      </c>
      <c r="G2329">
        <v>2472.06</v>
      </c>
      <c r="H2329">
        <v>0</v>
      </c>
      <c r="I2329">
        <v>0</v>
      </c>
      <c r="J2329">
        <v>0</v>
      </c>
      <c r="K2329">
        <v>22.36</v>
      </c>
      <c r="L2329" t="s">
        <v>13</v>
      </c>
      <c r="M2329">
        <f>Table1[[#This Row],[currentStock]]-Table1[[#This Row],[reorderPoint]]</f>
        <v>-1124.1699999999998</v>
      </c>
    </row>
    <row r="2330" spans="1:13" x14ac:dyDescent="0.3">
      <c r="A2330">
        <v>2712.51</v>
      </c>
      <c r="B2330">
        <v>154.07</v>
      </c>
      <c r="C2330">
        <v>7.63</v>
      </c>
      <c r="D2330">
        <v>18.190000000000001</v>
      </c>
      <c r="E2330">
        <v>17.170000000000002</v>
      </c>
      <c r="F2330">
        <v>557.42999999999995</v>
      </c>
      <c r="G2330">
        <v>1145.3499999999999</v>
      </c>
      <c r="H2330">
        <v>0</v>
      </c>
      <c r="I2330">
        <v>0</v>
      </c>
      <c r="J2330">
        <v>0</v>
      </c>
      <c r="K2330">
        <v>4.49</v>
      </c>
      <c r="L2330" t="s">
        <v>13</v>
      </c>
      <c r="M2330">
        <f>Table1[[#This Row],[currentStock]]-Table1[[#This Row],[reorderPoint]]</f>
        <v>1567.1600000000003</v>
      </c>
    </row>
    <row r="2331" spans="1:13" x14ac:dyDescent="0.3">
      <c r="A2331">
        <v>7212.51</v>
      </c>
      <c r="B2331">
        <v>157.82</v>
      </c>
      <c r="C2331">
        <v>8.9600000000000009</v>
      </c>
      <c r="D2331">
        <v>17.920000000000002</v>
      </c>
      <c r="E2331">
        <v>11</v>
      </c>
      <c r="F2331">
        <v>1122.23</v>
      </c>
      <c r="G2331">
        <v>1829.08</v>
      </c>
      <c r="H2331">
        <v>0</v>
      </c>
      <c r="I2331">
        <v>0</v>
      </c>
      <c r="J2331">
        <v>0</v>
      </c>
      <c r="K2331">
        <v>3.88</v>
      </c>
      <c r="L2331" t="s">
        <v>13</v>
      </c>
      <c r="M2331">
        <f>Table1[[#This Row],[currentStock]]-Table1[[#This Row],[reorderPoint]]</f>
        <v>5383.43</v>
      </c>
    </row>
    <row r="2332" spans="1:13" x14ac:dyDescent="0.3">
      <c r="A2332">
        <v>927.35</v>
      </c>
      <c r="B2332">
        <v>43.85</v>
      </c>
      <c r="C2332">
        <v>28.87</v>
      </c>
      <c r="D2332">
        <v>51.07</v>
      </c>
      <c r="E2332">
        <v>32.94</v>
      </c>
      <c r="F2332">
        <v>415.16</v>
      </c>
      <c r="G2332">
        <v>1048.1500000000001</v>
      </c>
      <c r="H2332">
        <v>25</v>
      </c>
      <c r="I2332">
        <v>826.31</v>
      </c>
      <c r="J2332">
        <v>0</v>
      </c>
      <c r="K2332">
        <v>19.78</v>
      </c>
      <c r="L2332" t="s">
        <v>13</v>
      </c>
      <c r="M2332">
        <f>Table1[[#This Row],[currentStock]]-Table1[[#This Row],[reorderPoint]]</f>
        <v>-120.80000000000007</v>
      </c>
    </row>
    <row r="2333" spans="1:13" x14ac:dyDescent="0.3">
      <c r="A2333">
        <v>92.16</v>
      </c>
      <c r="B2333">
        <v>56.09</v>
      </c>
      <c r="C2333">
        <v>56.28</v>
      </c>
      <c r="D2333">
        <v>145.57</v>
      </c>
      <c r="E2333">
        <v>93.24</v>
      </c>
      <c r="F2333">
        <v>452.62</v>
      </c>
      <c r="G2333">
        <v>2030.85</v>
      </c>
      <c r="H2333">
        <v>0</v>
      </c>
      <c r="I2333">
        <v>0</v>
      </c>
      <c r="J2333">
        <v>0</v>
      </c>
      <c r="K2333">
        <v>70.17</v>
      </c>
      <c r="L2333" t="s">
        <v>14</v>
      </c>
      <c r="M2333">
        <f>Table1[[#This Row],[currentStock]]-Table1[[#This Row],[reorderPoint]]</f>
        <v>-1938.6899999999998</v>
      </c>
    </row>
    <row r="2334" spans="1:13" x14ac:dyDescent="0.3">
      <c r="A2334">
        <v>3651.74</v>
      </c>
      <c r="B2334">
        <v>74.819999999999993</v>
      </c>
      <c r="C2334">
        <v>16.71</v>
      </c>
      <c r="D2334">
        <v>10.74</v>
      </c>
      <c r="E2334">
        <v>19.97</v>
      </c>
      <c r="F2334">
        <v>596.64</v>
      </c>
      <c r="G2334">
        <v>1221.9000000000001</v>
      </c>
      <c r="H2334">
        <v>3.1</v>
      </c>
      <c r="I2334">
        <v>682.96</v>
      </c>
      <c r="J2334">
        <v>0</v>
      </c>
      <c r="K2334">
        <v>2.13</v>
      </c>
      <c r="L2334" t="s">
        <v>13</v>
      </c>
      <c r="M2334">
        <f>Table1[[#This Row],[currentStock]]-Table1[[#This Row],[reorderPoint]]</f>
        <v>2429.8399999999997</v>
      </c>
    </row>
    <row r="2335" spans="1:13" x14ac:dyDescent="0.3">
      <c r="A2335">
        <v>205.9</v>
      </c>
      <c r="B2335">
        <v>53.08</v>
      </c>
      <c r="C2335">
        <v>42.74</v>
      </c>
      <c r="D2335">
        <v>109.24</v>
      </c>
      <c r="E2335">
        <v>77.33</v>
      </c>
      <c r="F2335">
        <v>175.3</v>
      </c>
      <c r="G2335">
        <v>1309.78</v>
      </c>
      <c r="H2335">
        <v>0</v>
      </c>
      <c r="I2335">
        <v>0</v>
      </c>
      <c r="J2335">
        <v>0</v>
      </c>
      <c r="K2335">
        <v>42.15</v>
      </c>
      <c r="L2335" t="s">
        <v>12</v>
      </c>
      <c r="M2335">
        <f>Table1[[#This Row],[currentStock]]-Table1[[#This Row],[reorderPoint]]</f>
        <v>-1103.8799999999999</v>
      </c>
    </row>
    <row r="2336" spans="1:13" x14ac:dyDescent="0.3">
      <c r="A2336">
        <v>276.86</v>
      </c>
      <c r="B2336">
        <v>37.31</v>
      </c>
      <c r="C2336">
        <v>22.62</v>
      </c>
      <c r="D2336">
        <v>53.82</v>
      </c>
      <c r="E2336">
        <v>21.18</v>
      </c>
      <c r="F2336">
        <v>136.85</v>
      </c>
      <c r="G2336">
        <v>558.86</v>
      </c>
      <c r="H2336">
        <v>0</v>
      </c>
      <c r="I2336">
        <v>0</v>
      </c>
      <c r="J2336">
        <v>0</v>
      </c>
      <c r="K2336">
        <v>26.64</v>
      </c>
      <c r="L2336" t="s">
        <v>13</v>
      </c>
      <c r="M2336">
        <f>Table1[[#This Row],[currentStock]]-Table1[[#This Row],[reorderPoint]]</f>
        <v>-282</v>
      </c>
    </row>
    <row r="2337" spans="1:13" x14ac:dyDescent="0.3">
      <c r="A2337">
        <v>225.88</v>
      </c>
      <c r="B2337">
        <v>34.590000000000003</v>
      </c>
      <c r="C2337">
        <v>28.01</v>
      </c>
      <c r="D2337">
        <v>97.01</v>
      </c>
      <c r="E2337">
        <v>65.45</v>
      </c>
      <c r="F2337">
        <v>280.58999999999997</v>
      </c>
      <c r="G2337">
        <v>764.99</v>
      </c>
      <c r="H2337">
        <v>18.3</v>
      </c>
      <c r="I2337">
        <v>250.51</v>
      </c>
      <c r="J2337">
        <v>1</v>
      </c>
      <c r="K2337">
        <v>49.87</v>
      </c>
      <c r="L2337" t="s">
        <v>12</v>
      </c>
      <c r="M2337">
        <f>Table1[[#This Row],[currentStock]]-Table1[[#This Row],[reorderPoint]]</f>
        <v>-539.11</v>
      </c>
    </row>
    <row r="2338" spans="1:13" x14ac:dyDescent="0.3">
      <c r="A2338">
        <v>792.11</v>
      </c>
      <c r="B2338">
        <v>51.54</v>
      </c>
      <c r="C2338">
        <v>17.47</v>
      </c>
      <c r="D2338">
        <v>52.82</v>
      </c>
      <c r="E2338">
        <v>36.270000000000003</v>
      </c>
      <c r="F2338">
        <v>425.59</v>
      </c>
      <c r="G2338">
        <v>875.78</v>
      </c>
      <c r="H2338">
        <v>5.3</v>
      </c>
      <c r="I2338">
        <v>286.25</v>
      </c>
      <c r="J2338">
        <v>0</v>
      </c>
      <c r="K2338">
        <v>17.170000000000002</v>
      </c>
      <c r="L2338" t="s">
        <v>13</v>
      </c>
      <c r="M2338">
        <f>Table1[[#This Row],[currentStock]]-Table1[[#This Row],[reorderPoint]]</f>
        <v>-83.669999999999959</v>
      </c>
    </row>
    <row r="2339" spans="1:13" x14ac:dyDescent="0.3">
      <c r="A2339">
        <v>3832.45</v>
      </c>
      <c r="B2339">
        <v>80.5</v>
      </c>
      <c r="C2339">
        <v>5.58</v>
      </c>
      <c r="D2339">
        <v>29.31</v>
      </c>
      <c r="E2339">
        <v>18.93</v>
      </c>
      <c r="F2339">
        <v>694.59</v>
      </c>
      <c r="G2339">
        <v>919.15</v>
      </c>
      <c r="H2339">
        <v>0</v>
      </c>
      <c r="I2339">
        <v>0</v>
      </c>
      <c r="J2339">
        <v>0</v>
      </c>
      <c r="K2339">
        <v>7.39</v>
      </c>
      <c r="L2339" t="s">
        <v>13</v>
      </c>
      <c r="M2339">
        <f>Table1[[#This Row],[currentStock]]-Table1[[#This Row],[reorderPoint]]</f>
        <v>2913.2999999999997</v>
      </c>
    </row>
    <row r="2340" spans="1:13" x14ac:dyDescent="0.3">
      <c r="A2340">
        <v>454.8</v>
      </c>
      <c r="B2340">
        <v>73.13</v>
      </c>
      <c r="C2340">
        <v>15.88</v>
      </c>
      <c r="D2340">
        <v>27.47</v>
      </c>
      <c r="E2340">
        <v>21.82</v>
      </c>
      <c r="F2340">
        <v>295.92</v>
      </c>
      <c r="G2340">
        <v>876.49</v>
      </c>
      <c r="H2340">
        <v>0</v>
      </c>
      <c r="I2340">
        <v>0</v>
      </c>
      <c r="J2340">
        <v>1</v>
      </c>
      <c r="K2340">
        <v>27.9</v>
      </c>
      <c r="L2340" t="s">
        <v>13</v>
      </c>
      <c r="M2340">
        <f>Table1[[#This Row],[currentStock]]-Table1[[#This Row],[reorderPoint]]</f>
        <v>-421.69</v>
      </c>
    </row>
    <row r="2341" spans="1:13" x14ac:dyDescent="0.3">
      <c r="A2341">
        <v>1429.76</v>
      </c>
      <c r="B2341">
        <v>52.29</v>
      </c>
      <c r="C2341">
        <v>11.05</v>
      </c>
      <c r="D2341">
        <v>13.19</v>
      </c>
      <c r="E2341">
        <v>3.76</v>
      </c>
      <c r="F2341">
        <v>444.46</v>
      </c>
      <c r="G2341">
        <v>733.34</v>
      </c>
      <c r="H2341">
        <v>0</v>
      </c>
      <c r="I2341">
        <v>0</v>
      </c>
      <c r="J2341">
        <v>0</v>
      </c>
      <c r="K2341">
        <v>4.95</v>
      </c>
      <c r="L2341" t="s">
        <v>13</v>
      </c>
      <c r="M2341">
        <f>Table1[[#This Row],[currentStock]]-Table1[[#This Row],[reorderPoint]]</f>
        <v>696.42</v>
      </c>
    </row>
    <row r="2342" spans="1:13" x14ac:dyDescent="0.3">
      <c r="A2342">
        <v>302.93</v>
      </c>
      <c r="B2342">
        <v>100.27</v>
      </c>
      <c r="C2342">
        <v>33.75</v>
      </c>
      <c r="D2342">
        <v>89.45</v>
      </c>
      <c r="E2342">
        <v>68.739999999999995</v>
      </c>
      <c r="F2342">
        <v>355.97</v>
      </c>
      <c r="G2342">
        <v>2047.95</v>
      </c>
      <c r="H2342">
        <v>9.9</v>
      </c>
      <c r="I2342">
        <v>1027.76</v>
      </c>
      <c r="J2342">
        <v>1</v>
      </c>
      <c r="K2342">
        <v>49.73</v>
      </c>
      <c r="L2342" t="s">
        <v>12</v>
      </c>
      <c r="M2342">
        <f>Table1[[#This Row],[currentStock]]-Table1[[#This Row],[reorderPoint]]</f>
        <v>-1745.02</v>
      </c>
    </row>
    <row r="2343" spans="1:13" x14ac:dyDescent="0.3">
      <c r="A2343">
        <v>7214.03</v>
      </c>
      <c r="B2343">
        <v>175.4</v>
      </c>
      <c r="C2343">
        <v>5.77</v>
      </c>
      <c r="D2343">
        <v>29.33</v>
      </c>
      <c r="E2343">
        <v>16.579999999999998</v>
      </c>
      <c r="F2343">
        <v>1734.53</v>
      </c>
      <c r="G2343">
        <v>2240.87</v>
      </c>
      <c r="H2343">
        <v>0</v>
      </c>
      <c r="I2343">
        <v>0</v>
      </c>
      <c r="J2343">
        <v>0</v>
      </c>
      <c r="K2343">
        <v>4.7699999999999996</v>
      </c>
      <c r="L2343" t="s">
        <v>13</v>
      </c>
      <c r="M2343">
        <f>Table1[[#This Row],[currentStock]]-Table1[[#This Row],[reorderPoint]]</f>
        <v>4973.16</v>
      </c>
    </row>
    <row r="2344" spans="1:13" x14ac:dyDescent="0.3">
      <c r="A2344">
        <v>72.88</v>
      </c>
      <c r="B2344">
        <v>5.01</v>
      </c>
      <c r="C2344">
        <v>24.69</v>
      </c>
      <c r="D2344">
        <v>61.65</v>
      </c>
      <c r="E2344">
        <v>35.75</v>
      </c>
      <c r="F2344">
        <v>38.32</v>
      </c>
      <c r="G2344">
        <v>100.22</v>
      </c>
      <c r="H2344">
        <v>0</v>
      </c>
      <c r="I2344">
        <v>0</v>
      </c>
      <c r="J2344">
        <v>0</v>
      </c>
      <c r="K2344">
        <v>24.49</v>
      </c>
      <c r="L2344" t="s">
        <v>13</v>
      </c>
      <c r="M2344">
        <f>Table1[[#This Row],[currentStock]]-Table1[[#This Row],[reorderPoint]]</f>
        <v>-27.340000000000003</v>
      </c>
    </row>
    <row r="2345" spans="1:13" x14ac:dyDescent="0.3">
      <c r="A2345">
        <v>1113.97</v>
      </c>
      <c r="B2345">
        <v>131.07</v>
      </c>
      <c r="C2345">
        <v>20.38</v>
      </c>
      <c r="D2345">
        <v>25.13</v>
      </c>
      <c r="E2345">
        <v>24.73</v>
      </c>
      <c r="F2345">
        <v>865.39</v>
      </c>
      <c r="G2345">
        <v>2201.1999999999998</v>
      </c>
      <c r="H2345">
        <v>0</v>
      </c>
      <c r="I2345">
        <v>0</v>
      </c>
      <c r="J2345">
        <v>1</v>
      </c>
      <c r="K2345">
        <v>26.88</v>
      </c>
      <c r="L2345" t="s">
        <v>13</v>
      </c>
      <c r="M2345">
        <f>Table1[[#This Row],[currentStock]]-Table1[[#This Row],[reorderPoint]]</f>
        <v>-1087.2299999999998</v>
      </c>
    </row>
    <row r="2346" spans="1:13" x14ac:dyDescent="0.3">
      <c r="A2346">
        <v>224.48</v>
      </c>
      <c r="B2346">
        <v>33.82</v>
      </c>
      <c r="C2346">
        <v>42.83</v>
      </c>
      <c r="D2346">
        <v>113.34</v>
      </c>
      <c r="E2346">
        <v>58.47</v>
      </c>
      <c r="F2346">
        <v>224.72</v>
      </c>
      <c r="G2346">
        <v>948.89</v>
      </c>
      <c r="H2346">
        <v>0</v>
      </c>
      <c r="I2346">
        <v>0</v>
      </c>
      <c r="J2346">
        <v>1</v>
      </c>
      <c r="K2346">
        <v>48.5</v>
      </c>
      <c r="L2346" t="s">
        <v>12</v>
      </c>
      <c r="M2346">
        <f>Table1[[#This Row],[currentStock]]-Table1[[#This Row],[reorderPoint]]</f>
        <v>-724.41</v>
      </c>
    </row>
    <row r="2347" spans="1:13" x14ac:dyDescent="0.3">
      <c r="A2347">
        <v>162.57</v>
      </c>
      <c r="B2347">
        <v>127.8</v>
      </c>
      <c r="C2347">
        <v>54.13</v>
      </c>
      <c r="D2347">
        <v>133.13999999999999</v>
      </c>
      <c r="E2347">
        <v>89.53</v>
      </c>
      <c r="F2347">
        <v>1213.57</v>
      </c>
      <c r="G2347">
        <v>4672.75</v>
      </c>
      <c r="H2347">
        <v>0</v>
      </c>
      <c r="I2347">
        <v>0</v>
      </c>
      <c r="J2347">
        <v>0</v>
      </c>
      <c r="K2347">
        <v>71.58</v>
      </c>
      <c r="L2347" t="s">
        <v>14</v>
      </c>
      <c r="M2347">
        <f>Table1[[#This Row],[currentStock]]-Table1[[#This Row],[reorderPoint]]</f>
        <v>-4510.18</v>
      </c>
    </row>
    <row r="2348" spans="1:13" x14ac:dyDescent="0.3">
      <c r="A2348">
        <v>35.549999999999997</v>
      </c>
      <c r="B2348">
        <v>27.15</v>
      </c>
      <c r="C2348">
        <v>49.8</v>
      </c>
      <c r="D2348">
        <v>116.17</v>
      </c>
      <c r="E2348">
        <v>75.06</v>
      </c>
      <c r="F2348">
        <v>207.8</v>
      </c>
      <c r="G2348">
        <v>883.76</v>
      </c>
      <c r="H2348">
        <v>11.6</v>
      </c>
      <c r="I2348">
        <v>182.85</v>
      </c>
      <c r="J2348">
        <v>1</v>
      </c>
      <c r="K2348">
        <v>75.11</v>
      </c>
      <c r="L2348" t="s">
        <v>14</v>
      </c>
      <c r="M2348">
        <f>Table1[[#This Row],[currentStock]]-Table1[[#This Row],[reorderPoint]]</f>
        <v>-848.21</v>
      </c>
    </row>
    <row r="2349" spans="1:13" x14ac:dyDescent="0.3">
      <c r="A2349">
        <v>170.99</v>
      </c>
      <c r="B2349">
        <v>175.54</v>
      </c>
      <c r="C2349">
        <v>58.3</v>
      </c>
      <c r="D2349">
        <v>121.38</v>
      </c>
      <c r="E2349">
        <v>93.04</v>
      </c>
      <c r="F2349">
        <v>1199.57</v>
      </c>
      <c r="G2349">
        <v>6316.52</v>
      </c>
      <c r="H2349">
        <v>10.8</v>
      </c>
      <c r="I2349">
        <v>3009.59</v>
      </c>
      <c r="J2349">
        <v>1</v>
      </c>
      <c r="K2349">
        <v>75.17</v>
      </c>
      <c r="L2349" t="s">
        <v>14</v>
      </c>
      <c r="M2349">
        <f>Table1[[#This Row],[currentStock]]-Table1[[#This Row],[reorderPoint]]</f>
        <v>-6145.5300000000007</v>
      </c>
    </row>
    <row r="2350" spans="1:13" x14ac:dyDescent="0.3">
      <c r="A2350">
        <v>2053.9499999999998</v>
      </c>
      <c r="B2350">
        <v>42.33</v>
      </c>
      <c r="C2350">
        <v>11.56</v>
      </c>
      <c r="D2350">
        <v>26.43</v>
      </c>
      <c r="E2350">
        <v>24.83</v>
      </c>
      <c r="F2350">
        <v>368.1</v>
      </c>
      <c r="G2350">
        <v>612.64</v>
      </c>
      <c r="H2350">
        <v>0</v>
      </c>
      <c r="I2350">
        <v>0</v>
      </c>
      <c r="J2350">
        <v>0</v>
      </c>
      <c r="K2350">
        <v>12.01</v>
      </c>
      <c r="L2350" t="s">
        <v>13</v>
      </c>
      <c r="M2350">
        <f>Table1[[#This Row],[currentStock]]-Table1[[#This Row],[reorderPoint]]</f>
        <v>1441.31</v>
      </c>
    </row>
    <row r="2351" spans="1:13" x14ac:dyDescent="0.3">
      <c r="A2351">
        <v>1151.1099999999999</v>
      </c>
      <c r="B2351">
        <v>82.14</v>
      </c>
      <c r="C2351">
        <v>26.52</v>
      </c>
      <c r="D2351">
        <v>74.09</v>
      </c>
      <c r="E2351">
        <v>27.34</v>
      </c>
      <c r="F2351">
        <v>578.49</v>
      </c>
      <c r="G2351">
        <v>1667.72</v>
      </c>
      <c r="H2351">
        <v>0</v>
      </c>
      <c r="I2351">
        <v>0</v>
      </c>
      <c r="J2351">
        <v>1</v>
      </c>
      <c r="K2351">
        <v>33.22</v>
      </c>
      <c r="L2351" t="s">
        <v>12</v>
      </c>
      <c r="M2351">
        <f>Table1[[#This Row],[currentStock]]-Table1[[#This Row],[reorderPoint]]</f>
        <v>-516.61000000000013</v>
      </c>
    </row>
    <row r="2352" spans="1:13" x14ac:dyDescent="0.3">
      <c r="A2352">
        <v>212.65</v>
      </c>
      <c r="B2352">
        <v>170.86</v>
      </c>
      <c r="C2352">
        <v>50.48</v>
      </c>
      <c r="D2352">
        <v>140.28</v>
      </c>
      <c r="E2352">
        <v>77.42</v>
      </c>
      <c r="F2352">
        <v>1575.27</v>
      </c>
      <c r="G2352">
        <v>5887.54</v>
      </c>
      <c r="H2352">
        <v>0</v>
      </c>
      <c r="I2352">
        <v>0</v>
      </c>
      <c r="J2352">
        <v>1</v>
      </c>
      <c r="K2352">
        <v>77.44</v>
      </c>
      <c r="L2352" t="s">
        <v>14</v>
      </c>
      <c r="M2352">
        <f>Table1[[#This Row],[currentStock]]-Table1[[#This Row],[reorderPoint]]</f>
        <v>-5674.89</v>
      </c>
    </row>
    <row r="2353" spans="1:13" x14ac:dyDescent="0.3">
      <c r="A2353">
        <v>338.84</v>
      </c>
      <c r="B2353">
        <v>34.630000000000003</v>
      </c>
      <c r="C2353">
        <v>18.23</v>
      </c>
      <c r="D2353">
        <v>59.77</v>
      </c>
      <c r="E2353">
        <v>30.73</v>
      </c>
      <c r="F2353">
        <v>150.15</v>
      </c>
      <c r="G2353">
        <v>465.77</v>
      </c>
      <c r="H2353">
        <v>8</v>
      </c>
      <c r="I2353">
        <v>241.38</v>
      </c>
      <c r="J2353">
        <v>1</v>
      </c>
      <c r="K2353">
        <v>30.1</v>
      </c>
      <c r="L2353" t="s">
        <v>12</v>
      </c>
      <c r="M2353">
        <f>Table1[[#This Row],[currentStock]]-Table1[[#This Row],[reorderPoint]]</f>
        <v>-126.93</v>
      </c>
    </row>
    <row r="2354" spans="1:13" x14ac:dyDescent="0.3">
      <c r="A2354">
        <v>1592.2</v>
      </c>
      <c r="B2354">
        <v>176.81</v>
      </c>
      <c r="C2354">
        <v>47.69</v>
      </c>
      <c r="D2354">
        <v>63.15</v>
      </c>
      <c r="E2354">
        <v>75.33</v>
      </c>
      <c r="F2354">
        <v>1511.25</v>
      </c>
      <c r="G2354">
        <v>5727.28</v>
      </c>
      <c r="H2354">
        <v>43.2</v>
      </c>
      <c r="I2354">
        <v>2387.71</v>
      </c>
      <c r="J2354">
        <v>1</v>
      </c>
      <c r="K2354">
        <v>41.65</v>
      </c>
      <c r="L2354" t="s">
        <v>12</v>
      </c>
      <c r="M2354">
        <f>Table1[[#This Row],[currentStock]]-Table1[[#This Row],[reorderPoint]]</f>
        <v>-4135.08</v>
      </c>
    </row>
    <row r="2355" spans="1:13" x14ac:dyDescent="0.3">
      <c r="A2355">
        <v>913.85</v>
      </c>
      <c r="B2355">
        <v>187.36</v>
      </c>
      <c r="C2355">
        <v>28.93</v>
      </c>
      <c r="D2355">
        <v>68.959999999999994</v>
      </c>
      <c r="E2355">
        <v>52.49</v>
      </c>
      <c r="F2355">
        <v>1232.6400000000001</v>
      </c>
      <c r="G2355">
        <v>3943.19</v>
      </c>
      <c r="H2355">
        <v>0</v>
      </c>
      <c r="I2355">
        <v>0</v>
      </c>
      <c r="J2355">
        <v>0</v>
      </c>
      <c r="K2355">
        <v>35.64</v>
      </c>
      <c r="L2355" t="s">
        <v>12</v>
      </c>
      <c r="M2355">
        <f>Table1[[#This Row],[currentStock]]-Table1[[#This Row],[reorderPoint]]</f>
        <v>-3029.34</v>
      </c>
    </row>
    <row r="2356" spans="1:13" x14ac:dyDescent="0.3">
      <c r="A2356">
        <v>8006.19</v>
      </c>
      <c r="B2356">
        <v>175.95</v>
      </c>
      <c r="C2356">
        <v>7.97</v>
      </c>
      <c r="D2356">
        <v>22.88</v>
      </c>
      <c r="E2356">
        <v>3.85</v>
      </c>
      <c r="F2356">
        <v>1439.99</v>
      </c>
      <c r="G2356">
        <v>2141.38</v>
      </c>
      <c r="H2356">
        <v>0</v>
      </c>
      <c r="I2356">
        <v>0</v>
      </c>
      <c r="J2356">
        <v>1</v>
      </c>
      <c r="K2356">
        <v>13.09</v>
      </c>
      <c r="L2356" t="s">
        <v>13</v>
      </c>
      <c r="M2356">
        <f>Table1[[#This Row],[currentStock]]-Table1[[#This Row],[reorderPoint]]</f>
        <v>5864.8099999999995</v>
      </c>
    </row>
    <row r="2357" spans="1:13" x14ac:dyDescent="0.3">
      <c r="A2357">
        <v>623.87</v>
      </c>
      <c r="B2357">
        <v>92.38</v>
      </c>
      <c r="C2357">
        <v>33.049999999999997</v>
      </c>
      <c r="D2357">
        <v>63.73</v>
      </c>
      <c r="E2357">
        <v>42.6</v>
      </c>
      <c r="F2357">
        <v>331.13</v>
      </c>
      <c r="G2357">
        <v>1857.59</v>
      </c>
      <c r="H2357">
        <v>0</v>
      </c>
      <c r="I2357">
        <v>0</v>
      </c>
      <c r="J2357">
        <v>0</v>
      </c>
      <c r="K2357">
        <v>29.75</v>
      </c>
      <c r="L2357" t="s">
        <v>13</v>
      </c>
      <c r="M2357">
        <f>Table1[[#This Row],[currentStock]]-Table1[[#This Row],[reorderPoint]]</f>
        <v>-1233.7199999999998</v>
      </c>
    </row>
    <row r="2358" spans="1:13" x14ac:dyDescent="0.3">
      <c r="A2358">
        <v>568.25</v>
      </c>
      <c r="B2358">
        <v>12.99</v>
      </c>
      <c r="C2358">
        <v>18.14</v>
      </c>
      <c r="D2358">
        <v>23.48</v>
      </c>
      <c r="E2358">
        <v>15.18</v>
      </c>
      <c r="F2358">
        <v>83.52</v>
      </c>
      <c r="G2358">
        <v>201.37</v>
      </c>
      <c r="H2358">
        <v>5.3</v>
      </c>
      <c r="I2358">
        <v>142.15</v>
      </c>
      <c r="J2358">
        <v>0</v>
      </c>
      <c r="K2358">
        <v>12.26</v>
      </c>
      <c r="L2358" t="s">
        <v>13</v>
      </c>
      <c r="M2358">
        <f>Table1[[#This Row],[currentStock]]-Table1[[#This Row],[reorderPoint]]</f>
        <v>366.88</v>
      </c>
    </row>
    <row r="2359" spans="1:13" x14ac:dyDescent="0.3">
      <c r="A2359">
        <v>5136.72</v>
      </c>
      <c r="B2359">
        <v>177.96</v>
      </c>
      <c r="C2359">
        <v>17.54</v>
      </c>
      <c r="D2359">
        <v>36.549999999999997</v>
      </c>
      <c r="E2359">
        <v>27.49</v>
      </c>
      <c r="F2359">
        <v>1760.47</v>
      </c>
      <c r="G2359">
        <v>3320.85</v>
      </c>
      <c r="H2359">
        <v>4.2</v>
      </c>
      <c r="I2359">
        <v>3505.56</v>
      </c>
      <c r="J2359">
        <v>0</v>
      </c>
      <c r="K2359">
        <v>2.94</v>
      </c>
      <c r="L2359" t="s">
        <v>13</v>
      </c>
      <c r="M2359">
        <f>Table1[[#This Row],[currentStock]]-Table1[[#This Row],[reorderPoint]]</f>
        <v>1815.8700000000003</v>
      </c>
    </row>
    <row r="2360" spans="1:13" x14ac:dyDescent="0.3">
      <c r="A2360">
        <v>1143.7</v>
      </c>
      <c r="B2360">
        <v>106.04</v>
      </c>
      <c r="C2360">
        <v>27.59</v>
      </c>
      <c r="D2360">
        <v>113.14</v>
      </c>
      <c r="E2360">
        <v>77.67</v>
      </c>
      <c r="F2360">
        <v>971.05</v>
      </c>
      <c r="G2360">
        <v>2433.9</v>
      </c>
      <c r="H2360">
        <v>0</v>
      </c>
      <c r="I2360">
        <v>0</v>
      </c>
      <c r="J2360">
        <v>1</v>
      </c>
      <c r="K2360">
        <v>44.54</v>
      </c>
      <c r="L2360" t="s">
        <v>12</v>
      </c>
      <c r="M2360">
        <f>Table1[[#This Row],[currentStock]]-Table1[[#This Row],[reorderPoint]]</f>
        <v>-1290.2</v>
      </c>
    </row>
    <row r="2361" spans="1:13" x14ac:dyDescent="0.3">
      <c r="A2361">
        <v>332.73</v>
      </c>
      <c r="B2361">
        <v>40.42</v>
      </c>
      <c r="C2361">
        <v>37.43</v>
      </c>
      <c r="D2361">
        <v>108.36</v>
      </c>
      <c r="E2361">
        <v>66.91</v>
      </c>
      <c r="F2361">
        <v>336.94</v>
      </c>
      <c r="G2361">
        <v>1093.3699999999999</v>
      </c>
      <c r="H2361">
        <v>6.6</v>
      </c>
      <c r="I2361">
        <v>274.99</v>
      </c>
      <c r="J2361">
        <v>0</v>
      </c>
      <c r="K2361">
        <v>34.549999999999997</v>
      </c>
      <c r="L2361" t="s">
        <v>12</v>
      </c>
      <c r="M2361">
        <f>Table1[[#This Row],[currentStock]]-Table1[[#This Row],[reorderPoint]]</f>
        <v>-760.63999999999987</v>
      </c>
    </row>
    <row r="2362" spans="1:13" x14ac:dyDescent="0.3">
      <c r="A2362">
        <v>222.08</v>
      </c>
      <c r="B2362">
        <v>173.56</v>
      </c>
      <c r="C2362">
        <v>46.55</v>
      </c>
      <c r="D2362">
        <v>138.74</v>
      </c>
      <c r="E2362">
        <v>80.62</v>
      </c>
      <c r="F2362">
        <v>1116</v>
      </c>
      <c r="G2362">
        <v>5155.9399999999996</v>
      </c>
      <c r="H2362">
        <v>0</v>
      </c>
      <c r="I2362">
        <v>0</v>
      </c>
      <c r="J2362">
        <v>1</v>
      </c>
      <c r="K2362">
        <v>75.13</v>
      </c>
      <c r="L2362" t="s">
        <v>14</v>
      </c>
      <c r="M2362">
        <f>Table1[[#This Row],[currentStock]]-Table1[[#This Row],[reorderPoint]]</f>
        <v>-4933.8599999999997</v>
      </c>
    </row>
    <row r="2363" spans="1:13" x14ac:dyDescent="0.3">
      <c r="A2363">
        <v>1479.92</v>
      </c>
      <c r="B2363">
        <v>43.32</v>
      </c>
      <c r="C2363">
        <v>19.989999999999998</v>
      </c>
      <c r="D2363">
        <v>9.24</v>
      </c>
      <c r="E2363">
        <v>1.01</v>
      </c>
      <c r="F2363">
        <v>382.38</v>
      </c>
      <c r="G2363">
        <v>815.41</v>
      </c>
      <c r="H2363">
        <v>0</v>
      </c>
      <c r="I2363">
        <v>0</v>
      </c>
      <c r="J2363">
        <v>0</v>
      </c>
      <c r="K2363">
        <v>5.35</v>
      </c>
      <c r="L2363" t="s">
        <v>13</v>
      </c>
      <c r="M2363">
        <f>Table1[[#This Row],[currentStock]]-Table1[[#This Row],[reorderPoint]]</f>
        <v>664.5100000000001</v>
      </c>
    </row>
    <row r="2364" spans="1:13" x14ac:dyDescent="0.3">
      <c r="A2364">
        <v>143.07</v>
      </c>
      <c r="B2364">
        <v>69.39</v>
      </c>
      <c r="C2364">
        <v>54.27</v>
      </c>
      <c r="D2364">
        <v>127.83</v>
      </c>
      <c r="E2364">
        <v>87.2</v>
      </c>
      <c r="F2364">
        <v>549.59</v>
      </c>
      <c r="G2364">
        <v>2432.52</v>
      </c>
      <c r="H2364">
        <v>0</v>
      </c>
      <c r="I2364">
        <v>0</v>
      </c>
      <c r="J2364">
        <v>1</v>
      </c>
      <c r="K2364">
        <v>77.349999999999994</v>
      </c>
      <c r="L2364" t="s">
        <v>14</v>
      </c>
      <c r="M2364">
        <f>Table1[[#This Row],[currentStock]]-Table1[[#This Row],[reorderPoint]]</f>
        <v>-2289.4499999999998</v>
      </c>
    </row>
    <row r="2365" spans="1:13" x14ac:dyDescent="0.3">
      <c r="A2365">
        <v>196.94</v>
      </c>
      <c r="B2365">
        <v>34.590000000000003</v>
      </c>
      <c r="C2365">
        <v>34.96</v>
      </c>
      <c r="D2365">
        <v>108.01</v>
      </c>
      <c r="E2365">
        <v>54.31</v>
      </c>
      <c r="F2365">
        <v>181.59</v>
      </c>
      <c r="G2365">
        <v>786.28</v>
      </c>
      <c r="H2365">
        <v>29.5</v>
      </c>
      <c r="I2365">
        <v>376.4</v>
      </c>
      <c r="J2365">
        <v>0</v>
      </c>
      <c r="K2365">
        <v>35.35</v>
      </c>
      <c r="L2365" t="s">
        <v>12</v>
      </c>
      <c r="M2365">
        <f>Table1[[#This Row],[currentStock]]-Table1[[#This Row],[reorderPoint]]</f>
        <v>-589.33999999999992</v>
      </c>
    </row>
    <row r="2366" spans="1:13" x14ac:dyDescent="0.3">
      <c r="A2366">
        <v>1858.32</v>
      </c>
      <c r="B2366">
        <v>180.23</v>
      </c>
      <c r="C2366">
        <v>25.35</v>
      </c>
      <c r="D2366">
        <v>46.96</v>
      </c>
      <c r="E2366">
        <v>28.6</v>
      </c>
      <c r="F2366">
        <v>892.15</v>
      </c>
      <c r="G2366">
        <v>3176.87</v>
      </c>
      <c r="H2366">
        <v>6.3</v>
      </c>
      <c r="I2366">
        <v>3034.72</v>
      </c>
      <c r="J2366">
        <v>0</v>
      </c>
      <c r="K2366">
        <v>13.11</v>
      </c>
      <c r="L2366" t="s">
        <v>13</v>
      </c>
      <c r="M2366">
        <f>Table1[[#This Row],[currentStock]]-Table1[[#This Row],[reorderPoint]]</f>
        <v>-1318.55</v>
      </c>
    </row>
    <row r="2367" spans="1:13" x14ac:dyDescent="0.3">
      <c r="A2367">
        <v>62.62</v>
      </c>
      <c r="B2367">
        <v>21.77</v>
      </c>
      <c r="C2367">
        <v>29.92</v>
      </c>
      <c r="D2367">
        <v>106.9</v>
      </c>
      <c r="E2367">
        <v>71.27</v>
      </c>
      <c r="F2367">
        <v>107.2</v>
      </c>
      <c r="G2367">
        <v>432.94</v>
      </c>
      <c r="H2367">
        <v>0</v>
      </c>
      <c r="I2367">
        <v>0</v>
      </c>
      <c r="J2367">
        <v>0</v>
      </c>
      <c r="K2367">
        <v>51.58</v>
      </c>
      <c r="L2367" t="s">
        <v>12</v>
      </c>
      <c r="M2367">
        <f>Table1[[#This Row],[currentStock]]-Table1[[#This Row],[reorderPoint]]</f>
        <v>-370.32</v>
      </c>
    </row>
    <row r="2368" spans="1:13" x14ac:dyDescent="0.3">
      <c r="A2368">
        <v>2379.02</v>
      </c>
      <c r="B2368">
        <v>58.59</v>
      </c>
      <c r="C2368">
        <v>19.87</v>
      </c>
      <c r="D2368">
        <v>18.690000000000001</v>
      </c>
      <c r="E2368">
        <v>6.41</v>
      </c>
      <c r="F2368">
        <v>559.69000000000005</v>
      </c>
      <c r="G2368">
        <v>1141.7</v>
      </c>
      <c r="H2368">
        <v>0</v>
      </c>
      <c r="I2368">
        <v>0</v>
      </c>
      <c r="J2368">
        <v>0</v>
      </c>
      <c r="K2368">
        <v>7.25</v>
      </c>
      <c r="L2368" t="s">
        <v>13</v>
      </c>
      <c r="M2368">
        <f>Table1[[#This Row],[currentStock]]-Table1[[#This Row],[reorderPoint]]</f>
        <v>1237.32</v>
      </c>
    </row>
    <row r="2369" spans="1:13" x14ac:dyDescent="0.3">
      <c r="A2369">
        <v>1185.99</v>
      </c>
      <c r="B2369">
        <v>106.21</v>
      </c>
      <c r="C2369">
        <v>34.69</v>
      </c>
      <c r="D2369">
        <v>51.24</v>
      </c>
      <c r="E2369">
        <v>36.71</v>
      </c>
      <c r="F2369">
        <v>697.24</v>
      </c>
      <c r="G2369">
        <v>2539.2399999999998</v>
      </c>
      <c r="H2369">
        <v>0</v>
      </c>
      <c r="I2369">
        <v>0</v>
      </c>
      <c r="J2369">
        <v>0</v>
      </c>
      <c r="K2369">
        <v>24.41</v>
      </c>
      <c r="L2369" t="s">
        <v>13</v>
      </c>
      <c r="M2369">
        <f>Table1[[#This Row],[currentStock]]-Table1[[#This Row],[reorderPoint]]</f>
        <v>-1353.2499999999998</v>
      </c>
    </row>
    <row r="2370" spans="1:13" x14ac:dyDescent="0.3">
      <c r="A2370">
        <v>976.85</v>
      </c>
      <c r="B2370">
        <v>173.95</v>
      </c>
      <c r="C2370">
        <v>27.77</v>
      </c>
      <c r="D2370">
        <v>92.31</v>
      </c>
      <c r="E2370">
        <v>67.61</v>
      </c>
      <c r="F2370">
        <v>1165.21</v>
      </c>
      <c r="G2370">
        <v>3580.82</v>
      </c>
      <c r="H2370">
        <v>20.7</v>
      </c>
      <c r="I2370">
        <v>3448.12</v>
      </c>
      <c r="J2370">
        <v>1</v>
      </c>
      <c r="K2370">
        <v>43.12</v>
      </c>
      <c r="L2370" t="s">
        <v>12</v>
      </c>
      <c r="M2370">
        <f>Table1[[#This Row],[currentStock]]-Table1[[#This Row],[reorderPoint]]</f>
        <v>-2603.9700000000003</v>
      </c>
    </row>
    <row r="2371" spans="1:13" x14ac:dyDescent="0.3">
      <c r="A2371">
        <v>459.52</v>
      </c>
      <c r="B2371">
        <v>22.96</v>
      </c>
      <c r="C2371">
        <v>19.57</v>
      </c>
      <c r="D2371">
        <v>57.82</v>
      </c>
      <c r="E2371">
        <v>32.24</v>
      </c>
      <c r="F2371">
        <v>161.65</v>
      </c>
      <c r="G2371">
        <v>386.38</v>
      </c>
      <c r="H2371">
        <v>0</v>
      </c>
      <c r="I2371">
        <v>0</v>
      </c>
      <c r="J2371">
        <v>0</v>
      </c>
      <c r="K2371">
        <v>18.48</v>
      </c>
      <c r="L2371" t="s">
        <v>13</v>
      </c>
      <c r="M2371">
        <f>Table1[[#This Row],[currentStock]]-Table1[[#This Row],[reorderPoint]]</f>
        <v>73.139999999999986</v>
      </c>
    </row>
    <row r="2372" spans="1:13" x14ac:dyDescent="0.3">
      <c r="A2372">
        <v>5031.91</v>
      </c>
      <c r="B2372">
        <v>118.8</v>
      </c>
      <c r="C2372">
        <v>17.21</v>
      </c>
      <c r="D2372">
        <v>0.64</v>
      </c>
      <c r="E2372">
        <v>23.48</v>
      </c>
      <c r="F2372">
        <v>1143.3800000000001</v>
      </c>
      <c r="G2372">
        <v>2165.85</v>
      </c>
      <c r="H2372">
        <v>0</v>
      </c>
      <c r="I2372">
        <v>0</v>
      </c>
      <c r="J2372">
        <v>0</v>
      </c>
      <c r="K2372">
        <v>5.18</v>
      </c>
      <c r="L2372" t="s">
        <v>13</v>
      </c>
      <c r="M2372">
        <f>Table1[[#This Row],[currentStock]]-Table1[[#This Row],[reorderPoint]]</f>
        <v>2866.06</v>
      </c>
    </row>
    <row r="2373" spans="1:13" x14ac:dyDescent="0.3">
      <c r="A2373">
        <v>4.0599999999999996</v>
      </c>
      <c r="B2373">
        <v>12.74</v>
      </c>
      <c r="C2373">
        <v>56.78</v>
      </c>
      <c r="D2373">
        <v>118.36</v>
      </c>
      <c r="E2373">
        <v>81.44</v>
      </c>
      <c r="F2373">
        <v>52.43</v>
      </c>
      <c r="G2373">
        <v>414.16</v>
      </c>
      <c r="H2373">
        <v>0</v>
      </c>
      <c r="I2373">
        <v>0</v>
      </c>
      <c r="J2373">
        <v>0</v>
      </c>
      <c r="K2373">
        <v>73</v>
      </c>
      <c r="L2373" t="s">
        <v>14</v>
      </c>
      <c r="M2373">
        <f>Table1[[#This Row],[currentStock]]-Table1[[#This Row],[reorderPoint]]</f>
        <v>-410.1</v>
      </c>
    </row>
    <row r="2374" spans="1:13" x14ac:dyDescent="0.3">
      <c r="A2374">
        <v>2111.7199999999998</v>
      </c>
      <c r="B2374">
        <v>143.46</v>
      </c>
      <c r="C2374">
        <v>30.14</v>
      </c>
      <c r="D2374">
        <v>76.81</v>
      </c>
      <c r="E2374">
        <v>45.89</v>
      </c>
      <c r="F2374">
        <v>1366.01</v>
      </c>
      <c r="G2374">
        <v>3528.06</v>
      </c>
      <c r="H2374">
        <v>2.6</v>
      </c>
      <c r="I2374">
        <v>2543.39</v>
      </c>
      <c r="J2374">
        <v>0</v>
      </c>
      <c r="K2374">
        <v>18.510000000000002</v>
      </c>
      <c r="L2374" t="s">
        <v>13</v>
      </c>
      <c r="M2374">
        <f>Table1[[#This Row],[currentStock]]-Table1[[#This Row],[reorderPoint]]</f>
        <v>-1416.3400000000001</v>
      </c>
    </row>
    <row r="2375" spans="1:13" x14ac:dyDescent="0.3">
      <c r="A2375">
        <v>373.61</v>
      </c>
      <c r="B2375">
        <v>48.31</v>
      </c>
      <c r="C2375">
        <v>30.72</v>
      </c>
      <c r="D2375">
        <v>64.39</v>
      </c>
      <c r="E2375">
        <v>51.69</v>
      </c>
      <c r="F2375">
        <v>454.98</v>
      </c>
      <c r="G2375">
        <v>1196.96</v>
      </c>
      <c r="H2375">
        <v>0</v>
      </c>
      <c r="I2375">
        <v>0</v>
      </c>
      <c r="J2375">
        <v>1</v>
      </c>
      <c r="K2375">
        <v>49.69</v>
      </c>
      <c r="L2375" t="s">
        <v>12</v>
      </c>
      <c r="M2375">
        <f>Table1[[#This Row],[currentStock]]-Table1[[#This Row],[reorderPoint]]</f>
        <v>-823.35</v>
      </c>
    </row>
    <row r="2376" spans="1:13" x14ac:dyDescent="0.3">
      <c r="A2376">
        <v>1194.07</v>
      </c>
      <c r="B2376">
        <v>62.83</v>
      </c>
      <c r="C2376">
        <v>15.72</v>
      </c>
      <c r="D2376">
        <v>18.260000000000002</v>
      </c>
      <c r="E2376">
        <v>16.55</v>
      </c>
      <c r="F2376">
        <v>257.06</v>
      </c>
      <c r="G2376">
        <v>750.78</v>
      </c>
      <c r="H2376">
        <v>0</v>
      </c>
      <c r="I2376">
        <v>0</v>
      </c>
      <c r="J2376">
        <v>0</v>
      </c>
      <c r="K2376">
        <v>7.57</v>
      </c>
      <c r="L2376" t="s">
        <v>13</v>
      </c>
      <c r="M2376">
        <f>Table1[[#This Row],[currentStock]]-Table1[[#This Row],[reorderPoint]]</f>
        <v>443.28999999999996</v>
      </c>
    </row>
    <row r="2377" spans="1:13" x14ac:dyDescent="0.3">
      <c r="A2377">
        <v>324.17</v>
      </c>
      <c r="B2377">
        <v>12.29</v>
      </c>
      <c r="C2377">
        <v>11.59</v>
      </c>
      <c r="D2377">
        <v>18.79</v>
      </c>
      <c r="E2377">
        <v>6.35</v>
      </c>
      <c r="F2377">
        <v>105.35</v>
      </c>
      <c r="G2377">
        <v>176.53</v>
      </c>
      <c r="H2377">
        <v>0</v>
      </c>
      <c r="I2377">
        <v>0</v>
      </c>
      <c r="J2377">
        <v>0</v>
      </c>
      <c r="K2377">
        <v>14.31</v>
      </c>
      <c r="L2377" t="s">
        <v>13</v>
      </c>
      <c r="M2377">
        <f>Table1[[#This Row],[currentStock]]-Table1[[#This Row],[reorderPoint]]</f>
        <v>147.64000000000001</v>
      </c>
    </row>
    <row r="2378" spans="1:13" x14ac:dyDescent="0.3">
      <c r="A2378">
        <v>279.60000000000002</v>
      </c>
      <c r="B2378">
        <v>73.89</v>
      </c>
      <c r="C2378">
        <v>37.35</v>
      </c>
      <c r="D2378">
        <v>61.61</v>
      </c>
      <c r="E2378">
        <v>50.39</v>
      </c>
      <c r="F2378">
        <v>284.52999999999997</v>
      </c>
      <c r="G2378">
        <v>1664.41</v>
      </c>
      <c r="H2378">
        <v>37.299999999999997</v>
      </c>
      <c r="I2378">
        <v>1100.03</v>
      </c>
      <c r="J2378">
        <v>0</v>
      </c>
      <c r="K2378">
        <v>35.49</v>
      </c>
      <c r="L2378" t="s">
        <v>12</v>
      </c>
      <c r="M2378">
        <f>Table1[[#This Row],[currentStock]]-Table1[[#This Row],[reorderPoint]]</f>
        <v>-1384.81</v>
      </c>
    </row>
    <row r="2379" spans="1:13" x14ac:dyDescent="0.3">
      <c r="A2379">
        <v>1169.6300000000001</v>
      </c>
      <c r="B2379">
        <v>55.62</v>
      </c>
      <c r="C2379">
        <v>10.8</v>
      </c>
      <c r="D2379">
        <v>41.18</v>
      </c>
      <c r="E2379">
        <v>28.8</v>
      </c>
      <c r="F2379">
        <v>484.96</v>
      </c>
      <c r="G2379">
        <v>785.17</v>
      </c>
      <c r="H2379">
        <v>0</v>
      </c>
      <c r="I2379">
        <v>0</v>
      </c>
      <c r="J2379">
        <v>0</v>
      </c>
      <c r="K2379">
        <v>13.78</v>
      </c>
      <c r="L2379" t="s">
        <v>13</v>
      </c>
      <c r="M2379">
        <f>Table1[[#This Row],[currentStock]]-Table1[[#This Row],[reorderPoint]]</f>
        <v>384.46000000000015</v>
      </c>
    </row>
    <row r="2380" spans="1:13" x14ac:dyDescent="0.3">
      <c r="A2380">
        <v>5241.6499999999996</v>
      </c>
      <c r="B2380">
        <v>177.48</v>
      </c>
      <c r="C2380">
        <v>16.2</v>
      </c>
      <c r="D2380">
        <v>0.56999999999999995</v>
      </c>
      <c r="E2380">
        <v>9.67</v>
      </c>
      <c r="F2380">
        <v>809.55</v>
      </c>
      <c r="G2380">
        <v>2246.71</v>
      </c>
      <c r="H2380">
        <v>0</v>
      </c>
      <c r="I2380">
        <v>0</v>
      </c>
      <c r="J2380">
        <v>0</v>
      </c>
      <c r="K2380">
        <v>3.36</v>
      </c>
      <c r="L2380" t="s">
        <v>13</v>
      </c>
      <c r="M2380">
        <f>Table1[[#This Row],[currentStock]]-Table1[[#This Row],[reorderPoint]]</f>
        <v>2994.9399999999996</v>
      </c>
    </row>
    <row r="2381" spans="1:13" x14ac:dyDescent="0.3">
      <c r="A2381">
        <v>562.12</v>
      </c>
      <c r="B2381">
        <v>73.95</v>
      </c>
      <c r="C2381">
        <v>32.47</v>
      </c>
      <c r="D2381">
        <v>103.82</v>
      </c>
      <c r="E2381">
        <v>51.7</v>
      </c>
      <c r="F2381">
        <v>490.63</v>
      </c>
      <c r="G2381">
        <v>1691.08</v>
      </c>
      <c r="H2381">
        <v>0</v>
      </c>
      <c r="I2381">
        <v>0</v>
      </c>
      <c r="J2381">
        <v>1</v>
      </c>
      <c r="K2381">
        <v>44.55</v>
      </c>
      <c r="L2381" t="s">
        <v>12</v>
      </c>
      <c r="M2381">
        <f>Table1[[#This Row],[currentStock]]-Table1[[#This Row],[reorderPoint]]</f>
        <v>-1128.96</v>
      </c>
    </row>
    <row r="2382" spans="1:13" x14ac:dyDescent="0.3">
      <c r="A2382">
        <v>1812.06</v>
      </c>
      <c r="B2382">
        <v>112.4</v>
      </c>
      <c r="C2382">
        <v>32.01</v>
      </c>
      <c r="D2382">
        <v>65.73</v>
      </c>
      <c r="E2382">
        <v>52.01</v>
      </c>
      <c r="F2382">
        <v>648.51</v>
      </c>
      <c r="G2382">
        <v>2447.63</v>
      </c>
      <c r="H2382">
        <v>18.899999999999999</v>
      </c>
      <c r="I2382">
        <v>1478.84</v>
      </c>
      <c r="J2382">
        <v>0</v>
      </c>
      <c r="K2382">
        <v>19.739999999999998</v>
      </c>
      <c r="L2382" t="s">
        <v>13</v>
      </c>
      <c r="M2382">
        <f>Table1[[#This Row],[currentStock]]-Table1[[#This Row],[reorderPoint]]</f>
        <v>-635.57000000000016</v>
      </c>
    </row>
    <row r="2383" spans="1:13" x14ac:dyDescent="0.3">
      <c r="A2383">
        <v>4603.87</v>
      </c>
      <c r="B2383">
        <v>120.02</v>
      </c>
      <c r="C2383">
        <v>15.27</v>
      </c>
      <c r="D2383">
        <v>28.61</v>
      </c>
      <c r="E2383">
        <v>13.17</v>
      </c>
      <c r="F2383">
        <v>1011.33</v>
      </c>
      <c r="G2383">
        <v>1927.65</v>
      </c>
      <c r="H2383">
        <v>0</v>
      </c>
      <c r="I2383">
        <v>0</v>
      </c>
      <c r="J2383">
        <v>0</v>
      </c>
      <c r="K2383">
        <v>6.48</v>
      </c>
      <c r="L2383" t="s">
        <v>13</v>
      </c>
      <c r="M2383">
        <f>Table1[[#This Row],[currentStock]]-Table1[[#This Row],[reorderPoint]]</f>
        <v>2676.22</v>
      </c>
    </row>
    <row r="2384" spans="1:13" x14ac:dyDescent="0.3">
      <c r="A2384">
        <v>1398.94</v>
      </c>
      <c r="B2384">
        <v>98.34</v>
      </c>
      <c r="C2384">
        <v>13.02</v>
      </c>
      <c r="D2384">
        <v>29.7</v>
      </c>
      <c r="E2384">
        <v>9.3000000000000007</v>
      </c>
      <c r="F2384">
        <v>385.44</v>
      </c>
      <c r="G2384">
        <v>1025.56</v>
      </c>
      <c r="H2384">
        <v>10.5</v>
      </c>
      <c r="I2384">
        <v>1294.98</v>
      </c>
      <c r="J2384">
        <v>0</v>
      </c>
      <c r="K2384">
        <v>3.29</v>
      </c>
      <c r="L2384" t="s">
        <v>13</v>
      </c>
      <c r="M2384">
        <f>Table1[[#This Row],[currentStock]]-Table1[[#This Row],[reorderPoint]]</f>
        <v>373.38000000000011</v>
      </c>
    </row>
    <row r="2385" spans="1:13" x14ac:dyDescent="0.3">
      <c r="A2385">
        <v>2010.61</v>
      </c>
      <c r="B2385">
        <v>199.61</v>
      </c>
      <c r="C2385">
        <v>29.07</v>
      </c>
      <c r="D2385">
        <v>76.95</v>
      </c>
      <c r="E2385">
        <v>46.91</v>
      </c>
      <c r="F2385">
        <v>1408.5</v>
      </c>
      <c r="G2385">
        <v>4309.97</v>
      </c>
      <c r="H2385">
        <v>0</v>
      </c>
      <c r="I2385">
        <v>0</v>
      </c>
      <c r="J2385">
        <v>0</v>
      </c>
      <c r="K2385">
        <v>23.73</v>
      </c>
      <c r="L2385" t="s">
        <v>13</v>
      </c>
      <c r="M2385">
        <f>Table1[[#This Row],[currentStock]]-Table1[[#This Row],[reorderPoint]]</f>
        <v>-2299.3600000000006</v>
      </c>
    </row>
    <row r="2386" spans="1:13" x14ac:dyDescent="0.3">
      <c r="A2386">
        <v>755.06</v>
      </c>
      <c r="B2386">
        <v>25.33</v>
      </c>
      <c r="C2386">
        <v>5.63</v>
      </c>
      <c r="D2386">
        <v>25.91</v>
      </c>
      <c r="E2386">
        <v>19.5</v>
      </c>
      <c r="F2386">
        <v>189.92</v>
      </c>
      <c r="G2386">
        <v>261.25</v>
      </c>
      <c r="H2386">
        <v>0</v>
      </c>
      <c r="I2386">
        <v>0</v>
      </c>
      <c r="J2386">
        <v>0</v>
      </c>
      <c r="K2386">
        <v>15.09</v>
      </c>
      <c r="L2386" t="s">
        <v>13</v>
      </c>
      <c r="M2386">
        <f>Table1[[#This Row],[currentStock]]-Table1[[#This Row],[reorderPoint]]</f>
        <v>493.80999999999995</v>
      </c>
    </row>
    <row r="2387" spans="1:13" x14ac:dyDescent="0.3">
      <c r="A2387">
        <v>1319.37</v>
      </c>
      <c r="B2387">
        <v>173.36</v>
      </c>
      <c r="C2387">
        <v>31.81</v>
      </c>
      <c r="D2387">
        <v>65.92</v>
      </c>
      <c r="E2387">
        <v>50.29</v>
      </c>
      <c r="F2387">
        <v>1252.3</v>
      </c>
      <c r="G2387">
        <v>4009.23</v>
      </c>
      <c r="H2387">
        <v>28.1</v>
      </c>
      <c r="I2387">
        <v>3145.47</v>
      </c>
      <c r="J2387">
        <v>1</v>
      </c>
      <c r="K2387">
        <v>35.08</v>
      </c>
      <c r="L2387" t="s">
        <v>12</v>
      </c>
      <c r="M2387">
        <f>Table1[[#This Row],[currentStock]]-Table1[[#This Row],[reorderPoint]]</f>
        <v>-2689.86</v>
      </c>
    </row>
    <row r="2388" spans="1:13" x14ac:dyDescent="0.3">
      <c r="A2388">
        <v>301.58999999999997</v>
      </c>
      <c r="B2388">
        <v>36.26</v>
      </c>
      <c r="C2388">
        <v>19.29</v>
      </c>
      <c r="D2388">
        <v>77.52</v>
      </c>
      <c r="E2388">
        <v>51.25</v>
      </c>
      <c r="F2388">
        <v>135.91999999999999</v>
      </c>
      <c r="G2388">
        <v>485.68</v>
      </c>
      <c r="H2388">
        <v>0</v>
      </c>
      <c r="I2388">
        <v>0</v>
      </c>
      <c r="J2388">
        <v>0</v>
      </c>
      <c r="K2388">
        <v>27.54</v>
      </c>
      <c r="L2388" t="s">
        <v>13</v>
      </c>
      <c r="M2388">
        <f>Table1[[#This Row],[currentStock]]-Table1[[#This Row],[reorderPoint]]</f>
        <v>-184.09000000000003</v>
      </c>
    </row>
    <row r="2389" spans="1:13" x14ac:dyDescent="0.3">
      <c r="A2389">
        <v>172.52</v>
      </c>
      <c r="B2389">
        <v>8.39</v>
      </c>
      <c r="C2389">
        <v>8.3699999999999992</v>
      </c>
      <c r="D2389">
        <v>9.67</v>
      </c>
      <c r="E2389">
        <v>23.77</v>
      </c>
      <c r="F2389">
        <v>29.33</v>
      </c>
      <c r="G2389">
        <v>64.45</v>
      </c>
      <c r="H2389">
        <v>0</v>
      </c>
      <c r="I2389">
        <v>0</v>
      </c>
      <c r="J2389">
        <v>0</v>
      </c>
      <c r="K2389">
        <v>15.97</v>
      </c>
      <c r="L2389" t="s">
        <v>13</v>
      </c>
      <c r="M2389">
        <f>Table1[[#This Row],[currentStock]]-Table1[[#This Row],[reorderPoint]]</f>
        <v>108.07000000000001</v>
      </c>
    </row>
    <row r="2390" spans="1:13" x14ac:dyDescent="0.3">
      <c r="A2390">
        <v>6074.96</v>
      </c>
      <c r="B2390">
        <v>100.38</v>
      </c>
      <c r="C2390">
        <v>18.62</v>
      </c>
      <c r="D2390">
        <v>11.95</v>
      </c>
      <c r="E2390">
        <v>2.29</v>
      </c>
      <c r="F2390">
        <v>928.42</v>
      </c>
      <c r="G2390">
        <v>1863</v>
      </c>
      <c r="H2390">
        <v>0</v>
      </c>
      <c r="I2390">
        <v>0</v>
      </c>
      <c r="J2390">
        <v>0</v>
      </c>
      <c r="K2390">
        <v>4.1900000000000004</v>
      </c>
      <c r="L2390" t="s">
        <v>13</v>
      </c>
      <c r="M2390">
        <f>Table1[[#This Row],[currentStock]]-Table1[[#This Row],[reorderPoint]]</f>
        <v>4211.96</v>
      </c>
    </row>
    <row r="2391" spans="1:13" x14ac:dyDescent="0.3">
      <c r="A2391">
        <v>614.97</v>
      </c>
      <c r="B2391">
        <v>65.09</v>
      </c>
      <c r="C2391">
        <v>26.13</v>
      </c>
      <c r="D2391">
        <v>40.22</v>
      </c>
      <c r="E2391">
        <v>28.06</v>
      </c>
      <c r="F2391">
        <v>296.24</v>
      </c>
      <c r="G2391">
        <v>1146.58</v>
      </c>
      <c r="H2391">
        <v>0</v>
      </c>
      <c r="I2391">
        <v>0</v>
      </c>
      <c r="J2391">
        <v>1</v>
      </c>
      <c r="K2391">
        <v>32.61</v>
      </c>
      <c r="L2391" t="s">
        <v>12</v>
      </c>
      <c r="M2391">
        <f>Table1[[#This Row],[currentStock]]-Table1[[#This Row],[reorderPoint]]</f>
        <v>-531.6099999999999</v>
      </c>
    </row>
    <row r="2392" spans="1:13" x14ac:dyDescent="0.3">
      <c r="A2392">
        <v>1019.68</v>
      </c>
      <c r="B2392">
        <v>121.29</v>
      </c>
      <c r="C2392">
        <v>17.510000000000002</v>
      </c>
      <c r="D2392">
        <v>57.68</v>
      </c>
      <c r="E2392">
        <v>34.799999999999997</v>
      </c>
      <c r="F2392">
        <v>387.88</v>
      </c>
      <c r="G2392">
        <v>1449.92</v>
      </c>
      <c r="H2392">
        <v>10.6</v>
      </c>
      <c r="I2392">
        <v>718.58</v>
      </c>
      <c r="J2392">
        <v>1</v>
      </c>
      <c r="K2392">
        <v>25.32</v>
      </c>
      <c r="L2392" t="s">
        <v>13</v>
      </c>
      <c r="M2392">
        <f>Table1[[#This Row],[currentStock]]-Table1[[#This Row],[reorderPoint]]</f>
        <v>-430.24000000000012</v>
      </c>
    </row>
    <row r="2393" spans="1:13" x14ac:dyDescent="0.3">
      <c r="A2393">
        <v>420.57</v>
      </c>
      <c r="B2393">
        <v>64.88</v>
      </c>
      <c r="C2393">
        <v>41.15</v>
      </c>
      <c r="D2393">
        <v>83.84</v>
      </c>
      <c r="E2393">
        <v>61.33</v>
      </c>
      <c r="F2393">
        <v>481.79</v>
      </c>
      <c r="G2393">
        <v>1816.75</v>
      </c>
      <c r="H2393">
        <v>0</v>
      </c>
      <c r="I2393">
        <v>0</v>
      </c>
      <c r="J2393">
        <v>1</v>
      </c>
      <c r="K2393">
        <v>52.24</v>
      </c>
      <c r="L2393" t="s">
        <v>12</v>
      </c>
      <c r="M2393">
        <f>Table1[[#This Row],[currentStock]]-Table1[[#This Row],[reorderPoint]]</f>
        <v>-1396.18</v>
      </c>
    </row>
    <row r="2394" spans="1:13" x14ac:dyDescent="0.3">
      <c r="A2394">
        <v>216.27</v>
      </c>
      <c r="B2394">
        <v>62.06</v>
      </c>
      <c r="C2394">
        <v>41.51</v>
      </c>
      <c r="D2394">
        <v>117.75</v>
      </c>
      <c r="E2394">
        <v>62.26</v>
      </c>
      <c r="F2394">
        <v>193.07</v>
      </c>
      <c r="G2394">
        <v>1481.02</v>
      </c>
      <c r="H2394">
        <v>0</v>
      </c>
      <c r="I2394">
        <v>0</v>
      </c>
      <c r="J2394">
        <v>0</v>
      </c>
      <c r="K2394">
        <v>40.380000000000003</v>
      </c>
      <c r="L2394" t="s">
        <v>12</v>
      </c>
      <c r="M2394">
        <f>Table1[[#This Row],[currentStock]]-Table1[[#This Row],[reorderPoint]]</f>
        <v>-1264.75</v>
      </c>
    </row>
    <row r="2395" spans="1:13" x14ac:dyDescent="0.3">
      <c r="A2395">
        <v>2010.2</v>
      </c>
      <c r="B2395">
        <v>89.05</v>
      </c>
      <c r="C2395">
        <v>17.309999999999999</v>
      </c>
      <c r="D2395">
        <v>8.82</v>
      </c>
      <c r="E2395">
        <v>17.440000000000001</v>
      </c>
      <c r="F2395">
        <v>399.89</v>
      </c>
      <c r="G2395">
        <v>1170.73</v>
      </c>
      <c r="H2395">
        <v>0</v>
      </c>
      <c r="I2395">
        <v>0</v>
      </c>
      <c r="J2395">
        <v>0</v>
      </c>
      <c r="K2395">
        <v>5.59</v>
      </c>
      <c r="L2395" t="s">
        <v>13</v>
      </c>
      <c r="M2395">
        <f>Table1[[#This Row],[currentStock]]-Table1[[#This Row],[reorderPoint]]</f>
        <v>839.47</v>
      </c>
    </row>
    <row r="2396" spans="1:13" x14ac:dyDescent="0.3">
      <c r="A2396">
        <v>667.83</v>
      </c>
      <c r="B2396">
        <v>83.51</v>
      </c>
      <c r="C2396">
        <v>28.7</v>
      </c>
      <c r="D2396">
        <v>98.54</v>
      </c>
      <c r="E2396">
        <v>58.05</v>
      </c>
      <c r="F2396">
        <v>626.25</v>
      </c>
      <c r="G2396">
        <v>1824.79</v>
      </c>
      <c r="H2396">
        <v>14.3</v>
      </c>
      <c r="I2396">
        <v>1421.45</v>
      </c>
      <c r="J2396">
        <v>1</v>
      </c>
      <c r="K2396">
        <v>40.97</v>
      </c>
      <c r="L2396" t="s">
        <v>12</v>
      </c>
      <c r="M2396">
        <f>Table1[[#This Row],[currentStock]]-Table1[[#This Row],[reorderPoint]]</f>
        <v>-1156.96</v>
      </c>
    </row>
    <row r="2397" spans="1:13" x14ac:dyDescent="0.3">
      <c r="A2397">
        <v>677.23</v>
      </c>
      <c r="B2397">
        <v>9.75</v>
      </c>
      <c r="C2397">
        <v>10.25</v>
      </c>
      <c r="D2397">
        <v>2.4500000000000002</v>
      </c>
      <c r="E2397">
        <v>18.7</v>
      </c>
      <c r="F2397">
        <v>97.28</v>
      </c>
      <c r="G2397">
        <v>147.22999999999999</v>
      </c>
      <c r="H2397">
        <v>0</v>
      </c>
      <c r="I2397">
        <v>0</v>
      </c>
      <c r="J2397">
        <v>1</v>
      </c>
      <c r="K2397">
        <v>16.63</v>
      </c>
      <c r="L2397" t="s">
        <v>13</v>
      </c>
      <c r="M2397">
        <f>Table1[[#This Row],[currentStock]]-Table1[[#This Row],[reorderPoint]]</f>
        <v>530</v>
      </c>
    </row>
    <row r="2398" spans="1:13" x14ac:dyDescent="0.3">
      <c r="A2398">
        <v>374.97</v>
      </c>
      <c r="B2398">
        <v>158.81</v>
      </c>
      <c r="C2398">
        <v>29.53</v>
      </c>
      <c r="D2398">
        <v>66.290000000000006</v>
      </c>
      <c r="E2398">
        <v>54.96</v>
      </c>
      <c r="F2398">
        <v>653.30999999999995</v>
      </c>
      <c r="G2398">
        <v>2998.01</v>
      </c>
      <c r="H2398">
        <v>0</v>
      </c>
      <c r="I2398">
        <v>0</v>
      </c>
      <c r="J2398">
        <v>1</v>
      </c>
      <c r="K2398">
        <v>53.22</v>
      </c>
      <c r="L2398" t="s">
        <v>12</v>
      </c>
      <c r="M2398">
        <f>Table1[[#This Row],[currentStock]]-Table1[[#This Row],[reorderPoint]]</f>
        <v>-2623.04</v>
      </c>
    </row>
    <row r="2399" spans="1:13" x14ac:dyDescent="0.3">
      <c r="A2399">
        <v>1618.3</v>
      </c>
      <c r="B2399">
        <v>40.35</v>
      </c>
      <c r="C2399">
        <v>6.79</v>
      </c>
      <c r="D2399">
        <v>12.34</v>
      </c>
      <c r="E2399">
        <v>22.67</v>
      </c>
      <c r="F2399">
        <v>382.47</v>
      </c>
      <c r="G2399">
        <v>519.4</v>
      </c>
      <c r="H2399">
        <v>0</v>
      </c>
      <c r="I2399">
        <v>0</v>
      </c>
      <c r="J2399">
        <v>0</v>
      </c>
      <c r="K2399">
        <v>7.29</v>
      </c>
      <c r="L2399" t="s">
        <v>13</v>
      </c>
      <c r="M2399">
        <f>Table1[[#This Row],[currentStock]]-Table1[[#This Row],[reorderPoint]]</f>
        <v>1098.9000000000001</v>
      </c>
    </row>
    <row r="2400" spans="1:13" x14ac:dyDescent="0.3">
      <c r="A2400">
        <v>140.1</v>
      </c>
      <c r="B2400">
        <v>6.72</v>
      </c>
      <c r="C2400">
        <v>8.85</v>
      </c>
      <c r="D2400">
        <v>14.95</v>
      </c>
      <c r="E2400">
        <v>4.24</v>
      </c>
      <c r="F2400">
        <v>30.85</v>
      </c>
      <c r="G2400">
        <v>60.56</v>
      </c>
      <c r="H2400">
        <v>0</v>
      </c>
      <c r="I2400">
        <v>0</v>
      </c>
      <c r="J2400">
        <v>0</v>
      </c>
      <c r="K2400">
        <v>13.69</v>
      </c>
      <c r="L2400" t="s">
        <v>13</v>
      </c>
      <c r="M2400">
        <f>Table1[[#This Row],[currentStock]]-Table1[[#This Row],[reorderPoint]]</f>
        <v>79.539999999999992</v>
      </c>
    </row>
    <row r="2401" spans="1:13" x14ac:dyDescent="0.3">
      <c r="A2401">
        <v>139.88999999999999</v>
      </c>
      <c r="B2401">
        <v>91.65</v>
      </c>
      <c r="C2401">
        <v>47.47</v>
      </c>
      <c r="D2401">
        <v>140.38</v>
      </c>
      <c r="E2401">
        <v>76.290000000000006</v>
      </c>
      <c r="F2401">
        <v>624.16</v>
      </c>
      <c r="G2401">
        <v>2799.24</v>
      </c>
      <c r="H2401">
        <v>0</v>
      </c>
      <c r="I2401">
        <v>0</v>
      </c>
      <c r="J2401">
        <v>1</v>
      </c>
      <c r="K2401">
        <v>76.31</v>
      </c>
      <c r="L2401" t="s">
        <v>14</v>
      </c>
      <c r="M2401">
        <f>Table1[[#This Row],[currentStock]]-Table1[[#This Row],[reorderPoint]]</f>
        <v>-2659.35</v>
      </c>
    </row>
    <row r="2402" spans="1:13" x14ac:dyDescent="0.3">
      <c r="A2402">
        <v>608.17999999999995</v>
      </c>
      <c r="B2402">
        <v>33.770000000000003</v>
      </c>
      <c r="C2402">
        <v>10.27</v>
      </c>
      <c r="D2402">
        <v>16.899999999999999</v>
      </c>
      <c r="E2402">
        <v>16.11</v>
      </c>
      <c r="F2402">
        <v>194.78</v>
      </c>
      <c r="G2402">
        <v>368.2</v>
      </c>
      <c r="H2402">
        <v>0</v>
      </c>
      <c r="I2402">
        <v>0</v>
      </c>
      <c r="J2402">
        <v>0</v>
      </c>
      <c r="K2402">
        <v>9.31</v>
      </c>
      <c r="L2402" t="s">
        <v>13</v>
      </c>
      <c r="M2402">
        <f>Table1[[#This Row],[currentStock]]-Table1[[#This Row],[reorderPoint]]</f>
        <v>239.97999999999996</v>
      </c>
    </row>
    <row r="2403" spans="1:13" x14ac:dyDescent="0.3">
      <c r="A2403">
        <v>1594.95</v>
      </c>
      <c r="B2403">
        <v>38.25</v>
      </c>
      <c r="C2403">
        <v>11.33</v>
      </c>
      <c r="D2403">
        <v>17.29</v>
      </c>
      <c r="E2403">
        <v>7.19</v>
      </c>
      <c r="F2403">
        <v>354.06</v>
      </c>
      <c r="G2403">
        <v>570.82000000000005</v>
      </c>
      <c r="H2403">
        <v>7.2</v>
      </c>
      <c r="I2403">
        <v>713.56</v>
      </c>
      <c r="J2403">
        <v>0</v>
      </c>
      <c r="K2403">
        <v>4.03</v>
      </c>
      <c r="L2403" t="s">
        <v>13</v>
      </c>
      <c r="M2403">
        <f>Table1[[#This Row],[currentStock]]-Table1[[#This Row],[reorderPoint]]</f>
        <v>1024.1300000000001</v>
      </c>
    </row>
    <row r="2404" spans="1:13" x14ac:dyDescent="0.3">
      <c r="A2404">
        <v>365.81</v>
      </c>
      <c r="B2404">
        <v>31.44</v>
      </c>
      <c r="C2404">
        <v>31.23</v>
      </c>
      <c r="D2404">
        <v>64.319999999999993</v>
      </c>
      <c r="E2404">
        <v>37.68</v>
      </c>
      <c r="F2404">
        <v>220.25</v>
      </c>
      <c r="G2404">
        <v>711.07</v>
      </c>
      <c r="H2404">
        <v>0</v>
      </c>
      <c r="I2404">
        <v>0</v>
      </c>
      <c r="J2404">
        <v>0</v>
      </c>
      <c r="K2404">
        <v>29.42</v>
      </c>
      <c r="L2404" t="s">
        <v>13</v>
      </c>
      <c r="M2404">
        <f>Table1[[#This Row],[currentStock]]-Table1[[#This Row],[reorderPoint]]</f>
        <v>-345.26000000000005</v>
      </c>
    </row>
    <row r="2405" spans="1:13" x14ac:dyDescent="0.3">
      <c r="A2405">
        <v>109.82</v>
      </c>
      <c r="B2405">
        <v>79.98</v>
      </c>
      <c r="C2405">
        <v>41.51</v>
      </c>
      <c r="D2405">
        <v>120.79</v>
      </c>
      <c r="E2405">
        <v>80.08</v>
      </c>
      <c r="F2405">
        <v>460.71</v>
      </c>
      <c r="G2405">
        <v>2120.46</v>
      </c>
      <c r="H2405">
        <v>0</v>
      </c>
      <c r="I2405">
        <v>0</v>
      </c>
      <c r="J2405">
        <v>1</v>
      </c>
      <c r="K2405">
        <v>75.540000000000006</v>
      </c>
      <c r="L2405" t="s">
        <v>14</v>
      </c>
      <c r="M2405">
        <f>Table1[[#This Row],[currentStock]]-Table1[[#This Row],[reorderPoint]]</f>
        <v>-2010.64</v>
      </c>
    </row>
    <row r="2406" spans="1:13" x14ac:dyDescent="0.3">
      <c r="A2406">
        <v>831.26</v>
      </c>
      <c r="B2406">
        <v>90.39</v>
      </c>
      <c r="C2406">
        <v>16.12</v>
      </c>
      <c r="D2406">
        <v>32.21</v>
      </c>
      <c r="E2406">
        <v>44.11</v>
      </c>
      <c r="F2406">
        <v>344.49</v>
      </c>
      <c r="G2406">
        <v>1073.1600000000001</v>
      </c>
      <c r="H2406">
        <v>0</v>
      </c>
      <c r="I2406">
        <v>0</v>
      </c>
      <c r="J2406">
        <v>0</v>
      </c>
      <c r="K2406">
        <v>15.78</v>
      </c>
      <c r="L2406" t="s">
        <v>13</v>
      </c>
      <c r="M2406">
        <f>Table1[[#This Row],[currentStock]]-Table1[[#This Row],[reorderPoint]]</f>
        <v>-241.90000000000009</v>
      </c>
    </row>
    <row r="2407" spans="1:13" x14ac:dyDescent="0.3">
      <c r="A2407">
        <v>251</v>
      </c>
      <c r="B2407">
        <v>51.06</v>
      </c>
      <c r="C2407">
        <v>41.93</v>
      </c>
      <c r="D2407">
        <v>72.62</v>
      </c>
      <c r="E2407">
        <v>50.75</v>
      </c>
      <c r="F2407">
        <v>307.12</v>
      </c>
      <c r="G2407">
        <v>1377.53</v>
      </c>
      <c r="H2407">
        <v>0</v>
      </c>
      <c r="I2407">
        <v>0</v>
      </c>
      <c r="J2407">
        <v>0</v>
      </c>
      <c r="K2407">
        <v>43.52</v>
      </c>
      <c r="L2407" t="s">
        <v>12</v>
      </c>
      <c r="M2407">
        <f>Table1[[#This Row],[currentStock]]-Table1[[#This Row],[reorderPoint]]</f>
        <v>-1126.53</v>
      </c>
    </row>
    <row r="2408" spans="1:13" x14ac:dyDescent="0.3">
      <c r="A2408">
        <v>9.01</v>
      </c>
      <c r="B2408">
        <v>7.82</v>
      </c>
      <c r="C2408">
        <v>46.56</v>
      </c>
      <c r="D2408">
        <v>111.69</v>
      </c>
      <c r="E2408">
        <v>99.08</v>
      </c>
      <c r="F2408">
        <v>48.9</v>
      </c>
      <c r="G2408">
        <v>231.01</v>
      </c>
      <c r="H2408">
        <v>0</v>
      </c>
      <c r="I2408">
        <v>0</v>
      </c>
      <c r="J2408">
        <v>0</v>
      </c>
      <c r="K2408">
        <v>70.23</v>
      </c>
      <c r="L2408" t="s">
        <v>14</v>
      </c>
      <c r="M2408">
        <f>Table1[[#This Row],[currentStock]]-Table1[[#This Row],[reorderPoint]]</f>
        <v>-222</v>
      </c>
    </row>
    <row r="2409" spans="1:13" x14ac:dyDescent="0.3">
      <c r="A2409">
        <v>1358.84</v>
      </c>
      <c r="B2409">
        <v>52.24</v>
      </c>
      <c r="C2409">
        <v>7.17</v>
      </c>
      <c r="D2409">
        <v>7.09</v>
      </c>
      <c r="E2409">
        <v>6.59</v>
      </c>
      <c r="F2409">
        <v>342.96</v>
      </c>
      <c r="G2409">
        <v>530.32000000000005</v>
      </c>
      <c r="H2409">
        <v>0</v>
      </c>
      <c r="I2409">
        <v>0</v>
      </c>
      <c r="J2409">
        <v>0</v>
      </c>
      <c r="K2409">
        <v>3.38</v>
      </c>
      <c r="L2409" t="s">
        <v>13</v>
      </c>
      <c r="M2409">
        <f>Table1[[#This Row],[currentStock]]-Table1[[#This Row],[reorderPoint]]</f>
        <v>828.51999999999987</v>
      </c>
    </row>
    <row r="2410" spans="1:13" x14ac:dyDescent="0.3">
      <c r="A2410">
        <v>2466.98</v>
      </c>
      <c r="B2410">
        <v>192.1</v>
      </c>
      <c r="C2410">
        <v>18.149999999999999</v>
      </c>
      <c r="D2410">
        <v>30.37</v>
      </c>
      <c r="E2410">
        <v>43.77</v>
      </c>
      <c r="F2410">
        <v>1283.18</v>
      </c>
      <c r="G2410">
        <v>3026.78</v>
      </c>
      <c r="H2410">
        <v>3</v>
      </c>
      <c r="I2410">
        <v>1567.04</v>
      </c>
      <c r="J2410">
        <v>0</v>
      </c>
      <c r="K2410">
        <v>8.85</v>
      </c>
      <c r="L2410" t="s">
        <v>13</v>
      </c>
      <c r="M2410">
        <f>Table1[[#This Row],[currentStock]]-Table1[[#This Row],[reorderPoint]]</f>
        <v>-559.80000000000018</v>
      </c>
    </row>
    <row r="2411" spans="1:13" x14ac:dyDescent="0.3">
      <c r="A2411">
        <v>71.290000000000006</v>
      </c>
      <c r="B2411">
        <v>162.51</v>
      </c>
      <c r="C2411">
        <v>42.63</v>
      </c>
      <c r="D2411">
        <v>112.95</v>
      </c>
      <c r="E2411">
        <v>80.44</v>
      </c>
      <c r="F2411">
        <v>1139.6600000000001</v>
      </c>
      <c r="G2411">
        <v>4603.66</v>
      </c>
      <c r="H2411">
        <v>0</v>
      </c>
      <c r="I2411">
        <v>0</v>
      </c>
      <c r="J2411">
        <v>0</v>
      </c>
      <c r="K2411">
        <v>67.650000000000006</v>
      </c>
      <c r="L2411" t="s">
        <v>14</v>
      </c>
      <c r="M2411">
        <f>Table1[[#This Row],[currentStock]]-Table1[[#This Row],[reorderPoint]]</f>
        <v>-4532.37</v>
      </c>
    </row>
    <row r="2412" spans="1:13" x14ac:dyDescent="0.3">
      <c r="A2412">
        <v>2280.1</v>
      </c>
      <c r="B2412">
        <v>196.32</v>
      </c>
      <c r="C2412">
        <v>16.13</v>
      </c>
      <c r="D2412">
        <v>78.45</v>
      </c>
      <c r="E2412">
        <v>39.71</v>
      </c>
      <c r="F2412">
        <v>1111.5</v>
      </c>
      <c r="G2412">
        <v>2694.62</v>
      </c>
      <c r="H2412">
        <v>6.3</v>
      </c>
      <c r="I2412">
        <v>2281.09</v>
      </c>
      <c r="J2412">
        <v>0</v>
      </c>
      <c r="K2412">
        <v>10.55</v>
      </c>
      <c r="L2412" t="s">
        <v>13</v>
      </c>
      <c r="M2412">
        <f>Table1[[#This Row],[currentStock]]-Table1[[#This Row],[reorderPoint]]</f>
        <v>-414.52</v>
      </c>
    </row>
    <row r="2413" spans="1:13" x14ac:dyDescent="0.3">
      <c r="A2413">
        <v>1096.19</v>
      </c>
      <c r="B2413">
        <v>93.09</v>
      </c>
      <c r="C2413">
        <v>22.4</v>
      </c>
      <c r="D2413">
        <v>76.25</v>
      </c>
      <c r="E2413">
        <v>37.44</v>
      </c>
      <c r="F2413">
        <v>599.01</v>
      </c>
      <c r="G2413">
        <v>1641.61</v>
      </c>
      <c r="H2413">
        <v>0</v>
      </c>
      <c r="I2413">
        <v>0</v>
      </c>
      <c r="J2413">
        <v>1</v>
      </c>
      <c r="K2413">
        <v>33.29</v>
      </c>
      <c r="L2413" t="s">
        <v>12</v>
      </c>
      <c r="M2413">
        <f>Table1[[#This Row],[currentStock]]-Table1[[#This Row],[reorderPoint]]</f>
        <v>-545.41999999999985</v>
      </c>
    </row>
    <row r="2414" spans="1:13" x14ac:dyDescent="0.3">
      <c r="A2414">
        <v>451.2</v>
      </c>
      <c r="B2414">
        <v>162.05000000000001</v>
      </c>
      <c r="C2414">
        <v>32.36</v>
      </c>
      <c r="D2414">
        <v>117.54</v>
      </c>
      <c r="E2414">
        <v>62.46</v>
      </c>
      <c r="F2414">
        <v>565.89</v>
      </c>
      <c r="G2414">
        <v>3187.9</v>
      </c>
      <c r="H2414">
        <v>2.2000000000000002</v>
      </c>
      <c r="I2414">
        <v>3136.69</v>
      </c>
      <c r="J2414">
        <v>1</v>
      </c>
      <c r="K2414">
        <v>46.88</v>
      </c>
      <c r="L2414" t="s">
        <v>12</v>
      </c>
      <c r="M2414">
        <f>Table1[[#This Row],[currentStock]]-Table1[[#This Row],[reorderPoint]]</f>
        <v>-2736.7000000000003</v>
      </c>
    </row>
    <row r="2415" spans="1:13" x14ac:dyDescent="0.3">
      <c r="A2415">
        <v>923.81</v>
      </c>
      <c r="B2415">
        <v>163.85</v>
      </c>
      <c r="C2415">
        <v>27.48</v>
      </c>
      <c r="D2415">
        <v>81.2</v>
      </c>
      <c r="E2415">
        <v>74.45</v>
      </c>
      <c r="F2415">
        <v>800.39</v>
      </c>
      <c r="G2415">
        <v>3051.92</v>
      </c>
      <c r="H2415">
        <v>2.4</v>
      </c>
      <c r="I2415">
        <v>1264.75</v>
      </c>
      <c r="J2415">
        <v>1</v>
      </c>
      <c r="K2415">
        <v>37.200000000000003</v>
      </c>
      <c r="L2415" t="s">
        <v>12</v>
      </c>
      <c r="M2415">
        <f>Table1[[#This Row],[currentStock]]-Table1[[#This Row],[reorderPoint]]</f>
        <v>-2128.11</v>
      </c>
    </row>
    <row r="2416" spans="1:13" x14ac:dyDescent="0.3">
      <c r="A2416">
        <v>200.83</v>
      </c>
      <c r="B2416">
        <v>60.5</v>
      </c>
      <c r="C2416">
        <v>34.770000000000003</v>
      </c>
      <c r="D2416">
        <v>100.91</v>
      </c>
      <c r="E2416">
        <v>66.930000000000007</v>
      </c>
      <c r="F2416">
        <v>361.87</v>
      </c>
      <c r="G2416">
        <v>1413.54</v>
      </c>
      <c r="H2416">
        <v>0</v>
      </c>
      <c r="I2416">
        <v>0</v>
      </c>
      <c r="J2416">
        <v>0</v>
      </c>
      <c r="K2416">
        <v>52.57</v>
      </c>
      <c r="L2416" t="s">
        <v>12</v>
      </c>
      <c r="M2416">
        <f>Table1[[#This Row],[currentStock]]-Table1[[#This Row],[reorderPoint]]</f>
        <v>-1212.71</v>
      </c>
    </row>
    <row r="2417" spans="1:13" x14ac:dyDescent="0.3">
      <c r="A2417">
        <v>2253.31</v>
      </c>
      <c r="B2417">
        <v>170.2</v>
      </c>
      <c r="C2417">
        <v>21.85</v>
      </c>
      <c r="D2417">
        <v>26.91</v>
      </c>
      <c r="E2417">
        <v>37.99</v>
      </c>
      <c r="F2417">
        <v>1013.12</v>
      </c>
      <c r="G2417">
        <v>2872.29</v>
      </c>
      <c r="H2417">
        <v>16.8</v>
      </c>
      <c r="I2417">
        <v>3328.19</v>
      </c>
      <c r="J2417">
        <v>0</v>
      </c>
      <c r="K2417">
        <v>10.199999999999999</v>
      </c>
      <c r="L2417" t="s">
        <v>13</v>
      </c>
      <c r="M2417">
        <f>Table1[[#This Row],[currentStock]]-Table1[[#This Row],[reorderPoint]]</f>
        <v>-618.98</v>
      </c>
    </row>
    <row r="2418" spans="1:13" x14ac:dyDescent="0.3">
      <c r="A2418">
        <v>7611.06</v>
      </c>
      <c r="B2418">
        <v>140.53</v>
      </c>
      <c r="C2418">
        <v>7.98</v>
      </c>
      <c r="D2418">
        <v>0.23</v>
      </c>
      <c r="E2418">
        <v>21.04</v>
      </c>
      <c r="F2418">
        <v>1176.5899999999999</v>
      </c>
      <c r="G2418">
        <v>1737.56</v>
      </c>
      <c r="H2418">
        <v>0</v>
      </c>
      <c r="I2418">
        <v>0</v>
      </c>
      <c r="J2418">
        <v>0</v>
      </c>
      <c r="K2418">
        <v>3.61</v>
      </c>
      <c r="L2418" t="s">
        <v>13</v>
      </c>
      <c r="M2418">
        <f>Table1[[#This Row],[currentStock]]-Table1[[#This Row],[reorderPoint]]</f>
        <v>5873.5</v>
      </c>
    </row>
    <row r="2419" spans="1:13" x14ac:dyDescent="0.3">
      <c r="A2419">
        <v>5908.49</v>
      </c>
      <c r="B2419">
        <v>126.03</v>
      </c>
      <c r="C2419">
        <v>9.16</v>
      </c>
      <c r="D2419">
        <v>22.4</v>
      </c>
      <c r="E2419">
        <v>21.37</v>
      </c>
      <c r="F2419">
        <v>1181.71</v>
      </c>
      <c r="G2419">
        <v>1759.06</v>
      </c>
      <c r="H2419">
        <v>1.5</v>
      </c>
      <c r="I2419">
        <v>2451.4699999999998</v>
      </c>
      <c r="J2419">
        <v>0</v>
      </c>
      <c r="K2419">
        <v>0.48</v>
      </c>
      <c r="L2419" t="s">
        <v>13</v>
      </c>
      <c r="M2419">
        <f>Table1[[#This Row],[currentStock]]-Table1[[#This Row],[reorderPoint]]</f>
        <v>4149.43</v>
      </c>
    </row>
    <row r="2420" spans="1:13" x14ac:dyDescent="0.3">
      <c r="A2420">
        <v>46.44</v>
      </c>
      <c r="B2420">
        <v>9.0500000000000007</v>
      </c>
      <c r="C2420">
        <v>30.21</v>
      </c>
      <c r="D2420">
        <v>81.790000000000006</v>
      </c>
      <c r="E2420">
        <v>69.14</v>
      </c>
      <c r="F2420">
        <v>46.2</v>
      </c>
      <c r="G2420">
        <v>182.93</v>
      </c>
      <c r="H2420">
        <v>16</v>
      </c>
      <c r="I2420">
        <v>119.83</v>
      </c>
      <c r="J2420">
        <v>0</v>
      </c>
      <c r="K2420">
        <v>35.020000000000003</v>
      </c>
      <c r="L2420" t="s">
        <v>12</v>
      </c>
      <c r="M2420">
        <f>Table1[[#This Row],[currentStock]]-Table1[[#This Row],[reorderPoint]]</f>
        <v>-136.49</v>
      </c>
    </row>
    <row r="2421" spans="1:13" x14ac:dyDescent="0.3">
      <c r="A2421">
        <v>7772.72</v>
      </c>
      <c r="B2421">
        <v>148.53</v>
      </c>
      <c r="C2421">
        <v>5.08</v>
      </c>
      <c r="D2421">
        <v>16.54</v>
      </c>
      <c r="E2421">
        <v>0.51</v>
      </c>
      <c r="F2421">
        <v>1159.8</v>
      </c>
      <c r="G2421">
        <v>1537.11</v>
      </c>
      <c r="H2421">
        <v>0</v>
      </c>
      <c r="I2421">
        <v>0</v>
      </c>
      <c r="J2421">
        <v>0</v>
      </c>
      <c r="K2421">
        <v>2.0699999999999998</v>
      </c>
      <c r="L2421" t="s">
        <v>13</v>
      </c>
      <c r="M2421">
        <f>Table1[[#This Row],[currentStock]]-Table1[[#This Row],[reorderPoint]]</f>
        <v>6235.6100000000006</v>
      </c>
    </row>
    <row r="2422" spans="1:13" x14ac:dyDescent="0.3">
      <c r="A2422">
        <v>565.55999999999995</v>
      </c>
      <c r="B2422">
        <v>81.44</v>
      </c>
      <c r="C2422">
        <v>18.39</v>
      </c>
      <c r="D2422">
        <v>60.73</v>
      </c>
      <c r="E2422">
        <v>33.36</v>
      </c>
      <c r="F2422">
        <v>301.02</v>
      </c>
      <c r="G2422">
        <v>1049.72</v>
      </c>
      <c r="H2422">
        <v>16</v>
      </c>
      <c r="I2422">
        <v>1086.2</v>
      </c>
      <c r="J2422">
        <v>0</v>
      </c>
      <c r="K2422">
        <v>21.44</v>
      </c>
      <c r="L2422" t="s">
        <v>13</v>
      </c>
      <c r="M2422">
        <f>Table1[[#This Row],[currentStock]]-Table1[[#This Row],[reorderPoint]]</f>
        <v>-484.16000000000008</v>
      </c>
    </row>
    <row r="2423" spans="1:13" x14ac:dyDescent="0.3">
      <c r="A2423">
        <v>106.04</v>
      </c>
      <c r="B2423">
        <v>192.96</v>
      </c>
      <c r="C2423">
        <v>51.36</v>
      </c>
      <c r="D2423">
        <v>119.62</v>
      </c>
      <c r="E2423">
        <v>94.78</v>
      </c>
      <c r="F2423">
        <v>1537.95</v>
      </c>
      <c r="G2423">
        <v>6492.91</v>
      </c>
      <c r="H2423">
        <v>0</v>
      </c>
      <c r="I2423">
        <v>0</v>
      </c>
      <c r="J2423">
        <v>1</v>
      </c>
      <c r="K2423">
        <v>79.44</v>
      </c>
      <c r="L2423" t="s">
        <v>14</v>
      </c>
      <c r="M2423">
        <f>Table1[[#This Row],[currentStock]]-Table1[[#This Row],[reorderPoint]]</f>
        <v>-6386.87</v>
      </c>
    </row>
    <row r="2424" spans="1:13" x14ac:dyDescent="0.3">
      <c r="A2424">
        <v>92.83</v>
      </c>
      <c r="B2424">
        <v>125.81</v>
      </c>
      <c r="C2424">
        <v>45.46</v>
      </c>
      <c r="D2424">
        <v>129.51</v>
      </c>
      <c r="E2424">
        <v>92.02</v>
      </c>
      <c r="F2424">
        <v>1077.32</v>
      </c>
      <c r="G2424">
        <v>3936.89</v>
      </c>
      <c r="H2424">
        <v>0</v>
      </c>
      <c r="I2424">
        <v>0</v>
      </c>
      <c r="J2424">
        <v>1</v>
      </c>
      <c r="K2424">
        <v>82.27</v>
      </c>
      <c r="L2424" t="s">
        <v>15</v>
      </c>
      <c r="M2424">
        <f>Table1[[#This Row],[currentStock]]-Table1[[#This Row],[reorderPoint]]</f>
        <v>-3844.06</v>
      </c>
    </row>
    <row r="2425" spans="1:13" x14ac:dyDescent="0.3">
      <c r="A2425">
        <v>452.45</v>
      </c>
      <c r="B2425">
        <v>51.4</v>
      </c>
      <c r="C2425">
        <v>44.07</v>
      </c>
      <c r="D2425">
        <v>119.66</v>
      </c>
      <c r="E2425">
        <v>57.37</v>
      </c>
      <c r="F2425">
        <v>510.56</v>
      </c>
      <c r="G2425">
        <v>1643.22</v>
      </c>
      <c r="H2425">
        <v>0</v>
      </c>
      <c r="I2425">
        <v>0</v>
      </c>
      <c r="J2425">
        <v>1</v>
      </c>
      <c r="K2425">
        <v>50.99</v>
      </c>
      <c r="L2425" t="s">
        <v>12</v>
      </c>
      <c r="M2425">
        <f>Table1[[#This Row],[currentStock]]-Table1[[#This Row],[reorderPoint]]</f>
        <v>-1190.77</v>
      </c>
    </row>
    <row r="2426" spans="1:13" x14ac:dyDescent="0.3">
      <c r="A2426">
        <v>1720.22</v>
      </c>
      <c r="B2426">
        <v>77.8</v>
      </c>
      <c r="C2426">
        <v>34.18</v>
      </c>
      <c r="D2426">
        <v>45.47</v>
      </c>
      <c r="E2426">
        <v>29.3</v>
      </c>
      <c r="F2426">
        <v>674.53</v>
      </c>
      <c r="G2426">
        <v>2004.01</v>
      </c>
      <c r="H2426">
        <v>0</v>
      </c>
      <c r="I2426">
        <v>0</v>
      </c>
      <c r="J2426">
        <v>0</v>
      </c>
      <c r="K2426">
        <v>17.64</v>
      </c>
      <c r="L2426" t="s">
        <v>13</v>
      </c>
      <c r="M2426">
        <f>Table1[[#This Row],[currentStock]]-Table1[[#This Row],[reorderPoint]]</f>
        <v>-283.78999999999996</v>
      </c>
    </row>
    <row r="2427" spans="1:13" x14ac:dyDescent="0.3">
      <c r="A2427">
        <v>200.14</v>
      </c>
      <c r="B2427">
        <v>87.22</v>
      </c>
      <c r="C2427">
        <v>29.77</v>
      </c>
      <c r="D2427">
        <v>100.92</v>
      </c>
      <c r="E2427">
        <v>67.349999999999994</v>
      </c>
      <c r="F2427">
        <v>337.57</v>
      </c>
      <c r="G2427">
        <v>1635.89</v>
      </c>
      <c r="H2427">
        <v>0</v>
      </c>
      <c r="I2427">
        <v>0</v>
      </c>
      <c r="J2427">
        <v>0</v>
      </c>
      <c r="K2427">
        <v>51.25</v>
      </c>
      <c r="L2427" t="s">
        <v>12</v>
      </c>
      <c r="M2427">
        <f>Table1[[#This Row],[currentStock]]-Table1[[#This Row],[reorderPoint]]</f>
        <v>-1435.75</v>
      </c>
    </row>
    <row r="2428" spans="1:13" x14ac:dyDescent="0.3">
      <c r="A2428">
        <v>393.23</v>
      </c>
      <c r="B2428">
        <v>115.78</v>
      </c>
      <c r="C2428">
        <v>38.4</v>
      </c>
      <c r="D2428">
        <v>111.46</v>
      </c>
      <c r="E2428">
        <v>65.28</v>
      </c>
      <c r="F2428">
        <v>729.08</v>
      </c>
      <c r="G2428">
        <v>2952</v>
      </c>
      <c r="H2428">
        <v>11.3</v>
      </c>
      <c r="I2428">
        <v>1628.6</v>
      </c>
      <c r="J2428">
        <v>1</v>
      </c>
      <c r="K2428">
        <v>59.62</v>
      </c>
      <c r="L2428" t="s">
        <v>12</v>
      </c>
      <c r="M2428">
        <f>Table1[[#This Row],[currentStock]]-Table1[[#This Row],[reorderPoint]]</f>
        <v>-2558.77</v>
      </c>
    </row>
    <row r="2429" spans="1:13" x14ac:dyDescent="0.3">
      <c r="A2429">
        <v>999.81</v>
      </c>
      <c r="B2429">
        <v>56.63</v>
      </c>
      <c r="C2429">
        <v>6.53</v>
      </c>
      <c r="D2429">
        <v>25.9</v>
      </c>
      <c r="E2429">
        <v>11.88</v>
      </c>
      <c r="F2429">
        <v>253.07</v>
      </c>
      <c r="G2429">
        <v>437.88</v>
      </c>
      <c r="H2429">
        <v>3.8</v>
      </c>
      <c r="I2429">
        <v>1032.6400000000001</v>
      </c>
      <c r="J2429">
        <v>0</v>
      </c>
      <c r="K2429">
        <v>3.84</v>
      </c>
      <c r="L2429" t="s">
        <v>13</v>
      </c>
      <c r="M2429">
        <f>Table1[[#This Row],[currentStock]]-Table1[[#This Row],[reorderPoint]]</f>
        <v>561.92999999999995</v>
      </c>
    </row>
    <row r="2430" spans="1:13" x14ac:dyDescent="0.3">
      <c r="A2430">
        <v>176.06</v>
      </c>
      <c r="B2430">
        <v>169.34</v>
      </c>
      <c r="C2430">
        <v>47.29</v>
      </c>
      <c r="D2430">
        <v>119.85</v>
      </c>
      <c r="E2430">
        <v>91.87</v>
      </c>
      <c r="F2430">
        <v>736.65</v>
      </c>
      <c r="G2430">
        <v>4740.4399999999996</v>
      </c>
      <c r="H2430">
        <v>0</v>
      </c>
      <c r="I2430">
        <v>0</v>
      </c>
      <c r="J2430">
        <v>1</v>
      </c>
      <c r="K2430">
        <v>74.459999999999994</v>
      </c>
      <c r="L2430" t="s">
        <v>14</v>
      </c>
      <c r="M2430">
        <f>Table1[[#This Row],[currentStock]]-Table1[[#This Row],[reorderPoint]]</f>
        <v>-4564.3799999999992</v>
      </c>
    </row>
    <row r="2431" spans="1:13" x14ac:dyDescent="0.3">
      <c r="A2431">
        <v>290.02</v>
      </c>
      <c r="B2431">
        <v>11.1</v>
      </c>
      <c r="C2431">
        <v>8.8000000000000007</v>
      </c>
      <c r="D2431">
        <v>4.1100000000000003</v>
      </c>
      <c r="E2431">
        <v>5.22</v>
      </c>
      <c r="F2431">
        <v>77.209999999999994</v>
      </c>
      <c r="G2431">
        <v>126.05</v>
      </c>
      <c r="H2431">
        <v>0</v>
      </c>
      <c r="I2431">
        <v>0</v>
      </c>
      <c r="J2431">
        <v>0</v>
      </c>
      <c r="K2431">
        <v>6.25</v>
      </c>
      <c r="L2431" t="s">
        <v>13</v>
      </c>
      <c r="M2431">
        <f>Table1[[#This Row],[currentStock]]-Table1[[#This Row],[reorderPoint]]</f>
        <v>163.96999999999997</v>
      </c>
    </row>
    <row r="2432" spans="1:13" x14ac:dyDescent="0.3">
      <c r="A2432">
        <v>5774.06</v>
      </c>
      <c r="B2432">
        <v>103.14</v>
      </c>
      <c r="C2432">
        <v>10.28</v>
      </c>
      <c r="D2432">
        <v>20.010000000000002</v>
      </c>
      <c r="E2432">
        <v>18.18</v>
      </c>
      <c r="F2432">
        <v>850.77</v>
      </c>
      <c r="G2432">
        <v>1381.14</v>
      </c>
      <c r="H2432">
        <v>0</v>
      </c>
      <c r="I2432">
        <v>0</v>
      </c>
      <c r="J2432">
        <v>0</v>
      </c>
      <c r="K2432">
        <v>5.88</v>
      </c>
      <c r="L2432" t="s">
        <v>13</v>
      </c>
      <c r="M2432">
        <f>Table1[[#This Row],[currentStock]]-Table1[[#This Row],[reorderPoint]]</f>
        <v>4392.92</v>
      </c>
    </row>
    <row r="2433" spans="1:13" x14ac:dyDescent="0.3">
      <c r="A2433">
        <v>197.92</v>
      </c>
      <c r="B2433">
        <v>34.17</v>
      </c>
      <c r="C2433">
        <v>43.78</v>
      </c>
      <c r="D2433">
        <v>91.79</v>
      </c>
      <c r="E2433">
        <v>58.45</v>
      </c>
      <c r="F2433">
        <v>309.72000000000003</v>
      </c>
      <c r="G2433">
        <v>1057.68</v>
      </c>
      <c r="H2433">
        <v>0</v>
      </c>
      <c r="I2433">
        <v>0</v>
      </c>
      <c r="J2433">
        <v>1</v>
      </c>
      <c r="K2433">
        <v>59.59</v>
      </c>
      <c r="L2433" t="s">
        <v>12</v>
      </c>
      <c r="M2433">
        <f>Table1[[#This Row],[currentStock]]-Table1[[#This Row],[reorderPoint]]</f>
        <v>-859.7600000000001</v>
      </c>
    </row>
    <row r="2434" spans="1:13" x14ac:dyDescent="0.3">
      <c r="A2434">
        <v>42.35</v>
      </c>
      <c r="B2434">
        <v>25.94</v>
      </c>
      <c r="C2434">
        <v>51.9</v>
      </c>
      <c r="D2434">
        <v>143.47</v>
      </c>
      <c r="E2434">
        <v>89.19</v>
      </c>
      <c r="F2434">
        <v>160.34</v>
      </c>
      <c r="G2434">
        <v>833.63</v>
      </c>
      <c r="H2434">
        <v>0</v>
      </c>
      <c r="I2434">
        <v>0</v>
      </c>
      <c r="J2434">
        <v>1</v>
      </c>
      <c r="K2434">
        <v>77.31</v>
      </c>
      <c r="L2434" t="s">
        <v>14</v>
      </c>
      <c r="M2434">
        <f>Table1[[#This Row],[currentStock]]-Table1[[#This Row],[reorderPoint]]</f>
        <v>-791.28</v>
      </c>
    </row>
    <row r="2435" spans="1:13" x14ac:dyDescent="0.3">
      <c r="A2435">
        <v>278.77</v>
      </c>
      <c r="B2435">
        <v>131.79</v>
      </c>
      <c r="C2435">
        <v>40.119999999999997</v>
      </c>
      <c r="D2435">
        <v>127.65</v>
      </c>
      <c r="E2435">
        <v>82.33</v>
      </c>
      <c r="F2435">
        <v>1193.1099999999999</v>
      </c>
      <c r="G2435">
        <v>3836.74</v>
      </c>
      <c r="H2435">
        <v>0</v>
      </c>
      <c r="I2435">
        <v>0</v>
      </c>
      <c r="J2435">
        <v>1</v>
      </c>
      <c r="K2435">
        <v>75</v>
      </c>
      <c r="L2435" t="s">
        <v>14</v>
      </c>
      <c r="M2435">
        <f>Table1[[#This Row],[currentStock]]-Table1[[#This Row],[reorderPoint]]</f>
        <v>-3557.97</v>
      </c>
    </row>
    <row r="2436" spans="1:13" x14ac:dyDescent="0.3">
      <c r="A2436">
        <v>1370.88</v>
      </c>
      <c r="B2436">
        <v>192.29</v>
      </c>
      <c r="C2436">
        <v>32.950000000000003</v>
      </c>
      <c r="D2436">
        <v>67.48</v>
      </c>
      <c r="E2436">
        <v>28.75</v>
      </c>
      <c r="F2436">
        <v>1015.25</v>
      </c>
      <c r="G2436">
        <v>4182.97</v>
      </c>
      <c r="H2436">
        <v>0</v>
      </c>
      <c r="I2436">
        <v>0</v>
      </c>
      <c r="J2436">
        <v>0</v>
      </c>
      <c r="K2436">
        <v>24.16</v>
      </c>
      <c r="L2436" t="s">
        <v>13</v>
      </c>
      <c r="M2436">
        <f>Table1[[#This Row],[currentStock]]-Table1[[#This Row],[reorderPoint]]</f>
        <v>-2812.09</v>
      </c>
    </row>
    <row r="2437" spans="1:13" x14ac:dyDescent="0.3">
      <c r="A2437">
        <v>2341.6999999999998</v>
      </c>
      <c r="B2437">
        <v>97.28</v>
      </c>
      <c r="C2437">
        <v>10.68</v>
      </c>
      <c r="D2437">
        <v>14.95</v>
      </c>
      <c r="E2437">
        <v>19.32</v>
      </c>
      <c r="F2437">
        <v>753.85</v>
      </c>
      <c r="G2437">
        <v>1273.4000000000001</v>
      </c>
      <c r="H2437">
        <v>0</v>
      </c>
      <c r="I2437">
        <v>0</v>
      </c>
      <c r="J2437">
        <v>0</v>
      </c>
      <c r="K2437">
        <v>5.59</v>
      </c>
      <c r="L2437" t="s">
        <v>13</v>
      </c>
      <c r="M2437">
        <f>Table1[[#This Row],[currentStock]]-Table1[[#This Row],[reorderPoint]]</f>
        <v>1068.2999999999997</v>
      </c>
    </row>
    <row r="2438" spans="1:13" x14ac:dyDescent="0.3">
      <c r="A2438">
        <v>5035.76</v>
      </c>
      <c r="B2438">
        <v>158.31</v>
      </c>
      <c r="C2438">
        <v>9.85</v>
      </c>
      <c r="D2438">
        <v>10.77</v>
      </c>
      <c r="E2438">
        <v>0.87</v>
      </c>
      <c r="F2438">
        <v>1367.08</v>
      </c>
      <c r="G2438">
        <v>2146.59</v>
      </c>
      <c r="H2438">
        <v>0</v>
      </c>
      <c r="I2438">
        <v>0</v>
      </c>
      <c r="J2438">
        <v>0</v>
      </c>
      <c r="K2438">
        <v>2.23</v>
      </c>
      <c r="L2438" t="s">
        <v>13</v>
      </c>
      <c r="M2438">
        <f>Table1[[#This Row],[currentStock]]-Table1[[#This Row],[reorderPoint]]</f>
        <v>2889.17</v>
      </c>
    </row>
    <row r="2439" spans="1:13" x14ac:dyDescent="0.3">
      <c r="A2439">
        <v>81.180000000000007</v>
      </c>
      <c r="B2439">
        <v>8.85</v>
      </c>
      <c r="C2439">
        <v>29.74</v>
      </c>
      <c r="D2439">
        <v>81.459999999999994</v>
      </c>
      <c r="E2439">
        <v>72.97</v>
      </c>
      <c r="F2439">
        <v>77.47</v>
      </c>
      <c r="G2439">
        <v>209.06</v>
      </c>
      <c r="H2439">
        <v>27.1</v>
      </c>
      <c r="I2439">
        <v>85.73</v>
      </c>
      <c r="J2439">
        <v>0</v>
      </c>
      <c r="K2439">
        <v>34.61</v>
      </c>
      <c r="L2439" t="s">
        <v>12</v>
      </c>
      <c r="M2439">
        <f>Table1[[#This Row],[currentStock]]-Table1[[#This Row],[reorderPoint]]</f>
        <v>-127.88</v>
      </c>
    </row>
    <row r="2440" spans="1:13" x14ac:dyDescent="0.3">
      <c r="A2440">
        <v>1282.28</v>
      </c>
      <c r="B2440">
        <v>39.56</v>
      </c>
      <c r="C2440">
        <v>11.49</v>
      </c>
      <c r="D2440">
        <v>9.52</v>
      </c>
      <c r="E2440">
        <v>19.329999999999998</v>
      </c>
      <c r="F2440">
        <v>268.47000000000003</v>
      </c>
      <c r="G2440">
        <v>495.65</v>
      </c>
      <c r="H2440">
        <v>4.9000000000000004</v>
      </c>
      <c r="I2440">
        <v>754.15</v>
      </c>
      <c r="J2440">
        <v>0</v>
      </c>
      <c r="K2440">
        <v>2.23</v>
      </c>
      <c r="L2440" t="s">
        <v>13</v>
      </c>
      <c r="M2440">
        <f>Table1[[#This Row],[currentStock]]-Table1[[#This Row],[reorderPoint]]</f>
        <v>786.63</v>
      </c>
    </row>
    <row r="2441" spans="1:13" x14ac:dyDescent="0.3">
      <c r="A2441">
        <v>205.44</v>
      </c>
      <c r="B2441">
        <v>13.29</v>
      </c>
      <c r="C2441">
        <v>22.17</v>
      </c>
      <c r="D2441">
        <v>35.54</v>
      </c>
      <c r="E2441">
        <v>25</v>
      </c>
      <c r="F2441">
        <v>129.65</v>
      </c>
      <c r="G2441">
        <v>277.01</v>
      </c>
      <c r="H2441">
        <v>0</v>
      </c>
      <c r="I2441">
        <v>0</v>
      </c>
      <c r="J2441">
        <v>1</v>
      </c>
      <c r="K2441">
        <v>32.61</v>
      </c>
      <c r="L2441" t="s">
        <v>12</v>
      </c>
      <c r="M2441">
        <f>Table1[[#This Row],[currentStock]]-Table1[[#This Row],[reorderPoint]]</f>
        <v>-71.569999999999993</v>
      </c>
    </row>
    <row r="2442" spans="1:13" x14ac:dyDescent="0.3">
      <c r="A2442">
        <v>1140.77</v>
      </c>
      <c r="B2442">
        <v>102.59</v>
      </c>
      <c r="C2442">
        <v>32.35</v>
      </c>
      <c r="D2442">
        <v>78.930000000000007</v>
      </c>
      <c r="E2442">
        <v>40.659999999999997</v>
      </c>
      <c r="F2442">
        <v>535.58000000000004</v>
      </c>
      <c r="G2442">
        <v>2195.2199999999998</v>
      </c>
      <c r="H2442">
        <v>11.8</v>
      </c>
      <c r="I2442">
        <v>1035.9000000000001</v>
      </c>
      <c r="J2442">
        <v>0</v>
      </c>
      <c r="K2442">
        <v>24.07</v>
      </c>
      <c r="L2442" t="s">
        <v>13</v>
      </c>
      <c r="M2442">
        <f>Table1[[#This Row],[currentStock]]-Table1[[#This Row],[reorderPoint]]</f>
        <v>-1054.4499999999998</v>
      </c>
    </row>
    <row r="2443" spans="1:13" x14ac:dyDescent="0.3">
      <c r="A2443">
        <v>321.37</v>
      </c>
      <c r="B2443">
        <v>30.42</v>
      </c>
      <c r="C2443">
        <v>32.64</v>
      </c>
      <c r="D2443">
        <v>110</v>
      </c>
      <c r="E2443">
        <v>63.46</v>
      </c>
      <c r="F2443">
        <v>277.83999999999997</v>
      </c>
      <c r="G2443">
        <v>774.29</v>
      </c>
      <c r="H2443">
        <v>19.600000000000001</v>
      </c>
      <c r="I2443">
        <v>324.98</v>
      </c>
      <c r="J2443">
        <v>1</v>
      </c>
      <c r="K2443">
        <v>42.28</v>
      </c>
      <c r="L2443" t="s">
        <v>12</v>
      </c>
      <c r="M2443">
        <f>Table1[[#This Row],[currentStock]]-Table1[[#This Row],[reorderPoint]]</f>
        <v>-452.91999999999996</v>
      </c>
    </row>
    <row r="2444" spans="1:13" x14ac:dyDescent="0.3">
      <c r="A2444">
        <v>404.52</v>
      </c>
      <c r="B2444">
        <v>73.41</v>
      </c>
      <c r="C2444">
        <v>40.200000000000003</v>
      </c>
      <c r="D2444">
        <v>99.42</v>
      </c>
      <c r="E2444">
        <v>62.64</v>
      </c>
      <c r="F2444">
        <v>499.73</v>
      </c>
      <c r="G2444">
        <v>1975.32</v>
      </c>
      <c r="H2444">
        <v>38.299999999999997</v>
      </c>
      <c r="I2444">
        <v>889.73</v>
      </c>
      <c r="J2444">
        <v>1</v>
      </c>
      <c r="K2444">
        <v>53.61</v>
      </c>
      <c r="L2444" t="s">
        <v>12</v>
      </c>
      <c r="M2444">
        <f>Table1[[#This Row],[currentStock]]-Table1[[#This Row],[reorderPoint]]</f>
        <v>-1570.8</v>
      </c>
    </row>
    <row r="2445" spans="1:13" x14ac:dyDescent="0.3">
      <c r="A2445">
        <v>1284.56</v>
      </c>
      <c r="B2445">
        <v>79.22</v>
      </c>
      <c r="C2445">
        <v>11.95</v>
      </c>
      <c r="D2445">
        <v>62.23</v>
      </c>
      <c r="E2445">
        <v>45.53</v>
      </c>
      <c r="F2445">
        <v>745.43</v>
      </c>
      <c r="G2445">
        <v>1218.97</v>
      </c>
      <c r="H2445">
        <v>0</v>
      </c>
      <c r="I2445">
        <v>0</v>
      </c>
      <c r="J2445">
        <v>1</v>
      </c>
      <c r="K2445">
        <v>26.48</v>
      </c>
      <c r="L2445" t="s">
        <v>13</v>
      </c>
      <c r="M2445">
        <f>Table1[[#This Row],[currentStock]]-Table1[[#This Row],[reorderPoint]]</f>
        <v>65.589999999999918</v>
      </c>
    </row>
    <row r="2446" spans="1:13" x14ac:dyDescent="0.3">
      <c r="A2446">
        <v>2219.1999999999998</v>
      </c>
      <c r="B2446">
        <v>102.86</v>
      </c>
      <c r="C2446">
        <v>21.86</v>
      </c>
      <c r="D2446">
        <v>27.27</v>
      </c>
      <c r="E2446">
        <v>47.76</v>
      </c>
      <c r="F2446">
        <v>962.61</v>
      </c>
      <c r="G2446">
        <v>2086.79</v>
      </c>
      <c r="H2446">
        <v>12.7</v>
      </c>
      <c r="I2446">
        <v>577.76</v>
      </c>
      <c r="J2446">
        <v>1</v>
      </c>
      <c r="K2446">
        <v>19.71</v>
      </c>
      <c r="L2446" t="s">
        <v>13</v>
      </c>
      <c r="M2446">
        <f>Table1[[#This Row],[currentStock]]-Table1[[#This Row],[reorderPoint]]</f>
        <v>132.40999999999985</v>
      </c>
    </row>
    <row r="2447" spans="1:13" x14ac:dyDescent="0.3">
      <c r="A2447">
        <v>5516.45</v>
      </c>
      <c r="B2447">
        <v>149.24</v>
      </c>
      <c r="C2447">
        <v>14.85</v>
      </c>
      <c r="D2447">
        <v>5.05</v>
      </c>
      <c r="E2447">
        <v>1.65</v>
      </c>
      <c r="F2447">
        <v>797.11</v>
      </c>
      <c r="G2447">
        <v>1905.36</v>
      </c>
      <c r="H2447">
        <v>0</v>
      </c>
      <c r="I2447">
        <v>0</v>
      </c>
      <c r="J2447">
        <v>0</v>
      </c>
      <c r="K2447">
        <v>2.58</v>
      </c>
      <c r="L2447" t="s">
        <v>13</v>
      </c>
      <c r="M2447">
        <f>Table1[[#This Row],[currentStock]]-Table1[[#This Row],[reorderPoint]]</f>
        <v>3611.09</v>
      </c>
    </row>
    <row r="2448" spans="1:13" x14ac:dyDescent="0.3">
      <c r="A2448">
        <v>1.27</v>
      </c>
      <c r="B2448">
        <v>24.69</v>
      </c>
      <c r="C2448">
        <v>41.6</v>
      </c>
      <c r="D2448">
        <v>129.99</v>
      </c>
      <c r="E2448">
        <v>99.15</v>
      </c>
      <c r="F2448">
        <v>108.86</v>
      </c>
      <c r="G2448">
        <v>622.46</v>
      </c>
      <c r="H2448">
        <v>0</v>
      </c>
      <c r="I2448">
        <v>0</v>
      </c>
      <c r="J2448">
        <v>0</v>
      </c>
      <c r="K2448">
        <v>75.08</v>
      </c>
      <c r="L2448" t="s">
        <v>14</v>
      </c>
      <c r="M2448">
        <f>Table1[[#This Row],[currentStock]]-Table1[[#This Row],[reorderPoint]]</f>
        <v>-621.19000000000005</v>
      </c>
    </row>
    <row r="2449" spans="1:13" x14ac:dyDescent="0.3">
      <c r="A2449">
        <v>476.85</v>
      </c>
      <c r="B2449">
        <v>97.13</v>
      </c>
      <c r="C2449">
        <v>37.67</v>
      </c>
      <c r="D2449">
        <v>77.33</v>
      </c>
      <c r="E2449">
        <v>64.790000000000006</v>
      </c>
      <c r="F2449">
        <v>464.16</v>
      </c>
      <c r="G2449">
        <v>2293.6</v>
      </c>
      <c r="H2449">
        <v>0</v>
      </c>
      <c r="I2449">
        <v>0</v>
      </c>
      <c r="J2449">
        <v>1</v>
      </c>
      <c r="K2449">
        <v>46.61</v>
      </c>
      <c r="L2449" t="s">
        <v>12</v>
      </c>
      <c r="M2449">
        <f>Table1[[#This Row],[currentStock]]-Table1[[#This Row],[reorderPoint]]</f>
        <v>-1816.75</v>
      </c>
    </row>
    <row r="2450" spans="1:13" x14ac:dyDescent="0.3">
      <c r="A2450">
        <v>0.33</v>
      </c>
      <c r="B2450">
        <v>154.1</v>
      </c>
      <c r="C2450">
        <v>53.09</v>
      </c>
      <c r="D2450">
        <v>125.02</v>
      </c>
      <c r="E2450">
        <v>82.46</v>
      </c>
      <c r="F2450">
        <v>751.86</v>
      </c>
      <c r="G2450">
        <v>4842.8</v>
      </c>
      <c r="H2450">
        <v>0</v>
      </c>
      <c r="I2450">
        <v>0</v>
      </c>
      <c r="J2450">
        <v>1</v>
      </c>
      <c r="K2450">
        <v>82.7</v>
      </c>
      <c r="L2450" t="s">
        <v>15</v>
      </c>
      <c r="M2450">
        <f>Table1[[#This Row],[currentStock]]-Table1[[#This Row],[reorderPoint]]</f>
        <v>-4842.47</v>
      </c>
    </row>
    <row r="2451" spans="1:13" x14ac:dyDescent="0.3">
      <c r="A2451">
        <v>12.72</v>
      </c>
      <c r="B2451">
        <v>198.02</v>
      </c>
      <c r="C2451">
        <v>49.89</v>
      </c>
      <c r="D2451">
        <v>116.91</v>
      </c>
      <c r="E2451">
        <v>84.64</v>
      </c>
      <c r="F2451">
        <v>861.09</v>
      </c>
      <c r="G2451">
        <v>5801.2</v>
      </c>
      <c r="H2451">
        <v>0</v>
      </c>
      <c r="I2451">
        <v>0</v>
      </c>
      <c r="J2451">
        <v>1</v>
      </c>
      <c r="K2451">
        <v>79.44</v>
      </c>
      <c r="L2451" t="s">
        <v>14</v>
      </c>
      <c r="M2451">
        <f>Table1[[#This Row],[currentStock]]-Table1[[#This Row],[reorderPoint]]</f>
        <v>-5788.48</v>
      </c>
    </row>
    <row r="2452" spans="1:13" x14ac:dyDescent="0.3">
      <c r="A2452">
        <v>637.22</v>
      </c>
      <c r="B2452">
        <v>54.19</v>
      </c>
      <c r="C2452">
        <v>34.22</v>
      </c>
      <c r="D2452">
        <v>53.97</v>
      </c>
      <c r="E2452">
        <v>32.81</v>
      </c>
      <c r="F2452">
        <v>416.2</v>
      </c>
      <c r="G2452">
        <v>1343.35</v>
      </c>
      <c r="H2452">
        <v>0</v>
      </c>
      <c r="I2452">
        <v>0</v>
      </c>
      <c r="J2452">
        <v>0</v>
      </c>
      <c r="K2452">
        <v>29.91</v>
      </c>
      <c r="L2452" t="s">
        <v>13</v>
      </c>
      <c r="M2452">
        <f>Table1[[#This Row],[currentStock]]-Table1[[#This Row],[reorderPoint]]</f>
        <v>-706.12999999999988</v>
      </c>
    </row>
    <row r="2453" spans="1:13" x14ac:dyDescent="0.3">
      <c r="A2453">
        <v>56.2</v>
      </c>
      <c r="B2453">
        <v>20.86</v>
      </c>
      <c r="C2453">
        <v>25.03</v>
      </c>
      <c r="D2453">
        <v>106.08</v>
      </c>
      <c r="E2453">
        <v>61.74</v>
      </c>
      <c r="F2453">
        <v>99.41</v>
      </c>
      <c r="G2453">
        <v>360.47</v>
      </c>
      <c r="H2453">
        <v>20.8</v>
      </c>
      <c r="I2453">
        <v>407.57</v>
      </c>
      <c r="J2453">
        <v>0</v>
      </c>
      <c r="K2453">
        <v>47.57</v>
      </c>
      <c r="L2453" t="s">
        <v>12</v>
      </c>
      <c r="M2453">
        <f>Table1[[#This Row],[currentStock]]-Table1[[#This Row],[reorderPoint]]</f>
        <v>-304.27000000000004</v>
      </c>
    </row>
    <row r="2454" spans="1:13" x14ac:dyDescent="0.3">
      <c r="A2454">
        <v>44.99</v>
      </c>
      <c r="B2454">
        <v>43.59</v>
      </c>
      <c r="C2454">
        <v>43.5</v>
      </c>
      <c r="D2454">
        <v>144.29</v>
      </c>
      <c r="E2454">
        <v>83.69</v>
      </c>
      <c r="F2454">
        <v>229.62</v>
      </c>
      <c r="G2454">
        <v>1177.67</v>
      </c>
      <c r="H2454">
        <v>0</v>
      </c>
      <c r="I2454">
        <v>0</v>
      </c>
      <c r="J2454">
        <v>1</v>
      </c>
      <c r="K2454">
        <v>77.67</v>
      </c>
      <c r="L2454" t="s">
        <v>14</v>
      </c>
      <c r="M2454">
        <f>Table1[[#This Row],[currentStock]]-Table1[[#This Row],[reorderPoint]]</f>
        <v>-1132.68</v>
      </c>
    </row>
    <row r="2455" spans="1:13" x14ac:dyDescent="0.3">
      <c r="A2455">
        <v>2721.8</v>
      </c>
      <c r="B2455">
        <v>96.85</v>
      </c>
      <c r="C2455">
        <v>19.559999999999999</v>
      </c>
      <c r="D2455">
        <v>6.81</v>
      </c>
      <c r="E2455">
        <v>19.91</v>
      </c>
      <c r="F2455">
        <v>404.37</v>
      </c>
      <c r="G2455">
        <v>1351.53</v>
      </c>
      <c r="H2455">
        <v>17.399999999999999</v>
      </c>
      <c r="I2455">
        <v>1598.69</v>
      </c>
      <c r="J2455">
        <v>0</v>
      </c>
      <c r="K2455">
        <v>3.35</v>
      </c>
      <c r="L2455" t="s">
        <v>13</v>
      </c>
      <c r="M2455">
        <f>Table1[[#This Row],[currentStock]]-Table1[[#This Row],[reorderPoint]]</f>
        <v>1370.2700000000002</v>
      </c>
    </row>
    <row r="2456" spans="1:13" x14ac:dyDescent="0.3">
      <c r="A2456">
        <v>1144.73</v>
      </c>
      <c r="B2456">
        <v>144.62</v>
      </c>
      <c r="C2456">
        <v>48.81</v>
      </c>
      <c r="D2456">
        <v>91.29</v>
      </c>
      <c r="E2456">
        <v>65.69</v>
      </c>
      <c r="F2456">
        <v>1336.38</v>
      </c>
      <c r="G2456">
        <v>4865.8</v>
      </c>
      <c r="H2456">
        <v>0</v>
      </c>
      <c r="I2456">
        <v>0</v>
      </c>
      <c r="J2456">
        <v>1</v>
      </c>
      <c r="K2456">
        <v>49.75</v>
      </c>
      <c r="L2456" t="s">
        <v>12</v>
      </c>
      <c r="M2456">
        <f>Table1[[#This Row],[currentStock]]-Table1[[#This Row],[reorderPoint]]</f>
        <v>-3721.07</v>
      </c>
    </row>
    <row r="2457" spans="1:13" x14ac:dyDescent="0.3">
      <c r="A2457">
        <v>897.16</v>
      </c>
      <c r="B2457">
        <v>65.67</v>
      </c>
      <c r="C2457">
        <v>34.380000000000003</v>
      </c>
      <c r="D2457">
        <v>43.96</v>
      </c>
      <c r="E2457">
        <v>25.78</v>
      </c>
      <c r="F2457">
        <v>305.22000000000003</v>
      </c>
      <c r="G2457">
        <v>1434.11</v>
      </c>
      <c r="H2457">
        <v>0</v>
      </c>
      <c r="I2457">
        <v>0</v>
      </c>
      <c r="J2457">
        <v>0</v>
      </c>
      <c r="K2457">
        <v>22.45</v>
      </c>
      <c r="L2457" t="s">
        <v>13</v>
      </c>
      <c r="M2457">
        <f>Table1[[#This Row],[currentStock]]-Table1[[#This Row],[reorderPoint]]</f>
        <v>-536.94999999999993</v>
      </c>
    </row>
    <row r="2458" spans="1:13" x14ac:dyDescent="0.3">
      <c r="A2458">
        <v>79.069999999999993</v>
      </c>
      <c r="B2458">
        <v>64.97</v>
      </c>
      <c r="C2458">
        <v>49.52</v>
      </c>
      <c r="D2458">
        <v>120.75</v>
      </c>
      <c r="E2458">
        <v>85.21</v>
      </c>
      <c r="F2458">
        <v>373.89</v>
      </c>
      <c r="G2458">
        <v>1982.35</v>
      </c>
      <c r="H2458">
        <v>41.6</v>
      </c>
      <c r="I2458">
        <v>749.94</v>
      </c>
      <c r="J2458">
        <v>0</v>
      </c>
      <c r="K2458">
        <v>67.040000000000006</v>
      </c>
      <c r="L2458" t="s">
        <v>14</v>
      </c>
      <c r="M2458">
        <f>Table1[[#This Row],[currentStock]]-Table1[[#This Row],[reorderPoint]]</f>
        <v>-1903.28</v>
      </c>
    </row>
    <row r="2459" spans="1:13" x14ac:dyDescent="0.3">
      <c r="A2459">
        <v>235.83</v>
      </c>
      <c r="B2459">
        <v>50.48</v>
      </c>
      <c r="C2459">
        <v>47.74</v>
      </c>
      <c r="D2459">
        <v>103.7</v>
      </c>
      <c r="E2459">
        <v>70.900000000000006</v>
      </c>
      <c r="F2459">
        <v>253.95</v>
      </c>
      <c r="G2459">
        <v>1458.78</v>
      </c>
      <c r="H2459">
        <v>24.5</v>
      </c>
      <c r="I2459">
        <v>420.29</v>
      </c>
      <c r="J2459">
        <v>1</v>
      </c>
      <c r="K2459">
        <v>51.82</v>
      </c>
      <c r="L2459" t="s">
        <v>12</v>
      </c>
      <c r="M2459">
        <f>Table1[[#This Row],[currentStock]]-Table1[[#This Row],[reorderPoint]]</f>
        <v>-1222.95</v>
      </c>
    </row>
    <row r="2460" spans="1:13" x14ac:dyDescent="0.3">
      <c r="A2460">
        <v>262.52</v>
      </c>
      <c r="B2460">
        <v>10.69</v>
      </c>
      <c r="C2460">
        <v>13.22</v>
      </c>
      <c r="D2460">
        <v>70.349999999999994</v>
      </c>
      <c r="E2460">
        <v>51.77</v>
      </c>
      <c r="F2460">
        <v>106.4</v>
      </c>
      <c r="G2460">
        <v>177.02</v>
      </c>
      <c r="H2460">
        <v>11.2</v>
      </c>
      <c r="I2460">
        <v>150.68</v>
      </c>
      <c r="J2460">
        <v>0</v>
      </c>
      <c r="K2460">
        <v>16.95</v>
      </c>
      <c r="L2460" t="s">
        <v>13</v>
      </c>
      <c r="M2460">
        <f>Table1[[#This Row],[currentStock]]-Table1[[#This Row],[reorderPoint]]</f>
        <v>85.499999999999972</v>
      </c>
    </row>
    <row r="2461" spans="1:13" x14ac:dyDescent="0.3">
      <c r="A2461">
        <v>5710.59</v>
      </c>
      <c r="B2461">
        <v>193.24</v>
      </c>
      <c r="C2461">
        <v>19.98</v>
      </c>
      <c r="D2461">
        <v>22.02</v>
      </c>
      <c r="E2461">
        <v>16.23</v>
      </c>
      <c r="F2461">
        <v>849.55</v>
      </c>
      <c r="G2461">
        <v>2780.29</v>
      </c>
      <c r="H2461">
        <v>5.8</v>
      </c>
      <c r="I2461">
        <v>3327.63</v>
      </c>
      <c r="J2461">
        <v>0</v>
      </c>
      <c r="K2461">
        <v>1.34</v>
      </c>
      <c r="L2461" t="s">
        <v>13</v>
      </c>
      <c r="M2461">
        <f>Table1[[#This Row],[currentStock]]-Table1[[#This Row],[reorderPoint]]</f>
        <v>2930.3</v>
      </c>
    </row>
    <row r="2462" spans="1:13" x14ac:dyDescent="0.3">
      <c r="A2462">
        <v>591.17999999999995</v>
      </c>
      <c r="B2462">
        <v>47.36</v>
      </c>
      <c r="C2462">
        <v>20.88</v>
      </c>
      <c r="D2462">
        <v>44.28</v>
      </c>
      <c r="E2462">
        <v>38.75</v>
      </c>
      <c r="F2462">
        <v>331.12</v>
      </c>
      <c r="G2462">
        <v>825.6</v>
      </c>
      <c r="H2462">
        <v>0</v>
      </c>
      <c r="I2462">
        <v>0</v>
      </c>
      <c r="J2462">
        <v>0</v>
      </c>
      <c r="K2462">
        <v>23.77</v>
      </c>
      <c r="L2462" t="s">
        <v>13</v>
      </c>
      <c r="M2462">
        <f>Table1[[#This Row],[currentStock]]-Table1[[#This Row],[reorderPoint]]</f>
        <v>-234.42000000000007</v>
      </c>
    </row>
    <row r="2463" spans="1:13" x14ac:dyDescent="0.3">
      <c r="A2463">
        <v>671.39</v>
      </c>
      <c r="B2463">
        <v>73.19</v>
      </c>
      <c r="C2463">
        <v>40.450000000000003</v>
      </c>
      <c r="D2463">
        <v>107.03</v>
      </c>
      <c r="E2463">
        <v>68.930000000000007</v>
      </c>
      <c r="F2463">
        <v>633.53</v>
      </c>
      <c r="G2463">
        <v>2113.75</v>
      </c>
      <c r="H2463">
        <v>5.9</v>
      </c>
      <c r="I2463">
        <v>1404.05</v>
      </c>
      <c r="J2463">
        <v>0</v>
      </c>
      <c r="K2463">
        <v>33.770000000000003</v>
      </c>
      <c r="L2463" t="s">
        <v>12</v>
      </c>
      <c r="M2463">
        <f>Table1[[#This Row],[currentStock]]-Table1[[#This Row],[reorderPoint]]</f>
        <v>-1442.3600000000001</v>
      </c>
    </row>
    <row r="2464" spans="1:13" x14ac:dyDescent="0.3">
      <c r="A2464">
        <v>94.55</v>
      </c>
      <c r="B2464">
        <v>87.01</v>
      </c>
      <c r="C2464">
        <v>55.52</v>
      </c>
      <c r="D2464">
        <v>140.47999999999999</v>
      </c>
      <c r="E2464">
        <v>78.459999999999994</v>
      </c>
      <c r="F2464">
        <v>590</v>
      </c>
      <c r="G2464">
        <v>3005.66</v>
      </c>
      <c r="H2464">
        <v>0</v>
      </c>
      <c r="I2464">
        <v>0</v>
      </c>
      <c r="J2464">
        <v>1</v>
      </c>
      <c r="K2464">
        <v>79.77</v>
      </c>
      <c r="L2464" t="s">
        <v>14</v>
      </c>
      <c r="M2464">
        <f>Table1[[#This Row],[currentStock]]-Table1[[#This Row],[reorderPoint]]</f>
        <v>-2911.1099999999997</v>
      </c>
    </row>
    <row r="2465" spans="1:13" x14ac:dyDescent="0.3">
      <c r="A2465">
        <v>2951.72</v>
      </c>
      <c r="B2465">
        <v>188.08</v>
      </c>
      <c r="C2465">
        <v>12.11</v>
      </c>
      <c r="D2465">
        <v>0.35</v>
      </c>
      <c r="E2465">
        <v>18.55</v>
      </c>
      <c r="F2465">
        <v>752.57</v>
      </c>
      <c r="G2465">
        <v>1891.88</v>
      </c>
      <c r="H2465">
        <v>0</v>
      </c>
      <c r="I2465">
        <v>0</v>
      </c>
      <c r="J2465">
        <v>0</v>
      </c>
      <c r="K2465">
        <v>3.86</v>
      </c>
      <c r="L2465" t="s">
        <v>13</v>
      </c>
      <c r="M2465">
        <f>Table1[[#This Row],[currentStock]]-Table1[[#This Row],[reorderPoint]]</f>
        <v>1059.8399999999997</v>
      </c>
    </row>
    <row r="2466" spans="1:13" x14ac:dyDescent="0.3">
      <c r="A2466">
        <v>53.39</v>
      </c>
      <c r="B2466">
        <v>52.81</v>
      </c>
      <c r="C2466">
        <v>57.93</v>
      </c>
      <c r="D2466">
        <v>144.25</v>
      </c>
      <c r="E2466">
        <v>90.32</v>
      </c>
      <c r="F2466">
        <v>363.65</v>
      </c>
      <c r="G2466">
        <v>1893.25</v>
      </c>
      <c r="H2466">
        <v>0</v>
      </c>
      <c r="I2466">
        <v>0</v>
      </c>
      <c r="J2466">
        <v>1</v>
      </c>
      <c r="K2466">
        <v>81.94</v>
      </c>
      <c r="L2466" t="s">
        <v>15</v>
      </c>
      <c r="M2466">
        <f>Table1[[#This Row],[currentStock]]-Table1[[#This Row],[reorderPoint]]</f>
        <v>-1839.86</v>
      </c>
    </row>
    <row r="2467" spans="1:13" x14ac:dyDescent="0.3">
      <c r="A2467">
        <v>2371.39</v>
      </c>
      <c r="B2467">
        <v>134.54</v>
      </c>
      <c r="C2467">
        <v>22.33</v>
      </c>
      <c r="D2467">
        <v>79.260000000000005</v>
      </c>
      <c r="E2467">
        <v>22.39</v>
      </c>
      <c r="F2467">
        <v>977.42</v>
      </c>
      <c r="G2467">
        <v>2479.4899999999998</v>
      </c>
      <c r="H2467">
        <v>0</v>
      </c>
      <c r="I2467">
        <v>0</v>
      </c>
      <c r="J2467">
        <v>0</v>
      </c>
      <c r="K2467">
        <v>13.52</v>
      </c>
      <c r="L2467" t="s">
        <v>13</v>
      </c>
      <c r="M2467">
        <f>Table1[[#This Row],[currentStock]]-Table1[[#This Row],[reorderPoint]]</f>
        <v>-108.09999999999991</v>
      </c>
    </row>
    <row r="2468" spans="1:13" x14ac:dyDescent="0.3">
      <c r="A2468">
        <v>22.46</v>
      </c>
      <c r="B2468">
        <v>107.35</v>
      </c>
      <c r="C2468">
        <v>42.56</v>
      </c>
      <c r="D2468">
        <v>118.14</v>
      </c>
      <c r="E2468">
        <v>84.93</v>
      </c>
      <c r="F2468">
        <v>925.53</v>
      </c>
      <c r="G2468">
        <v>3210</v>
      </c>
      <c r="H2468">
        <v>0</v>
      </c>
      <c r="I2468">
        <v>0</v>
      </c>
      <c r="J2468">
        <v>1</v>
      </c>
      <c r="K2468">
        <v>83.06</v>
      </c>
      <c r="L2468" t="s">
        <v>15</v>
      </c>
      <c r="M2468">
        <f>Table1[[#This Row],[currentStock]]-Table1[[#This Row],[reorderPoint]]</f>
        <v>-3187.54</v>
      </c>
    </row>
    <row r="2469" spans="1:13" x14ac:dyDescent="0.3">
      <c r="A2469">
        <v>423.09</v>
      </c>
      <c r="B2469">
        <v>79.41</v>
      </c>
      <c r="C2469">
        <v>17.11</v>
      </c>
      <c r="D2469">
        <v>42.81</v>
      </c>
      <c r="E2469">
        <v>52.22</v>
      </c>
      <c r="F2469">
        <v>243.74</v>
      </c>
      <c r="G2469">
        <v>922.93</v>
      </c>
      <c r="H2469">
        <v>10.9</v>
      </c>
      <c r="I2469">
        <v>1056.95</v>
      </c>
      <c r="J2469">
        <v>0</v>
      </c>
      <c r="K2469">
        <v>21.55</v>
      </c>
      <c r="L2469" t="s">
        <v>13</v>
      </c>
      <c r="M2469">
        <f>Table1[[#This Row],[currentStock]]-Table1[[#This Row],[reorderPoint]]</f>
        <v>-499.84</v>
      </c>
    </row>
    <row r="2470" spans="1:13" x14ac:dyDescent="0.3">
      <c r="A2470">
        <v>564.35</v>
      </c>
      <c r="B2470">
        <v>55.66</v>
      </c>
      <c r="C2470">
        <v>41.64</v>
      </c>
      <c r="D2470">
        <v>72.63</v>
      </c>
      <c r="E2470">
        <v>72.81</v>
      </c>
      <c r="F2470">
        <v>474.34</v>
      </c>
      <c r="G2470">
        <v>1633.29</v>
      </c>
      <c r="H2470">
        <v>0</v>
      </c>
      <c r="I2470">
        <v>0</v>
      </c>
      <c r="J2470">
        <v>1</v>
      </c>
      <c r="K2470">
        <v>48.07</v>
      </c>
      <c r="L2470" t="s">
        <v>12</v>
      </c>
      <c r="M2470">
        <f>Table1[[#This Row],[currentStock]]-Table1[[#This Row],[reorderPoint]]</f>
        <v>-1068.94</v>
      </c>
    </row>
    <row r="2471" spans="1:13" x14ac:dyDescent="0.3">
      <c r="A2471">
        <v>2334.84</v>
      </c>
      <c r="B2471">
        <v>158.31</v>
      </c>
      <c r="C2471">
        <v>19.41</v>
      </c>
      <c r="D2471">
        <v>32.08</v>
      </c>
      <c r="E2471">
        <v>51.49</v>
      </c>
      <c r="F2471">
        <v>1444.03</v>
      </c>
      <c r="G2471">
        <v>2980.61</v>
      </c>
      <c r="H2471">
        <v>0</v>
      </c>
      <c r="I2471">
        <v>0</v>
      </c>
      <c r="J2471">
        <v>0</v>
      </c>
      <c r="K2471">
        <v>15.1</v>
      </c>
      <c r="L2471" t="s">
        <v>13</v>
      </c>
      <c r="M2471">
        <f>Table1[[#This Row],[currentStock]]-Table1[[#This Row],[reorderPoint]]</f>
        <v>-645.77</v>
      </c>
    </row>
    <row r="2472" spans="1:13" x14ac:dyDescent="0.3">
      <c r="A2472">
        <v>2414.08</v>
      </c>
      <c r="B2472">
        <v>148.38999999999999</v>
      </c>
      <c r="C2472">
        <v>21.68</v>
      </c>
      <c r="D2472">
        <v>45.95</v>
      </c>
      <c r="E2472">
        <v>25.97</v>
      </c>
      <c r="F2472">
        <v>1128.74</v>
      </c>
      <c r="G2472">
        <v>2737.48</v>
      </c>
      <c r="H2472">
        <v>0</v>
      </c>
      <c r="I2472">
        <v>0</v>
      </c>
      <c r="J2472">
        <v>0</v>
      </c>
      <c r="K2472">
        <v>11.85</v>
      </c>
      <c r="L2472" t="s">
        <v>13</v>
      </c>
      <c r="M2472">
        <f>Table1[[#This Row],[currentStock]]-Table1[[#This Row],[reorderPoint]]</f>
        <v>-323.40000000000009</v>
      </c>
    </row>
    <row r="2473" spans="1:13" x14ac:dyDescent="0.3">
      <c r="A2473">
        <v>151.41</v>
      </c>
      <c r="B2473">
        <v>189.53</v>
      </c>
      <c r="C2473">
        <v>53.51</v>
      </c>
      <c r="D2473">
        <v>148.26</v>
      </c>
      <c r="E2473">
        <v>86.69</v>
      </c>
      <c r="F2473">
        <v>1057.74</v>
      </c>
      <c r="G2473">
        <v>6128.36</v>
      </c>
      <c r="H2473">
        <v>0</v>
      </c>
      <c r="I2473">
        <v>0</v>
      </c>
      <c r="J2473">
        <v>1</v>
      </c>
      <c r="K2473">
        <v>78.47</v>
      </c>
      <c r="L2473" t="s">
        <v>14</v>
      </c>
      <c r="M2473">
        <f>Table1[[#This Row],[currentStock]]-Table1[[#This Row],[reorderPoint]]</f>
        <v>-5976.95</v>
      </c>
    </row>
    <row r="2474" spans="1:13" x14ac:dyDescent="0.3">
      <c r="A2474">
        <v>249.93</v>
      </c>
      <c r="B2474">
        <v>23.13</v>
      </c>
      <c r="C2474">
        <v>23.8</v>
      </c>
      <c r="D2474">
        <v>77.459999999999994</v>
      </c>
      <c r="E2474">
        <v>53.62</v>
      </c>
      <c r="F2474">
        <v>203</v>
      </c>
      <c r="G2474">
        <v>478.24</v>
      </c>
      <c r="H2474">
        <v>0</v>
      </c>
      <c r="I2474">
        <v>0</v>
      </c>
      <c r="J2474">
        <v>0</v>
      </c>
      <c r="K2474">
        <v>30.2</v>
      </c>
      <c r="L2474" t="s">
        <v>12</v>
      </c>
      <c r="M2474">
        <f>Table1[[#This Row],[currentStock]]-Table1[[#This Row],[reorderPoint]]</f>
        <v>-228.31</v>
      </c>
    </row>
    <row r="2475" spans="1:13" x14ac:dyDescent="0.3">
      <c r="A2475">
        <v>768.29</v>
      </c>
      <c r="B2475">
        <v>32.61</v>
      </c>
      <c r="C2475">
        <v>10.67</v>
      </c>
      <c r="D2475">
        <v>26.21</v>
      </c>
      <c r="E2475">
        <v>2.23</v>
      </c>
      <c r="F2475">
        <v>231.21</v>
      </c>
      <c r="G2475">
        <v>405.15</v>
      </c>
      <c r="H2475">
        <v>0</v>
      </c>
      <c r="I2475">
        <v>0</v>
      </c>
      <c r="J2475">
        <v>0</v>
      </c>
      <c r="K2475">
        <v>11.33</v>
      </c>
      <c r="L2475" t="s">
        <v>13</v>
      </c>
      <c r="M2475">
        <f>Table1[[#This Row],[currentStock]]-Table1[[#This Row],[reorderPoint]]</f>
        <v>363.14</v>
      </c>
    </row>
    <row r="2476" spans="1:13" x14ac:dyDescent="0.3">
      <c r="A2476">
        <v>3743.72</v>
      </c>
      <c r="B2476">
        <v>194.75</v>
      </c>
      <c r="C2476">
        <v>11.68</v>
      </c>
      <c r="D2476">
        <v>68.180000000000007</v>
      </c>
      <c r="E2476">
        <v>53.21</v>
      </c>
      <c r="F2476">
        <v>1423.02</v>
      </c>
      <c r="G2476">
        <v>2560.41</v>
      </c>
      <c r="H2476">
        <v>2.2000000000000002</v>
      </c>
      <c r="I2476">
        <v>1653.51</v>
      </c>
      <c r="J2476">
        <v>0</v>
      </c>
      <c r="K2476">
        <v>7.48</v>
      </c>
      <c r="L2476" t="s">
        <v>13</v>
      </c>
      <c r="M2476">
        <f>Table1[[#This Row],[currentStock]]-Table1[[#This Row],[reorderPoint]]</f>
        <v>1183.31</v>
      </c>
    </row>
    <row r="2477" spans="1:13" x14ac:dyDescent="0.3">
      <c r="A2477">
        <v>53.59</v>
      </c>
      <c r="B2477">
        <v>152.6</v>
      </c>
      <c r="C2477">
        <v>47.24</v>
      </c>
      <c r="D2477">
        <v>114.29</v>
      </c>
      <c r="E2477">
        <v>83.61</v>
      </c>
      <c r="F2477">
        <v>912.59</v>
      </c>
      <c r="G2477">
        <v>4517.09</v>
      </c>
      <c r="H2477">
        <v>32.5</v>
      </c>
      <c r="I2477">
        <v>868.14</v>
      </c>
      <c r="J2477">
        <v>1</v>
      </c>
      <c r="K2477">
        <v>78.069999999999993</v>
      </c>
      <c r="L2477" t="s">
        <v>14</v>
      </c>
      <c r="M2477">
        <f>Table1[[#This Row],[currentStock]]-Table1[[#This Row],[reorderPoint]]</f>
        <v>-4463.5</v>
      </c>
    </row>
    <row r="2478" spans="1:13" x14ac:dyDescent="0.3">
      <c r="A2478">
        <v>1183.5999999999999</v>
      </c>
      <c r="B2478">
        <v>116.61</v>
      </c>
      <c r="C2478">
        <v>27.8</v>
      </c>
      <c r="D2478">
        <v>70.7</v>
      </c>
      <c r="E2478">
        <v>43.34</v>
      </c>
      <c r="F2478">
        <v>597.59</v>
      </c>
      <c r="G2478">
        <v>2218.38</v>
      </c>
      <c r="H2478">
        <v>1.1000000000000001</v>
      </c>
      <c r="I2478">
        <v>1952.62</v>
      </c>
      <c r="J2478">
        <v>0</v>
      </c>
      <c r="K2478">
        <v>19.71</v>
      </c>
      <c r="L2478" t="s">
        <v>13</v>
      </c>
      <c r="M2478">
        <f>Table1[[#This Row],[currentStock]]-Table1[[#This Row],[reorderPoint]]</f>
        <v>-1034.7800000000002</v>
      </c>
    </row>
    <row r="2479" spans="1:13" x14ac:dyDescent="0.3">
      <c r="A2479">
        <v>1213.8599999999999</v>
      </c>
      <c r="B2479">
        <v>47.19</v>
      </c>
      <c r="C2479">
        <v>34.979999999999997</v>
      </c>
      <c r="D2479">
        <v>48.19</v>
      </c>
      <c r="E2479">
        <v>34.89</v>
      </c>
      <c r="F2479">
        <v>440.08</v>
      </c>
      <c r="G2479">
        <v>1265.45</v>
      </c>
      <c r="H2479">
        <v>9.8000000000000007</v>
      </c>
      <c r="I2479">
        <v>773.3</v>
      </c>
      <c r="J2479">
        <v>0</v>
      </c>
      <c r="K2479">
        <v>17.899999999999999</v>
      </c>
      <c r="L2479" t="s">
        <v>13</v>
      </c>
      <c r="M2479">
        <f>Table1[[#This Row],[currentStock]]-Table1[[#This Row],[reorderPoint]]</f>
        <v>-51.590000000000146</v>
      </c>
    </row>
    <row r="2480" spans="1:13" x14ac:dyDescent="0.3">
      <c r="A2480">
        <v>1464.34</v>
      </c>
      <c r="B2480">
        <v>38.82</v>
      </c>
      <c r="C2480">
        <v>15.41</v>
      </c>
      <c r="D2480">
        <v>19.2</v>
      </c>
      <c r="E2480">
        <v>14.22</v>
      </c>
      <c r="F2480">
        <v>218.94</v>
      </c>
      <c r="G2480">
        <v>518.1</v>
      </c>
      <c r="H2480">
        <v>0</v>
      </c>
      <c r="I2480">
        <v>0</v>
      </c>
      <c r="J2480">
        <v>0</v>
      </c>
      <c r="K2480">
        <v>9.6999999999999993</v>
      </c>
      <c r="L2480" t="s">
        <v>13</v>
      </c>
      <c r="M2480">
        <f>Table1[[#This Row],[currentStock]]-Table1[[#This Row],[reorderPoint]]</f>
        <v>946.2399999999999</v>
      </c>
    </row>
    <row r="2481" spans="1:13" x14ac:dyDescent="0.3">
      <c r="A2481">
        <v>111.17</v>
      </c>
      <c r="B2481">
        <v>155.56</v>
      </c>
      <c r="C2481">
        <v>56.49</v>
      </c>
      <c r="D2481">
        <v>111.26</v>
      </c>
      <c r="E2481">
        <v>90</v>
      </c>
      <c r="F2481">
        <v>1122.78</v>
      </c>
      <c r="G2481">
        <v>5516.47</v>
      </c>
      <c r="H2481">
        <v>0</v>
      </c>
      <c r="I2481">
        <v>0</v>
      </c>
      <c r="J2481">
        <v>1</v>
      </c>
      <c r="K2481">
        <v>79.78</v>
      </c>
      <c r="L2481" t="s">
        <v>14</v>
      </c>
      <c r="M2481">
        <f>Table1[[#This Row],[currentStock]]-Table1[[#This Row],[reorderPoint]]</f>
        <v>-5405.3</v>
      </c>
    </row>
    <row r="2482" spans="1:13" x14ac:dyDescent="0.3">
      <c r="A2482">
        <v>133.66999999999999</v>
      </c>
      <c r="B2482">
        <v>107.58</v>
      </c>
      <c r="C2482">
        <v>52.94</v>
      </c>
      <c r="D2482">
        <v>134.80000000000001</v>
      </c>
      <c r="E2482">
        <v>78.62</v>
      </c>
      <c r="F2482">
        <v>653.67999999999995</v>
      </c>
      <c r="G2482">
        <v>3501.66</v>
      </c>
      <c r="H2482">
        <v>0</v>
      </c>
      <c r="I2482">
        <v>0</v>
      </c>
      <c r="J2482">
        <v>1</v>
      </c>
      <c r="K2482">
        <v>78.08</v>
      </c>
      <c r="L2482" t="s">
        <v>14</v>
      </c>
      <c r="M2482">
        <f>Table1[[#This Row],[currentStock]]-Table1[[#This Row],[reorderPoint]]</f>
        <v>-3367.99</v>
      </c>
    </row>
    <row r="2483" spans="1:13" x14ac:dyDescent="0.3">
      <c r="A2483">
        <v>313.98</v>
      </c>
      <c r="B2483">
        <v>15.54</v>
      </c>
      <c r="C2483">
        <v>14</v>
      </c>
      <c r="D2483">
        <v>47.98</v>
      </c>
      <c r="E2483">
        <v>31.11</v>
      </c>
      <c r="F2483">
        <v>118.67</v>
      </c>
      <c r="G2483">
        <v>227.41</v>
      </c>
      <c r="H2483">
        <v>0</v>
      </c>
      <c r="I2483">
        <v>0</v>
      </c>
      <c r="J2483">
        <v>0</v>
      </c>
      <c r="K2483">
        <v>17.600000000000001</v>
      </c>
      <c r="L2483" t="s">
        <v>13</v>
      </c>
      <c r="M2483">
        <f>Table1[[#This Row],[currentStock]]-Table1[[#This Row],[reorderPoint]]</f>
        <v>86.570000000000022</v>
      </c>
    </row>
    <row r="2484" spans="1:13" x14ac:dyDescent="0.3">
      <c r="A2484">
        <v>398.49</v>
      </c>
      <c r="B2484">
        <v>115.64</v>
      </c>
      <c r="C2484">
        <v>32.03</v>
      </c>
      <c r="D2484">
        <v>92.92</v>
      </c>
      <c r="E2484">
        <v>71.930000000000007</v>
      </c>
      <c r="F2484">
        <v>441.27</v>
      </c>
      <c r="G2484">
        <v>2293.4499999999998</v>
      </c>
      <c r="H2484">
        <v>32</v>
      </c>
      <c r="I2484">
        <v>637.25</v>
      </c>
      <c r="J2484">
        <v>1</v>
      </c>
      <c r="K2484">
        <v>49.7</v>
      </c>
      <c r="L2484" t="s">
        <v>12</v>
      </c>
      <c r="M2484">
        <f>Table1[[#This Row],[currentStock]]-Table1[[#This Row],[reorderPoint]]</f>
        <v>-1894.9599999999998</v>
      </c>
    </row>
    <row r="2485" spans="1:13" x14ac:dyDescent="0.3">
      <c r="A2485">
        <v>1105.1300000000001</v>
      </c>
      <c r="B2485">
        <v>93.66</v>
      </c>
      <c r="C2485">
        <v>29.06</v>
      </c>
      <c r="D2485">
        <v>37</v>
      </c>
      <c r="E2485">
        <v>50.55</v>
      </c>
      <c r="F2485">
        <v>766.88</v>
      </c>
      <c r="G2485">
        <v>2127.85</v>
      </c>
      <c r="H2485">
        <v>18.399999999999999</v>
      </c>
      <c r="I2485">
        <v>1616.11</v>
      </c>
      <c r="J2485">
        <v>1</v>
      </c>
      <c r="K2485">
        <v>30.56</v>
      </c>
      <c r="L2485" t="s">
        <v>12</v>
      </c>
      <c r="M2485">
        <f>Table1[[#This Row],[currentStock]]-Table1[[#This Row],[reorderPoint]]</f>
        <v>-1022.7199999999998</v>
      </c>
    </row>
    <row r="2486" spans="1:13" x14ac:dyDescent="0.3">
      <c r="A2486">
        <v>3884.33</v>
      </c>
      <c r="B2486">
        <v>195.13</v>
      </c>
      <c r="C2486">
        <v>12.49</v>
      </c>
      <c r="D2486">
        <v>62.35</v>
      </c>
      <c r="E2486">
        <v>25.65</v>
      </c>
      <c r="F2486">
        <v>1419.73</v>
      </c>
      <c r="G2486">
        <v>2637.95</v>
      </c>
      <c r="H2486">
        <v>0</v>
      </c>
      <c r="I2486">
        <v>0</v>
      </c>
      <c r="J2486">
        <v>0</v>
      </c>
      <c r="K2486">
        <v>8.58</v>
      </c>
      <c r="L2486" t="s">
        <v>13</v>
      </c>
      <c r="M2486">
        <f>Table1[[#This Row],[currentStock]]-Table1[[#This Row],[reorderPoint]]</f>
        <v>1246.3800000000001</v>
      </c>
    </row>
    <row r="2487" spans="1:13" x14ac:dyDescent="0.3">
      <c r="A2487">
        <v>67.489999999999995</v>
      </c>
      <c r="B2487">
        <v>86.77</v>
      </c>
      <c r="C2487">
        <v>52.58</v>
      </c>
      <c r="D2487">
        <v>128.99</v>
      </c>
      <c r="E2487">
        <v>96.53</v>
      </c>
      <c r="F2487">
        <v>639.83000000000004</v>
      </c>
      <c r="G2487">
        <v>2920.92</v>
      </c>
      <c r="H2487">
        <v>0</v>
      </c>
      <c r="I2487">
        <v>0</v>
      </c>
      <c r="J2487">
        <v>1</v>
      </c>
      <c r="K2487">
        <v>83.22</v>
      </c>
      <c r="L2487" t="s">
        <v>15</v>
      </c>
      <c r="M2487">
        <f>Table1[[#This Row],[currentStock]]-Table1[[#This Row],[reorderPoint]]</f>
        <v>-2853.4300000000003</v>
      </c>
    </row>
    <row r="2488" spans="1:13" x14ac:dyDescent="0.3">
      <c r="A2488">
        <v>799.56</v>
      </c>
      <c r="B2488">
        <v>154.22</v>
      </c>
      <c r="C2488">
        <v>38.44</v>
      </c>
      <c r="D2488">
        <v>104.41</v>
      </c>
      <c r="E2488">
        <v>62.25</v>
      </c>
      <c r="F2488">
        <v>1318.97</v>
      </c>
      <c r="G2488">
        <v>4283.38</v>
      </c>
      <c r="H2488">
        <v>0</v>
      </c>
      <c r="I2488">
        <v>0</v>
      </c>
      <c r="J2488">
        <v>0</v>
      </c>
      <c r="K2488">
        <v>46.39</v>
      </c>
      <c r="L2488" t="s">
        <v>12</v>
      </c>
      <c r="M2488">
        <f>Table1[[#This Row],[currentStock]]-Table1[[#This Row],[reorderPoint]]</f>
        <v>-3483.82</v>
      </c>
    </row>
    <row r="2489" spans="1:13" x14ac:dyDescent="0.3">
      <c r="A2489">
        <v>654.27</v>
      </c>
      <c r="B2489">
        <v>180.29</v>
      </c>
      <c r="C2489">
        <v>37.64</v>
      </c>
      <c r="D2489">
        <v>107.12</v>
      </c>
      <c r="E2489">
        <v>50.8</v>
      </c>
      <c r="F2489">
        <v>907.77</v>
      </c>
      <c r="G2489">
        <v>4300.92</v>
      </c>
      <c r="H2489">
        <v>0</v>
      </c>
      <c r="I2489">
        <v>0</v>
      </c>
      <c r="J2489">
        <v>1</v>
      </c>
      <c r="K2489">
        <v>51.33</v>
      </c>
      <c r="L2489" t="s">
        <v>12</v>
      </c>
      <c r="M2489">
        <f>Table1[[#This Row],[currentStock]]-Table1[[#This Row],[reorderPoint]]</f>
        <v>-3646.65</v>
      </c>
    </row>
    <row r="2490" spans="1:13" x14ac:dyDescent="0.3">
      <c r="A2490">
        <v>150.88999999999999</v>
      </c>
      <c r="B2490">
        <v>159.52000000000001</v>
      </c>
      <c r="C2490">
        <v>45.18</v>
      </c>
      <c r="D2490">
        <v>135.15</v>
      </c>
      <c r="E2490">
        <v>79.08</v>
      </c>
      <c r="F2490">
        <v>965.57</v>
      </c>
      <c r="G2490">
        <v>4569.3999999999996</v>
      </c>
      <c r="H2490">
        <v>0</v>
      </c>
      <c r="I2490">
        <v>0</v>
      </c>
      <c r="J2490">
        <v>0</v>
      </c>
      <c r="K2490">
        <v>66.709999999999994</v>
      </c>
      <c r="L2490" t="s">
        <v>14</v>
      </c>
      <c r="M2490">
        <f>Table1[[#This Row],[currentStock]]-Table1[[#This Row],[reorderPoint]]</f>
        <v>-4418.5099999999993</v>
      </c>
    </row>
    <row r="2491" spans="1:13" x14ac:dyDescent="0.3">
      <c r="A2491">
        <v>4584.1400000000003</v>
      </c>
      <c r="B2491">
        <v>87.54</v>
      </c>
      <c r="C2491">
        <v>8.0299999999999994</v>
      </c>
      <c r="D2491">
        <v>27.59</v>
      </c>
      <c r="E2491">
        <v>19.079999999999998</v>
      </c>
      <c r="F2491">
        <v>693.14</v>
      </c>
      <c r="G2491">
        <v>1044.73</v>
      </c>
      <c r="H2491">
        <v>0</v>
      </c>
      <c r="I2491">
        <v>0</v>
      </c>
      <c r="J2491">
        <v>0</v>
      </c>
      <c r="K2491">
        <v>7.14</v>
      </c>
      <c r="L2491" t="s">
        <v>13</v>
      </c>
      <c r="M2491">
        <f>Table1[[#This Row],[currentStock]]-Table1[[#This Row],[reorderPoint]]</f>
        <v>3539.4100000000003</v>
      </c>
    </row>
    <row r="2492" spans="1:13" x14ac:dyDescent="0.3">
      <c r="A2492">
        <v>1336.27</v>
      </c>
      <c r="B2492">
        <v>101.84</v>
      </c>
      <c r="C2492">
        <v>10.19</v>
      </c>
      <c r="D2492">
        <v>20.47</v>
      </c>
      <c r="E2492">
        <v>26.5</v>
      </c>
      <c r="F2492">
        <v>592.37</v>
      </c>
      <c r="G2492">
        <v>1111.31</v>
      </c>
      <c r="H2492">
        <v>0</v>
      </c>
      <c r="I2492">
        <v>0</v>
      </c>
      <c r="J2492">
        <v>0</v>
      </c>
      <c r="K2492">
        <v>6.95</v>
      </c>
      <c r="L2492" t="s">
        <v>13</v>
      </c>
      <c r="M2492">
        <f>Table1[[#This Row],[currentStock]]-Table1[[#This Row],[reorderPoint]]</f>
        <v>224.96000000000004</v>
      </c>
    </row>
    <row r="2493" spans="1:13" x14ac:dyDescent="0.3">
      <c r="A2493">
        <v>1008.56</v>
      </c>
      <c r="B2493">
        <v>183.9</v>
      </c>
      <c r="C2493">
        <v>33.04</v>
      </c>
      <c r="D2493">
        <v>77.09</v>
      </c>
      <c r="E2493">
        <v>66.61</v>
      </c>
      <c r="F2493">
        <v>986.82</v>
      </c>
      <c r="G2493">
        <v>4024.77</v>
      </c>
      <c r="H2493">
        <v>0</v>
      </c>
      <c r="I2493">
        <v>0</v>
      </c>
      <c r="J2493">
        <v>0</v>
      </c>
      <c r="K2493">
        <v>30.92</v>
      </c>
      <c r="L2493" t="s">
        <v>12</v>
      </c>
      <c r="M2493">
        <f>Table1[[#This Row],[currentStock]]-Table1[[#This Row],[reorderPoint]]</f>
        <v>-3016.21</v>
      </c>
    </row>
    <row r="2494" spans="1:13" x14ac:dyDescent="0.3">
      <c r="A2494">
        <v>1.32</v>
      </c>
      <c r="B2494">
        <v>34.020000000000003</v>
      </c>
      <c r="C2494">
        <v>46.94</v>
      </c>
      <c r="D2494">
        <v>110.74</v>
      </c>
      <c r="E2494">
        <v>77.63</v>
      </c>
      <c r="F2494">
        <v>173.53</v>
      </c>
      <c r="G2494">
        <v>971.98</v>
      </c>
      <c r="H2494">
        <v>0</v>
      </c>
      <c r="I2494">
        <v>0</v>
      </c>
      <c r="J2494">
        <v>1</v>
      </c>
      <c r="K2494">
        <v>83.34</v>
      </c>
      <c r="L2494" t="s">
        <v>15</v>
      </c>
      <c r="M2494">
        <f>Table1[[#This Row],[currentStock]]-Table1[[#This Row],[reorderPoint]]</f>
        <v>-970.66</v>
      </c>
    </row>
    <row r="2495" spans="1:13" x14ac:dyDescent="0.3">
      <c r="A2495">
        <v>402.09</v>
      </c>
      <c r="B2495">
        <v>100.59</v>
      </c>
      <c r="C2495">
        <v>27.25</v>
      </c>
      <c r="D2495">
        <v>110.11</v>
      </c>
      <c r="E2495">
        <v>73.88</v>
      </c>
      <c r="F2495">
        <v>546.79</v>
      </c>
      <c r="G2495">
        <v>1917.5</v>
      </c>
      <c r="H2495">
        <v>5</v>
      </c>
      <c r="I2495">
        <v>1678.98</v>
      </c>
      <c r="J2495">
        <v>1</v>
      </c>
      <c r="K2495">
        <v>51.74</v>
      </c>
      <c r="L2495" t="s">
        <v>12</v>
      </c>
      <c r="M2495">
        <f>Table1[[#This Row],[currentStock]]-Table1[[#This Row],[reorderPoint]]</f>
        <v>-1515.41</v>
      </c>
    </row>
    <row r="2496" spans="1:13" x14ac:dyDescent="0.3">
      <c r="A2496">
        <v>231.91</v>
      </c>
      <c r="B2496">
        <v>34.35</v>
      </c>
      <c r="C2496">
        <v>17.86</v>
      </c>
      <c r="D2496">
        <v>60.86</v>
      </c>
      <c r="E2496">
        <v>44.4</v>
      </c>
      <c r="F2496">
        <v>108.41</v>
      </c>
      <c r="G2496">
        <v>415.15</v>
      </c>
      <c r="H2496">
        <v>0</v>
      </c>
      <c r="I2496">
        <v>0</v>
      </c>
      <c r="J2496">
        <v>0</v>
      </c>
      <c r="K2496">
        <v>27.65</v>
      </c>
      <c r="L2496" t="s">
        <v>13</v>
      </c>
      <c r="M2496">
        <f>Table1[[#This Row],[currentStock]]-Table1[[#This Row],[reorderPoint]]</f>
        <v>-183.23999999999998</v>
      </c>
    </row>
    <row r="2497" spans="1:13" x14ac:dyDescent="0.3">
      <c r="A2497">
        <v>280.14999999999998</v>
      </c>
      <c r="B2497">
        <v>18.32</v>
      </c>
      <c r="C2497">
        <v>10.72</v>
      </c>
      <c r="D2497">
        <v>48.5</v>
      </c>
      <c r="E2497">
        <v>29.54</v>
      </c>
      <c r="F2497">
        <v>122.6</v>
      </c>
      <c r="G2497">
        <v>220.77</v>
      </c>
      <c r="H2497">
        <v>6.5</v>
      </c>
      <c r="I2497">
        <v>231.22</v>
      </c>
      <c r="J2497">
        <v>0</v>
      </c>
      <c r="K2497">
        <v>13.1</v>
      </c>
      <c r="L2497" t="s">
        <v>13</v>
      </c>
      <c r="M2497">
        <f>Table1[[#This Row],[currentStock]]-Table1[[#This Row],[reorderPoint]]</f>
        <v>59.379999999999967</v>
      </c>
    </row>
    <row r="2498" spans="1:13" x14ac:dyDescent="0.3">
      <c r="A2498">
        <v>1602.26</v>
      </c>
      <c r="B2498">
        <v>174.82</v>
      </c>
      <c r="C2498">
        <v>33.24</v>
      </c>
      <c r="D2498">
        <v>110.5</v>
      </c>
      <c r="E2498">
        <v>50.87</v>
      </c>
      <c r="F2498">
        <v>1378.17</v>
      </c>
      <c r="G2498">
        <v>4283.58</v>
      </c>
      <c r="H2498">
        <v>10.199999999999999</v>
      </c>
      <c r="I2498">
        <v>3091.31</v>
      </c>
      <c r="J2498">
        <v>0</v>
      </c>
      <c r="K2498">
        <v>25.63</v>
      </c>
      <c r="L2498" t="s">
        <v>13</v>
      </c>
      <c r="M2498">
        <f>Table1[[#This Row],[currentStock]]-Table1[[#This Row],[reorderPoint]]</f>
        <v>-2681.3199999999997</v>
      </c>
    </row>
    <row r="2499" spans="1:13" x14ac:dyDescent="0.3">
      <c r="A2499">
        <v>39.97</v>
      </c>
      <c r="B2499">
        <v>54.22</v>
      </c>
      <c r="C2499">
        <v>51.75</v>
      </c>
      <c r="D2499">
        <v>127.99</v>
      </c>
      <c r="E2499">
        <v>92.97</v>
      </c>
      <c r="F2499">
        <v>251.1</v>
      </c>
      <c r="G2499">
        <v>1654.16</v>
      </c>
      <c r="H2499">
        <v>0</v>
      </c>
      <c r="I2499">
        <v>0</v>
      </c>
      <c r="J2499">
        <v>0</v>
      </c>
      <c r="K2499">
        <v>71.16</v>
      </c>
      <c r="L2499" t="s">
        <v>14</v>
      </c>
      <c r="M2499">
        <f>Table1[[#This Row],[currentStock]]-Table1[[#This Row],[reorderPoint]]</f>
        <v>-1614.19</v>
      </c>
    </row>
    <row r="2500" spans="1:13" x14ac:dyDescent="0.3">
      <c r="A2500">
        <v>433.12</v>
      </c>
      <c r="B2500">
        <v>50.7</v>
      </c>
      <c r="C2500">
        <v>45.59</v>
      </c>
      <c r="D2500">
        <v>78.56</v>
      </c>
      <c r="E2500">
        <v>72.260000000000005</v>
      </c>
      <c r="F2500">
        <v>396.09</v>
      </c>
      <c r="G2500">
        <v>1551.8</v>
      </c>
      <c r="H2500">
        <v>0</v>
      </c>
      <c r="I2500">
        <v>0</v>
      </c>
      <c r="J2500">
        <v>0</v>
      </c>
      <c r="K2500">
        <v>39.729999999999997</v>
      </c>
      <c r="L2500" t="s">
        <v>12</v>
      </c>
      <c r="M2500">
        <f>Table1[[#This Row],[currentStock]]-Table1[[#This Row],[reorderPoint]]</f>
        <v>-1118.6799999999998</v>
      </c>
    </row>
    <row r="2501" spans="1:13" x14ac:dyDescent="0.3">
      <c r="A2501">
        <v>487.9</v>
      </c>
      <c r="B2501">
        <v>26.73</v>
      </c>
      <c r="C2501">
        <v>14.32</v>
      </c>
      <c r="D2501">
        <v>24.68</v>
      </c>
      <c r="E2501">
        <v>3.74</v>
      </c>
      <c r="F2501">
        <v>145.94999999999999</v>
      </c>
      <c r="G2501">
        <v>337.36</v>
      </c>
      <c r="H2501">
        <v>0</v>
      </c>
      <c r="I2501">
        <v>0</v>
      </c>
      <c r="J2501">
        <v>0</v>
      </c>
      <c r="K2501">
        <v>13.44</v>
      </c>
      <c r="L2501" t="s">
        <v>13</v>
      </c>
      <c r="M2501">
        <f>Table1[[#This Row],[currentStock]]-Table1[[#This Row],[reorderPoint]]</f>
        <v>150.53999999999996</v>
      </c>
    </row>
    <row r="2502" spans="1:13" x14ac:dyDescent="0.3">
      <c r="A2502">
        <v>991.41</v>
      </c>
      <c r="B2502">
        <v>112.72</v>
      </c>
      <c r="C2502">
        <v>18.21</v>
      </c>
      <c r="D2502">
        <v>38.04</v>
      </c>
      <c r="E2502">
        <v>40.909999999999997</v>
      </c>
      <c r="F2502">
        <v>387.66</v>
      </c>
      <c r="G2502">
        <v>1413.95</v>
      </c>
      <c r="H2502">
        <v>15.3</v>
      </c>
      <c r="I2502">
        <v>813.88</v>
      </c>
      <c r="J2502">
        <v>0</v>
      </c>
      <c r="K2502">
        <v>15.21</v>
      </c>
      <c r="L2502" t="s">
        <v>13</v>
      </c>
      <c r="M2502">
        <f>Table1[[#This Row],[currentStock]]-Table1[[#This Row],[reorderPoint]]</f>
        <v>-422.54000000000008</v>
      </c>
    </row>
    <row r="2503" spans="1:13" x14ac:dyDescent="0.3">
      <c r="A2503">
        <v>1490.82</v>
      </c>
      <c r="B2503">
        <v>106.45</v>
      </c>
      <c r="C2503">
        <v>31.42</v>
      </c>
      <c r="D2503">
        <v>42.3</v>
      </c>
      <c r="E2503">
        <v>31.91</v>
      </c>
      <c r="F2503">
        <v>686.79</v>
      </c>
      <c r="G2503">
        <v>2359.06</v>
      </c>
      <c r="H2503">
        <v>7.9</v>
      </c>
      <c r="I2503">
        <v>861.1</v>
      </c>
      <c r="J2503">
        <v>1</v>
      </c>
      <c r="K2503">
        <v>26.15</v>
      </c>
      <c r="L2503" t="s">
        <v>13</v>
      </c>
      <c r="M2503">
        <f>Table1[[#This Row],[currentStock]]-Table1[[#This Row],[reorderPoint]]</f>
        <v>-868.24</v>
      </c>
    </row>
    <row r="2504" spans="1:13" x14ac:dyDescent="0.3">
      <c r="A2504">
        <v>399.1</v>
      </c>
      <c r="B2504">
        <v>63.64</v>
      </c>
      <c r="C2504">
        <v>39.619999999999997</v>
      </c>
      <c r="D2504">
        <v>76.599999999999994</v>
      </c>
      <c r="E2504">
        <v>57.08</v>
      </c>
      <c r="F2504">
        <v>337.65</v>
      </c>
      <c r="G2504">
        <v>1598.32</v>
      </c>
      <c r="H2504">
        <v>0</v>
      </c>
      <c r="I2504">
        <v>0</v>
      </c>
      <c r="J2504">
        <v>0</v>
      </c>
      <c r="K2504">
        <v>37.64</v>
      </c>
      <c r="L2504" t="s">
        <v>12</v>
      </c>
      <c r="M2504">
        <f>Table1[[#This Row],[currentStock]]-Table1[[#This Row],[reorderPoint]]</f>
        <v>-1199.2199999999998</v>
      </c>
    </row>
    <row r="2505" spans="1:13" x14ac:dyDescent="0.3">
      <c r="A2505">
        <v>139.47999999999999</v>
      </c>
      <c r="B2505">
        <v>119.13</v>
      </c>
      <c r="C2505">
        <v>53.32</v>
      </c>
      <c r="D2505">
        <v>141.97</v>
      </c>
      <c r="E2505">
        <v>97.27</v>
      </c>
      <c r="F2505">
        <v>626.65</v>
      </c>
      <c r="G2505">
        <v>3802.87</v>
      </c>
      <c r="H2505">
        <v>0</v>
      </c>
      <c r="I2505">
        <v>0</v>
      </c>
      <c r="J2505">
        <v>1</v>
      </c>
      <c r="K2505">
        <v>79.89</v>
      </c>
      <c r="L2505" t="s">
        <v>14</v>
      </c>
      <c r="M2505">
        <f>Table1[[#This Row],[currentStock]]-Table1[[#This Row],[reorderPoint]]</f>
        <v>-3663.39</v>
      </c>
    </row>
    <row r="2506" spans="1:13" x14ac:dyDescent="0.3">
      <c r="A2506">
        <v>4264.22</v>
      </c>
      <c r="B2506">
        <v>194.06</v>
      </c>
      <c r="C2506">
        <v>13.61</v>
      </c>
      <c r="D2506">
        <v>12.96</v>
      </c>
      <c r="E2506">
        <v>11.18</v>
      </c>
      <c r="F2506">
        <v>778.01</v>
      </c>
      <c r="G2506">
        <v>2098.9499999999998</v>
      </c>
      <c r="H2506">
        <v>0</v>
      </c>
      <c r="I2506">
        <v>0</v>
      </c>
      <c r="J2506">
        <v>0</v>
      </c>
      <c r="K2506">
        <v>3.96</v>
      </c>
      <c r="L2506" t="s">
        <v>13</v>
      </c>
      <c r="M2506">
        <f>Table1[[#This Row],[currentStock]]-Table1[[#This Row],[reorderPoint]]</f>
        <v>2165.2700000000004</v>
      </c>
    </row>
    <row r="2507" spans="1:13" x14ac:dyDescent="0.3">
      <c r="A2507">
        <v>54.66</v>
      </c>
      <c r="B2507">
        <v>143.69</v>
      </c>
      <c r="C2507">
        <v>53.19</v>
      </c>
      <c r="D2507">
        <v>113.6</v>
      </c>
      <c r="E2507">
        <v>77.39</v>
      </c>
      <c r="F2507">
        <v>770.34</v>
      </c>
      <c r="G2507">
        <v>4591.66</v>
      </c>
      <c r="H2507">
        <v>0</v>
      </c>
      <c r="I2507">
        <v>0</v>
      </c>
      <c r="J2507">
        <v>1</v>
      </c>
      <c r="K2507">
        <v>79.66</v>
      </c>
      <c r="L2507" t="s">
        <v>14</v>
      </c>
      <c r="M2507">
        <f>Table1[[#This Row],[currentStock]]-Table1[[#This Row],[reorderPoint]]</f>
        <v>-4537</v>
      </c>
    </row>
    <row r="2508" spans="1:13" x14ac:dyDescent="0.3">
      <c r="A2508">
        <v>29.2</v>
      </c>
      <c r="B2508">
        <v>165.07</v>
      </c>
      <c r="C2508">
        <v>40.76</v>
      </c>
      <c r="D2508">
        <v>149.22999999999999</v>
      </c>
      <c r="E2508">
        <v>96.22</v>
      </c>
      <c r="F2508">
        <v>1274.58</v>
      </c>
      <c r="G2508">
        <v>4638.6400000000003</v>
      </c>
      <c r="H2508">
        <v>0</v>
      </c>
      <c r="I2508">
        <v>0</v>
      </c>
      <c r="J2508">
        <v>1</v>
      </c>
      <c r="K2508">
        <v>83.07</v>
      </c>
      <c r="L2508" t="s">
        <v>15</v>
      </c>
      <c r="M2508">
        <f>Table1[[#This Row],[currentStock]]-Table1[[#This Row],[reorderPoint]]</f>
        <v>-4609.4400000000005</v>
      </c>
    </row>
    <row r="2509" spans="1:13" x14ac:dyDescent="0.3">
      <c r="A2509">
        <v>1060.6300000000001</v>
      </c>
      <c r="B2509">
        <v>199.07</v>
      </c>
      <c r="C2509">
        <v>27.35</v>
      </c>
      <c r="D2509">
        <v>70.09</v>
      </c>
      <c r="E2509">
        <v>50.93</v>
      </c>
      <c r="F2509">
        <v>1197.57</v>
      </c>
      <c r="G2509">
        <v>3920.08</v>
      </c>
      <c r="H2509">
        <v>0</v>
      </c>
      <c r="I2509">
        <v>0</v>
      </c>
      <c r="J2509">
        <v>0</v>
      </c>
      <c r="K2509">
        <v>30.32</v>
      </c>
      <c r="L2509" t="s">
        <v>12</v>
      </c>
      <c r="M2509">
        <f>Table1[[#This Row],[currentStock]]-Table1[[#This Row],[reorderPoint]]</f>
        <v>-2859.45</v>
      </c>
    </row>
    <row r="2510" spans="1:13" x14ac:dyDescent="0.3">
      <c r="A2510">
        <v>317.74</v>
      </c>
      <c r="B2510">
        <v>92.55</v>
      </c>
      <c r="C2510">
        <v>42.21</v>
      </c>
      <c r="D2510">
        <v>101.86</v>
      </c>
      <c r="E2510">
        <v>64.97</v>
      </c>
      <c r="F2510">
        <v>632.69000000000005</v>
      </c>
      <c r="G2510">
        <v>2586.2199999999998</v>
      </c>
      <c r="H2510">
        <v>12.3</v>
      </c>
      <c r="I2510">
        <v>1177.8399999999999</v>
      </c>
      <c r="J2510">
        <v>1</v>
      </c>
      <c r="K2510">
        <v>61.92</v>
      </c>
      <c r="L2510" t="s">
        <v>14</v>
      </c>
      <c r="M2510">
        <f>Table1[[#This Row],[currentStock]]-Table1[[#This Row],[reorderPoint]]</f>
        <v>-2268.4799999999996</v>
      </c>
    </row>
    <row r="2511" spans="1:13" x14ac:dyDescent="0.3">
      <c r="A2511">
        <v>4093.14</v>
      </c>
      <c r="B2511">
        <v>85.28</v>
      </c>
      <c r="C2511">
        <v>11.52</v>
      </c>
      <c r="D2511">
        <v>25.97</v>
      </c>
      <c r="E2511">
        <v>1.24</v>
      </c>
      <c r="F2511">
        <v>818.53</v>
      </c>
      <c r="G2511">
        <v>1309.81</v>
      </c>
      <c r="H2511">
        <v>0</v>
      </c>
      <c r="I2511">
        <v>0</v>
      </c>
      <c r="J2511">
        <v>0</v>
      </c>
      <c r="K2511">
        <v>5.34</v>
      </c>
      <c r="L2511" t="s">
        <v>13</v>
      </c>
      <c r="M2511">
        <f>Table1[[#This Row],[currentStock]]-Table1[[#This Row],[reorderPoint]]</f>
        <v>2783.33</v>
      </c>
    </row>
    <row r="2512" spans="1:13" x14ac:dyDescent="0.3">
      <c r="A2512">
        <v>4957.82</v>
      </c>
      <c r="B2512">
        <v>141.66</v>
      </c>
      <c r="C2512">
        <v>13.9</v>
      </c>
      <c r="D2512">
        <v>17.91</v>
      </c>
      <c r="E2512">
        <v>13.08</v>
      </c>
      <c r="F2512">
        <v>1411.97</v>
      </c>
      <c r="G2512">
        <v>2396.42</v>
      </c>
      <c r="H2512">
        <v>7.4</v>
      </c>
      <c r="I2512">
        <v>1674.41</v>
      </c>
      <c r="J2512">
        <v>0</v>
      </c>
      <c r="K2512">
        <v>1.17</v>
      </c>
      <c r="L2512" t="s">
        <v>13</v>
      </c>
      <c r="M2512">
        <f>Table1[[#This Row],[currentStock]]-Table1[[#This Row],[reorderPoint]]</f>
        <v>2561.3999999999996</v>
      </c>
    </row>
    <row r="2513" spans="1:13" x14ac:dyDescent="0.3">
      <c r="A2513">
        <v>187.16</v>
      </c>
      <c r="B2513">
        <v>198.74</v>
      </c>
      <c r="C2513">
        <v>56.99</v>
      </c>
      <c r="D2513">
        <v>123.01</v>
      </c>
      <c r="E2513">
        <v>86.2</v>
      </c>
      <c r="F2513">
        <v>902.53</v>
      </c>
      <c r="G2513">
        <v>6565.46</v>
      </c>
      <c r="H2513">
        <v>0</v>
      </c>
      <c r="I2513">
        <v>0</v>
      </c>
      <c r="J2513">
        <v>1</v>
      </c>
      <c r="K2513">
        <v>75.05</v>
      </c>
      <c r="L2513" t="s">
        <v>14</v>
      </c>
      <c r="M2513">
        <f>Table1[[#This Row],[currentStock]]-Table1[[#This Row],[reorderPoint]]</f>
        <v>-6378.3</v>
      </c>
    </row>
    <row r="2514" spans="1:13" x14ac:dyDescent="0.3">
      <c r="A2514">
        <v>2252.13</v>
      </c>
      <c r="B2514">
        <v>162.27000000000001</v>
      </c>
      <c r="C2514">
        <v>18.79</v>
      </c>
      <c r="D2514">
        <v>64.03</v>
      </c>
      <c r="E2514">
        <v>29.23</v>
      </c>
      <c r="F2514">
        <v>1062.19</v>
      </c>
      <c r="G2514">
        <v>2586.5300000000002</v>
      </c>
      <c r="H2514">
        <v>0</v>
      </c>
      <c r="I2514">
        <v>0</v>
      </c>
      <c r="J2514">
        <v>0</v>
      </c>
      <c r="K2514">
        <v>13.07</v>
      </c>
      <c r="L2514" t="s">
        <v>13</v>
      </c>
      <c r="M2514">
        <f>Table1[[#This Row],[currentStock]]-Table1[[#This Row],[reorderPoint]]</f>
        <v>-334.40000000000009</v>
      </c>
    </row>
    <row r="2515" spans="1:13" x14ac:dyDescent="0.3">
      <c r="A2515">
        <v>6259.76</v>
      </c>
      <c r="B2515">
        <v>181.43</v>
      </c>
      <c r="C2515">
        <v>5.56</v>
      </c>
      <c r="D2515">
        <v>23.03</v>
      </c>
      <c r="E2515">
        <v>23.58</v>
      </c>
      <c r="F2515">
        <v>1361.16</v>
      </c>
      <c r="G2515">
        <v>1865.64</v>
      </c>
      <c r="H2515">
        <v>0</v>
      </c>
      <c r="I2515">
        <v>0</v>
      </c>
      <c r="J2515">
        <v>0</v>
      </c>
      <c r="K2515">
        <v>5.09</v>
      </c>
      <c r="L2515" t="s">
        <v>13</v>
      </c>
      <c r="M2515">
        <f>Table1[[#This Row],[currentStock]]-Table1[[#This Row],[reorderPoint]]</f>
        <v>4394.12</v>
      </c>
    </row>
    <row r="2516" spans="1:13" x14ac:dyDescent="0.3">
      <c r="A2516">
        <v>739.85</v>
      </c>
      <c r="B2516">
        <v>65.56</v>
      </c>
      <c r="C2516">
        <v>31.55</v>
      </c>
      <c r="D2516">
        <v>37.159999999999997</v>
      </c>
      <c r="E2516">
        <v>25.84</v>
      </c>
      <c r="F2516">
        <v>374.22</v>
      </c>
      <c r="G2516">
        <v>1408.57</v>
      </c>
      <c r="H2516">
        <v>25.7</v>
      </c>
      <c r="I2516">
        <v>1215.57</v>
      </c>
      <c r="J2516">
        <v>0</v>
      </c>
      <c r="K2516">
        <v>20.53</v>
      </c>
      <c r="L2516" t="s">
        <v>13</v>
      </c>
      <c r="M2516">
        <f>Table1[[#This Row],[currentStock]]-Table1[[#This Row],[reorderPoint]]</f>
        <v>-668.71999999999991</v>
      </c>
    </row>
    <row r="2517" spans="1:13" x14ac:dyDescent="0.3">
      <c r="A2517">
        <v>62.93</v>
      </c>
      <c r="B2517">
        <v>90.76</v>
      </c>
      <c r="C2517">
        <v>41.45</v>
      </c>
      <c r="D2517">
        <v>127.7</v>
      </c>
      <c r="E2517">
        <v>83.03</v>
      </c>
      <c r="F2517">
        <v>789.28</v>
      </c>
      <c r="G2517">
        <v>2670.13</v>
      </c>
      <c r="H2517">
        <v>0</v>
      </c>
      <c r="I2517">
        <v>0</v>
      </c>
      <c r="J2517">
        <v>1</v>
      </c>
      <c r="K2517">
        <v>80.83</v>
      </c>
      <c r="L2517" t="s">
        <v>15</v>
      </c>
      <c r="M2517">
        <f>Table1[[#This Row],[currentStock]]-Table1[[#This Row],[reorderPoint]]</f>
        <v>-2607.2000000000003</v>
      </c>
    </row>
    <row r="2518" spans="1:13" x14ac:dyDescent="0.3">
      <c r="A2518">
        <v>505.15</v>
      </c>
      <c r="B2518">
        <v>74.03</v>
      </c>
      <c r="C2518">
        <v>18.63</v>
      </c>
      <c r="D2518">
        <v>54.36</v>
      </c>
      <c r="E2518">
        <v>40.72</v>
      </c>
      <c r="F2518">
        <v>279.85000000000002</v>
      </c>
      <c r="G2518">
        <v>969.52</v>
      </c>
      <c r="H2518">
        <v>0</v>
      </c>
      <c r="I2518">
        <v>0</v>
      </c>
      <c r="J2518">
        <v>0</v>
      </c>
      <c r="K2518">
        <v>24.8</v>
      </c>
      <c r="L2518" t="s">
        <v>13</v>
      </c>
      <c r="M2518">
        <f>Table1[[#This Row],[currentStock]]-Table1[[#This Row],[reorderPoint]]</f>
        <v>-464.37</v>
      </c>
    </row>
    <row r="2519" spans="1:13" x14ac:dyDescent="0.3">
      <c r="A2519">
        <v>1628.66</v>
      </c>
      <c r="B2519">
        <v>35.880000000000003</v>
      </c>
      <c r="C2519">
        <v>8.58</v>
      </c>
      <c r="D2519">
        <v>29.99</v>
      </c>
      <c r="E2519">
        <v>4.55</v>
      </c>
      <c r="F2519">
        <v>241.38</v>
      </c>
      <c r="G2519">
        <v>395.36</v>
      </c>
      <c r="H2519">
        <v>0</v>
      </c>
      <c r="I2519">
        <v>0</v>
      </c>
      <c r="J2519">
        <v>0</v>
      </c>
      <c r="K2519">
        <v>11.72</v>
      </c>
      <c r="L2519" t="s">
        <v>13</v>
      </c>
      <c r="M2519">
        <f>Table1[[#This Row],[currentStock]]-Table1[[#This Row],[reorderPoint]]</f>
        <v>1233.3000000000002</v>
      </c>
    </row>
    <row r="2520" spans="1:13" x14ac:dyDescent="0.3">
      <c r="A2520">
        <v>289.47000000000003</v>
      </c>
      <c r="B2520">
        <v>196.37</v>
      </c>
      <c r="C2520">
        <v>43.71</v>
      </c>
      <c r="D2520">
        <v>143.05000000000001</v>
      </c>
      <c r="E2520">
        <v>97.32</v>
      </c>
      <c r="F2520">
        <v>1228.45</v>
      </c>
      <c r="G2520">
        <v>5519.6</v>
      </c>
      <c r="H2520">
        <v>32.6</v>
      </c>
      <c r="I2520">
        <v>2510.2600000000002</v>
      </c>
      <c r="J2520">
        <v>1</v>
      </c>
      <c r="K2520">
        <v>73.09</v>
      </c>
      <c r="L2520" t="s">
        <v>14</v>
      </c>
      <c r="M2520">
        <f>Table1[[#This Row],[currentStock]]-Table1[[#This Row],[reorderPoint]]</f>
        <v>-5230.13</v>
      </c>
    </row>
    <row r="2521" spans="1:13" x14ac:dyDescent="0.3">
      <c r="A2521">
        <v>943.97</v>
      </c>
      <c r="B2521">
        <v>192.42</v>
      </c>
      <c r="C2521">
        <v>42.75</v>
      </c>
      <c r="D2521">
        <v>70.209999999999994</v>
      </c>
      <c r="E2521">
        <v>57.69</v>
      </c>
      <c r="F2521">
        <v>940.29</v>
      </c>
      <c r="G2521">
        <v>5053.7</v>
      </c>
      <c r="H2521">
        <v>15.1</v>
      </c>
      <c r="I2521">
        <v>2655.94</v>
      </c>
      <c r="J2521">
        <v>1</v>
      </c>
      <c r="K2521">
        <v>38.57</v>
      </c>
      <c r="L2521" t="s">
        <v>12</v>
      </c>
      <c r="M2521">
        <f>Table1[[#This Row],[currentStock]]-Table1[[#This Row],[reorderPoint]]</f>
        <v>-4109.7299999999996</v>
      </c>
    </row>
    <row r="2522" spans="1:13" x14ac:dyDescent="0.3">
      <c r="A2522">
        <v>1066.3900000000001</v>
      </c>
      <c r="B2522">
        <v>126.1</v>
      </c>
      <c r="C2522">
        <v>28.16</v>
      </c>
      <c r="D2522">
        <v>37.229999999999997</v>
      </c>
      <c r="E2522">
        <v>42.14</v>
      </c>
      <c r="F2522">
        <v>480.65</v>
      </c>
      <c r="G2522">
        <v>2256.35</v>
      </c>
      <c r="H2522">
        <v>0</v>
      </c>
      <c r="I2522">
        <v>0</v>
      </c>
      <c r="J2522">
        <v>0</v>
      </c>
      <c r="K2522">
        <v>21.85</v>
      </c>
      <c r="L2522" t="s">
        <v>13</v>
      </c>
      <c r="M2522">
        <f>Table1[[#This Row],[currentStock]]-Table1[[#This Row],[reorderPoint]]</f>
        <v>-1189.9599999999998</v>
      </c>
    </row>
    <row r="2523" spans="1:13" x14ac:dyDescent="0.3">
      <c r="A2523">
        <v>351.93</v>
      </c>
      <c r="B2523">
        <v>16.68</v>
      </c>
      <c r="C2523">
        <v>22.21</v>
      </c>
      <c r="D2523">
        <v>38.5</v>
      </c>
      <c r="E2523">
        <v>30.49</v>
      </c>
      <c r="F2523">
        <v>120.9</v>
      </c>
      <c r="G2523">
        <v>306.08999999999997</v>
      </c>
      <c r="H2523">
        <v>0</v>
      </c>
      <c r="I2523">
        <v>0</v>
      </c>
      <c r="J2523">
        <v>1</v>
      </c>
      <c r="K2523">
        <v>28.62</v>
      </c>
      <c r="L2523" t="s">
        <v>13</v>
      </c>
      <c r="M2523">
        <f>Table1[[#This Row],[currentStock]]-Table1[[#This Row],[reorderPoint]]</f>
        <v>45.840000000000032</v>
      </c>
    </row>
    <row r="2524" spans="1:13" x14ac:dyDescent="0.3">
      <c r="A2524">
        <v>327.48</v>
      </c>
      <c r="B2524">
        <v>32.909999999999997</v>
      </c>
      <c r="C2524">
        <v>26.36</v>
      </c>
      <c r="D2524">
        <v>64.72</v>
      </c>
      <c r="E2524">
        <v>25.17</v>
      </c>
      <c r="F2524">
        <v>170.23</v>
      </c>
      <c r="G2524">
        <v>603.98</v>
      </c>
      <c r="H2524">
        <v>7.9</v>
      </c>
      <c r="I2524">
        <v>446.3</v>
      </c>
      <c r="J2524">
        <v>1</v>
      </c>
      <c r="K2524">
        <v>33.03</v>
      </c>
      <c r="L2524" t="s">
        <v>12</v>
      </c>
      <c r="M2524">
        <f>Table1[[#This Row],[currentStock]]-Table1[[#This Row],[reorderPoint]]</f>
        <v>-276.5</v>
      </c>
    </row>
    <row r="2525" spans="1:13" x14ac:dyDescent="0.3">
      <c r="A2525">
        <v>1393.37</v>
      </c>
      <c r="B2525">
        <v>82.8</v>
      </c>
      <c r="C2525">
        <v>18.07</v>
      </c>
      <c r="D2525">
        <v>30.67</v>
      </c>
      <c r="E2525">
        <v>22.37</v>
      </c>
      <c r="F2525">
        <v>608.53</v>
      </c>
      <c r="G2525">
        <v>1356.72</v>
      </c>
      <c r="H2525">
        <v>0</v>
      </c>
      <c r="I2525">
        <v>0</v>
      </c>
      <c r="J2525">
        <v>1</v>
      </c>
      <c r="K2525">
        <v>19.54</v>
      </c>
      <c r="L2525" t="s">
        <v>13</v>
      </c>
      <c r="M2525">
        <f>Table1[[#This Row],[currentStock]]-Table1[[#This Row],[reorderPoint]]</f>
        <v>36.649999999999864</v>
      </c>
    </row>
    <row r="2526" spans="1:13" x14ac:dyDescent="0.3">
      <c r="A2526">
        <v>2494.4699999999998</v>
      </c>
      <c r="B2526">
        <v>135.66999999999999</v>
      </c>
      <c r="C2526">
        <v>16.75</v>
      </c>
      <c r="D2526">
        <v>69.650000000000006</v>
      </c>
      <c r="E2526">
        <v>41.6</v>
      </c>
      <c r="F2526">
        <v>1106.43</v>
      </c>
      <c r="G2526">
        <v>2242.7600000000002</v>
      </c>
      <c r="H2526">
        <v>0</v>
      </c>
      <c r="I2526">
        <v>0</v>
      </c>
      <c r="J2526">
        <v>0</v>
      </c>
      <c r="K2526">
        <v>13.39</v>
      </c>
      <c r="L2526" t="s">
        <v>13</v>
      </c>
      <c r="M2526">
        <f>Table1[[#This Row],[currentStock]]-Table1[[#This Row],[reorderPoint]]</f>
        <v>251.70999999999958</v>
      </c>
    </row>
    <row r="2527" spans="1:13" x14ac:dyDescent="0.3">
      <c r="A2527">
        <v>843.11</v>
      </c>
      <c r="B2527">
        <v>95.31</v>
      </c>
      <c r="C2527">
        <v>28.48</v>
      </c>
      <c r="D2527">
        <v>58.2</v>
      </c>
      <c r="E2527">
        <v>27.62</v>
      </c>
      <c r="F2527">
        <v>695.15</v>
      </c>
      <c r="G2527">
        <v>2052.1999999999998</v>
      </c>
      <c r="H2527">
        <v>19.399999999999999</v>
      </c>
      <c r="I2527">
        <v>1178.06</v>
      </c>
      <c r="J2527">
        <v>0</v>
      </c>
      <c r="K2527">
        <v>22.84</v>
      </c>
      <c r="L2527" t="s">
        <v>13</v>
      </c>
      <c r="M2527">
        <f>Table1[[#This Row],[currentStock]]-Table1[[#This Row],[reorderPoint]]</f>
        <v>-1209.0899999999997</v>
      </c>
    </row>
    <row r="2528" spans="1:13" x14ac:dyDescent="0.3">
      <c r="A2528">
        <v>831.86</v>
      </c>
      <c r="B2528">
        <v>154.15</v>
      </c>
      <c r="C2528">
        <v>22.79</v>
      </c>
      <c r="D2528">
        <v>69.760000000000005</v>
      </c>
      <c r="E2528">
        <v>52.75</v>
      </c>
      <c r="F2528">
        <v>489.78</v>
      </c>
      <c r="G2528">
        <v>2246.21</v>
      </c>
      <c r="H2528">
        <v>0</v>
      </c>
      <c r="I2528">
        <v>0</v>
      </c>
      <c r="J2528">
        <v>0</v>
      </c>
      <c r="K2528">
        <v>26.13</v>
      </c>
      <c r="L2528" t="s">
        <v>13</v>
      </c>
      <c r="M2528">
        <f>Table1[[#This Row],[currentStock]]-Table1[[#This Row],[reorderPoint]]</f>
        <v>-1414.35</v>
      </c>
    </row>
    <row r="2529" spans="1:13" x14ac:dyDescent="0.3">
      <c r="A2529">
        <v>286.86</v>
      </c>
      <c r="B2529">
        <v>139.84</v>
      </c>
      <c r="C2529">
        <v>40.26</v>
      </c>
      <c r="D2529">
        <v>134.47</v>
      </c>
      <c r="E2529">
        <v>98.28</v>
      </c>
      <c r="F2529">
        <v>1367.15</v>
      </c>
      <c r="G2529">
        <v>4182.3</v>
      </c>
      <c r="H2529">
        <v>12.2</v>
      </c>
      <c r="I2529">
        <v>2739.07</v>
      </c>
      <c r="J2529">
        <v>1</v>
      </c>
      <c r="K2529">
        <v>73.930000000000007</v>
      </c>
      <c r="L2529" t="s">
        <v>14</v>
      </c>
      <c r="M2529">
        <f>Table1[[#This Row],[currentStock]]-Table1[[#This Row],[reorderPoint]]</f>
        <v>-3895.44</v>
      </c>
    </row>
    <row r="2530" spans="1:13" x14ac:dyDescent="0.3">
      <c r="A2530">
        <v>9471.6299999999992</v>
      </c>
      <c r="B2530">
        <v>167.08</v>
      </c>
      <c r="C2530">
        <v>10.3</v>
      </c>
      <c r="D2530">
        <v>20.75</v>
      </c>
      <c r="E2530">
        <v>9.3000000000000007</v>
      </c>
      <c r="F2530">
        <v>1641.76</v>
      </c>
      <c r="G2530">
        <v>2502.1</v>
      </c>
      <c r="H2530">
        <v>0</v>
      </c>
      <c r="I2530">
        <v>0</v>
      </c>
      <c r="J2530">
        <v>0</v>
      </c>
      <c r="K2530">
        <v>3.98</v>
      </c>
      <c r="L2530" t="s">
        <v>13</v>
      </c>
      <c r="M2530">
        <f>Table1[[#This Row],[currentStock]]-Table1[[#This Row],[reorderPoint]]</f>
        <v>6969.5299999999988</v>
      </c>
    </row>
    <row r="2531" spans="1:13" x14ac:dyDescent="0.3">
      <c r="A2531">
        <v>984.05</v>
      </c>
      <c r="B2531">
        <v>31.58</v>
      </c>
      <c r="C2531">
        <v>14.71</v>
      </c>
      <c r="D2531">
        <v>15.1</v>
      </c>
      <c r="E2531">
        <v>23.29</v>
      </c>
      <c r="F2531">
        <v>314.22000000000003</v>
      </c>
      <c r="G2531">
        <v>546.54</v>
      </c>
      <c r="H2531">
        <v>0</v>
      </c>
      <c r="I2531">
        <v>0</v>
      </c>
      <c r="J2531">
        <v>0</v>
      </c>
      <c r="K2531">
        <v>10.5</v>
      </c>
      <c r="L2531" t="s">
        <v>13</v>
      </c>
      <c r="M2531">
        <f>Table1[[#This Row],[currentStock]]-Table1[[#This Row],[reorderPoint]]</f>
        <v>437.51</v>
      </c>
    </row>
    <row r="2532" spans="1:13" x14ac:dyDescent="0.3">
      <c r="A2532">
        <v>135.03</v>
      </c>
      <c r="B2532">
        <v>90.8</v>
      </c>
      <c r="C2532">
        <v>44.82</v>
      </c>
      <c r="D2532">
        <v>137.09</v>
      </c>
      <c r="E2532">
        <v>75.19</v>
      </c>
      <c r="F2532">
        <v>827.77</v>
      </c>
      <c r="G2532">
        <v>2862.55</v>
      </c>
      <c r="H2532">
        <v>41.9</v>
      </c>
      <c r="I2532">
        <v>653.30999999999995</v>
      </c>
      <c r="J2532">
        <v>1</v>
      </c>
      <c r="K2532">
        <v>76.95</v>
      </c>
      <c r="L2532" t="s">
        <v>14</v>
      </c>
      <c r="M2532">
        <f>Table1[[#This Row],[currentStock]]-Table1[[#This Row],[reorderPoint]]</f>
        <v>-2727.52</v>
      </c>
    </row>
    <row r="2533" spans="1:13" x14ac:dyDescent="0.3">
      <c r="A2533">
        <v>888.93</v>
      </c>
      <c r="B2533">
        <v>161.6</v>
      </c>
      <c r="C2533">
        <v>13.98</v>
      </c>
      <c r="D2533">
        <v>32.92</v>
      </c>
      <c r="E2533">
        <v>20.239999999999998</v>
      </c>
      <c r="F2533">
        <v>619.85</v>
      </c>
      <c r="G2533">
        <v>1749.65</v>
      </c>
      <c r="H2533">
        <v>0</v>
      </c>
      <c r="I2533">
        <v>0</v>
      </c>
      <c r="J2533">
        <v>0</v>
      </c>
      <c r="K2533">
        <v>15.59</v>
      </c>
      <c r="L2533" t="s">
        <v>13</v>
      </c>
      <c r="M2533">
        <f>Table1[[#This Row],[currentStock]]-Table1[[#This Row],[reorderPoint]]</f>
        <v>-860.72000000000014</v>
      </c>
    </row>
    <row r="2534" spans="1:13" x14ac:dyDescent="0.3">
      <c r="A2534">
        <v>944.95</v>
      </c>
      <c r="B2534">
        <v>22.1</v>
      </c>
      <c r="C2534">
        <v>14.27</v>
      </c>
      <c r="D2534">
        <v>25.1</v>
      </c>
      <c r="E2534">
        <v>3.47</v>
      </c>
      <c r="F2534">
        <v>161.52000000000001</v>
      </c>
      <c r="G2534">
        <v>319.22000000000003</v>
      </c>
      <c r="H2534">
        <v>0</v>
      </c>
      <c r="I2534">
        <v>0</v>
      </c>
      <c r="J2534">
        <v>0</v>
      </c>
      <c r="K2534">
        <v>14.32</v>
      </c>
      <c r="L2534" t="s">
        <v>13</v>
      </c>
      <c r="M2534">
        <f>Table1[[#This Row],[currentStock]]-Table1[[#This Row],[reorderPoint]]</f>
        <v>625.73</v>
      </c>
    </row>
    <row r="2535" spans="1:13" x14ac:dyDescent="0.3">
      <c r="A2535">
        <v>3316.16</v>
      </c>
      <c r="B2535">
        <v>142.04</v>
      </c>
      <c r="C2535">
        <v>12.96</v>
      </c>
      <c r="D2535">
        <v>25.31</v>
      </c>
      <c r="E2535">
        <v>14.21</v>
      </c>
      <c r="F2535">
        <v>1083.1600000000001</v>
      </c>
      <c r="G2535">
        <v>2003.54</v>
      </c>
      <c r="H2535">
        <v>0</v>
      </c>
      <c r="I2535">
        <v>0</v>
      </c>
      <c r="J2535">
        <v>0</v>
      </c>
      <c r="K2535">
        <v>5.57</v>
      </c>
      <c r="L2535" t="s">
        <v>13</v>
      </c>
      <c r="M2535">
        <f>Table1[[#This Row],[currentStock]]-Table1[[#This Row],[reorderPoint]]</f>
        <v>1312.62</v>
      </c>
    </row>
    <row r="2536" spans="1:13" x14ac:dyDescent="0.3">
      <c r="A2536">
        <v>1858.84</v>
      </c>
      <c r="B2536">
        <v>132.32</v>
      </c>
      <c r="C2536">
        <v>25.62</v>
      </c>
      <c r="D2536">
        <v>58.56</v>
      </c>
      <c r="E2536">
        <v>50.57</v>
      </c>
      <c r="F2536">
        <v>1039.43</v>
      </c>
      <c r="G2536">
        <v>2734.66</v>
      </c>
      <c r="H2536">
        <v>10.6</v>
      </c>
      <c r="I2536">
        <v>782.64</v>
      </c>
      <c r="J2536">
        <v>0</v>
      </c>
      <c r="K2536">
        <v>17.920000000000002</v>
      </c>
      <c r="L2536" t="s">
        <v>13</v>
      </c>
      <c r="M2536">
        <f>Table1[[#This Row],[currentStock]]-Table1[[#This Row],[reorderPoint]]</f>
        <v>-875.81999999999994</v>
      </c>
    </row>
    <row r="2537" spans="1:13" x14ac:dyDescent="0.3">
      <c r="A2537">
        <v>4812.37</v>
      </c>
      <c r="B2537">
        <v>196.04</v>
      </c>
      <c r="C2537">
        <v>20.25</v>
      </c>
      <c r="D2537">
        <v>45.84</v>
      </c>
      <c r="E2537">
        <v>45.11</v>
      </c>
      <c r="F2537">
        <v>1943.17</v>
      </c>
      <c r="G2537">
        <v>3928</v>
      </c>
      <c r="H2537">
        <v>15.6</v>
      </c>
      <c r="I2537">
        <v>2205.29</v>
      </c>
      <c r="J2537">
        <v>1</v>
      </c>
      <c r="K2537">
        <v>18.73</v>
      </c>
      <c r="L2537" t="s">
        <v>13</v>
      </c>
      <c r="M2537">
        <f>Table1[[#This Row],[currentStock]]-Table1[[#This Row],[reorderPoint]]</f>
        <v>884.36999999999989</v>
      </c>
    </row>
    <row r="2538" spans="1:13" x14ac:dyDescent="0.3">
      <c r="A2538">
        <v>5284.31</v>
      </c>
      <c r="B2538">
        <v>121.26</v>
      </c>
      <c r="C2538">
        <v>9.44</v>
      </c>
      <c r="D2538">
        <v>29.96</v>
      </c>
      <c r="E2538">
        <v>20.28</v>
      </c>
      <c r="F2538">
        <v>1056.45</v>
      </c>
      <c r="G2538">
        <v>1628.69</v>
      </c>
      <c r="H2538">
        <v>0</v>
      </c>
      <c r="I2538">
        <v>0</v>
      </c>
      <c r="J2538">
        <v>0</v>
      </c>
      <c r="K2538">
        <v>6.66</v>
      </c>
      <c r="L2538" t="s">
        <v>13</v>
      </c>
      <c r="M2538">
        <f>Table1[[#This Row],[currentStock]]-Table1[[#This Row],[reorderPoint]]</f>
        <v>3655.6200000000003</v>
      </c>
    </row>
    <row r="2539" spans="1:13" x14ac:dyDescent="0.3">
      <c r="A2539">
        <v>1813.44</v>
      </c>
      <c r="B2539">
        <v>150.62</v>
      </c>
      <c r="C2539">
        <v>14.62</v>
      </c>
      <c r="D2539">
        <v>7.46</v>
      </c>
      <c r="E2539">
        <v>22.07</v>
      </c>
      <c r="F2539">
        <v>586.78</v>
      </c>
      <c r="G2539">
        <v>1688.04</v>
      </c>
      <c r="H2539">
        <v>0</v>
      </c>
      <c r="I2539">
        <v>0</v>
      </c>
      <c r="J2539">
        <v>0</v>
      </c>
      <c r="K2539">
        <v>5.19</v>
      </c>
      <c r="L2539" t="s">
        <v>13</v>
      </c>
      <c r="M2539">
        <f>Table1[[#This Row],[currentStock]]-Table1[[#This Row],[reorderPoint]]</f>
        <v>125.40000000000009</v>
      </c>
    </row>
    <row r="2540" spans="1:13" x14ac:dyDescent="0.3">
      <c r="A2540">
        <v>1523.06</v>
      </c>
      <c r="B2540">
        <v>127.6</v>
      </c>
      <c r="C2540">
        <v>10.74</v>
      </c>
      <c r="D2540">
        <v>78.72</v>
      </c>
      <c r="E2540">
        <v>30.46</v>
      </c>
      <c r="F2540">
        <v>592.70000000000005</v>
      </c>
      <c r="G2540">
        <v>1277.6400000000001</v>
      </c>
      <c r="H2540">
        <v>4.7</v>
      </c>
      <c r="I2540">
        <v>1958.84</v>
      </c>
      <c r="J2540">
        <v>0</v>
      </c>
      <c r="K2540">
        <v>8.0399999999999991</v>
      </c>
      <c r="L2540" t="s">
        <v>13</v>
      </c>
      <c r="M2540">
        <f>Table1[[#This Row],[currentStock]]-Table1[[#This Row],[reorderPoint]]</f>
        <v>245.41999999999985</v>
      </c>
    </row>
    <row r="2541" spans="1:13" x14ac:dyDescent="0.3">
      <c r="A2541">
        <v>101.34</v>
      </c>
      <c r="B2541">
        <v>80.599999999999994</v>
      </c>
      <c r="C2541">
        <v>43.54</v>
      </c>
      <c r="D2541">
        <v>138.93</v>
      </c>
      <c r="E2541">
        <v>95.22</v>
      </c>
      <c r="F2541">
        <v>718.83</v>
      </c>
      <c r="G2541">
        <v>2473.58</v>
      </c>
      <c r="H2541">
        <v>31.6</v>
      </c>
      <c r="I2541">
        <v>1277.71</v>
      </c>
      <c r="J2541">
        <v>1</v>
      </c>
      <c r="K2541">
        <v>78.680000000000007</v>
      </c>
      <c r="L2541" t="s">
        <v>14</v>
      </c>
      <c r="M2541">
        <f>Table1[[#This Row],[currentStock]]-Table1[[#This Row],[reorderPoint]]</f>
        <v>-2372.2399999999998</v>
      </c>
    </row>
    <row r="2542" spans="1:13" x14ac:dyDescent="0.3">
      <c r="A2542">
        <v>6961.74</v>
      </c>
      <c r="B2542">
        <v>108.92</v>
      </c>
      <c r="C2542">
        <v>10.54</v>
      </c>
      <c r="D2542">
        <v>22.65</v>
      </c>
      <c r="E2542">
        <v>2.5</v>
      </c>
      <c r="F2542">
        <v>1037.19</v>
      </c>
      <c r="G2542">
        <v>1611.15</v>
      </c>
      <c r="H2542">
        <v>0</v>
      </c>
      <c r="I2542">
        <v>0</v>
      </c>
      <c r="J2542">
        <v>0</v>
      </c>
      <c r="K2542">
        <v>4.2</v>
      </c>
      <c r="L2542" t="s">
        <v>13</v>
      </c>
      <c r="M2542">
        <f>Table1[[#This Row],[currentStock]]-Table1[[#This Row],[reorderPoint]]</f>
        <v>5350.59</v>
      </c>
    </row>
    <row r="2543" spans="1:13" x14ac:dyDescent="0.3">
      <c r="A2543">
        <v>37.78</v>
      </c>
      <c r="B2543">
        <v>102.33</v>
      </c>
      <c r="C2543">
        <v>51.14</v>
      </c>
      <c r="D2543">
        <v>131.72999999999999</v>
      </c>
      <c r="E2543">
        <v>90.5</v>
      </c>
      <c r="F2543">
        <v>732.35</v>
      </c>
      <c r="G2543">
        <v>3348.86</v>
      </c>
      <c r="H2543">
        <v>0</v>
      </c>
      <c r="I2543">
        <v>0</v>
      </c>
      <c r="J2543">
        <v>1</v>
      </c>
      <c r="K2543">
        <v>84.03</v>
      </c>
      <c r="L2543" t="s">
        <v>15</v>
      </c>
      <c r="M2543">
        <f>Table1[[#This Row],[currentStock]]-Table1[[#This Row],[reorderPoint]]</f>
        <v>-3311.08</v>
      </c>
    </row>
    <row r="2544" spans="1:13" x14ac:dyDescent="0.3">
      <c r="A2544">
        <v>3029.25</v>
      </c>
      <c r="B2544">
        <v>185.38</v>
      </c>
      <c r="C2544">
        <v>10.01</v>
      </c>
      <c r="D2544">
        <v>25.7</v>
      </c>
      <c r="E2544">
        <v>33.619999999999997</v>
      </c>
      <c r="F2544">
        <v>1582.75</v>
      </c>
      <c r="G2544">
        <v>2510.89</v>
      </c>
      <c r="H2544">
        <v>0</v>
      </c>
      <c r="I2544">
        <v>0</v>
      </c>
      <c r="J2544">
        <v>0</v>
      </c>
      <c r="K2544">
        <v>7.03</v>
      </c>
      <c r="L2544" t="s">
        <v>13</v>
      </c>
      <c r="M2544">
        <f>Table1[[#This Row],[currentStock]]-Table1[[#This Row],[reorderPoint]]</f>
        <v>518.36000000000013</v>
      </c>
    </row>
    <row r="2545" spans="1:13" x14ac:dyDescent="0.3">
      <c r="A2545">
        <v>901.64</v>
      </c>
      <c r="B2545">
        <v>120.58</v>
      </c>
      <c r="C2545">
        <v>35.94</v>
      </c>
      <c r="D2545">
        <v>84.97</v>
      </c>
      <c r="E2545">
        <v>77.73</v>
      </c>
      <c r="F2545">
        <v>991.89</v>
      </c>
      <c r="G2545">
        <v>3158.76</v>
      </c>
      <c r="H2545">
        <v>0</v>
      </c>
      <c r="I2545">
        <v>0</v>
      </c>
      <c r="J2545">
        <v>0</v>
      </c>
      <c r="K2545">
        <v>37.99</v>
      </c>
      <c r="L2545" t="s">
        <v>12</v>
      </c>
      <c r="M2545">
        <f>Table1[[#This Row],[currentStock]]-Table1[[#This Row],[reorderPoint]]</f>
        <v>-2257.1200000000003</v>
      </c>
    </row>
    <row r="2546" spans="1:13" x14ac:dyDescent="0.3">
      <c r="A2546">
        <v>878.33</v>
      </c>
      <c r="B2546">
        <v>92.96</v>
      </c>
      <c r="C2546">
        <v>47.2</v>
      </c>
      <c r="D2546">
        <v>118.5</v>
      </c>
      <c r="E2546">
        <v>60.58</v>
      </c>
      <c r="F2546">
        <v>870.88</v>
      </c>
      <c r="G2546">
        <v>3064.69</v>
      </c>
      <c r="H2546">
        <v>29.5</v>
      </c>
      <c r="I2546">
        <v>1358.94</v>
      </c>
      <c r="J2546">
        <v>1</v>
      </c>
      <c r="K2546">
        <v>46.32</v>
      </c>
      <c r="L2546" t="s">
        <v>12</v>
      </c>
      <c r="M2546">
        <f>Table1[[#This Row],[currentStock]]-Table1[[#This Row],[reorderPoint]]</f>
        <v>-2186.36</v>
      </c>
    </row>
    <row r="2547" spans="1:13" x14ac:dyDescent="0.3">
      <c r="A2547">
        <v>6327.15</v>
      </c>
      <c r="B2547">
        <v>155.99</v>
      </c>
      <c r="C2547">
        <v>7.88</v>
      </c>
      <c r="D2547">
        <v>26.88</v>
      </c>
      <c r="E2547">
        <v>21.66</v>
      </c>
      <c r="F2547">
        <v>1182.44</v>
      </c>
      <c r="G2547">
        <v>1797.34</v>
      </c>
      <c r="H2547">
        <v>0</v>
      </c>
      <c r="I2547">
        <v>0</v>
      </c>
      <c r="J2547">
        <v>0</v>
      </c>
      <c r="K2547">
        <v>5.72</v>
      </c>
      <c r="L2547" t="s">
        <v>13</v>
      </c>
      <c r="M2547">
        <f>Table1[[#This Row],[currentStock]]-Table1[[#This Row],[reorderPoint]]</f>
        <v>4529.8099999999995</v>
      </c>
    </row>
    <row r="2548" spans="1:13" x14ac:dyDescent="0.3">
      <c r="A2548">
        <v>1078.96</v>
      </c>
      <c r="B2548">
        <v>124.68</v>
      </c>
      <c r="C2548">
        <v>12.06</v>
      </c>
      <c r="D2548">
        <v>54.05</v>
      </c>
      <c r="E2548">
        <v>22.01</v>
      </c>
      <c r="F2548">
        <v>410.9</v>
      </c>
      <c r="G2548">
        <v>1162.52</v>
      </c>
      <c r="H2548">
        <v>0</v>
      </c>
      <c r="I2548">
        <v>0</v>
      </c>
      <c r="J2548">
        <v>0</v>
      </c>
      <c r="K2548">
        <v>10.74</v>
      </c>
      <c r="L2548" t="s">
        <v>13</v>
      </c>
      <c r="M2548">
        <f>Table1[[#This Row],[currentStock]]-Table1[[#This Row],[reorderPoint]]</f>
        <v>-83.559999999999945</v>
      </c>
    </row>
    <row r="2549" spans="1:13" x14ac:dyDescent="0.3">
      <c r="A2549">
        <v>2922.76</v>
      </c>
      <c r="B2549">
        <v>183.09</v>
      </c>
      <c r="C2549">
        <v>14.08</v>
      </c>
      <c r="D2549">
        <v>8.4700000000000006</v>
      </c>
      <c r="E2549">
        <v>20.62</v>
      </c>
      <c r="F2549">
        <v>583.55999999999995</v>
      </c>
      <c r="G2549">
        <v>1872.87</v>
      </c>
      <c r="H2549">
        <v>0</v>
      </c>
      <c r="I2549">
        <v>0</v>
      </c>
      <c r="J2549">
        <v>0</v>
      </c>
      <c r="K2549">
        <v>4.91</v>
      </c>
      <c r="L2549" t="s">
        <v>13</v>
      </c>
      <c r="M2549">
        <f>Table1[[#This Row],[currentStock]]-Table1[[#This Row],[reorderPoint]]</f>
        <v>1049.8900000000003</v>
      </c>
    </row>
    <row r="2550" spans="1:13" x14ac:dyDescent="0.3">
      <c r="A2550">
        <v>1838.47</v>
      </c>
      <c r="B2550">
        <v>49.49</v>
      </c>
      <c r="C2550">
        <v>16.329999999999998</v>
      </c>
      <c r="D2550">
        <v>22.88</v>
      </c>
      <c r="E2550">
        <v>16.95</v>
      </c>
      <c r="F2550">
        <v>312.47000000000003</v>
      </c>
      <c r="G2550">
        <v>716.51</v>
      </c>
      <c r="H2550">
        <v>0</v>
      </c>
      <c r="I2550">
        <v>0</v>
      </c>
      <c r="J2550">
        <v>0</v>
      </c>
      <c r="K2550">
        <v>9.76</v>
      </c>
      <c r="L2550" t="s">
        <v>13</v>
      </c>
      <c r="M2550">
        <f>Table1[[#This Row],[currentStock]]-Table1[[#This Row],[reorderPoint]]</f>
        <v>1121.96</v>
      </c>
    </row>
    <row r="2551" spans="1:13" x14ac:dyDescent="0.3">
      <c r="A2551">
        <v>136.91</v>
      </c>
      <c r="B2551">
        <v>145.68</v>
      </c>
      <c r="C2551">
        <v>42.18</v>
      </c>
      <c r="D2551">
        <v>116.78</v>
      </c>
      <c r="E2551">
        <v>93.88</v>
      </c>
      <c r="F2551">
        <v>1320.2</v>
      </c>
      <c r="G2551">
        <v>4392.5600000000004</v>
      </c>
      <c r="H2551">
        <v>0</v>
      </c>
      <c r="I2551">
        <v>0</v>
      </c>
      <c r="J2551">
        <v>1</v>
      </c>
      <c r="K2551">
        <v>79.040000000000006</v>
      </c>
      <c r="L2551" t="s">
        <v>14</v>
      </c>
      <c r="M2551">
        <f>Table1[[#This Row],[currentStock]]-Table1[[#This Row],[reorderPoint]]</f>
        <v>-4255.6500000000005</v>
      </c>
    </row>
    <row r="2552" spans="1:13" x14ac:dyDescent="0.3">
      <c r="A2552">
        <v>5085.26</v>
      </c>
      <c r="B2552">
        <v>117.65</v>
      </c>
      <c r="C2552">
        <v>16.75</v>
      </c>
      <c r="D2552">
        <v>15.12</v>
      </c>
      <c r="E2552">
        <v>13.54</v>
      </c>
      <c r="F2552">
        <v>1128.72</v>
      </c>
      <c r="G2552">
        <v>2114.09</v>
      </c>
      <c r="H2552">
        <v>0</v>
      </c>
      <c r="I2552">
        <v>0</v>
      </c>
      <c r="J2552">
        <v>0</v>
      </c>
      <c r="K2552">
        <v>5.4</v>
      </c>
      <c r="L2552" t="s">
        <v>13</v>
      </c>
      <c r="M2552">
        <f>Table1[[#This Row],[currentStock]]-Table1[[#This Row],[reorderPoint]]</f>
        <v>2971.17</v>
      </c>
    </row>
    <row r="2553" spans="1:13" x14ac:dyDescent="0.3">
      <c r="A2553">
        <v>3160.45</v>
      </c>
      <c r="B2553">
        <v>119.22</v>
      </c>
      <c r="C2553">
        <v>7</v>
      </c>
      <c r="D2553">
        <v>24.58</v>
      </c>
      <c r="E2553">
        <v>11.3</v>
      </c>
      <c r="F2553">
        <v>829.43</v>
      </c>
      <c r="G2553">
        <v>1246.5899999999999</v>
      </c>
      <c r="H2553">
        <v>0</v>
      </c>
      <c r="I2553">
        <v>0</v>
      </c>
      <c r="J2553">
        <v>0</v>
      </c>
      <c r="K2553">
        <v>4.76</v>
      </c>
      <c r="L2553" t="s">
        <v>13</v>
      </c>
      <c r="M2553">
        <f>Table1[[#This Row],[currentStock]]-Table1[[#This Row],[reorderPoint]]</f>
        <v>1913.86</v>
      </c>
    </row>
    <row r="2554" spans="1:13" x14ac:dyDescent="0.3">
      <c r="A2554">
        <v>906.81</v>
      </c>
      <c r="B2554">
        <v>114.22</v>
      </c>
      <c r="C2554">
        <v>19.23</v>
      </c>
      <c r="D2554">
        <v>59.83</v>
      </c>
      <c r="E2554">
        <v>44.79</v>
      </c>
      <c r="F2554">
        <v>704.43</v>
      </c>
      <c r="G2554">
        <v>1802.64</v>
      </c>
      <c r="H2554">
        <v>19.100000000000001</v>
      </c>
      <c r="I2554">
        <v>1144.19</v>
      </c>
      <c r="J2554">
        <v>0</v>
      </c>
      <c r="K2554">
        <v>21.85</v>
      </c>
      <c r="L2554" t="s">
        <v>13</v>
      </c>
      <c r="M2554">
        <f>Table1[[#This Row],[currentStock]]-Table1[[#This Row],[reorderPoint]]</f>
        <v>-895.83000000000015</v>
      </c>
    </row>
    <row r="2555" spans="1:13" x14ac:dyDescent="0.3">
      <c r="A2555">
        <v>110.71</v>
      </c>
      <c r="B2555">
        <v>105.24</v>
      </c>
      <c r="C2555">
        <v>43.6</v>
      </c>
      <c r="D2555">
        <v>141.69</v>
      </c>
      <c r="E2555">
        <v>95.6</v>
      </c>
      <c r="F2555">
        <v>401.07</v>
      </c>
      <c r="G2555">
        <v>2695.43</v>
      </c>
      <c r="H2555">
        <v>0</v>
      </c>
      <c r="I2555">
        <v>0</v>
      </c>
      <c r="J2555">
        <v>1</v>
      </c>
      <c r="K2555">
        <v>76.819999999999993</v>
      </c>
      <c r="L2555" t="s">
        <v>14</v>
      </c>
      <c r="M2555">
        <f>Table1[[#This Row],[currentStock]]-Table1[[#This Row],[reorderPoint]]</f>
        <v>-2584.7199999999998</v>
      </c>
    </row>
    <row r="2556" spans="1:13" x14ac:dyDescent="0.3">
      <c r="A2556">
        <v>554.87</v>
      </c>
      <c r="B2556">
        <v>32.46</v>
      </c>
      <c r="C2556">
        <v>10.34</v>
      </c>
      <c r="D2556">
        <v>22.36</v>
      </c>
      <c r="E2556">
        <v>7.99</v>
      </c>
      <c r="F2556">
        <v>171.65</v>
      </c>
      <c r="G2556">
        <v>339.49</v>
      </c>
      <c r="H2556">
        <v>0</v>
      </c>
      <c r="I2556">
        <v>0</v>
      </c>
      <c r="J2556">
        <v>0</v>
      </c>
      <c r="K2556">
        <v>10.6</v>
      </c>
      <c r="L2556" t="s">
        <v>13</v>
      </c>
      <c r="M2556">
        <f>Table1[[#This Row],[currentStock]]-Table1[[#This Row],[reorderPoint]]</f>
        <v>215.38</v>
      </c>
    </row>
    <row r="2557" spans="1:13" x14ac:dyDescent="0.3">
      <c r="A2557">
        <v>10.35</v>
      </c>
      <c r="B2557">
        <v>5</v>
      </c>
      <c r="C2557">
        <v>46.35</v>
      </c>
      <c r="D2557">
        <v>88.68</v>
      </c>
      <c r="E2557">
        <v>73.400000000000006</v>
      </c>
      <c r="F2557">
        <v>16.05</v>
      </c>
      <c r="G2557">
        <v>132.02000000000001</v>
      </c>
      <c r="H2557">
        <v>0</v>
      </c>
      <c r="I2557">
        <v>0</v>
      </c>
      <c r="J2557">
        <v>0</v>
      </c>
      <c r="K2557">
        <v>53.52</v>
      </c>
      <c r="L2557" t="s">
        <v>12</v>
      </c>
      <c r="M2557">
        <f>Table1[[#This Row],[currentStock]]-Table1[[#This Row],[reorderPoint]]</f>
        <v>-121.67000000000002</v>
      </c>
    </row>
    <row r="2558" spans="1:13" x14ac:dyDescent="0.3">
      <c r="A2558">
        <v>607.36</v>
      </c>
      <c r="B2558">
        <v>44.99</v>
      </c>
      <c r="C2558">
        <v>34.93</v>
      </c>
      <c r="D2558">
        <v>36.86</v>
      </c>
      <c r="E2558">
        <v>34.33</v>
      </c>
      <c r="F2558">
        <v>253.38</v>
      </c>
      <c r="G2558">
        <v>1039.04</v>
      </c>
      <c r="H2558">
        <v>0</v>
      </c>
      <c r="I2558">
        <v>0</v>
      </c>
      <c r="J2558">
        <v>0</v>
      </c>
      <c r="K2558">
        <v>26.09</v>
      </c>
      <c r="L2558" t="s">
        <v>13</v>
      </c>
      <c r="M2558">
        <f>Table1[[#This Row],[currentStock]]-Table1[[#This Row],[reorderPoint]]</f>
        <v>-431.67999999999995</v>
      </c>
    </row>
    <row r="2559" spans="1:13" x14ac:dyDescent="0.3">
      <c r="A2559">
        <v>1535.7</v>
      </c>
      <c r="B2559">
        <v>168.17</v>
      </c>
      <c r="C2559">
        <v>38.57</v>
      </c>
      <c r="D2559">
        <v>78.36</v>
      </c>
      <c r="E2559">
        <v>63.22</v>
      </c>
      <c r="F2559">
        <v>1658.08</v>
      </c>
      <c r="G2559">
        <v>4901.1499999999996</v>
      </c>
      <c r="H2559">
        <v>0</v>
      </c>
      <c r="I2559">
        <v>0</v>
      </c>
      <c r="J2559">
        <v>0</v>
      </c>
      <c r="K2559">
        <v>32.75</v>
      </c>
      <c r="L2559" t="s">
        <v>12</v>
      </c>
      <c r="M2559">
        <f>Table1[[#This Row],[currentStock]]-Table1[[#This Row],[reorderPoint]]</f>
        <v>-3365.45</v>
      </c>
    </row>
    <row r="2560" spans="1:13" x14ac:dyDescent="0.3">
      <c r="A2560">
        <v>2456.44</v>
      </c>
      <c r="B2560">
        <v>68.12</v>
      </c>
      <c r="C2560">
        <v>12.79</v>
      </c>
      <c r="D2560">
        <v>27.91</v>
      </c>
      <c r="E2560">
        <v>14</v>
      </c>
      <c r="F2560">
        <v>415.31</v>
      </c>
      <c r="G2560">
        <v>850.93</v>
      </c>
      <c r="H2560">
        <v>6.2</v>
      </c>
      <c r="I2560">
        <v>818.06</v>
      </c>
      <c r="J2560">
        <v>0</v>
      </c>
      <c r="K2560">
        <v>4.16</v>
      </c>
      <c r="L2560" t="s">
        <v>13</v>
      </c>
      <c r="M2560">
        <f>Table1[[#This Row],[currentStock]]-Table1[[#This Row],[reorderPoint]]</f>
        <v>1605.5100000000002</v>
      </c>
    </row>
    <row r="2561" spans="1:13" x14ac:dyDescent="0.3">
      <c r="A2561">
        <v>2888.49</v>
      </c>
      <c r="B2561">
        <v>83.01</v>
      </c>
      <c r="C2561">
        <v>9.67</v>
      </c>
      <c r="D2561">
        <v>16.34</v>
      </c>
      <c r="E2561">
        <v>21.42</v>
      </c>
      <c r="F2561">
        <v>814.09</v>
      </c>
      <c r="G2561">
        <v>1215.31</v>
      </c>
      <c r="H2561">
        <v>0</v>
      </c>
      <c r="I2561">
        <v>0</v>
      </c>
      <c r="J2561">
        <v>0</v>
      </c>
      <c r="K2561">
        <v>6.22</v>
      </c>
      <c r="L2561" t="s">
        <v>13</v>
      </c>
      <c r="M2561">
        <f>Table1[[#This Row],[currentStock]]-Table1[[#This Row],[reorderPoint]]</f>
        <v>1673.1799999999998</v>
      </c>
    </row>
    <row r="2562" spans="1:13" x14ac:dyDescent="0.3">
      <c r="A2562">
        <v>873.22</v>
      </c>
      <c r="B2562">
        <v>153.72999999999999</v>
      </c>
      <c r="C2562">
        <v>34.42</v>
      </c>
      <c r="D2562">
        <v>78.86</v>
      </c>
      <c r="E2562">
        <v>79.510000000000005</v>
      </c>
      <c r="F2562">
        <v>797.34</v>
      </c>
      <c r="G2562">
        <v>3443.35</v>
      </c>
      <c r="H2562">
        <v>0</v>
      </c>
      <c r="I2562">
        <v>0</v>
      </c>
      <c r="J2562">
        <v>1</v>
      </c>
      <c r="K2562">
        <v>43.72</v>
      </c>
      <c r="L2562" t="s">
        <v>12</v>
      </c>
      <c r="M2562">
        <f>Table1[[#This Row],[currentStock]]-Table1[[#This Row],[reorderPoint]]</f>
        <v>-2570.13</v>
      </c>
    </row>
    <row r="2563" spans="1:13" x14ac:dyDescent="0.3">
      <c r="A2563">
        <v>761.23</v>
      </c>
      <c r="B2563">
        <v>48.56</v>
      </c>
      <c r="C2563">
        <v>28.27</v>
      </c>
      <c r="D2563">
        <v>47.7</v>
      </c>
      <c r="E2563">
        <v>51</v>
      </c>
      <c r="F2563">
        <v>297.54000000000002</v>
      </c>
      <c r="G2563">
        <v>983.82</v>
      </c>
      <c r="H2563">
        <v>0</v>
      </c>
      <c r="I2563">
        <v>0</v>
      </c>
      <c r="J2563">
        <v>0</v>
      </c>
      <c r="K2563">
        <v>25.75</v>
      </c>
      <c r="L2563" t="s">
        <v>13</v>
      </c>
      <c r="M2563">
        <f>Table1[[#This Row],[currentStock]]-Table1[[#This Row],[reorderPoint]]</f>
        <v>-222.59000000000003</v>
      </c>
    </row>
    <row r="2564" spans="1:13" x14ac:dyDescent="0.3">
      <c r="A2564">
        <v>334.07</v>
      </c>
      <c r="B2564">
        <v>34.19</v>
      </c>
      <c r="C2564">
        <v>32.11</v>
      </c>
      <c r="D2564">
        <v>91.92</v>
      </c>
      <c r="E2564">
        <v>59</v>
      </c>
      <c r="F2564">
        <v>279.58</v>
      </c>
      <c r="G2564">
        <v>828.43</v>
      </c>
      <c r="H2564">
        <v>0</v>
      </c>
      <c r="I2564">
        <v>0</v>
      </c>
      <c r="J2564">
        <v>1</v>
      </c>
      <c r="K2564">
        <v>44.1</v>
      </c>
      <c r="L2564" t="s">
        <v>12</v>
      </c>
      <c r="M2564">
        <f>Table1[[#This Row],[currentStock]]-Table1[[#This Row],[reorderPoint]]</f>
        <v>-494.35999999999996</v>
      </c>
    </row>
    <row r="2565" spans="1:13" x14ac:dyDescent="0.3">
      <c r="A2565">
        <v>24.67</v>
      </c>
      <c r="B2565">
        <v>58.36</v>
      </c>
      <c r="C2565">
        <v>52.88</v>
      </c>
      <c r="D2565">
        <v>147.84</v>
      </c>
      <c r="E2565">
        <v>99.15</v>
      </c>
      <c r="F2565">
        <v>204.58</v>
      </c>
      <c r="G2565">
        <v>1747.68</v>
      </c>
      <c r="H2565">
        <v>0</v>
      </c>
      <c r="I2565">
        <v>0</v>
      </c>
      <c r="J2565">
        <v>1</v>
      </c>
      <c r="K2565">
        <v>83.32</v>
      </c>
      <c r="L2565" t="s">
        <v>15</v>
      </c>
      <c r="M2565">
        <f>Table1[[#This Row],[currentStock]]-Table1[[#This Row],[reorderPoint]]</f>
        <v>-1723.01</v>
      </c>
    </row>
    <row r="2566" spans="1:13" x14ac:dyDescent="0.3">
      <c r="A2566">
        <v>335.89</v>
      </c>
      <c r="B2566">
        <v>8.23</v>
      </c>
      <c r="C2566">
        <v>17.11</v>
      </c>
      <c r="D2566">
        <v>3.61</v>
      </c>
      <c r="E2566">
        <v>0.7</v>
      </c>
      <c r="F2566">
        <v>66.81</v>
      </c>
      <c r="G2566">
        <v>137.19999999999999</v>
      </c>
      <c r="H2566">
        <v>2</v>
      </c>
      <c r="I2566">
        <v>96.17</v>
      </c>
      <c r="J2566">
        <v>0</v>
      </c>
      <c r="K2566">
        <v>2.85</v>
      </c>
      <c r="L2566" t="s">
        <v>13</v>
      </c>
      <c r="M2566">
        <f>Table1[[#This Row],[currentStock]]-Table1[[#This Row],[reorderPoint]]</f>
        <v>198.69</v>
      </c>
    </row>
    <row r="2567" spans="1:13" x14ac:dyDescent="0.3">
      <c r="A2567">
        <v>318.99</v>
      </c>
      <c r="B2567">
        <v>144.88</v>
      </c>
      <c r="C2567">
        <v>47.93</v>
      </c>
      <c r="D2567">
        <v>138.21</v>
      </c>
      <c r="E2567">
        <v>86.31</v>
      </c>
      <c r="F2567">
        <v>1273.03</v>
      </c>
      <c r="G2567">
        <v>4744.71</v>
      </c>
      <c r="H2567">
        <v>0</v>
      </c>
      <c r="I2567">
        <v>0</v>
      </c>
      <c r="J2567">
        <v>1</v>
      </c>
      <c r="K2567">
        <v>75.97</v>
      </c>
      <c r="L2567" t="s">
        <v>14</v>
      </c>
      <c r="M2567">
        <f>Table1[[#This Row],[currentStock]]-Table1[[#This Row],[reorderPoint]]</f>
        <v>-4425.72</v>
      </c>
    </row>
    <row r="2568" spans="1:13" x14ac:dyDescent="0.3">
      <c r="A2568">
        <v>59.54</v>
      </c>
      <c r="B2568">
        <v>43.12</v>
      </c>
      <c r="C2568">
        <v>43.92</v>
      </c>
      <c r="D2568">
        <v>141.03</v>
      </c>
      <c r="E2568">
        <v>85.65</v>
      </c>
      <c r="F2568">
        <v>320.02</v>
      </c>
      <c r="G2568">
        <v>1266.82</v>
      </c>
      <c r="H2568">
        <v>0</v>
      </c>
      <c r="I2568">
        <v>0</v>
      </c>
      <c r="J2568">
        <v>1</v>
      </c>
      <c r="K2568">
        <v>78.08</v>
      </c>
      <c r="L2568" t="s">
        <v>14</v>
      </c>
      <c r="M2568">
        <f>Table1[[#This Row],[currentStock]]-Table1[[#This Row],[reorderPoint]]</f>
        <v>-1207.28</v>
      </c>
    </row>
    <row r="2569" spans="1:13" x14ac:dyDescent="0.3">
      <c r="A2569">
        <v>176.74</v>
      </c>
      <c r="B2569">
        <v>107.37</v>
      </c>
      <c r="C2569">
        <v>40.909999999999997</v>
      </c>
      <c r="D2569">
        <v>147.4</v>
      </c>
      <c r="E2569">
        <v>91.9</v>
      </c>
      <c r="F2569">
        <v>835.4</v>
      </c>
      <c r="G2569">
        <v>3031.45</v>
      </c>
      <c r="H2569">
        <v>0</v>
      </c>
      <c r="I2569">
        <v>0</v>
      </c>
      <c r="J2569">
        <v>1</v>
      </c>
      <c r="K2569">
        <v>77.510000000000005</v>
      </c>
      <c r="L2569" t="s">
        <v>14</v>
      </c>
      <c r="M2569">
        <f>Table1[[#This Row],[currentStock]]-Table1[[#This Row],[reorderPoint]]</f>
        <v>-2854.71</v>
      </c>
    </row>
    <row r="2570" spans="1:13" x14ac:dyDescent="0.3">
      <c r="A2570">
        <v>104.16</v>
      </c>
      <c r="B2570">
        <v>157.24</v>
      </c>
      <c r="C2570">
        <v>40.950000000000003</v>
      </c>
      <c r="D2570">
        <v>120.3</v>
      </c>
      <c r="E2570">
        <v>90.75</v>
      </c>
      <c r="F2570">
        <v>513.94000000000005</v>
      </c>
      <c r="G2570">
        <v>3733.24</v>
      </c>
      <c r="H2570">
        <v>0</v>
      </c>
      <c r="I2570">
        <v>0</v>
      </c>
      <c r="J2570">
        <v>1</v>
      </c>
      <c r="K2570">
        <v>75.349999999999994</v>
      </c>
      <c r="L2570" t="s">
        <v>14</v>
      </c>
      <c r="M2570">
        <f>Table1[[#This Row],[currentStock]]-Table1[[#This Row],[reorderPoint]]</f>
        <v>-3629.08</v>
      </c>
    </row>
    <row r="2571" spans="1:13" x14ac:dyDescent="0.3">
      <c r="A2571">
        <v>702.72</v>
      </c>
      <c r="B2571">
        <v>63.26</v>
      </c>
      <c r="C2571">
        <v>20.45</v>
      </c>
      <c r="D2571">
        <v>31.51</v>
      </c>
      <c r="E2571">
        <v>43.43</v>
      </c>
      <c r="F2571">
        <v>246.72</v>
      </c>
      <c r="G2571">
        <v>893.51</v>
      </c>
      <c r="H2571">
        <v>0</v>
      </c>
      <c r="I2571">
        <v>0</v>
      </c>
      <c r="J2571">
        <v>0</v>
      </c>
      <c r="K2571">
        <v>17.760000000000002</v>
      </c>
      <c r="L2571" t="s">
        <v>13</v>
      </c>
      <c r="M2571">
        <f>Table1[[#This Row],[currentStock]]-Table1[[#This Row],[reorderPoint]]</f>
        <v>-190.78999999999996</v>
      </c>
    </row>
    <row r="2572" spans="1:13" x14ac:dyDescent="0.3">
      <c r="A2572">
        <v>1577.3</v>
      </c>
      <c r="B2572">
        <v>41.21</v>
      </c>
      <c r="C2572">
        <v>19.18</v>
      </c>
      <c r="D2572">
        <v>29.45</v>
      </c>
      <c r="E2572">
        <v>12.77</v>
      </c>
      <c r="F2572">
        <v>264.38</v>
      </c>
      <c r="G2572">
        <v>659.66</v>
      </c>
      <c r="H2572">
        <v>0</v>
      </c>
      <c r="I2572">
        <v>0</v>
      </c>
      <c r="J2572">
        <v>0</v>
      </c>
      <c r="K2572">
        <v>12.67</v>
      </c>
      <c r="L2572" t="s">
        <v>13</v>
      </c>
      <c r="M2572">
        <f>Table1[[#This Row],[currentStock]]-Table1[[#This Row],[reorderPoint]]</f>
        <v>917.64</v>
      </c>
    </row>
    <row r="2573" spans="1:13" x14ac:dyDescent="0.3">
      <c r="A2573">
        <v>513.13</v>
      </c>
      <c r="B2573">
        <v>117.81</v>
      </c>
      <c r="C2573">
        <v>37.35</v>
      </c>
      <c r="D2573">
        <v>90.39</v>
      </c>
      <c r="E2573">
        <v>71.84</v>
      </c>
      <c r="F2573">
        <v>645.77</v>
      </c>
      <c r="G2573">
        <v>2845.76</v>
      </c>
      <c r="H2573">
        <v>22.5</v>
      </c>
      <c r="I2573">
        <v>1218.1300000000001</v>
      </c>
      <c r="J2573">
        <v>0</v>
      </c>
      <c r="K2573">
        <v>41.23</v>
      </c>
      <c r="L2573" t="s">
        <v>12</v>
      </c>
      <c r="M2573">
        <f>Table1[[#This Row],[currentStock]]-Table1[[#This Row],[reorderPoint]]</f>
        <v>-2332.63</v>
      </c>
    </row>
    <row r="2574" spans="1:13" x14ac:dyDescent="0.3">
      <c r="A2574">
        <v>24.17</v>
      </c>
      <c r="B2574">
        <v>77.89</v>
      </c>
      <c r="C2574">
        <v>41.2</v>
      </c>
      <c r="D2574">
        <v>124.69</v>
      </c>
      <c r="E2574">
        <v>82.05</v>
      </c>
      <c r="F2574">
        <v>342.65</v>
      </c>
      <c r="G2574">
        <v>1947.05</v>
      </c>
      <c r="H2574">
        <v>0</v>
      </c>
      <c r="I2574">
        <v>0</v>
      </c>
      <c r="J2574">
        <v>1</v>
      </c>
      <c r="K2574">
        <v>81.14</v>
      </c>
      <c r="L2574" t="s">
        <v>15</v>
      </c>
      <c r="M2574">
        <f>Table1[[#This Row],[currentStock]]-Table1[[#This Row],[reorderPoint]]</f>
        <v>-1922.8799999999999</v>
      </c>
    </row>
    <row r="2575" spans="1:13" x14ac:dyDescent="0.3">
      <c r="A2575">
        <v>0.5</v>
      </c>
      <c r="B2575">
        <v>6.91</v>
      </c>
      <c r="C2575">
        <v>45.36</v>
      </c>
      <c r="D2575">
        <v>133.38999999999999</v>
      </c>
      <c r="E2575">
        <v>79.099999999999994</v>
      </c>
      <c r="F2575">
        <v>31.47</v>
      </c>
      <c r="G2575">
        <v>188.29</v>
      </c>
      <c r="H2575">
        <v>0</v>
      </c>
      <c r="I2575">
        <v>0</v>
      </c>
      <c r="J2575">
        <v>1</v>
      </c>
      <c r="K2575">
        <v>83.05</v>
      </c>
      <c r="L2575" t="s">
        <v>15</v>
      </c>
      <c r="M2575">
        <f>Table1[[#This Row],[currentStock]]-Table1[[#This Row],[reorderPoint]]</f>
        <v>-187.79</v>
      </c>
    </row>
    <row r="2576" spans="1:13" x14ac:dyDescent="0.3">
      <c r="A2576">
        <v>2337.15</v>
      </c>
      <c r="B2576">
        <v>90.95</v>
      </c>
      <c r="C2576">
        <v>14.97</v>
      </c>
      <c r="D2576">
        <v>1.37</v>
      </c>
      <c r="E2576">
        <v>16.71</v>
      </c>
      <c r="F2576">
        <v>632.34</v>
      </c>
      <c r="G2576">
        <v>1312.93</v>
      </c>
      <c r="H2576">
        <v>0</v>
      </c>
      <c r="I2576">
        <v>0</v>
      </c>
      <c r="J2576">
        <v>0</v>
      </c>
      <c r="K2576">
        <v>4.18</v>
      </c>
      <c r="L2576" t="s">
        <v>13</v>
      </c>
      <c r="M2576">
        <f>Table1[[#This Row],[currentStock]]-Table1[[#This Row],[reorderPoint]]</f>
        <v>1024.22</v>
      </c>
    </row>
    <row r="2577" spans="1:13" x14ac:dyDescent="0.3">
      <c r="A2577">
        <v>3384.16</v>
      </c>
      <c r="B2577">
        <v>109.92</v>
      </c>
      <c r="C2577">
        <v>9.41</v>
      </c>
      <c r="D2577">
        <v>12.81</v>
      </c>
      <c r="E2577">
        <v>1.7</v>
      </c>
      <c r="F2577">
        <v>526.85</v>
      </c>
      <c r="G2577">
        <v>1043.93</v>
      </c>
      <c r="H2577">
        <v>0</v>
      </c>
      <c r="I2577">
        <v>0</v>
      </c>
      <c r="J2577">
        <v>1</v>
      </c>
      <c r="K2577">
        <v>12.86</v>
      </c>
      <c r="L2577" t="s">
        <v>13</v>
      </c>
      <c r="M2577">
        <f>Table1[[#This Row],[currentStock]]-Table1[[#This Row],[reorderPoint]]</f>
        <v>2340.2299999999996</v>
      </c>
    </row>
    <row r="2578" spans="1:13" x14ac:dyDescent="0.3">
      <c r="A2578">
        <v>177.18</v>
      </c>
      <c r="B2578">
        <v>147.05000000000001</v>
      </c>
      <c r="C2578">
        <v>42.91</v>
      </c>
      <c r="D2578">
        <v>116.29</v>
      </c>
      <c r="E2578">
        <v>80.760000000000005</v>
      </c>
      <c r="F2578">
        <v>1193.6500000000001</v>
      </c>
      <c r="G2578">
        <v>4348.57</v>
      </c>
      <c r="H2578">
        <v>0</v>
      </c>
      <c r="I2578">
        <v>0</v>
      </c>
      <c r="J2578">
        <v>0</v>
      </c>
      <c r="K2578">
        <v>66.010000000000005</v>
      </c>
      <c r="L2578" t="s">
        <v>14</v>
      </c>
      <c r="M2578">
        <f>Table1[[#This Row],[currentStock]]-Table1[[#This Row],[reorderPoint]]</f>
        <v>-4171.3899999999994</v>
      </c>
    </row>
    <row r="2579" spans="1:13" x14ac:dyDescent="0.3">
      <c r="A2579">
        <v>2930.03</v>
      </c>
      <c r="B2579">
        <v>129.55000000000001</v>
      </c>
      <c r="C2579">
        <v>28.28</v>
      </c>
      <c r="D2579">
        <v>20.54</v>
      </c>
      <c r="E2579">
        <v>21.8</v>
      </c>
      <c r="F2579">
        <v>1033.19</v>
      </c>
      <c r="G2579">
        <v>2864.82</v>
      </c>
      <c r="H2579">
        <v>26.2</v>
      </c>
      <c r="I2579">
        <v>1451.58</v>
      </c>
      <c r="J2579">
        <v>0</v>
      </c>
      <c r="K2579">
        <v>7.04</v>
      </c>
      <c r="L2579" t="s">
        <v>13</v>
      </c>
      <c r="M2579">
        <f>Table1[[#This Row],[currentStock]]-Table1[[#This Row],[reorderPoint]]</f>
        <v>65.210000000000036</v>
      </c>
    </row>
    <row r="2580" spans="1:13" x14ac:dyDescent="0.3">
      <c r="A2580">
        <v>12.07</v>
      </c>
      <c r="B2580">
        <v>11.01</v>
      </c>
      <c r="C2580">
        <v>42.31</v>
      </c>
      <c r="D2580">
        <v>144.79</v>
      </c>
      <c r="E2580">
        <v>85.67</v>
      </c>
      <c r="F2580">
        <v>41.4</v>
      </c>
      <c r="G2580">
        <v>274.39999999999998</v>
      </c>
      <c r="H2580">
        <v>0</v>
      </c>
      <c r="I2580">
        <v>0</v>
      </c>
      <c r="J2580">
        <v>0</v>
      </c>
      <c r="K2580">
        <v>64.959999999999994</v>
      </c>
      <c r="L2580" t="s">
        <v>14</v>
      </c>
      <c r="M2580">
        <f>Table1[[#This Row],[currentStock]]-Table1[[#This Row],[reorderPoint]]</f>
        <v>-262.33</v>
      </c>
    </row>
    <row r="2581" spans="1:13" x14ac:dyDescent="0.3">
      <c r="A2581">
        <v>964.19</v>
      </c>
      <c r="B2581">
        <v>145.97999999999999</v>
      </c>
      <c r="C2581">
        <v>35.89</v>
      </c>
      <c r="D2581">
        <v>104.68</v>
      </c>
      <c r="E2581">
        <v>51.44</v>
      </c>
      <c r="F2581">
        <v>1290.6099999999999</v>
      </c>
      <c r="G2581">
        <v>3909.98</v>
      </c>
      <c r="H2581">
        <v>33.6</v>
      </c>
      <c r="I2581">
        <v>2344.87</v>
      </c>
      <c r="J2581">
        <v>0</v>
      </c>
      <c r="K2581">
        <v>38.869999999999997</v>
      </c>
      <c r="L2581" t="s">
        <v>12</v>
      </c>
      <c r="M2581">
        <f>Table1[[#This Row],[currentStock]]-Table1[[#This Row],[reorderPoint]]</f>
        <v>-2945.79</v>
      </c>
    </row>
    <row r="2582" spans="1:13" x14ac:dyDescent="0.3">
      <c r="A2582">
        <v>2846.34</v>
      </c>
      <c r="B2582">
        <v>171.47</v>
      </c>
      <c r="C2582">
        <v>27.56</v>
      </c>
      <c r="D2582">
        <v>31.91</v>
      </c>
      <c r="E2582">
        <v>22.39</v>
      </c>
      <c r="F2582">
        <v>981.01</v>
      </c>
      <c r="G2582">
        <v>3343.83</v>
      </c>
      <c r="H2582">
        <v>0</v>
      </c>
      <c r="I2582">
        <v>0</v>
      </c>
      <c r="J2582">
        <v>0</v>
      </c>
      <c r="K2582">
        <v>11.27</v>
      </c>
      <c r="L2582" t="s">
        <v>13</v>
      </c>
      <c r="M2582">
        <f>Table1[[#This Row],[currentStock]]-Table1[[#This Row],[reorderPoint]]</f>
        <v>-497.48999999999978</v>
      </c>
    </row>
    <row r="2583" spans="1:13" x14ac:dyDescent="0.3">
      <c r="A2583">
        <v>2114.39</v>
      </c>
      <c r="B2583">
        <v>114.92</v>
      </c>
      <c r="C2583">
        <v>27.41</v>
      </c>
      <c r="D2583">
        <v>28.94</v>
      </c>
      <c r="E2583">
        <v>45</v>
      </c>
      <c r="F2583">
        <v>799.69</v>
      </c>
      <c r="G2583">
        <v>2374.64</v>
      </c>
      <c r="H2583">
        <v>0</v>
      </c>
      <c r="I2583">
        <v>0</v>
      </c>
      <c r="J2583">
        <v>0</v>
      </c>
      <c r="K2583">
        <v>14.05</v>
      </c>
      <c r="L2583" t="s">
        <v>13</v>
      </c>
      <c r="M2583">
        <f>Table1[[#This Row],[currentStock]]-Table1[[#This Row],[reorderPoint]]</f>
        <v>-260.25</v>
      </c>
    </row>
    <row r="2584" spans="1:13" x14ac:dyDescent="0.3">
      <c r="A2584">
        <v>476.05</v>
      </c>
      <c r="B2584">
        <v>48.85</v>
      </c>
      <c r="C2584">
        <v>46.59</v>
      </c>
      <c r="D2584">
        <v>100.02</v>
      </c>
      <c r="E2584">
        <v>65.900000000000006</v>
      </c>
      <c r="F2584">
        <v>440.46</v>
      </c>
      <c r="G2584">
        <v>1578.28</v>
      </c>
      <c r="H2584">
        <v>24.4</v>
      </c>
      <c r="I2584">
        <v>655.08000000000004</v>
      </c>
      <c r="J2584">
        <v>1</v>
      </c>
      <c r="K2584">
        <v>46.31</v>
      </c>
      <c r="L2584" t="s">
        <v>12</v>
      </c>
      <c r="M2584">
        <f>Table1[[#This Row],[currentStock]]-Table1[[#This Row],[reorderPoint]]</f>
        <v>-1102.23</v>
      </c>
    </row>
    <row r="2585" spans="1:13" x14ac:dyDescent="0.3">
      <c r="A2585">
        <v>190.93</v>
      </c>
      <c r="B2585">
        <v>165.17</v>
      </c>
      <c r="C2585">
        <v>52.52</v>
      </c>
      <c r="D2585">
        <v>136.6</v>
      </c>
      <c r="E2585">
        <v>95.81</v>
      </c>
      <c r="F2585">
        <v>1065.68</v>
      </c>
      <c r="G2585">
        <v>5403.26</v>
      </c>
      <c r="H2585">
        <v>0</v>
      </c>
      <c r="I2585">
        <v>0</v>
      </c>
      <c r="J2585">
        <v>1</v>
      </c>
      <c r="K2585">
        <v>78.77</v>
      </c>
      <c r="L2585" t="s">
        <v>14</v>
      </c>
      <c r="M2585">
        <f>Table1[[#This Row],[currentStock]]-Table1[[#This Row],[reorderPoint]]</f>
        <v>-5212.33</v>
      </c>
    </row>
    <row r="2586" spans="1:13" x14ac:dyDescent="0.3">
      <c r="A2586">
        <v>283.51</v>
      </c>
      <c r="B2586">
        <v>38.28</v>
      </c>
      <c r="C2586">
        <v>31.41</v>
      </c>
      <c r="D2586">
        <v>69.150000000000006</v>
      </c>
      <c r="E2586">
        <v>37.69</v>
      </c>
      <c r="F2586">
        <v>149.54</v>
      </c>
      <c r="G2586">
        <v>750.67</v>
      </c>
      <c r="H2586">
        <v>0</v>
      </c>
      <c r="I2586">
        <v>0</v>
      </c>
      <c r="J2586">
        <v>1</v>
      </c>
      <c r="K2586">
        <v>41.91</v>
      </c>
      <c r="L2586" t="s">
        <v>12</v>
      </c>
      <c r="M2586">
        <f>Table1[[#This Row],[currentStock]]-Table1[[#This Row],[reorderPoint]]</f>
        <v>-467.15999999999997</v>
      </c>
    </row>
    <row r="2587" spans="1:13" x14ac:dyDescent="0.3">
      <c r="A2587">
        <v>1340.44</v>
      </c>
      <c r="B2587">
        <v>100.07</v>
      </c>
      <c r="C2587">
        <v>10.45</v>
      </c>
      <c r="D2587">
        <v>38.770000000000003</v>
      </c>
      <c r="E2587">
        <v>34.35</v>
      </c>
      <c r="F2587">
        <v>703.76</v>
      </c>
      <c r="G2587">
        <v>1226.73</v>
      </c>
      <c r="H2587">
        <v>6.3</v>
      </c>
      <c r="I2587">
        <v>1159.54</v>
      </c>
      <c r="J2587">
        <v>0</v>
      </c>
      <c r="K2587">
        <v>6.26</v>
      </c>
      <c r="L2587" t="s">
        <v>13</v>
      </c>
      <c r="M2587">
        <f>Table1[[#This Row],[currentStock]]-Table1[[#This Row],[reorderPoint]]</f>
        <v>113.71000000000004</v>
      </c>
    </row>
    <row r="2588" spans="1:13" x14ac:dyDescent="0.3">
      <c r="A2588">
        <v>120.55</v>
      </c>
      <c r="B2588">
        <v>199.17</v>
      </c>
      <c r="C2588">
        <v>46.44</v>
      </c>
      <c r="D2588">
        <v>140.43</v>
      </c>
      <c r="E2588">
        <v>83.29</v>
      </c>
      <c r="F2588">
        <v>956.57</v>
      </c>
      <c r="G2588">
        <v>5580.97</v>
      </c>
      <c r="H2588">
        <v>0</v>
      </c>
      <c r="I2588">
        <v>0</v>
      </c>
      <c r="J2588">
        <v>1</v>
      </c>
      <c r="K2588">
        <v>76.73</v>
      </c>
      <c r="L2588" t="s">
        <v>14</v>
      </c>
      <c r="M2588">
        <f>Table1[[#This Row],[currentStock]]-Table1[[#This Row],[reorderPoint]]</f>
        <v>-5460.42</v>
      </c>
    </row>
    <row r="2589" spans="1:13" x14ac:dyDescent="0.3">
      <c r="A2589">
        <v>99.03</v>
      </c>
      <c r="B2589">
        <v>51</v>
      </c>
      <c r="C2589">
        <v>58.01</v>
      </c>
      <c r="D2589">
        <v>137.55000000000001</v>
      </c>
      <c r="E2589">
        <v>99.91</v>
      </c>
      <c r="F2589">
        <v>367.35</v>
      </c>
      <c r="G2589">
        <v>1846.65</v>
      </c>
      <c r="H2589">
        <v>0</v>
      </c>
      <c r="I2589">
        <v>0</v>
      </c>
      <c r="J2589">
        <v>1</v>
      </c>
      <c r="K2589">
        <v>79.209999999999994</v>
      </c>
      <c r="L2589" t="s">
        <v>14</v>
      </c>
      <c r="M2589">
        <f>Table1[[#This Row],[currentStock]]-Table1[[#This Row],[reorderPoint]]</f>
        <v>-1747.6200000000001</v>
      </c>
    </row>
    <row r="2590" spans="1:13" x14ac:dyDescent="0.3">
      <c r="A2590">
        <v>300.11</v>
      </c>
      <c r="B2590">
        <v>149.16</v>
      </c>
      <c r="C2590">
        <v>41.07</v>
      </c>
      <c r="D2590">
        <v>136.54</v>
      </c>
      <c r="E2590">
        <v>94.4</v>
      </c>
      <c r="F2590">
        <v>1147.19</v>
      </c>
      <c r="G2590">
        <v>4210.1099999999997</v>
      </c>
      <c r="H2590">
        <v>0</v>
      </c>
      <c r="I2590">
        <v>0</v>
      </c>
      <c r="J2590">
        <v>1</v>
      </c>
      <c r="K2590">
        <v>75.180000000000007</v>
      </c>
      <c r="L2590" t="s">
        <v>14</v>
      </c>
      <c r="M2590">
        <f>Table1[[#This Row],[currentStock]]-Table1[[#This Row],[reorderPoint]]</f>
        <v>-3909.9999999999995</v>
      </c>
    </row>
    <row r="2591" spans="1:13" x14ac:dyDescent="0.3">
      <c r="A2591">
        <v>2127.42</v>
      </c>
      <c r="B2591">
        <v>131.59</v>
      </c>
      <c r="C2591">
        <v>16.86</v>
      </c>
      <c r="D2591">
        <v>45.3</v>
      </c>
      <c r="E2591">
        <v>26.4</v>
      </c>
      <c r="F2591">
        <v>880.55</v>
      </c>
      <c r="G2591">
        <v>1989.63</v>
      </c>
      <c r="H2591">
        <v>0</v>
      </c>
      <c r="I2591">
        <v>0</v>
      </c>
      <c r="J2591">
        <v>0</v>
      </c>
      <c r="K2591">
        <v>9.5500000000000007</v>
      </c>
      <c r="L2591" t="s">
        <v>13</v>
      </c>
      <c r="M2591">
        <f>Table1[[#This Row],[currentStock]]-Table1[[#This Row],[reorderPoint]]</f>
        <v>137.78999999999996</v>
      </c>
    </row>
    <row r="2592" spans="1:13" x14ac:dyDescent="0.3">
      <c r="A2592">
        <v>1301.79</v>
      </c>
      <c r="B2592">
        <v>49.06</v>
      </c>
      <c r="C2592">
        <v>16.510000000000002</v>
      </c>
      <c r="D2592">
        <v>13.83</v>
      </c>
      <c r="E2592">
        <v>12.1</v>
      </c>
      <c r="F2592">
        <v>394.9</v>
      </c>
      <c r="G2592">
        <v>799.99</v>
      </c>
      <c r="H2592">
        <v>0</v>
      </c>
      <c r="I2592">
        <v>0</v>
      </c>
      <c r="J2592">
        <v>0</v>
      </c>
      <c r="K2592">
        <v>7.04</v>
      </c>
      <c r="L2592" t="s">
        <v>13</v>
      </c>
      <c r="M2592">
        <f>Table1[[#This Row],[currentStock]]-Table1[[#This Row],[reorderPoint]]</f>
        <v>501.79999999999995</v>
      </c>
    </row>
    <row r="2593" spans="1:13" x14ac:dyDescent="0.3">
      <c r="A2593">
        <v>808.7</v>
      </c>
      <c r="B2593">
        <v>92.47</v>
      </c>
      <c r="C2593">
        <v>39.630000000000003</v>
      </c>
      <c r="D2593">
        <v>88.36</v>
      </c>
      <c r="E2593">
        <v>68.08</v>
      </c>
      <c r="F2593">
        <v>721.32</v>
      </c>
      <c r="G2593">
        <v>2553.35</v>
      </c>
      <c r="H2593">
        <v>9.6</v>
      </c>
      <c r="I2593">
        <v>1727.45</v>
      </c>
      <c r="J2593">
        <v>0</v>
      </c>
      <c r="K2593">
        <v>33.39</v>
      </c>
      <c r="L2593" t="s">
        <v>12</v>
      </c>
      <c r="M2593">
        <f>Table1[[#This Row],[currentStock]]-Table1[[#This Row],[reorderPoint]]</f>
        <v>-1744.6499999999999</v>
      </c>
    </row>
    <row r="2594" spans="1:13" x14ac:dyDescent="0.3">
      <c r="A2594">
        <v>1441.39</v>
      </c>
      <c r="B2594">
        <v>54.44</v>
      </c>
      <c r="C2594">
        <v>8.98</v>
      </c>
      <c r="D2594">
        <v>23.13</v>
      </c>
      <c r="E2594">
        <v>1.38</v>
      </c>
      <c r="F2594">
        <v>268.38</v>
      </c>
      <c r="G2594">
        <v>512.92999999999995</v>
      </c>
      <c r="H2594">
        <v>0</v>
      </c>
      <c r="I2594">
        <v>0</v>
      </c>
      <c r="J2594">
        <v>0</v>
      </c>
      <c r="K2594">
        <v>6.46</v>
      </c>
      <c r="L2594" t="s">
        <v>13</v>
      </c>
      <c r="M2594">
        <f>Table1[[#This Row],[currentStock]]-Table1[[#This Row],[reorderPoint]]</f>
        <v>928.46000000000015</v>
      </c>
    </row>
    <row r="2595" spans="1:13" x14ac:dyDescent="0.3">
      <c r="A2595">
        <v>4.6399999999999997</v>
      </c>
      <c r="B2595">
        <v>30.73</v>
      </c>
      <c r="C2595">
        <v>53.38</v>
      </c>
      <c r="D2595">
        <v>131.57</v>
      </c>
      <c r="E2595">
        <v>77.12</v>
      </c>
      <c r="F2595">
        <v>99.46</v>
      </c>
      <c r="G2595">
        <v>919.75</v>
      </c>
      <c r="H2595">
        <v>24.2</v>
      </c>
      <c r="I2595">
        <v>392.32</v>
      </c>
      <c r="J2595">
        <v>1</v>
      </c>
      <c r="K2595">
        <v>80.47</v>
      </c>
      <c r="L2595" t="s">
        <v>15</v>
      </c>
      <c r="M2595">
        <f>Table1[[#This Row],[currentStock]]-Table1[[#This Row],[reorderPoint]]</f>
        <v>-915.11</v>
      </c>
    </row>
    <row r="2596" spans="1:13" x14ac:dyDescent="0.3">
      <c r="A2596">
        <v>2709.52</v>
      </c>
      <c r="B2596">
        <v>112.43</v>
      </c>
      <c r="C2596">
        <v>24.73</v>
      </c>
      <c r="D2596">
        <v>21.96</v>
      </c>
      <c r="E2596">
        <v>50.93</v>
      </c>
      <c r="F2596">
        <v>1068.58</v>
      </c>
      <c r="G2596">
        <v>2458.77</v>
      </c>
      <c r="H2596">
        <v>0</v>
      </c>
      <c r="I2596">
        <v>0</v>
      </c>
      <c r="J2596">
        <v>0</v>
      </c>
      <c r="K2596">
        <v>11.75</v>
      </c>
      <c r="L2596" t="s">
        <v>13</v>
      </c>
      <c r="M2596">
        <f>Table1[[#This Row],[currentStock]]-Table1[[#This Row],[reorderPoint]]</f>
        <v>250.75</v>
      </c>
    </row>
    <row r="2597" spans="1:13" x14ac:dyDescent="0.3">
      <c r="A2597">
        <v>129.37</v>
      </c>
      <c r="B2597">
        <v>60.34</v>
      </c>
      <c r="C2597">
        <v>28.57</v>
      </c>
      <c r="D2597">
        <v>66.84</v>
      </c>
      <c r="E2597">
        <v>57.55</v>
      </c>
      <c r="F2597">
        <v>231.86</v>
      </c>
      <c r="G2597">
        <v>1093.77</v>
      </c>
      <c r="H2597">
        <v>0</v>
      </c>
      <c r="I2597">
        <v>0</v>
      </c>
      <c r="J2597">
        <v>1</v>
      </c>
      <c r="K2597">
        <v>60.96</v>
      </c>
      <c r="L2597" t="s">
        <v>14</v>
      </c>
      <c r="M2597">
        <f>Table1[[#This Row],[currentStock]]-Table1[[#This Row],[reorderPoint]]</f>
        <v>-964.4</v>
      </c>
    </row>
    <row r="2598" spans="1:13" x14ac:dyDescent="0.3">
      <c r="A2598">
        <v>229.33</v>
      </c>
      <c r="B2598">
        <v>53.5</v>
      </c>
      <c r="C2598">
        <v>35.24</v>
      </c>
      <c r="D2598">
        <v>63.87</v>
      </c>
      <c r="E2598">
        <v>76.989999999999995</v>
      </c>
      <c r="F2598">
        <v>291.89999999999998</v>
      </c>
      <c r="G2598">
        <v>1234.52</v>
      </c>
      <c r="H2598">
        <v>0</v>
      </c>
      <c r="I2598">
        <v>0</v>
      </c>
      <c r="J2598">
        <v>1</v>
      </c>
      <c r="K2598">
        <v>56.6</v>
      </c>
      <c r="L2598" t="s">
        <v>12</v>
      </c>
      <c r="M2598">
        <f>Table1[[#This Row],[currentStock]]-Table1[[#This Row],[reorderPoint]]</f>
        <v>-1005.1899999999999</v>
      </c>
    </row>
    <row r="2599" spans="1:13" x14ac:dyDescent="0.3">
      <c r="A2599">
        <v>109.09</v>
      </c>
      <c r="B2599">
        <v>77.39</v>
      </c>
      <c r="C2599">
        <v>59.57</v>
      </c>
      <c r="D2599">
        <v>125.79</v>
      </c>
      <c r="E2599">
        <v>91.86</v>
      </c>
      <c r="F2599">
        <v>541.76</v>
      </c>
      <c r="G2599">
        <v>2846.76</v>
      </c>
      <c r="H2599">
        <v>0</v>
      </c>
      <c r="I2599">
        <v>0</v>
      </c>
      <c r="J2599">
        <v>0</v>
      </c>
      <c r="K2599">
        <v>70.64</v>
      </c>
      <c r="L2599" t="s">
        <v>14</v>
      </c>
      <c r="M2599">
        <f>Table1[[#This Row],[currentStock]]-Table1[[#This Row],[reorderPoint]]</f>
        <v>-2737.67</v>
      </c>
    </row>
    <row r="2600" spans="1:13" x14ac:dyDescent="0.3">
      <c r="A2600">
        <v>1230.73</v>
      </c>
      <c r="B2600">
        <v>136.38999999999999</v>
      </c>
      <c r="C2600">
        <v>19.02</v>
      </c>
      <c r="D2600">
        <v>73.040000000000006</v>
      </c>
      <c r="E2600">
        <v>35.03</v>
      </c>
      <c r="F2600">
        <v>448.03</v>
      </c>
      <c r="G2600">
        <v>1744.8</v>
      </c>
      <c r="H2600">
        <v>0</v>
      </c>
      <c r="I2600">
        <v>0</v>
      </c>
      <c r="J2600">
        <v>1</v>
      </c>
      <c r="K2600">
        <v>28.47</v>
      </c>
      <c r="L2600" t="s">
        <v>13</v>
      </c>
      <c r="M2600">
        <f>Table1[[#This Row],[currentStock]]-Table1[[#This Row],[reorderPoint]]</f>
        <v>-514.06999999999994</v>
      </c>
    </row>
    <row r="2601" spans="1:13" x14ac:dyDescent="0.3">
      <c r="A2601">
        <v>2577.21</v>
      </c>
      <c r="B2601">
        <v>75.12</v>
      </c>
      <c r="C2601">
        <v>14.85</v>
      </c>
      <c r="D2601">
        <v>16.3</v>
      </c>
      <c r="E2601">
        <v>9.9499999999999993</v>
      </c>
      <c r="F2601">
        <v>381.58</v>
      </c>
      <c r="G2601">
        <v>939.39</v>
      </c>
      <c r="H2601">
        <v>0</v>
      </c>
      <c r="I2601">
        <v>0</v>
      </c>
      <c r="J2601">
        <v>0</v>
      </c>
      <c r="K2601">
        <v>5.78</v>
      </c>
      <c r="L2601" t="s">
        <v>13</v>
      </c>
      <c r="M2601">
        <f>Table1[[#This Row],[currentStock]]-Table1[[#This Row],[reorderPoint]]</f>
        <v>1637.8200000000002</v>
      </c>
    </row>
    <row r="2602" spans="1:13" x14ac:dyDescent="0.3">
      <c r="A2602">
        <v>1167.97</v>
      </c>
      <c r="B2602">
        <v>31.82</v>
      </c>
      <c r="C2602">
        <v>6.4</v>
      </c>
      <c r="D2602">
        <v>16.059999999999999</v>
      </c>
      <c r="E2602">
        <v>7.46</v>
      </c>
      <c r="F2602">
        <v>181.28</v>
      </c>
      <c r="G2602">
        <v>283.08</v>
      </c>
      <c r="H2602">
        <v>6</v>
      </c>
      <c r="I2602">
        <v>203.62</v>
      </c>
      <c r="J2602">
        <v>0</v>
      </c>
      <c r="K2602">
        <v>5.0599999999999996</v>
      </c>
      <c r="L2602" t="s">
        <v>13</v>
      </c>
      <c r="M2602">
        <f>Table1[[#This Row],[currentStock]]-Table1[[#This Row],[reorderPoint]]</f>
        <v>884.8900000000001</v>
      </c>
    </row>
    <row r="2603" spans="1:13" x14ac:dyDescent="0.3">
      <c r="A2603">
        <v>5342.52</v>
      </c>
      <c r="B2603">
        <v>119.89</v>
      </c>
      <c r="C2603">
        <v>15.5</v>
      </c>
      <c r="D2603">
        <v>4.9800000000000004</v>
      </c>
      <c r="E2603">
        <v>22.24</v>
      </c>
      <c r="F2603">
        <v>858.49</v>
      </c>
      <c r="G2603">
        <v>1787.49</v>
      </c>
      <c r="H2603">
        <v>0</v>
      </c>
      <c r="I2603">
        <v>0</v>
      </c>
      <c r="J2603">
        <v>1</v>
      </c>
      <c r="K2603">
        <v>15.23</v>
      </c>
      <c r="L2603" t="s">
        <v>13</v>
      </c>
      <c r="M2603">
        <f>Table1[[#This Row],[currentStock]]-Table1[[#This Row],[reorderPoint]]</f>
        <v>3555.0300000000007</v>
      </c>
    </row>
    <row r="2604" spans="1:13" x14ac:dyDescent="0.3">
      <c r="A2604">
        <v>1063.1400000000001</v>
      </c>
      <c r="B2604">
        <v>139.16</v>
      </c>
      <c r="C2604">
        <v>31.23</v>
      </c>
      <c r="D2604">
        <v>108.43</v>
      </c>
      <c r="E2604">
        <v>60.85</v>
      </c>
      <c r="F2604">
        <v>1328.83</v>
      </c>
      <c r="G2604">
        <v>3501.72</v>
      </c>
      <c r="H2604">
        <v>9.8000000000000007</v>
      </c>
      <c r="I2604">
        <v>1616.26</v>
      </c>
      <c r="J2604">
        <v>0</v>
      </c>
      <c r="K2604">
        <v>35.619999999999997</v>
      </c>
      <c r="L2604" t="s">
        <v>12</v>
      </c>
      <c r="M2604">
        <f>Table1[[#This Row],[currentStock]]-Table1[[#This Row],[reorderPoint]]</f>
        <v>-2438.58</v>
      </c>
    </row>
    <row r="2605" spans="1:13" x14ac:dyDescent="0.3">
      <c r="A2605">
        <v>3381.82</v>
      </c>
      <c r="B2605">
        <v>185.86</v>
      </c>
      <c r="C2605">
        <v>28.77</v>
      </c>
      <c r="D2605">
        <v>52.26</v>
      </c>
      <c r="E2605">
        <v>28.93</v>
      </c>
      <c r="F2605">
        <v>1160.1300000000001</v>
      </c>
      <c r="G2605">
        <v>3833.8</v>
      </c>
      <c r="H2605">
        <v>16.3</v>
      </c>
      <c r="I2605">
        <v>2067.9499999999998</v>
      </c>
      <c r="J2605">
        <v>0</v>
      </c>
      <c r="K2605">
        <v>10.32</v>
      </c>
      <c r="L2605" t="s">
        <v>13</v>
      </c>
      <c r="M2605">
        <f>Table1[[#This Row],[currentStock]]-Table1[[#This Row],[reorderPoint]]</f>
        <v>-451.98</v>
      </c>
    </row>
    <row r="2606" spans="1:13" x14ac:dyDescent="0.3">
      <c r="A2606">
        <v>15.55</v>
      </c>
      <c r="B2606">
        <v>9.8699999999999992</v>
      </c>
      <c r="C2606">
        <v>47.91</v>
      </c>
      <c r="D2606">
        <v>149.38999999999999</v>
      </c>
      <c r="E2606">
        <v>77.180000000000007</v>
      </c>
      <c r="F2606">
        <v>97.78</v>
      </c>
      <c r="G2606">
        <v>334.28</v>
      </c>
      <c r="H2606">
        <v>23.2</v>
      </c>
      <c r="I2606">
        <v>75.099999999999994</v>
      </c>
      <c r="J2606">
        <v>0</v>
      </c>
      <c r="K2606">
        <v>66.16</v>
      </c>
      <c r="L2606" t="s">
        <v>14</v>
      </c>
      <c r="M2606">
        <f>Table1[[#This Row],[currentStock]]-Table1[[#This Row],[reorderPoint]]</f>
        <v>-318.72999999999996</v>
      </c>
    </row>
    <row r="2607" spans="1:13" x14ac:dyDescent="0.3">
      <c r="A2607">
        <v>633.09</v>
      </c>
      <c r="B2607">
        <v>18.809999999999999</v>
      </c>
      <c r="C2607">
        <v>12.53</v>
      </c>
      <c r="D2607">
        <v>26.2</v>
      </c>
      <c r="E2607">
        <v>19.78</v>
      </c>
      <c r="F2607">
        <v>98.24</v>
      </c>
      <c r="G2607">
        <v>216.16</v>
      </c>
      <c r="H2607">
        <v>10.199999999999999</v>
      </c>
      <c r="I2607">
        <v>198.53</v>
      </c>
      <c r="J2607">
        <v>0</v>
      </c>
      <c r="K2607">
        <v>13.3</v>
      </c>
      <c r="L2607" t="s">
        <v>13</v>
      </c>
      <c r="M2607">
        <f>Table1[[#This Row],[currentStock]]-Table1[[#This Row],[reorderPoint]]</f>
        <v>416.93000000000006</v>
      </c>
    </row>
    <row r="2608" spans="1:13" x14ac:dyDescent="0.3">
      <c r="A2608">
        <v>40.04</v>
      </c>
      <c r="B2608">
        <v>78.13</v>
      </c>
      <c r="C2608">
        <v>45.52</v>
      </c>
      <c r="D2608">
        <v>119.52</v>
      </c>
      <c r="E2608">
        <v>78.64</v>
      </c>
      <c r="F2608">
        <v>429.16</v>
      </c>
      <c r="G2608">
        <v>2207.36</v>
      </c>
      <c r="H2608">
        <v>0</v>
      </c>
      <c r="I2608">
        <v>0</v>
      </c>
      <c r="J2608">
        <v>0</v>
      </c>
      <c r="K2608">
        <v>70.569999999999993</v>
      </c>
      <c r="L2608" t="s">
        <v>14</v>
      </c>
      <c r="M2608">
        <f>Table1[[#This Row],[currentStock]]-Table1[[#This Row],[reorderPoint]]</f>
        <v>-2167.3200000000002</v>
      </c>
    </row>
    <row r="2609" spans="1:13" x14ac:dyDescent="0.3">
      <c r="A2609">
        <v>15.7</v>
      </c>
      <c r="B2609">
        <v>7.43</v>
      </c>
      <c r="C2609">
        <v>48.9</v>
      </c>
      <c r="D2609">
        <v>109.57</v>
      </c>
      <c r="E2609">
        <v>78.92</v>
      </c>
      <c r="F2609">
        <v>25.52</v>
      </c>
      <c r="G2609">
        <v>207.28</v>
      </c>
      <c r="H2609">
        <v>5.9</v>
      </c>
      <c r="I2609">
        <v>114.1</v>
      </c>
      <c r="J2609">
        <v>0</v>
      </c>
      <c r="K2609">
        <v>51.54</v>
      </c>
      <c r="L2609" t="s">
        <v>12</v>
      </c>
      <c r="M2609">
        <f>Table1[[#This Row],[currentStock]]-Table1[[#This Row],[reorderPoint]]</f>
        <v>-191.58</v>
      </c>
    </row>
    <row r="2610" spans="1:13" x14ac:dyDescent="0.3">
      <c r="A2610">
        <v>1937.23</v>
      </c>
      <c r="B2610">
        <v>195.59</v>
      </c>
      <c r="C2610">
        <v>11.56</v>
      </c>
      <c r="D2610">
        <v>30.9</v>
      </c>
      <c r="E2610">
        <v>38.229999999999997</v>
      </c>
      <c r="F2610">
        <v>1075.03</v>
      </c>
      <c r="G2610">
        <v>2206</v>
      </c>
      <c r="H2610">
        <v>0</v>
      </c>
      <c r="I2610">
        <v>0</v>
      </c>
      <c r="J2610">
        <v>0</v>
      </c>
      <c r="K2610">
        <v>10.220000000000001</v>
      </c>
      <c r="L2610" t="s">
        <v>13</v>
      </c>
      <c r="M2610">
        <f>Table1[[#This Row],[currentStock]]-Table1[[#This Row],[reorderPoint]]</f>
        <v>-268.77</v>
      </c>
    </row>
    <row r="2611" spans="1:13" x14ac:dyDescent="0.3">
      <c r="A2611">
        <v>1800.24</v>
      </c>
      <c r="B2611">
        <v>199.19</v>
      </c>
      <c r="C2611">
        <v>24.3</v>
      </c>
      <c r="D2611">
        <v>70.81</v>
      </c>
      <c r="E2611">
        <v>54.42</v>
      </c>
      <c r="F2611">
        <v>633.67999999999995</v>
      </c>
      <c r="G2611">
        <v>3053.91</v>
      </c>
      <c r="H2611">
        <v>0</v>
      </c>
      <c r="I2611">
        <v>0</v>
      </c>
      <c r="J2611">
        <v>0</v>
      </c>
      <c r="K2611">
        <v>21.43</v>
      </c>
      <c r="L2611" t="s">
        <v>13</v>
      </c>
      <c r="M2611">
        <f>Table1[[#This Row],[currentStock]]-Table1[[#This Row],[reorderPoint]]</f>
        <v>-1253.6699999999998</v>
      </c>
    </row>
    <row r="2612" spans="1:13" x14ac:dyDescent="0.3">
      <c r="A2612">
        <v>5176.25</v>
      </c>
      <c r="B2612">
        <v>96.96</v>
      </c>
      <c r="C2612">
        <v>6.03</v>
      </c>
      <c r="D2612">
        <v>0.49</v>
      </c>
      <c r="E2612">
        <v>10.24</v>
      </c>
      <c r="F2612">
        <v>745.38</v>
      </c>
      <c r="G2612">
        <v>1037.95</v>
      </c>
      <c r="H2612">
        <v>1.8</v>
      </c>
      <c r="I2612">
        <v>996.89</v>
      </c>
      <c r="J2612">
        <v>1</v>
      </c>
      <c r="K2612">
        <v>7.16</v>
      </c>
      <c r="L2612" t="s">
        <v>13</v>
      </c>
      <c r="M2612">
        <f>Table1[[#This Row],[currentStock]]-Table1[[#This Row],[reorderPoint]]</f>
        <v>4138.3</v>
      </c>
    </row>
    <row r="2613" spans="1:13" x14ac:dyDescent="0.3">
      <c r="A2613">
        <v>858.32</v>
      </c>
      <c r="B2613">
        <v>154.82</v>
      </c>
      <c r="C2613">
        <v>31.24</v>
      </c>
      <c r="D2613">
        <v>97.48</v>
      </c>
      <c r="E2613">
        <v>60.3</v>
      </c>
      <c r="F2613">
        <v>998.35</v>
      </c>
      <c r="G2613">
        <v>3416.25</v>
      </c>
      <c r="H2613">
        <v>30.4</v>
      </c>
      <c r="I2613">
        <v>2737.73</v>
      </c>
      <c r="J2613">
        <v>0</v>
      </c>
      <c r="K2613">
        <v>34.85</v>
      </c>
      <c r="L2613" t="s">
        <v>12</v>
      </c>
      <c r="M2613">
        <f>Table1[[#This Row],[currentStock]]-Table1[[#This Row],[reorderPoint]]</f>
        <v>-2557.9299999999998</v>
      </c>
    </row>
    <row r="2614" spans="1:13" x14ac:dyDescent="0.3">
      <c r="A2614">
        <v>538.88</v>
      </c>
      <c r="B2614">
        <v>113.09</v>
      </c>
      <c r="C2614">
        <v>38.950000000000003</v>
      </c>
      <c r="D2614">
        <v>108.32</v>
      </c>
      <c r="E2614">
        <v>51.01</v>
      </c>
      <c r="F2614">
        <v>877.53</v>
      </c>
      <c r="G2614">
        <v>3079.78</v>
      </c>
      <c r="H2614">
        <v>0</v>
      </c>
      <c r="I2614">
        <v>0</v>
      </c>
      <c r="J2614">
        <v>1</v>
      </c>
      <c r="K2614">
        <v>58.46</v>
      </c>
      <c r="L2614" t="s">
        <v>12</v>
      </c>
      <c r="M2614">
        <f>Table1[[#This Row],[currentStock]]-Table1[[#This Row],[reorderPoint]]</f>
        <v>-2540.9</v>
      </c>
    </row>
    <row r="2615" spans="1:13" x14ac:dyDescent="0.3">
      <c r="A2615">
        <v>396.02</v>
      </c>
      <c r="B2615">
        <v>136.4</v>
      </c>
      <c r="C2615">
        <v>36.64</v>
      </c>
      <c r="D2615">
        <v>97.95</v>
      </c>
      <c r="E2615">
        <v>70.58</v>
      </c>
      <c r="F2615">
        <v>658.77</v>
      </c>
      <c r="G2615">
        <v>3157.72</v>
      </c>
      <c r="H2615">
        <v>20.7</v>
      </c>
      <c r="I2615">
        <v>1605.93</v>
      </c>
      <c r="J2615">
        <v>1</v>
      </c>
      <c r="K2615">
        <v>56.56</v>
      </c>
      <c r="L2615" t="s">
        <v>12</v>
      </c>
      <c r="M2615">
        <f>Table1[[#This Row],[currentStock]]-Table1[[#This Row],[reorderPoint]]</f>
        <v>-2761.7</v>
      </c>
    </row>
    <row r="2616" spans="1:13" x14ac:dyDescent="0.3">
      <c r="A2616">
        <v>36.14</v>
      </c>
      <c r="B2616">
        <v>139.07</v>
      </c>
      <c r="C2616">
        <v>59.26</v>
      </c>
      <c r="D2616">
        <v>116.98</v>
      </c>
      <c r="E2616">
        <v>81.17</v>
      </c>
      <c r="F2616">
        <v>640.04</v>
      </c>
      <c r="G2616">
        <v>4760.78</v>
      </c>
      <c r="H2616">
        <v>0</v>
      </c>
      <c r="I2616">
        <v>0</v>
      </c>
      <c r="J2616">
        <v>1</v>
      </c>
      <c r="K2616">
        <v>82.02</v>
      </c>
      <c r="L2616" t="s">
        <v>15</v>
      </c>
      <c r="M2616">
        <f>Table1[[#This Row],[currentStock]]-Table1[[#This Row],[reorderPoint]]</f>
        <v>-4724.6399999999994</v>
      </c>
    </row>
    <row r="2617" spans="1:13" x14ac:dyDescent="0.3">
      <c r="A2617">
        <v>45.9</v>
      </c>
      <c r="B2617">
        <v>25.92</v>
      </c>
      <c r="C2617">
        <v>39.11</v>
      </c>
      <c r="D2617">
        <v>93.89</v>
      </c>
      <c r="E2617">
        <v>74.209999999999994</v>
      </c>
      <c r="F2617">
        <v>87.71</v>
      </c>
      <c r="G2617">
        <v>594.71</v>
      </c>
      <c r="H2617">
        <v>13.7</v>
      </c>
      <c r="I2617">
        <v>150.52000000000001</v>
      </c>
      <c r="J2617">
        <v>1</v>
      </c>
      <c r="K2617">
        <v>63.43</v>
      </c>
      <c r="L2617" t="s">
        <v>14</v>
      </c>
      <c r="M2617">
        <f>Table1[[#This Row],[currentStock]]-Table1[[#This Row],[reorderPoint]]</f>
        <v>-548.81000000000006</v>
      </c>
    </row>
    <row r="2618" spans="1:13" x14ac:dyDescent="0.3">
      <c r="A2618">
        <v>3293.9</v>
      </c>
      <c r="B2618">
        <v>152.04</v>
      </c>
      <c r="C2618">
        <v>16.059999999999999</v>
      </c>
      <c r="D2618">
        <v>19.78</v>
      </c>
      <c r="E2618">
        <v>22.52</v>
      </c>
      <c r="F2618">
        <v>917.73</v>
      </c>
      <c r="G2618">
        <v>2138.37</v>
      </c>
      <c r="H2618">
        <v>0</v>
      </c>
      <c r="I2618">
        <v>0</v>
      </c>
      <c r="J2618">
        <v>0</v>
      </c>
      <c r="K2618">
        <v>6.4</v>
      </c>
      <c r="L2618" t="s">
        <v>13</v>
      </c>
      <c r="M2618">
        <f>Table1[[#This Row],[currentStock]]-Table1[[#This Row],[reorderPoint]]</f>
        <v>1155.5300000000002</v>
      </c>
    </row>
    <row r="2619" spans="1:13" x14ac:dyDescent="0.3">
      <c r="A2619">
        <v>156.01</v>
      </c>
      <c r="B2619">
        <v>26.41</v>
      </c>
      <c r="C2619">
        <v>34.299999999999997</v>
      </c>
      <c r="D2619">
        <v>98.13</v>
      </c>
      <c r="E2619">
        <v>64.45</v>
      </c>
      <c r="F2619">
        <v>141.25</v>
      </c>
      <c r="G2619">
        <v>594.27</v>
      </c>
      <c r="H2619">
        <v>8</v>
      </c>
      <c r="I2619">
        <v>401.77</v>
      </c>
      <c r="J2619">
        <v>1</v>
      </c>
      <c r="K2619">
        <v>43.79</v>
      </c>
      <c r="L2619" t="s">
        <v>12</v>
      </c>
      <c r="M2619">
        <f>Table1[[#This Row],[currentStock]]-Table1[[#This Row],[reorderPoint]]</f>
        <v>-438.26</v>
      </c>
    </row>
    <row r="2620" spans="1:13" x14ac:dyDescent="0.3">
      <c r="A2620">
        <v>256.76</v>
      </c>
      <c r="B2620">
        <v>31.87</v>
      </c>
      <c r="C2620">
        <v>39.630000000000003</v>
      </c>
      <c r="D2620">
        <v>83.37</v>
      </c>
      <c r="E2620">
        <v>72.78</v>
      </c>
      <c r="F2620">
        <v>297.63</v>
      </c>
      <c r="G2620">
        <v>929.07</v>
      </c>
      <c r="H2620">
        <v>33</v>
      </c>
      <c r="I2620">
        <v>203.39</v>
      </c>
      <c r="J2620">
        <v>1</v>
      </c>
      <c r="K2620">
        <v>51.9</v>
      </c>
      <c r="L2620" t="s">
        <v>12</v>
      </c>
      <c r="M2620">
        <f>Table1[[#This Row],[currentStock]]-Table1[[#This Row],[reorderPoint]]</f>
        <v>-672.31000000000006</v>
      </c>
    </row>
    <row r="2621" spans="1:13" x14ac:dyDescent="0.3">
      <c r="A2621">
        <v>37.54</v>
      </c>
      <c r="B2621">
        <v>143.08000000000001</v>
      </c>
      <c r="C2621">
        <v>50.47</v>
      </c>
      <c r="D2621">
        <v>146.55000000000001</v>
      </c>
      <c r="E2621">
        <v>93.3</v>
      </c>
      <c r="F2621">
        <v>1120.1300000000001</v>
      </c>
      <c r="G2621">
        <v>4730.46</v>
      </c>
      <c r="H2621">
        <v>0</v>
      </c>
      <c r="I2621">
        <v>0</v>
      </c>
      <c r="J2621">
        <v>1</v>
      </c>
      <c r="K2621">
        <v>84.84</v>
      </c>
      <c r="L2621" t="s">
        <v>15</v>
      </c>
      <c r="M2621">
        <f>Table1[[#This Row],[currentStock]]-Table1[[#This Row],[reorderPoint]]</f>
        <v>-4692.92</v>
      </c>
    </row>
    <row r="2622" spans="1:13" x14ac:dyDescent="0.3">
      <c r="A2622">
        <v>196.79</v>
      </c>
      <c r="B2622">
        <v>5.0199999999999996</v>
      </c>
      <c r="C2622">
        <v>14.72</v>
      </c>
      <c r="D2622">
        <v>6.51</v>
      </c>
      <c r="E2622">
        <v>3.11</v>
      </c>
      <c r="F2622">
        <v>32.5</v>
      </c>
      <c r="G2622">
        <v>69.44</v>
      </c>
      <c r="H2622">
        <v>0</v>
      </c>
      <c r="I2622">
        <v>0</v>
      </c>
      <c r="J2622">
        <v>0</v>
      </c>
      <c r="K2622">
        <v>14.34</v>
      </c>
      <c r="L2622" t="s">
        <v>13</v>
      </c>
      <c r="M2622">
        <f>Table1[[#This Row],[currentStock]]-Table1[[#This Row],[reorderPoint]]</f>
        <v>127.35</v>
      </c>
    </row>
    <row r="2623" spans="1:13" x14ac:dyDescent="0.3">
      <c r="A2623">
        <v>2445.12</v>
      </c>
      <c r="B2623">
        <v>155.38</v>
      </c>
      <c r="C2623">
        <v>31.05</v>
      </c>
      <c r="D2623">
        <v>64.849999999999994</v>
      </c>
      <c r="E2623">
        <v>31.07</v>
      </c>
      <c r="F2623">
        <v>1414.65</v>
      </c>
      <c r="G2623">
        <v>3826.96</v>
      </c>
      <c r="H2623">
        <v>0</v>
      </c>
      <c r="I2623">
        <v>0</v>
      </c>
      <c r="J2623">
        <v>0</v>
      </c>
      <c r="K2623">
        <v>19.38</v>
      </c>
      <c r="L2623" t="s">
        <v>13</v>
      </c>
      <c r="M2623">
        <f>Table1[[#This Row],[currentStock]]-Table1[[#This Row],[reorderPoint]]</f>
        <v>-1381.8400000000001</v>
      </c>
    </row>
    <row r="2624" spans="1:13" x14ac:dyDescent="0.3">
      <c r="A2624">
        <v>364.18</v>
      </c>
      <c r="B2624">
        <v>72.41</v>
      </c>
      <c r="C2624">
        <v>45.75</v>
      </c>
      <c r="D2624">
        <v>101.44</v>
      </c>
      <c r="E2624">
        <v>53.99</v>
      </c>
      <c r="F2624">
        <v>645.97</v>
      </c>
      <c r="G2624">
        <v>2302.1799999999998</v>
      </c>
      <c r="H2624">
        <v>0</v>
      </c>
      <c r="I2624">
        <v>0</v>
      </c>
      <c r="J2624">
        <v>1</v>
      </c>
      <c r="K2624">
        <v>61.94</v>
      </c>
      <c r="L2624" t="s">
        <v>14</v>
      </c>
      <c r="M2624">
        <f>Table1[[#This Row],[currentStock]]-Table1[[#This Row],[reorderPoint]]</f>
        <v>-1937.9999999999998</v>
      </c>
    </row>
    <row r="2625" spans="1:13" x14ac:dyDescent="0.3">
      <c r="A2625">
        <v>1811.32</v>
      </c>
      <c r="B2625">
        <v>92.99</v>
      </c>
      <c r="C2625">
        <v>27.23</v>
      </c>
      <c r="D2625">
        <v>44.03</v>
      </c>
      <c r="E2625">
        <v>37.54</v>
      </c>
      <c r="F2625">
        <v>848.93</v>
      </c>
      <c r="G2625">
        <v>2115.15</v>
      </c>
      <c r="H2625">
        <v>0</v>
      </c>
      <c r="I2625">
        <v>0</v>
      </c>
      <c r="J2625">
        <v>0</v>
      </c>
      <c r="K2625">
        <v>16.399999999999999</v>
      </c>
      <c r="L2625" t="s">
        <v>13</v>
      </c>
      <c r="M2625">
        <f>Table1[[#This Row],[currentStock]]-Table1[[#This Row],[reorderPoint]]</f>
        <v>-303.83000000000015</v>
      </c>
    </row>
    <row r="2626" spans="1:13" x14ac:dyDescent="0.3">
      <c r="A2626">
        <v>3743.85</v>
      </c>
      <c r="B2626">
        <v>186.65</v>
      </c>
      <c r="C2626">
        <v>15.32</v>
      </c>
      <c r="D2626">
        <v>24.33</v>
      </c>
      <c r="E2626">
        <v>22.4</v>
      </c>
      <c r="F2626">
        <v>788.53</v>
      </c>
      <c r="G2626">
        <v>2218.11</v>
      </c>
      <c r="H2626">
        <v>0</v>
      </c>
      <c r="I2626">
        <v>0</v>
      </c>
      <c r="J2626">
        <v>0</v>
      </c>
      <c r="K2626">
        <v>6.29</v>
      </c>
      <c r="L2626" t="s">
        <v>13</v>
      </c>
      <c r="M2626">
        <f>Table1[[#This Row],[currentStock]]-Table1[[#This Row],[reorderPoint]]</f>
        <v>1525.7399999999998</v>
      </c>
    </row>
    <row r="2627" spans="1:13" x14ac:dyDescent="0.3">
      <c r="A2627">
        <v>902.94</v>
      </c>
      <c r="B2627">
        <v>107.15</v>
      </c>
      <c r="C2627">
        <v>13.97</v>
      </c>
      <c r="D2627">
        <v>40.57</v>
      </c>
      <c r="E2627">
        <v>24.35</v>
      </c>
      <c r="F2627">
        <v>681.28</v>
      </c>
      <c r="G2627">
        <v>1429.67</v>
      </c>
      <c r="H2627">
        <v>9.3000000000000007</v>
      </c>
      <c r="I2627">
        <v>552.91999999999996</v>
      </c>
      <c r="J2627">
        <v>0</v>
      </c>
      <c r="K2627">
        <v>13.88</v>
      </c>
      <c r="L2627" t="s">
        <v>13</v>
      </c>
      <c r="M2627">
        <f>Table1[[#This Row],[currentStock]]-Table1[[#This Row],[reorderPoint]]</f>
        <v>-526.73</v>
      </c>
    </row>
    <row r="2628" spans="1:13" x14ac:dyDescent="0.3">
      <c r="A2628">
        <v>1644.54</v>
      </c>
      <c r="B2628">
        <v>171.32</v>
      </c>
      <c r="C2628">
        <v>36.72</v>
      </c>
      <c r="D2628">
        <v>115.97</v>
      </c>
      <c r="E2628">
        <v>57.02</v>
      </c>
      <c r="F2628">
        <v>1401.2</v>
      </c>
      <c r="G2628">
        <v>4546.92</v>
      </c>
      <c r="H2628">
        <v>33.5</v>
      </c>
      <c r="I2628">
        <v>1898.6</v>
      </c>
      <c r="J2628">
        <v>1</v>
      </c>
      <c r="K2628">
        <v>40.29</v>
      </c>
      <c r="L2628" t="s">
        <v>12</v>
      </c>
      <c r="M2628">
        <f>Table1[[#This Row],[currentStock]]-Table1[[#This Row],[reorderPoint]]</f>
        <v>-2902.38</v>
      </c>
    </row>
    <row r="2629" spans="1:13" x14ac:dyDescent="0.3">
      <c r="A2629">
        <v>4692.28</v>
      </c>
      <c r="B2629">
        <v>147.96</v>
      </c>
      <c r="C2629">
        <v>14.17</v>
      </c>
      <c r="D2629">
        <v>26.93</v>
      </c>
      <c r="E2629">
        <v>9.8699999999999992</v>
      </c>
      <c r="F2629">
        <v>1401.55</v>
      </c>
      <c r="G2629">
        <v>2450.13</v>
      </c>
      <c r="H2629">
        <v>0</v>
      </c>
      <c r="I2629">
        <v>0</v>
      </c>
      <c r="J2629">
        <v>0</v>
      </c>
      <c r="K2629">
        <v>5.26</v>
      </c>
      <c r="L2629" t="s">
        <v>13</v>
      </c>
      <c r="M2629">
        <f>Table1[[#This Row],[currentStock]]-Table1[[#This Row],[reorderPoint]]</f>
        <v>2242.1499999999996</v>
      </c>
    </row>
    <row r="2630" spans="1:13" x14ac:dyDescent="0.3">
      <c r="A2630">
        <v>1651</v>
      </c>
      <c r="B2630">
        <v>199.61</v>
      </c>
      <c r="C2630">
        <v>33.35</v>
      </c>
      <c r="D2630">
        <v>74.13</v>
      </c>
      <c r="E2630">
        <v>63.86</v>
      </c>
      <c r="F2630">
        <v>1836.75</v>
      </c>
      <c r="G2630">
        <v>5165.2700000000004</v>
      </c>
      <c r="H2630">
        <v>0</v>
      </c>
      <c r="I2630">
        <v>0</v>
      </c>
      <c r="J2630">
        <v>1</v>
      </c>
      <c r="K2630">
        <v>41.64</v>
      </c>
      <c r="L2630" t="s">
        <v>12</v>
      </c>
      <c r="M2630">
        <f>Table1[[#This Row],[currentStock]]-Table1[[#This Row],[reorderPoint]]</f>
        <v>-3514.2700000000004</v>
      </c>
    </row>
    <row r="2631" spans="1:13" x14ac:dyDescent="0.3">
      <c r="A2631">
        <v>18.989999999999998</v>
      </c>
      <c r="B2631">
        <v>33.6</v>
      </c>
      <c r="C2631">
        <v>53.68</v>
      </c>
      <c r="D2631">
        <v>122.04</v>
      </c>
      <c r="E2631">
        <v>93.96</v>
      </c>
      <c r="F2631">
        <v>101.63</v>
      </c>
      <c r="G2631">
        <v>1003.49</v>
      </c>
      <c r="H2631">
        <v>0</v>
      </c>
      <c r="I2631">
        <v>0</v>
      </c>
      <c r="J2631">
        <v>0</v>
      </c>
      <c r="K2631">
        <v>70.86</v>
      </c>
      <c r="L2631" t="s">
        <v>14</v>
      </c>
      <c r="M2631">
        <f>Table1[[#This Row],[currentStock]]-Table1[[#This Row],[reorderPoint]]</f>
        <v>-984.5</v>
      </c>
    </row>
    <row r="2632" spans="1:13" x14ac:dyDescent="0.3">
      <c r="A2632">
        <v>310.89</v>
      </c>
      <c r="B2632">
        <v>158.27000000000001</v>
      </c>
      <c r="C2632">
        <v>53.55</v>
      </c>
      <c r="D2632">
        <v>134.63999999999999</v>
      </c>
      <c r="E2632">
        <v>97.32</v>
      </c>
      <c r="F2632">
        <v>1313.9</v>
      </c>
      <c r="G2632">
        <v>5551.47</v>
      </c>
      <c r="H2632">
        <v>0</v>
      </c>
      <c r="I2632">
        <v>0</v>
      </c>
      <c r="J2632">
        <v>1</v>
      </c>
      <c r="K2632">
        <v>77.39</v>
      </c>
      <c r="L2632" t="s">
        <v>14</v>
      </c>
      <c r="M2632">
        <f>Table1[[#This Row],[currentStock]]-Table1[[#This Row],[reorderPoint]]</f>
        <v>-5240.58</v>
      </c>
    </row>
    <row r="2633" spans="1:13" x14ac:dyDescent="0.3">
      <c r="A2633">
        <v>434.8</v>
      </c>
      <c r="B2633">
        <v>80.7</v>
      </c>
      <c r="C2633">
        <v>32.03</v>
      </c>
      <c r="D2633">
        <v>110.27</v>
      </c>
      <c r="E2633">
        <v>75.930000000000007</v>
      </c>
      <c r="F2633">
        <v>570.84</v>
      </c>
      <c r="G2633">
        <v>1863.31</v>
      </c>
      <c r="H2633">
        <v>0</v>
      </c>
      <c r="I2633">
        <v>0</v>
      </c>
      <c r="J2633">
        <v>1</v>
      </c>
      <c r="K2633">
        <v>55.85</v>
      </c>
      <c r="L2633" t="s">
        <v>12</v>
      </c>
      <c r="M2633">
        <f>Table1[[#This Row],[currentStock]]-Table1[[#This Row],[reorderPoint]]</f>
        <v>-1428.51</v>
      </c>
    </row>
    <row r="2634" spans="1:13" x14ac:dyDescent="0.3">
      <c r="A2634">
        <v>4929.3500000000004</v>
      </c>
      <c r="B2634">
        <v>105.76</v>
      </c>
      <c r="C2634">
        <v>11.97</v>
      </c>
      <c r="D2634">
        <v>26.43</v>
      </c>
      <c r="E2634">
        <v>3.28</v>
      </c>
      <c r="F2634">
        <v>719.2</v>
      </c>
      <c r="G2634">
        <v>1352.36</v>
      </c>
      <c r="H2634">
        <v>0</v>
      </c>
      <c r="I2634">
        <v>0</v>
      </c>
      <c r="J2634">
        <v>0</v>
      </c>
      <c r="K2634">
        <v>4.99</v>
      </c>
      <c r="L2634" t="s">
        <v>13</v>
      </c>
      <c r="M2634">
        <f>Table1[[#This Row],[currentStock]]-Table1[[#This Row],[reorderPoint]]</f>
        <v>3576.9900000000007</v>
      </c>
    </row>
    <row r="2635" spans="1:13" x14ac:dyDescent="0.3">
      <c r="A2635">
        <v>38.64</v>
      </c>
      <c r="B2635">
        <v>97.9</v>
      </c>
      <c r="C2635">
        <v>59.79</v>
      </c>
      <c r="D2635">
        <v>145.49</v>
      </c>
      <c r="E2635">
        <v>94.29</v>
      </c>
      <c r="F2635">
        <v>901.33</v>
      </c>
      <c r="G2635">
        <v>3828.32</v>
      </c>
      <c r="H2635">
        <v>0</v>
      </c>
      <c r="I2635">
        <v>0</v>
      </c>
      <c r="J2635">
        <v>0</v>
      </c>
      <c r="K2635">
        <v>75.91</v>
      </c>
      <c r="L2635" t="s">
        <v>14</v>
      </c>
      <c r="M2635">
        <f>Table1[[#This Row],[currentStock]]-Table1[[#This Row],[reorderPoint]]</f>
        <v>-3789.6800000000003</v>
      </c>
    </row>
    <row r="2636" spans="1:13" x14ac:dyDescent="0.3">
      <c r="A2636">
        <v>3303.32</v>
      </c>
      <c r="B2636">
        <v>163.43</v>
      </c>
      <c r="C2636">
        <v>7.44</v>
      </c>
      <c r="D2636">
        <v>23.55</v>
      </c>
      <c r="E2636">
        <v>11.99</v>
      </c>
      <c r="F2636">
        <v>527.99</v>
      </c>
      <c r="G2636">
        <v>1136.21</v>
      </c>
      <c r="H2636">
        <v>4.0999999999999996</v>
      </c>
      <c r="I2636">
        <v>1988.45</v>
      </c>
      <c r="J2636">
        <v>0</v>
      </c>
      <c r="K2636">
        <v>0.1</v>
      </c>
      <c r="L2636" t="s">
        <v>13</v>
      </c>
      <c r="M2636">
        <f>Table1[[#This Row],[currentStock]]-Table1[[#This Row],[reorderPoint]]</f>
        <v>2167.11</v>
      </c>
    </row>
    <row r="2637" spans="1:13" x14ac:dyDescent="0.3">
      <c r="A2637">
        <v>1243.55</v>
      </c>
      <c r="B2637">
        <v>198.18</v>
      </c>
      <c r="C2637">
        <v>34.68</v>
      </c>
      <c r="D2637">
        <v>95.56</v>
      </c>
      <c r="E2637">
        <v>67.25</v>
      </c>
      <c r="F2637">
        <v>1612.64</v>
      </c>
      <c r="G2637">
        <v>5048.57</v>
      </c>
      <c r="H2637">
        <v>0</v>
      </c>
      <c r="I2637">
        <v>0</v>
      </c>
      <c r="J2637">
        <v>1</v>
      </c>
      <c r="K2637">
        <v>48.45</v>
      </c>
      <c r="L2637" t="s">
        <v>12</v>
      </c>
      <c r="M2637">
        <f>Table1[[#This Row],[currentStock]]-Table1[[#This Row],[reorderPoint]]</f>
        <v>-3805.0199999999995</v>
      </c>
    </row>
    <row r="2638" spans="1:13" x14ac:dyDescent="0.3">
      <c r="A2638">
        <v>244.21</v>
      </c>
      <c r="B2638">
        <v>86.15</v>
      </c>
      <c r="C2638">
        <v>58.03</v>
      </c>
      <c r="D2638">
        <v>125.47</v>
      </c>
      <c r="E2638">
        <v>88.28</v>
      </c>
      <c r="F2638">
        <v>854.12</v>
      </c>
      <c r="G2638">
        <v>3353.5</v>
      </c>
      <c r="H2638">
        <v>0</v>
      </c>
      <c r="I2638">
        <v>0</v>
      </c>
      <c r="J2638">
        <v>1</v>
      </c>
      <c r="K2638">
        <v>77.010000000000005</v>
      </c>
      <c r="L2638" t="s">
        <v>14</v>
      </c>
      <c r="M2638">
        <f>Table1[[#This Row],[currentStock]]-Table1[[#This Row],[reorderPoint]]</f>
        <v>-3109.29</v>
      </c>
    </row>
    <row r="2639" spans="1:13" x14ac:dyDescent="0.3">
      <c r="A2639">
        <v>2534.4899999999998</v>
      </c>
      <c r="B2639">
        <v>58.19</v>
      </c>
      <c r="C2639">
        <v>18.86</v>
      </c>
      <c r="D2639">
        <v>29.61</v>
      </c>
      <c r="E2639">
        <v>23.18</v>
      </c>
      <c r="F2639">
        <v>418.82</v>
      </c>
      <c r="G2639">
        <v>967.65</v>
      </c>
      <c r="H2639">
        <v>8.6</v>
      </c>
      <c r="I2639">
        <v>402.86</v>
      </c>
      <c r="J2639">
        <v>0</v>
      </c>
      <c r="K2639">
        <v>8.59</v>
      </c>
      <c r="L2639" t="s">
        <v>13</v>
      </c>
      <c r="M2639">
        <f>Table1[[#This Row],[currentStock]]-Table1[[#This Row],[reorderPoint]]</f>
        <v>1566.8399999999997</v>
      </c>
    </row>
    <row r="2640" spans="1:13" x14ac:dyDescent="0.3">
      <c r="A2640">
        <v>230.32</v>
      </c>
      <c r="B2640">
        <v>107.69</v>
      </c>
      <c r="C2640">
        <v>43.98</v>
      </c>
      <c r="D2640">
        <v>128.22999999999999</v>
      </c>
      <c r="E2640">
        <v>93.79</v>
      </c>
      <c r="F2640">
        <v>774.46</v>
      </c>
      <c r="G2640">
        <v>3142.86</v>
      </c>
      <c r="H2640">
        <v>10.8</v>
      </c>
      <c r="I2640">
        <v>857.23</v>
      </c>
      <c r="J2640">
        <v>1</v>
      </c>
      <c r="K2640">
        <v>72.38</v>
      </c>
      <c r="L2640" t="s">
        <v>14</v>
      </c>
      <c r="M2640">
        <f>Table1[[#This Row],[currentStock]]-Table1[[#This Row],[reorderPoint]]</f>
        <v>-2912.54</v>
      </c>
    </row>
    <row r="2641" spans="1:13" x14ac:dyDescent="0.3">
      <c r="A2641">
        <v>917.72</v>
      </c>
      <c r="B2641">
        <v>190.11</v>
      </c>
      <c r="C2641">
        <v>38.79</v>
      </c>
      <c r="D2641">
        <v>95.34</v>
      </c>
      <c r="E2641">
        <v>78.38</v>
      </c>
      <c r="F2641">
        <v>903.55</v>
      </c>
      <c r="G2641">
        <v>4590.71</v>
      </c>
      <c r="H2641">
        <v>0</v>
      </c>
      <c r="I2641">
        <v>0</v>
      </c>
      <c r="J2641">
        <v>0</v>
      </c>
      <c r="K2641">
        <v>35</v>
      </c>
      <c r="L2641" t="s">
        <v>12</v>
      </c>
      <c r="M2641">
        <f>Table1[[#This Row],[currentStock]]-Table1[[#This Row],[reorderPoint]]</f>
        <v>-3672.99</v>
      </c>
    </row>
    <row r="2642" spans="1:13" x14ac:dyDescent="0.3">
      <c r="A2642">
        <v>1564.3</v>
      </c>
      <c r="B2642">
        <v>39.57</v>
      </c>
      <c r="C2642">
        <v>13.12</v>
      </c>
      <c r="D2642">
        <v>12.4</v>
      </c>
      <c r="E2642">
        <v>22.14</v>
      </c>
      <c r="F2642">
        <v>383.99</v>
      </c>
      <c r="G2642">
        <v>643.61</v>
      </c>
      <c r="H2642">
        <v>0</v>
      </c>
      <c r="I2642">
        <v>0</v>
      </c>
      <c r="J2642">
        <v>0</v>
      </c>
      <c r="K2642">
        <v>8.17</v>
      </c>
      <c r="L2642" t="s">
        <v>13</v>
      </c>
      <c r="M2642">
        <f>Table1[[#This Row],[currentStock]]-Table1[[#This Row],[reorderPoint]]</f>
        <v>920.68999999999994</v>
      </c>
    </row>
    <row r="2643" spans="1:13" x14ac:dyDescent="0.3">
      <c r="A2643">
        <v>718.19</v>
      </c>
      <c r="B2643">
        <v>77.8</v>
      </c>
      <c r="C2643">
        <v>28.59</v>
      </c>
      <c r="D2643">
        <v>73.13</v>
      </c>
      <c r="E2643">
        <v>22.49</v>
      </c>
      <c r="F2643">
        <v>403.73</v>
      </c>
      <c r="G2643">
        <v>1515.64</v>
      </c>
      <c r="H2643">
        <v>0</v>
      </c>
      <c r="I2643">
        <v>0</v>
      </c>
      <c r="J2643">
        <v>0</v>
      </c>
      <c r="K2643">
        <v>27.26</v>
      </c>
      <c r="L2643" t="s">
        <v>13</v>
      </c>
      <c r="M2643">
        <f>Table1[[#This Row],[currentStock]]-Table1[[#This Row],[reorderPoint]]</f>
        <v>-797.45</v>
      </c>
    </row>
    <row r="2644" spans="1:13" x14ac:dyDescent="0.3">
      <c r="A2644">
        <v>2456.94</v>
      </c>
      <c r="B2644">
        <v>44.64</v>
      </c>
      <c r="C2644">
        <v>12.61</v>
      </c>
      <c r="D2644">
        <v>15.91</v>
      </c>
      <c r="E2644">
        <v>17.91</v>
      </c>
      <c r="F2644">
        <v>382.14</v>
      </c>
      <c r="G2644">
        <v>663.57</v>
      </c>
      <c r="H2644">
        <v>0</v>
      </c>
      <c r="I2644">
        <v>0</v>
      </c>
      <c r="J2644">
        <v>0</v>
      </c>
      <c r="K2644">
        <v>8.11</v>
      </c>
      <c r="L2644" t="s">
        <v>13</v>
      </c>
      <c r="M2644">
        <f>Table1[[#This Row],[currentStock]]-Table1[[#This Row],[reorderPoint]]</f>
        <v>1793.37</v>
      </c>
    </row>
    <row r="2645" spans="1:13" x14ac:dyDescent="0.3">
      <c r="A2645">
        <v>83.61</v>
      </c>
      <c r="B2645">
        <v>162.37</v>
      </c>
      <c r="C2645">
        <v>58.61</v>
      </c>
      <c r="D2645">
        <v>130.84</v>
      </c>
      <c r="E2645">
        <v>86.95</v>
      </c>
      <c r="F2645">
        <v>538.59</v>
      </c>
      <c r="G2645">
        <v>5297.25</v>
      </c>
      <c r="H2645">
        <v>0</v>
      </c>
      <c r="I2645">
        <v>0</v>
      </c>
      <c r="J2645">
        <v>1</v>
      </c>
      <c r="K2645">
        <v>79.290000000000006</v>
      </c>
      <c r="L2645" t="s">
        <v>14</v>
      </c>
      <c r="M2645">
        <f>Table1[[#This Row],[currentStock]]-Table1[[#This Row],[reorderPoint]]</f>
        <v>-5213.6400000000003</v>
      </c>
    </row>
    <row r="2646" spans="1:13" x14ac:dyDescent="0.3">
      <c r="A2646">
        <v>1350.59</v>
      </c>
      <c r="B2646">
        <v>88</v>
      </c>
      <c r="C2646">
        <v>34.71</v>
      </c>
      <c r="D2646">
        <v>22.8</v>
      </c>
      <c r="E2646">
        <v>23.7</v>
      </c>
      <c r="F2646">
        <v>595.04999999999995</v>
      </c>
      <c r="G2646">
        <v>2122.2199999999998</v>
      </c>
      <c r="H2646">
        <v>0</v>
      </c>
      <c r="I2646">
        <v>0</v>
      </c>
      <c r="J2646">
        <v>0</v>
      </c>
      <c r="K2646">
        <v>17.13</v>
      </c>
      <c r="L2646" t="s">
        <v>13</v>
      </c>
      <c r="M2646">
        <f>Table1[[#This Row],[currentStock]]-Table1[[#This Row],[reorderPoint]]</f>
        <v>-771.62999999999988</v>
      </c>
    </row>
    <row r="2647" spans="1:13" x14ac:dyDescent="0.3">
      <c r="A2647">
        <v>431.23</v>
      </c>
      <c r="B2647">
        <v>17.43</v>
      </c>
      <c r="C2647">
        <v>14.43</v>
      </c>
      <c r="D2647">
        <v>1.19</v>
      </c>
      <c r="E2647">
        <v>3.09</v>
      </c>
      <c r="F2647">
        <v>76.5</v>
      </c>
      <c r="G2647">
        <v>202.28</v>
      </c>
      <c r="H2647">
        <v>6.8</v>
      </c>
      <c r="I2647">
        <v>304.33</v>
      </c>
      <c r="J2647">
        <v>0</v>
      </c>
      <c r="K2647">
        <v>0</v>
      </c>
      <c r="L2647" t="s">
        <v>13</v>
      </c>
      <c r="M2647">
        <f>Table1[[#This Row],[currentStock]]-Table1[[#This Row],[reorderPoint]]</f>
        <v>228.95000000000002</v>
      </c>
    </row>
    <row r="2648" spans="1:13" x14ac:dyDescent="0.3">
      <c r="A2648">
        <v>924.05</v>
      </c>
      <c r="B2648">
        <v>139.11000000000001</v>
      </c>
      <c r="C2648">
        <v>33.31</v>
      </c>
      <c r="D2648">
        <v>72.81</v>
      </c>
      <c r="E2648">
        <v>20.49</v>
      </c>
      <c r="F2648">
        <v>603.19000000000005</v>
      </c>
      <c r="G2648">
        <v>2920.04</v>
      </c>
      <c r="H2648">
        <v>0</v>
      </c>
      <c r="I2648">
        <v>0</v>
      </c>
      <c r="J2648">
        <v>1</v>
      </c>
      <c r="K2648">
        <v>35.479999999999997</v>
      </c>
      <c r="L2648" t="s">
        <v>12</v>
      </c>
      <c r="M2648">
        <f>Table1[[#This Row],[currentStock]]-Table1[[#This Row],[reorderPoint]]</f>
        <v>-1995.99</v>
      </c>
    </row>
    <row r="2649" spans="1:13" x14ac:dyDescent="0.3">
      <c r="A2649">
        <v>20.84</v>
      </c>
      <c r="B2649">
        <v>103.9</v>
      </c>
      <c r="C2649">
        <v>49.48</v>
      </c>
      <c r="D2649">
        <v>145.27000000000001</v>
      </c>
      <c r="E2649">
        <v>94.64</v>
      </c>
      <c r="F2649">
        <v>542.83000000000004</v>
      </c>
      <c r="G2649">
        <v>3113.51</v>
      </c>
      <c r="H2649">
        <v>0</v>
      </c>
      <c r="I2649">
        <v>0</v>
      </c>
      <c r="J2649">
        <v>0</v>
      </c>
      <c r="K2649">
        <v>74.760000000000005</v>
      </c>
      <c r="L2649" t="s">
        <v>14</v>
      </c>
      <c r="M2649">
        <f>Table1[[#This Row],[currentStock]]-Table1[[#This Row],[reorderPoint]]</f>
        <v>-3092.67</v>
      </c>
    </row>
    <row r="2650" spans="1:13" x14ac:dyDescent="0.3">
      <c r="A2650">
        <v>10.16</v>
      </c>
      <c r="B2650">
        <v>14.8</v>
      </c>
      <c r="C2650">
        <v>46.81</v>
      </c>
      <c r="D2650">
        <v>135.78</v>
      </c>
      <c r="E2650">
        <v>90.84</v>
      </c>
      <c r="F2650">
        <v>147.28</v>
      </c>
      <c r="G2650">
        <v>493.63</v>
      </c>
      <c r="H2650">
        <v>0</v>
      </c>
      <c r="I2650">
        <v>0</v>
      </c>
      <c r="J2650">
        <v>1</v>
      </c>
      <c r="K2650">
        <v>82.84</v>
      </c>
      <c r="L2650" t="s">
        <v>15</v>
      </c>
      <c r="M2650">
        <f>Table1[[#This Row],[currentStock]]-Table1[[#This Row],[reorderPoint]]</f>
        <v>-483.46999999999997</v>
      </c>
    </row>
    <row r="2651" spans="1:13" x14ac:dyDescent="0.3">
      <c r="A2651">
        <v>1453.64</v>
      </c>
      <c r="B2651">
        <v>105.52</v>
      </c>
      <c r="C2651">
        <v>18.07</v>
      </c>
      <c r="D2651">
        <v>23.27</v>
      </c>
      <c r="E2651">
        <v>20.49</v>
      </c>
      <c r="F2651">
        <v>594.29999999999995</v>
      </c>
      <c r="G2651">
        <v>1547.95</v>
      </c>
      <c r="H2651">
        <v>0</v>
      </c>
      <c r="I2651">
        <v>0</v>
      </c>
      <c r="J2651">
        <v>0</v>
      </c>
      <c r="K2651">
        <v>8.61</v>
      </c>
      <c r="L2651" t="s">
        <v>13</v>
      </c>
      <c r="M2651">
        <f>Table1[[#This Row],[currentStock]]-Table1[[#This Row],[reorderPoint]]</f>
        <v>-94.309999999999945</v>
      </c>
    </row>
    <row r="2652" spans="1:13" x14ac:dyDescent="0.3">
      <c r="A2652">
        <v>451.35</v>
      </c>
      <c r="B2652">
        <v>155.72999999999999</v>
      </c>
      <c r="C2652">
        <v>38.56</v>
      </c>
      <c r="D2652">
        <v>62.77</v>
      </c>
      <c r="E2652">
        <v>72.38</v>
      </c>
      <c r="F2652">
        <v>666.22</v>
      </c>
      <c r="G2652">
        <v>3668.63</v>
      </c>
      <c r="H2652">
        <v>0</v>
      </c>
      <c r="I2652">
        <v>0</v>
      </c>
      <c r="J2652">
        <v>0</v>
      </c>
      <c r="K2652">
        <v>43.48</v>
      </c>
      <c r="L2652" t="s">
        <v>12</v>
      </c>
      <c r="M2652">
        <f>Table1[[#This Row],[currentStock]]-Table1[[#This Row],[reorderPoint]]</f>
        <v>-3217.28</v>
      </c>
    </row>
    <row r="2653" spans="1:13" x14ac:dyDescent="0.3">
      <c r="A2653">
        <v>6.86</v>
      </c>
      <c r="B2653">
        <v>91.71</v>
      </c>
      <c r="C2653">
        <v>56.15</v>
      </c>
      <c r="D2653">
        <v>138.76</v>
      </c>
      <c r="E2653">
        <v>91.54</v>
      </c>
      <c r="F2653">
        <v>548.14</v>
      </c>
      <c r="G2653">
        <v>3123.21</v>
      </c>
      <c r="H2653">
        <v>44</v>
      </c>
      <c r="I2653">
        <v>1084.9000000000001</v>
      </c>
      <c r="J2653">
        <v>1</v>
      </c>
      <c r="K2653">
        <v>84.8</v>
      </c>
      <c r="L2653" t="s">
        <v>15</v>
      </c>
      <c r="M2653">
        <f>Table1[[#This Row],[currentStock]]-Table1[[#This Row],[reorderPoint]]</f>
        <v>-3116.35</v>
      </c>
    </row>
    <row r="2654" spans="1:13" x14ac:dyDescent="0.3">
      <c r="A2654">
        <v>2904.97</v>
      </c>
      <c r="B2654">
        <v>108.91</v>
      </c>
      <c r="C2654">
        <v>12.32</v>
      </c>
      <c r="D2654">
        <v>19.940000000000001</v>
      </c>
      <c r="E2654">
        <v>1.41</v>
      </c>
      <c r="F2654">
        <v>624.54</v>
      </c>
      <c r="G2654">
        <v>1295.6400000000001</v>
      </c>
      <c r="H2654">
        <v>0</v>
      </c>
      <c r="I2654">
        <v>0</v>
      </c>
      <c r="J2654">
        <v>0</v>
      </c>
      <c r="K2654">
        <v>4.01</v>
      </c>
      <c r="L2654" t="s">
        <v>13</v>
      </c>
      <c r="M2654">
        <f>Table1[[#This Row],[currentStock]]-Table1[[#This Row],[reorderPoint]]</f>
        <v>1609.3299999999997</v>
      </c>
    </row>
    <row r="2655" spans="1:13" x14ac:dyDescent="0.3">
      <c r="A2655">
        <v>4.3600000000000003</v>
      </c>
      <c r="B2655">
        <v>151.74</v>
      </c>
      <c r="C2655">
        <v>43.58</v>
      </c>
      <c r="D2655">
        <v>118.24</v>
      </c>
      <c r="E2655">
        <v>98.94</v>
      </c>
      <c r="F2655">
        <v>573.80999999999995</v>
      </c>
      <c r="G2655">
        <v>3880.38</v>
      </c>
      <c r="H2655">
        <v>8.1999999999999993</v>
      </c>
      <c r="I2655">
        <v>2225.91</v>
      </c>
      <c r="J2655">
        <v>1</v>
      </c>
      <c r="K2655">
        <v>79.12</v>
      </c>
      <c r="L2655" t="s">
        <v>14</v>
      </c>
      <c r="M2655">
        <f>Table1[[#This Row],[currentStock]]-Table1[[#This Row],[reorderPoint]]</f>
        <v>-3876.02</v>
      </c>
    </row>
    <row r="2656" spans="1:13" x14ac:dyDescent="0.3">
      <c r="A2656">
        <v>1950.99</v>
      </c>
      <c r="B2656">
        <v>178.11</v>
      </c>
      <c r="C2656">
        <v>29.48</v>
      </c>
      <c r="D2656">
        <v>59.32</v>
      </c>
      <c r="E2656">
        <v>53.34</v>
      </c>
      <c r="F2656">
        <v>1064.1500000000001</v>
      </c>
      <c r="G2656">
        <v>3689.78</v>
      </c>
      <c r="H2656">
        <v>0</v>
      </c>
      <c r="I2656">
        <v>0</v>
      </c>
      <c r="J2656">
        <v>1</v>
      </c>
      <c r="K2656">
        <v>32.81</v>
      </c>
      <c r="L2656" t="s">
        <v>12</v>
      </c>
      <c r="M2656">
        <f>Table1[[#This Row],[currentStock]]-Table1[[#This Row],[reorderPoint]]</f>
        <v>-1738.7900000000002</v>
      </c>
    </row>
    <row r="2657" spans="1:13" x14ac:dyDescent="0.3">
      <c r="A2657">
        <v>1692.98</v>
      </c>
      <c r="B2657">
        <v>62.15</v>
      </c>
      <c r="C2657">
        <v>9.0500000000000007</v>
      </c>
      <c r="D2657">
        <v>14.21</v>
      </c>
      <c r="E2657">
        <v>5.0999999999999996</v>
      </c>
      <c r="F2657">
        <v>557.36</v>
      </c>
      <c r="G2657">
        <v>838.65</v>
      </c>
      <c r="H2657">
        <v>0</v>
      </c>
      <c r="I2657">
        <v>0</v>
      </c>
      <c r="J2657">
        <v>0</v>
      </c>
      <c r="K2657">
        <v>4.5599999999999996</v>
      </c>
      <c r="L2657" t="s">
        <v>13</v>
      </c>
      <c r="M2657">
        <f>Table1[[#This Row],[currentStock]]-Table1[[#This Row],[reorderPoint]]</f>
        <v>854.33</v>
      </c>
    </row>
    <row r="2658" spans="1:13" x14ac:dyDescent="0.3">
      <c r="A2658">
        <v>4661.47</v>
      </c>
      <c r="B2658">
        <v>108</v>
      </c>
      <c r="C2658">
        <v>16.52</v>
      </c>
      <c r="D2658">
        <v>3.77</v>
      </c>
      <c r="E2658">
        <v>18.36</v>
      </c>
      <c r="F2658">
        <v>939.56</v>
      </c>
      <c r="G2658">
        <v>1831.76</v>
      </c>
      <c r="H2658">
        <v>0</v>
      </c>
      <c r="I2658">
        <v>0</v>
      </c>
      <c r="J2658">
        <v>0</v>
      </c>
      <c r="K2658">
        <v>4.83</v>
      </c>
      <c r="L2658" t="s">
        <v>13</v>
      </c>
      <c r="M2658">
        <f>Table1[[#This Row],[currentStock]]-Table1[[#This Row],[reorderPoint]]</f>
        <v>2829.71</v>
      </c>
    </row>
    <row r="2659" spans="1:13" x14ac:dyDescent="0.3">
      <c r="A2659">
        <v>2254.12</v>
      </c>
      <c r="B2659">
        <v>66.77</v>
      </c>
      <c r="C2659">
        <v>8.06</v>
      </c>
      <c r="D2659">
        <v>21.36</v>
      </c>
      <c r="E2659">
        <v>2.0299999999999998</v>
      </c>
      <c r="F2659">
        <v>581.75</v>
      </c>
      <c r="G2659">
        <v>850.88</v>
      </c>
      <c r="H2659">
        <v>0</v>
      </c>
      <c r="I2659">
        <v>0</v>
      </c>
      <c r="J2659">
        <v>0</v>
      </c>
      <c r="K2659">
        <v>5.16</v>
      </c>
      <c r="L2659" t="s">
        <v>13</v>
      </c>
      <c r="M2659">
        <f>Table1[[#This Row],[currentStock]]-Table1[[#This Row],[reorderPoint]]</f>
        <v>1403.2399999999998</v>
      </c>
    </row>
    <row r="2660" spans="1:13" x14ac:dyDescent="0.3">
      <c r="A2660">
        <v>316.91000000000003</v>
      </c>
      <c r="B2660">
        <v>74.23</v>
      </c>
      <c r="C2660">
        <v>36.909999999999997</v>
      </c>
      <c r="D2660">
        <v>95.31</v>
      </c>
      <c r="E2660">
        <v>58.36</v>
      </c>
      <c r="F2660">
        <v>392.24</v>
      </c>
      <c r="G2660">
        <v>1762.18</v>
      </c>
      <c r="H2660">
        <v>0</v>
      </c>
      <c r="I2660">
        <v>0</v>
      </c>
      <c r="J2660">
        <v>1</v>
      </c>
      <c r="K2660">
        <v>54.07</v>
      </c>
      <c r="L2660" t="s">
        <v>12</v>
      </c>
      <c r="M2660">
        <f>Table1[[#This Row],[currentStock]]-Table1[[#This Row],[reorderPoint]]</f>
        <v>-1445.27</v>
      </c>
    </row>
    <row r="2661" spans="1:13" x14ac:dyDescent="0.3">
      <c r="A2661">
        <v>800.94</v>
      </c>
      <c r="B2661">
        <v>124.8</v>
      </c>
      <c r="C2661">
        <v>24.28</v>
      </c>
      <c r="D2661">
        <v>53.87</v>
      </c>
      <c r="E2661">
        <v>43.25</v>
      </c>
      <c r="F2661">
        <v>407.04</v>
      </c>
      <c r="G2661">
        <v>1922.14</v>
      </c>
      <c r="H2661">
        <v>0</v>
      </c>
      <c r="I2661">
        <v>0</v>
      </c>
      <c r="J2661">
        <v>0</v>
      </c>
      <c r="K2661">
        <v>24.11</v>
      </c>
      <c r="L2661" t="s">
        <v>13</v>
      </c>
      <c r="M2661">
        <f>Table1[[#This Row],[currentStock]]-Table1[[#This Row],[reorderPoint]]</f>
        <v>-1121.2</v>
      </c>
    </row>
    <row r="2662" spans="1:13" x14ac:dyDescent="0.3">
      <c r="A2662">
        <v>1273.93</v>
      </c>
      <c r="B2662">
        <v>90.31</v>
      </c>
      <c r="C2662">
        <v>12.12</v>
      </c>
      <c r="D2662">
        <v>28.66</v>
      </c>
      <c r="E2662">
        <v>50.46</v>
      </c>
      <c r="F2662">
        <v>734.9</v>
      </c>
      <c r="G2662">
        <v>1282.3399999999999</v>
      </c>
      <c r="H2662">
        <v>0</v>
      </c>
      <c r="I2662">
        <v>0</v>
      </c>
      <c r="J2662">
        <v>1</v>
      </c>
      <c r="K2662">
        <v>21.6</v>
      </c>
      <c r="L2662" t="s">
        <v>13</v>
      </c>
      <c r="M2662">
        <f>Table1[[#This Row],[currentStock]]-Table1[[#This Row],[reorderPoint]]</f>
        <v>-8.4099999999998545</v>
      </c>
    </row>
    <row r="2663" spans="1:13" x14ac:dyDescent="0.3">
      <c r="A2663">
        <v>184.05</v>
      </c>
      <c r="B2663">
        <v>71.95</v>
      </c>
      <c r="C2663">
        <v>47.35</v>
      </c>
      <c r="D2663">
        <v>130.53</v>
      </c>
      <c r="E2663">
        <v>78.47</v>
      </c>
      <c r="F2663">
        <v>640.01</v>
      </c>
      <c r="G2663">
        <v>2343.5100000000002</v>
      </c>
      <c r="H2663">
        <v>0</v>
      </c>
      <c r="I2663">
        <v>0</v>
      </c>
      <c r="J2663">
        <v>0</v>
      </c>
      <c r="K2663">
        <v>64.260000000000005</v>
      </c>
      <c r="L2663" t="s">
        <v>14</v>
      </c>
      <c r="M2663">
        <f>Table1[[#This Row],[currentStock]]-Table1[[#This Row],[reorderPoint]]</f>
        <v>-2159.46</v>
      </c>
    </row>
    <row r="2664" spans="1:13" x14ac:dyDescent="0.3">
      <c r="A2664">
        <v>828.85</v>
      </c>
      <c r="B2664">
        <v>100.34</v>
      </c>
      <c r="C2664">
        <v>24.1</v>
      </c>
      <c r="D2664">
        <v>36.130000000000003</v>
      </c>
      <c r="E2664">
        <v>31.68</v>
      </c>
      <c r="F2664">
        <v>523.34</v>
      </c>
      <c r="G2664">
        <v>1732.49</v>
      </c>
      <c r="H2664">
        <v>6</v>
      </c>
      <c r="I2664">
        <v>834.13</v>
      </c>
      <c r="J2664">
        <v>0</v>
      </c>
      <c r="K2664">
        <v>17.239999999999998</v>
      </c>
      <c r="L2664" t="s">
        <v>13</v>
      </c>
      <c r="M2664">
        <f>Table1[[#This Row],[currentStock]]-Table1[[#This Row],[reorderPoint]]</f>
        <v>-903.64</v>
      </c>
    </row>
    <row r="2665" spans="1:13" x14ac:dyDescent="0.3">
      <c r="A2665">
        <v>363.22</v>
      </c>
      <c r="B2665">
        <v>79.87</v>
      </c>
      <c r="C2665">
        <v>15.1</v>
      </c>
      <c r="D2665">
        <v>30.09</v>
      </c>
      <c r="E2665">
        <v>51.35</v>
      </c>
      <c r="F2665">
        <v>286.94</v>
      </c>
      <c r="G2665">
        <v>889.96</v>
      </c>
      <c r="H2665">
        <v>0</v>
      </c>
      <c r="I2665">
        <v>0</v>
      </c>
      <c r="J2665">
        <v>0</v>
      </c>
      <c r="K2665">
        <v>23.35</v>
      </c>
      <c r="L2665" t="s">
        <v>13</v>
      </c>
      <c r="M2665">
        <f>Table1[[#This Row],[currentStock]]-Table1[[#This Row],[reorderPoint]]</f>
        <v>-526.74</v>
      </c>
    </row>
    <row r="2666" spans="1:13" x14ac:dyDescent="0.3">
      <c r="A2666">
        <v>1219.06</v>
      </c>
      <c r="B2666">
        <v>143.72</v>
      </c>
      <c r="C2666">
        <v>42.8</v>
      </c>
      <c r="D2666">
        <v>84.88</v>
      </c>
      <c r="E2666">
        <v>77.23</v>
      </c>
      <c r="F2666">
        <v>1042.1500000000001</v>
      </c>
      <c r="G2666">
        <v>4117.8500000000004</v>
      </c>
      <c r="H2666">
        <v>32.200000000000003</v>
      </c>
      <c r="I2666">
        <v>2757.69</v>
      </c>
      <c r="J2666">
        <v>0</v>
      </c>
      <c r="K2666">
        <v>32.74</v>
      </c>
      <c r="L2666" t="s">
        <v>12</v>
      </c>
      <c r="M2666">
        <f>Table1[[#This Row],[currentStock]]-Table1[[#This Row],[reorderPoint]]</f>
        <v>-2898.7900000000004</v>
      </c>
    </row>
    <row r="2667" spans="1:13" x14ac:dyDescent="0.3">
      <c r="A2667">
        <v>6.03</v>
      </c>
      <c r="B2667">
        <v>5.24</v>
      </c>
      <c r="C2667">
        <v>53.19</v>
      </c>
      <c r="D2667">
        <v>133.13999999999999</v>
      </c>
      <c r="E2667">
        <v>75.2</v>
      </c>
      <c r="F2667">
        <v>42.82</v>
      </c>
      <c r="G2667">
        <v>182.16</v>
      </c>
      <c r="H2667">
        <v>0</v>
      </c>
      <c r="I2667">
        <v>0</v>
      </c>
      <c r="J2667">
        <v>1</v>
      </c>
      <c r="K2667">
        <v>79.58</v>
      </c>
      <c r="L2667" t="s">
        <v>14</v>
      </c>
      <c r="M2667">
        <f>Table1[[#This Row],[currentStock]]-Table1[[#This Row],[reorderPoint]]</f>
        <v>-176.13</v>
      </c>
    </row>
    <row r="2668" spans="1:13" x14ac:dyDescent="0.3">
      <c r="A2668">
        <v>67.849999999999994</v>
      </c>
      <c r="B2668">
        <v>186.11</v>
      </c>
      <c r="C2668">
        <v>43.28</v>
      </c>
      <c r="D2668">
        <v>116.04</v>
      </c>
      <c r="E2668">
        <v>81.55</v>
      </c>
      <c r="F2668">
        <v>759.79</v>
      </c>
      <c r="G2668">
        <v>4786.7700000000004</v>
      </c>
      <c r="H2668">
        <v>0</v>
      </c>
      <c r="I2668">
        <v>0</v>
      </c>
      <c r="J2668">
        <v>1</v>
      </c>
      <c r="K2668">
        <v>76.28</v>
      </c>
      <c r="L2668" t="s">
        <v>14</v>
      </c>
      <c r="M2668">
        <f>Table1[[#This Row],[currentStock]]-Table1[[#This Row],[reorderPoint]]</f>
        <v>-4718.92</v>
      </c>
    </row>
    <row r="2669" spans="1:13" x14ac:dyDescent="0.3">
      <c r="A2669">
        <v>48.95</v>
      </c>
      <c r="B2669">
        <v>65.64</v>
      </c>
      <c r="C2669">
        <v>44.58</v>
      </c>
      <c r="D2669">
        <v>136.18</v>
      </c>
      <c r="E2669">
        <v>76.34</v>
      </c>
      <c r="F2669">
        <v>596.26</v>
      </c>
      <c r="G2669">
        <v>2059.4</v>
      </c>
      <c r="H2669">
        <v>0</v>
      </c>
      <c r="I2669">
        <v>0</v>
      </c>
      <c r="J2669">
        <v>1</v>
      </c>
      <c r="K2669">
        <v>80.38</v>
      </c>
      <c r="L2669" t="s">
        <v>15</v>
      </c>
      <c r="M2669">
        <f>Table1[[#This Row],[currentStock]]-Table1[[#This Row],[reorderPoint]]</f>
        <v>-2010.45</v>
      </c>
    </row>
    <row r="2670" spans="1:13" x14ac:dyDescent="0.3">
      <c r="A2670">
        <v>360.51</v>
      </c>
      <c r="B2670">
        <v>80.55</v>
      </c>
      <c r="C2670">
        <v>29.08</v>
      </c>
      <c r="D2670">
        <v>67.09</v>
      </c>
      <c r="E2670">
        <v>69.73</v>
      </c>
      <c r="F2670">
        <v>569.19000000000005</v>
      </c>
      <c r="G2670">
        <v>1740.43</v>
      </c>
      <c r="H2670">
        <v>5.9</v>
      </c>
      <c r="I2670">
        <v>529</v>
      </c>
      <c r="J2670">
        <v>1</v>
      </c>
      <c r="K2670">
        <v>53.43</v>
      </c>
      <c r="L2670" t="s">
        <v>12</v>
      </c>
      <c r="M2670">
        <f>Table1[[#This Row],[currentStock]]-Table1[[#This Row],[reorderPoint]]</f>
        <v>-1379.92</v>
      </c>
    </row>
    <row r="2671" spans="1:13" x14ac:dyDescent="0.3">
      <c r="A2671">
        <v>246.72</v>
      </c>
      <c r="B2671">
        <v>44.26</v>
      </c>
      <c r="C2671">
        <v>49.83</v>
      </c>
      <c r="D2671">
        <v>88.86</v>
      </c>
      <c r="E2671">
        <v>61.25</v>
      </c>
      <c r="F2671">
        <v>336.17</v>
      </c>
      <c r="G2671">
        <v>1438.88</v>
      </c>
      <c r="H2671">
        <v>0</v>
      </c>
      <c r="I2671">
        <v>0</v>
      </c>
      <c r="J2671">
        <v>0</v>
      </c>
      <c r="K2671">
        <v>48.36</v>
      </c>
      <c r="L2671" t="s">
        <v>12</v>
      </c>
      <c r="M2671">
        <f>Table1[[#This Row],[currentStock]]-Table1[[#This Row],[reorderPoint]]</f>
        <v>-1192.1600000000001</v>
      </c>
    </row>
    <row r="2672" spans="1:13" x14ac:dyDescent="0.3">
      <c r="A2672">
        <v>28.28</v>
      </c>
      <c r="B2672">
        <v>152.80000000000001</v>
      </c>
      <c r="C2672">
        <v>43.33</v>
      </c>
      <c r="D2672">
        <v>133.9</v>
      </c>
      <c r="E2672">
        <v>88.08</v>
      </c>
      <c r="F2672">
        <v>715.22</v>
      </c>
      <c r="G2672">
        <v>4025.44</v>
      </c>
      <c r="H2672">
        <v>0</v>
      </c>
      <c r="I2672">
        <v>0</v>
      </c>
      <c r="J2672">
        <v>1</v>
      </c>
      <c r="K2672">
        <v>81.63</v>
      </c>
      <c r="L2672" t="s">
        <v>15</v>
      </c>
      <c r="M2672">
        <f>Table1[[#This Row],[currentStock]]-Table1[[#This Row],[reorderPoint]]</f>
        <v>-3997.16</v>
      </c>
    </row>
    <row r="2673" spans="1:13" x14ac:dyDescent="0.3">
      <c r="A2673">
        <v>2816.45</v>
      </c>
      <c r="B2673">
        <v>145.94999999999999</v>
      </c>
      <c r="C2673">
        <v>19.32</v>
      </c>
      <c r="D2673">
        <v>66.599999999999994</v>
      </c>
      <c r="E2673">
        <v>35.68</v>
      </c>
      <c r="F2673">
        <v>987.19</v>
      </c>
      <c r="G2673">
        <v>2397.27</v>
      </c>
      <c r="H2673">
        <v>11</v>
      </c>
      <c r="I2673">
        <v>2142.4899999999998</v>
      </c>
      <c r="J2673">
        <v>1</v>
      </c>
      <c r="K2673">
        <v>18.920000000000002</v>
      </c>
      <c r="L2673" t="s">
        <v>13</v>
      </c>
      <c r="M2673">
        <f>Table1[[#This Row],[currentStock]]-Table1[[#This Row],[reorderPoint]]</f>
        <v>419.17999999999984</v>
      </c>
    </row>
    <row r="2674" spans="1:13" x14ac:dyDescent="0.3">
      <c r="A2674">
        <v>2774.86</v>
      </c>
      <c r="B2674">
        <v>131.5</v>
      </c>
      <c r="C2674">
        <v>8.31</v>
      </c>
      <c r="D2674">
        <v>14.55</v>
      </c>
      <c r="E2674">
        <v>5.41</v>
      </c>
      <c r="F2674">
        <v>512.95000000000005</v>
      </c>
      <c r="G2674">
        <v>1059.32</v>
      </c>
      <c r="H2674">
        <v>0</v>
      </c>
      <c r="I2674">
        <v>0</v>
      </c>
      <c r="J2674">
        <v>1</v>
      </c>
      <c r="K2674">
        <v>13.09</v>
      </c>
      <c r="L2674" t="s">
        <v>13</v>
      </c>
      <c r="M2674">
        <f>Table1[[#This Row],[currentStock]]-Table1[[#This Row],[reorderPoint]]</f>
        <v>1715.5400000000002</v>
      </c>
    </row>
    <row r="2675" spans="1:13" x14ac:dyDescent="0.3">
      <c r="A2675">
        <v>238.22</v>
      </c>
      <c r="B2675">
        <v>22.29</v>
      </c>
      <c r="C2675">
        <v>10.54</v>
      </c>
      <c r="D2675">
        <v>59.97</v>
      </c>
      <c r="E2675">
        <v>24.85</v>
      </c>
      <c r="F2675">
        <v>141.75</v>
      </c>
      <c r="G2675">
        <v>259.27999999999997</v>
      </c>
      <c r="H2675">
        <v>2.7</v>
      </c>
      <c r="I2675">
        <v>246.51</v>
      </c>
      <c r="J2675">
        <v>0</v>
      </c>
      <c r="K2675">
        <v>12.74</v>
      </c>
      <c r="L2675" t="s">
        <v>13</v>
      </c>
      <c r="M2675">
        <f>Table1[[#This Row],[currentStock]]-Table1[[#This Row],[reorderPoint]]</f>
        <v>-21.059999999999974</v>
      </c>
    </row>
    <row r="2676" spans="1:13" x14ac:dyDescent="0.3">
      <c r="A2676">
        <v>1147.08</v>
      </c>
      <c r="B2676">
        <v>135.66999999999999</v>
      </c>
      <c r="C2676">
        <v>36.44</v>
      </c>
      <c r="D2676">
        <v>114.77</v>
      </c>
      <c r="E2676">
        <v>55.2</v>
      </c>
      <c r="F2676">
        <v>1223.48</v>
      </c>
      <c r="G2676">
        <v>3695.56</v>
      </c>
      <c r="H2676">
        <v>32.200000000000003</v>
      </c>
      <c r="I2676">
        <v>2659.58</v>
      </c>
      <c r="J2676">
        <v>1</v>
      </c>
      <c r="K2676">
        <v>44.05</v>
      </c>
      <c r="L2676" t="s">
        <v>12</v>
      </c>
      <c r="M2676">
        <f>Table1[[#This Row],[currentStock]]-Table1[[#This Row],[reorderPoint]]</f>
        <v>-2548.48</v>
      </c>
    </row>
    <row r="2677" spans="1:13" x14ac:dyDescent="0.3">
      <c r="A2677">
        <v>310.83999999999997</v>
      </c>
      <c r="B2677">
        <v>11.22</v>
      </c>
      <c r="C2677">
        <v>16.309999999999999</v>
      </c>
      <c r="D2677">
        <v>23.17</v>
      </c>
      <c r="E2677">
        <v>6.08</v>
      </c>
      <c r="F2677">
        <v>64.94</v>
      </c>
      <c r="G2677">
        <v>156.4</v>
      </c>
      <c r="H2677">
        <v>0</v>
      </c>
      <c r="I2677">
        <v>0</v>
      </c>
      <c r="J2677">
        <v>0</v>
      </c>
      <c r="K2677">
        <v>14.9</v>
      </c>
      <c r="L2677" t="s">
        <v>13</v>
      </c>
      <c r="M2677">
        <f>Table1[[#This Row],[currentStock]]-Table1[[#This Row],[reorderPoint]]</f>
        <v>154.43999999999997</v>
      </c>
    </row>
    <row r="2678" spans="1:13" x14ac:dyDescent="0.3">
      <c r="A2678">
        <v>990.59</v>
      </c>
      <c r="B2678">
        <v>193.54</v>
      </c>
      <c r="C2678">
        <v>39.07</v>
      </c>
      <c r="D2678">
        <v>102.79</v>
      </c>
      <c r="E2678">
        <v>73.709999999999994</v>
      </c>
      <c r="F2678">
        <v>1611.27</v>
      </c>
      <c r="G2678">
        <v>5392.23</v>
      </c>
      <c r="H2678">
        <v>23.7</v>
      </c>
      <c r="I2678">
        <v>2336.16</v>
      </c>
      <c r="J2678">
        <v>1</v>
      </c>
      <c r="K2678">
        <v>53.76</v>
      </c>
      <c r="L2678" t="s">
        <v>12</v>
      </c>
      <c r="M2678">
        <f>Table1[[#This Row],[currentStock]]-Table1[[#This Row],[reorderPoint]]</f>
        <v>-4401.6399999999994</v>
      </c>
    </row>
    <row r="2679" spans="1:13" x14ac:dyDescent="0.3">
      <c r="A2679">
        <v>2218.27</v>
      </c>
      <c r="B2679">
        <v>185.7</v>
      </c>
      <c r="C2679">
        <v>13.23</v>
      </c>
      <c r="D2679">
        <v>2.99</v>
      </c>
      <c r="E2679">
        <v>15.74</v>
      </c>
      <c r="F2679">
        <v>565.08000000000004</v>
      </c>
      <c r="G2679">
        <v>1793.61</v>
      </c>
      <c r="H2679">
        <v>0</v>
      </c>
      <c r="I2679">
        <v>0</v>
      </c>
      <c r="J2679">
        <v>0</v>
      </c>
      <c r="K2679">
        <v>3.85</v>
      </c>
      <c r="L2679" t="s">
        <v>13</v>
      </c>
      <c r="M2679">
        <f>Table1[[#This Row],[currentStock]]-Table1[[#This Row],[reorderPoint]]</f>
        <v>424.66000000000008</v>
      </c>
    </row>
    <row r="2680" spans="1:13" x14ac:dyDescent="0.3">
      <c r="A2680">
        <v>716.77</v>
      </c>
      <c r="B2680">
        <v>61.34</v>
      </c>
      <c r="C2680">
        <v>29.34</v>
      </c>
      <c r="D2680">
        <v>28.52</v>
      </c>
      <c r="E2680">
        <v>32.83</v>
      </c>
      <c r="F2680">
        <v>256.66000000000003</v>
      </c>
      <c r="G2680">
        <v>1156.3599999999999</v>
      </c>
      <c r="H2680">
        <v>0</v>
      </c>
      <c r="I2680">
        <v>0</v>
      </c>
      <c r="J2680">
        <v>0</v>
      </c>
      <c r="K2680">
        <v>20.27</v>
      </c>
      <c r="L2680" t="s">
        <v>13</v>
      </c>
      <c r="M2680">
        <f>Table1[[#This Row],[currentStock]]-Table1[[#This Row],[reorderPoint]]</f>
        <v>-439.58999999999992</v>
      </c>
    </row>
    <row r="2681" spans="1:13" x14ac:dyDescent="0.3">
      <c r="A2681">
        <v>723.75</v>
      </c>
      <c r="B2681">
        <v>94.51</v>
      </c>
      <c r="C2681">
        <v>36.39</v>
      </c>
      <c r="D2681">
        <v>70.13</v>
      </c>
      <c r="E2681">
        <v>67.11</v>
      </c>
      <c r="F2681">
        <v>712.5</v>
      </c>
      <c r="G2681">
        <v>2432.0700000000002</v>
      </c>
      <c r="H2681">
        <v>0</v>
      </c>
      <c r="I2681">
        <v>0</v>
      </c>
      <c r="J2681">
        <v>1</v>
      </c>
      <c r="K2681">
        <v>44.45</v>
      </c>
      <c r="L2681" t="s">
        <v>12</v>
      </c>
      <c r="M2681">
        <f>Table1[[#This Row],[currentStock]]-Table1[[#This Row],[reorderPoint]]</f>
        <v>-1708.3200000000002</v>
      </c>
    </row>
    <row r="2682" spans="1:13" x14ac:dyDescent="0.3">
      <c r="A2682">
        <v>55.31</v>
      </c>
      <c r="B2682">
        <v>139.44</v>
      </c>
      <c r="C2682">
        <v>48.34</v>
      </c>
      <c r="D2682">
        <v>121.97</v>
      </c>
      <c r="E2682">
        <v>83.3</v>
      </c>
      <c r="F2682">
        <v>511.93</v>
      </c>
      <c r="G2682">
        <v>3882.06</v>
      </c>
      <c r="H2682">
        <v>0</v>
      </c>
      <c r="I2682">
        <v>0</v>
      </c>
      <c r="J2682">
        <v>1</v>
      </c>
      <c r="K2682">
        <v>79.66</v>
      </c>
      <c r="L2682" t="s">
        <v>14</v>
      </c>
      <c r="M2682">
        <f>Table1[[#This Row],[currentStock]]-Table1[[#This Row],[reorderPoint]]</f>
        <v>-3826.75</v>
      </c>
    </row>
    <row r="2683" spans="1:13" x14ac:dyDescent="0.3">
      <c r="A2683">
        <v>42.25</v>
      </c>
      <c r="B2683">
        <v>73.48</v>
      </c>
      <c r="C2683">
        <v>49.29</v>
      </c>
      <c r="D2683">
        <v>128.32</v>
      </c>
      <c r="E2683">
        <v>82.98</v>
      </c>
      <c r="F2683">
        <v>247.57</v>
      </c>
      <c r="G2683">
        <v>2058.65</v>
      </c>
      <c r="H2683">
        <v>0</v>
      </c>
      <c r="I2683">
        <v>0</v>
      </c>
      <c r="J2683">
        <v>1</v>
      </c>
      <c r="K2683">
        <v>79.38</v>
      </c>
      <c r="L2683" t="s">
        <v>14</v>
      </c>
      <c r="M2683">
        <f>Table1[[#This Row],[currentStock]]-Table1[[#This Row],[reorderPoint]]</f>
        <v>-2016.4</v>
      </c>
    </row>
    <row r="2684" spans="1:13" x14ac:dyDescent="0.3">
      <c r="A2684">
        <v>275.45</v>
      </c>
      <c r="B2684">
        <v>41.13</v>
      </c>
      <c r="C2684">
        <v>15.97</v>
      </c>
      <c r="D2684">
        <v>32.71</v>
      </c>
      <c r="E2684">
        <v>31.24</v>
      </c>
      <c r="F2684">
        <v>168.46</v>
      </c>
      <c r="G2684">
        <v>496.79</v>
      </c>
      <c r="H2684">
        <v>4.2</v>
      </c>
      <c r="I2684">
        <v>575.84</v>
      </c>
      <c r="J2684">
        <v>1</v>
      </c>
      <c r="K2684">
        <v>28.68</v>
      </c>
      <c r="L2684" t="s">
        <v>13</v>
      </c>
      <c r="M2684">
        <f>Table1[[#This Row],[currentStock]]-Table1[[#This Row],[reorderPoint]]</f>
        <v>-221.34000000000003</v>
      </c>
    </row>
    <row r="2685" spans="1:13" x14ac:dyDescent="0.3">
      <c r="A2685">
        <v>894.41</v>
      </c>
      <c r="B2685">
        <v>137.51</v>
      </c>
      <c r="C2685">
        <v>18.95</v>
      </c>
      <c r="D2685">
        <v>56.79</v>
      </c>
      <c r="E2685">
        <v>35.28</v>
      </c>
      <c r="F2685">
        <v>437.13</v>
      </c>
      <c r="G2685">
        <v>1740.17</v>
      </c>
      <c r="H2685">
        <v>0</v>
      </c>
      <c r="I2685">
        <v>0</v>
      </c>
      <c r="J2685">
        <v>0</v>
      </c>
      <c r="K2685">
        <v>20.46</v>
      </c>
      <c r="L2685" t="s">
        <v>13</v>
      </c>
      <c r="M2685">
        <f>Table1[[#This Row],[currentStock]]-Table1[[#This Row],[reorderPoint]]</f>
        <v>-845.7600000000001</v>
      </c>
    </row>
    <row r="2686" spans="1:13" x14ac:dyDescent="0.3">
      <c r="A2686">
        <v>857.41</v>
      </c>
      <c r="B2686">
        <v>133.79</v>
      </c>
      <c r="C2686">
        <v>40.65</v>
      </c>
      <c r="D2686">
        <v>95.99</v>
      </c>
      <c r="E2686">
        <v>53.27</v>
      </c>
      <c r="F2686">
        <v>1167.54</v>
      </c>
      <c r="G2686">
        <v>3887.07</v>
      </c>
      <c r="H2686">
        <v>17.7</v>
      </c>
      <c r="I2686">
        <v>1094.25</v>
      </c>
      <c r="J2686">
        <v>0</v>
      </c>
      <c r="K2686">
        <v>39.409999999999997</v>
      </c>
      <c r="L2686" t="s">
        <v>12</v>
      </c>
      <c r="M2686">
        <f>Table1[[#This Row],[currentStock]]-Table1[[#This Row],[reorderPoint]]</f>
        <v>-3029.6600000000003</v>
      </c>
    </row>
    <row r="2687" spans="1:13" x14ac:dyDescent="0.3">
      <c r="A2687">
        <v>109.9</v>
      </c>
      <c r="B2687">
        <v>160.78</v>
      </c>
      <c r="C2687">
        <v>56.91</v>
      </c>
      <c r="D2687">
        <v>127.42</v>
      </c>
      <c r="E2687">
        <v>86.01</v>
      </c>
      <c r="F2687">
        <v>1055.92</v>
      </c>
      <c r="G2687">
        <v>5631.21</v>
      </c>
      <c r="H2687">
        <v>0</v>
      </c>
      <c r="I2687">
        <v>0</v>
      </c>
      <c r="J2687">
        <v>1</v>
      </c>
      <c r="K2687">
        <v>80.150000000000006</v>
      </c>
      <c r="L2687" t="s">
        <v>15</v>
      </c>
      <c r="M2687">
        <f>Table1[[#This Row],[currentStock]]-Table1[[#This Row],[reorderPoint]]</f>
        <v>-5521.31</v>
      </c>
    </row>
    <row r="2688" spans="1:13" x14ac:dyDescent="0.3">
      <c r="A2688">
        <v>229.51</v>
      </c>
      <c r="B2688">
        <v>24.24</v>
      </c>
      <c r="C2688">
        <v>17.13</v>
      </c>
      <c r="D2688">
        <v>29.23</v>
      </c>
      <c r="E2688">
        <v>6.39</v>
      </c>
      <c r="F2688">
        <v>75.599999999999994</v>
      </c>
      <c r="G2688">
        <v>283.18</v>
      </c>
      <c r="H2688">
        <v>8.1</v>
      </c>
      <c r="I2688">
        <v>193.71</v>
      </c>
      <c r="J2688">
        <v>0</v>
      </c>
      <c r="K2688">
        <v>15.45</v>
      </c>
      <c r="L2688" t="s">
        <v>13</v>
      </c>
      <c r="M2688">
        <f>Table1[[#This Row],[currentStock]]-Table1[[#This Row],[reorderPoint]]</f>
        <v>-53.670000000000016</v>
      </c>
    </row>
    <row r="2689" spans="1:13" x14ac:dyDescent="0.3">
      <c r="A2689">
        <v>246.88</v>
      </c>
      <c r="B2689">
        <v>94.91</v>
      </c>
      <c r="C2689">
        <v>27.55</v>
      </c>
      <c r="D2689">
        <v>94.82</v>
      </c>
      <c r="E2689">
        <v>63.33</v>
      </c>
      <c r="F2689">
        <v>458.21</v>
      </c>
      <c r="G2689">
        <v>1765.42</v>
      </c>
      <c r="H2689">
        <v>24.1</v>
      </c>
      <c r="I2689">
        <v>1618.6</v>
      </c>
      <c r="J2689">
        <v>1</v>
      </c>
      <c r="K2689">
        <v>59.67</v>
      </c>
      <c r="L2689" t="s">
        <v>12</v>
      </c>
      <c r="M2689">
        <f>Table1[[#This Row],[currentStock]]-Table1[[#This Row],[reorderPoint]]</f>
        <v>-1518.54</v>
      </c>
    </row>
    <row r="2690" spans="1:13" x14ac:dyDescent="0.3">
      <c r="A2690">
        <v>2430.2399999999998</v>
      </c>
      <c r="B2690">
        <v>104.06</v>
      </c>
      <c r="C2690">
        <v>8.4499999999999993</v>
      </c>
      <c r="D2690">
        <v>26.38</v>
      </c>
      <c r="E2690">
        <v>6.87</v>
      </c>
      <c r="F2690">
        <v>705.2</v>
      </c>
      <c r="G2690">
        <v>1144.6199999999999</v>
      </c>
      <c r="H2690">
        <v>0</v>
      </c>
      <c r="I2690">
        <v>0</v>
      </c>
      <c r="J2690">
        <v>0</v>
      </c>
      <c r="K2690">
        <v>4.99</v>
      </c>
      <c r="L2690" t="s">
        <v>13</v>
      </c>
      <c r="M2690">
        <f>Table1[[#This Row],[currentStock]]-Table1[[#This Row],[reorderPoint]]</f>
        <v>1285.6199999999999</v>
      </c>
    </row>
    <row r="2691" spans="1:13" x14ac:dyDescent="0.3">
      <c r="A2691">
        <v>4656.17</v>
      </c>
      <c r="B2691">
        <v>195.18</v>
      </c>
      <c r="C2691">
        <v>19.59</v>
      </c>
      <c r="D2691">
        <v>14.15</v>
      </c>
      <c r="E2691">
        <v>4.3899999999999997</v>
      </c>
      <c r="F2691">
        <v>1363.52</v>
      </c>
      <c r="G2691">
        <v>3275.28</v>
      </c>
      <c r="H2691">
        <v>0</v>
      </c>
      <c r="I2691">
        <v>0</v>
      </c>
      <c r="J2691">
        <v>0</v>
      </c>
      <c r="K2691">
        <v>4.01</v>
      </c>
      <c r="L2691" t="s">
        <v>13</v>
      </c>
      <c r="M2691">
        <f>Table1[[#This Row],[currentStock]]-Table1[[#This Row],[reorderPoint]]</f>
        <v>1380.8899999999999</v>
      </c>
    </row>
    <row r="2692" spans="1:13" x14ac:dyDescent="0.3">
      <c r="A2692">
        <v>1602.46</v>
      </c>
      <c r="B2692">
        <v>166.86</v>
      </c>
      <c r="C2692">
        <v>29.1</v>
      </c>
      <c r="D2692">
        <v>78.12</v>
      </c>
      <c r="E2692">
        <v>35.17</v>
      </c>
      <c r="F2692">
        <v>1211.53</v>
      </c>
      <c r="G2692">
        <v>3639.77</v>
      </c>
      <c r="H2692">
        <v>0</v>
      </c>
      <c r="I2692">
        <v>0</v>
      </c>
      <c r="J2692">
        <v>0</v>
      </c>
      <c r="K2692">
        <v>23.79</v>
      </c>
      <c r="L2692" t="s">
        <v>13</v>
      </c>
      <c r="M2692">
        <f>Table1[[#This Row],[currentStock]]-Table1[[#This Row],[reorderPoint]]</f>
        <v>-2037.31</v>
      </c>
    </row>
    <row r="2693" spans="1:13" x14ac:dyDescent="0.3">
      <c r="A2693">
        <v>3039.13</v>
      </c>
      <c r="B2693">
        <v>127.89</v>
      </c>
      <c r="C2693">
        <v>18.079999999999998</v>
      </c>
      <c r="D2693">
        <v>29.06</v>
      </c>
      <c r="E2693">
        <v>36.83</v>
      </c>
      <c r="F2693">
        <v>1024.08</v>
      </c>
      <c r="G2693">
        <v>2180.19</v>
      </c>
      <c r="H2693">
        <v>6.5</v>
      </c>
      <c r="I2693">
        <v>2091.21</v>
      </c>
      <c r="J2693">
        <v>0</v>
      </c>
      <c r="K2693">
        <v>5.0599999999999996</v>
      </c>
      <c r="L2693" t="s">
        <v>13</v>
      </c>
      <c r="M2693">
        <f>Table1[[#This Row],[currentStock]]-Table1[[#This Row],[reorderPoint]]</f>
        <v>858.94</v>
      </c>
    </row>
    <row r="2694" spans="1:13" x14ac:dyDescent="0.3">
      <c r="A2694">
        <v>383.62</v>
      </c>
      <c r="B2694">
        <v>155.15</v>
      </c>
      <c r="C2694">
        <v>46.85</v>
      </c>
      <c r="D2694">
        <v>115.5</v>
      </c>
      <c r="E2694">
        <v>77.39</v>
      </c>
      <c r="F2694">
        <v>1322.8</v>
      </c>
      <c r="G2694">
        <v>4957.46</v>
      </c>
      <c r="H2694">
        <v>38.200000000000003</v>
      </c>
      <c r="I2694">
        <v>2218.25</v>
      </c>
      <c r="J2694">
        <v>0</v>
      </c>
      <c r="K2694">
        <v>59.55</v>
      </c>
      <c r="L2694" t="s">
        <v>12</v>
      </c>
      <c r="M2694">
        <f>Table1[[#This Row],[currentStock]]-Table1[[#This Row],[reorderPoint]]</f>
        <v>-4573.84</v>
      </c>
    </row>
    <row r="2695" spans="1:13" x14ac:dyDescent="0.3">
      <c r="A2695">
        <v>536.05999999999995</v>
      </c>
      <c r="B2695">
        <v>82.46</v>
      </c>
      <c r="C2695">
        <v>45</v>
      </c>
      <c r="D2695">
        <v>73.66</v>
      </c>
      <c r="E2695">
        <v>78.41</v>
      </c>
      <c r="F2695">
        <v>542.46</v>
      </c>
      <c r="G2695">
        <v>2397.9499999999998</v>
      </c>
      <c r="H2695">
        <v>2</v>
      </c>
      <c r="I2695">
        <v>1323</v>
      </c>
      <c r="J2695">
        <v>1</v>
      </c>
      <c r="K2695">
        <v>46.2</v>
      </c>
      <c r="L2695" t="s">
        <v>12</v>
      </c>
      <c r="M2695">
        <f>Table1[[#This Row],[currentStock]]-Table1[[#This Row],[reorderPoint]]</f>
        <v>-1861.8899999999999</v>
      </c>
    </row>
    <row r="2696" spans="1:13" x14ac:dyDescent="0.3">
      <c r="A2696">
        <v>2533.5700000000002</v>
      </c>
      <c r="B2696">
        <v>193.11</v>
      </c>
      <c r="C2696">
        <v>17.37</v>
      </c>
      <c r="D2696">
        <v>75.790000000000006</v>
      </c>
      <c r="E2696">
        <v>53.91</v>
      </c>
      <c r="F2696">
        <v>1258.1400000000001</v>
      </c>
      <c r="G2696">
        <v>2935.44</v>
      </c>
      <c r="H2696">
        <v>9.9</v>
      </c>
      <c r="I2696">
        <v>3386.33</v>
      </c>
      <c r="J2696">
        <v>1</v>
      </c>
      <c r="K2696">
        <v>21.95</v>
      </c>
      <c r="L2696" t="s">
        <v>13</v>
      </c>
      <c r="M2696">
        <f>Table1[[#This Row],[currentStock]]-Table1[[#This Row],[reorderPoint]]</f>
        <v>-401.86999999999989</v>
      </c>
    </row>
    <row r="2697" spans="1:13" x14ac:dyDescent="0.3">
      <c r="A2697">
        <v>7470.89</v>
      </c>
      <c r="B2697">
        <v>155.80000000000001</v>
      </c>
      <c r="C2697">
        <v>5.09</v>
      </c>
      <c r="D2697">
        <v>6.63</v>
      </c>
      <c r="E2697">
        <v>23.06</v>
      </c>
      <c r="F2697">
        <v>1317.96</v>
      </c>
      <c r="G2697">
        <v>1714.29</v>
      </c>
      <c r="H2697">
        <v>0</v>
      </c>
      <c r="I2697">
        <v>0</v>
      </c>
      <c r="J2697">
        <v>0</v>
      </c>
      <c r="K2697">
        <v>3.96</v>
      </c>
      <c r="L2697" t="s">
        <v>13</v>
      </c>
      <c r="M2697">
        <f>Table1[[#This Row],[currentStock]]-Table1[[#This Row],[reorderPoint]]</f>
        <v>5756.6</v>
      </c>
    </row>
    <row r="2698" spans="1:13" x14ac:dyDescent="0.3">
      <c r="A2698">
        <v>636.75</v>
      </c>
      <c r="B2698">
        <v>56.64</v>
      </c>
      <c r="C2698">
        <v>14.45</v>
      </c>
      <c r="D2698">
        <v>65.61</v>
      </c>
      <c r="E2698">
        <v>38.03</v>
      </c>
      <c r="F2698">
        <v>450.02</v>
      </c>
      <c r="G2698">
        <v>859.32</v>
      </c>
      <c r="H2698">
        <v>0</v>
      </c>
      <c r="I2698">
        <v>0</v>
      </c>
      <c r="J2698">
        <v>0</v>
      </c>
      <c r="K2698">
        <v>23.15</v>
      </c>
      <c r="L2698" t="s">
        <v>13</v>
      </c>
      <c r="M2698">
        <f>Table1[[#This Row],[currentStock]]-Table1[[#This Row],[reorderPoint]]</f>
        <v>-222.57000000000005</v>
      </c>
    </row>
    <row r="2699" spans="1:13" x14ac:dyDescent="0.3">
      <c r="A2699">
        <v>5117.71</v>
      </c>
      <c r="B2699">
        <v>145.62</v>
      </c>
      <c r="C2699">
        <v>10.7</v>
      </c>
      <c r="D2699">
        <v>27.15</v>
      </c>
      <c r="E2699">
        <v>7.98</v>
      </c>
      <c r="F2699">
        <v>1053.52</v>
      </c>
      <c r="G2699">
        <v>1832.3</v>
      </c>
      <c r="H2699">
        <v>0</v>
      </c>
      <c r="I2699">
        <v>0</v>
      </c>
      <c r="J2699">
        <v>0</v>
      </c>
      <c r="K2699">
        <v>4.62</v>
      </c>
      <c r="L2699" t="s">
        <v>13</v>
      </c>
      <c r="M2699">
        <f>Table1[[#This Row],[currentStock]]-Table1[[#This Row],[reorderPoint]]</f>
        <v>3285.41</v>
      </c>
    </row>
    <row r="2700" spans="1:13" x14ac:dyDescent="0.3">
      <c r="A2700">
        <v>2036.94</v>
      </c>
      <c r="B2700">
        <v>53.97</v>
      </c>
      <c r="C2700">
        <v>11.68</v>
      </c>
      <c r="D2700">
        <v>14.15</v>
      </c>
      <c r="E2700">
        <v>1.72</v>
      </c>
      <c r="F2700">
        <v>304.98</v>
      </c>
      <c r="G2700">
        <v>620.27</v>
      </c>
      <c r="H2700">
        <v>0</v>
      </c>
      <c r="I2700">
        <v>0</v>
      </c>
      <c r="J2700">
        <v>0</v>
      </c>
      <c r="K2700">
        <v>4.91</v>
      </c>
      <c r="L2700" t="s">
        <v>13</v>
      </c>
      <c r="M2700">
        <f>Table1[[#This Row],[currentStock]]-Table1[[#This Row],[reorderPoint]]</f>
        <v>1416.67</v>
      </c>
    </row>
    <row r="2701" spans="1:13" x14ac:dyDescent="0.3">
      <c r="A2701">
        <v>1037.3800000000001</v>
      </c>
      <c r="B2701">
        <v>33.619999999999997</v>
      </c>
      <c r="C2701">
        <v>5.07</v>
      </c>
      <c r="D2701">
        <v>4.01</v>
      </c>
      <c r="E2701">
        <v>19.53</v>
      </c>
      <c r="F2701">
        <v>283.55</v>
      </c>
      <c r="G2701">
        <v>368.83</v>
      </c>
      <c r="H2701">
        <v>0</v>
      </c>
      <c r="I2701">
        <v>0</v>
      </c>
      <c r="J2701">
        <v>0</v>
      </c>
      <c r="K2701">
        <v>4.45</v>
      </c>
      <c r="L2701" t="s">
        <v>13</v>
      </c>
      <c r="M2701">
        <f>Table1[[#This Row],[currentStock]]-Table1[[#This Row],[reorderPoint]]</f>
        <v>668.55000000000018</v>
      </c>
    </row>
    <row r="2702" spans="1:13" x14ac:dyDescent="0.3">
      <c r="A2702">
        <v>1766.69</v>
      </c>
      <c r="B2702">
        <v>53.81</v>
      </c>
      <c r="C2702">
        <v>5.4</v>
      </c>
      <c r="D2702">
        <v>1.18</v>
      </c>
      <c r="E2702">
        <v>15.82</v>
      </c>
      <c r="F2702">
        <v>448.41</v>
      </c>
      <c r="G2702">
        <v>593.71</v>
      </c>
      <c r="H2702">
        <v>0</v>
      </c>
      <c r="I2702">
        <v>0</v>
      </c>
      <c r="J2702">
        <v>0</v>
      </c>
      <c r="K2702">
        <v>2.88</v>
      </c>
      <c r="L2702" t="s">
        <v>13</v>
      </c>
      <c r="M2702">
        <f>Table1[[#This Row],[currentStock]]-Table1[[#This Row],[reorderPoint]]</f>
        <v>1172.98</v>
      </c>
    </row>
    <row r="2703" spans="1:13" x14ac:dyDescent="0.3">
      <c r="A2703">
        <v>1100.25</v>
      </c>
      <c r="B2703">
        <v>77.16</v>
      </c>
      <c r="C2703">
        <v>15.74</v>
      </c>
      <c r="D2703">
        <v>66.19</v>
      </c>
      <c r="E2703">
        <v>54.81</v>
      </c>
      <c r="F2703">
        <v>698.96</v>
      </c>
      <c r="G2703">
        <v>1306.07</v>
      </c>
      <c r="H2703">
        <v>5.4</v>
      </c>
      <c r="I2703">
        <v>919.8</v>
      </c>
      <c r="J2703">
        <v>0</v>
      </c>
      <c r="K2703">
        <v>17.61</v>
      </c>
      <c r="L2703" t="s">
        <v>13</v>
      </c>
      <c r="M2703">
        <f>Table1[[#This Row],[currentStock]]-Table1[[#This Row],[reorderPoint]]</f>
        <v>-205.81999999999994</v>
      </c>
    </row>
    <row r="2704" spans="1:13" x14ac:dyDescent="0.3">
      <c r="A2704">
        <v>4405.38</v>
      </c>
      <c r="B2704">
        <v>121.51</v>
      </c>
      <c r="C2704">
        <v>9.1300000000000008</v>
      </c>
      <c r="D2704">
        <v>4.37</v>
      </c>
      <c r="E2704">
        <v>3.73</v>
      </c>
      <c r="F2704">
        <v>872.81</v>
      </c>
      <c r="G2704">
        <v>1427.43</v>
      </c>
      <c r="H2704">
        <v>0</v>
      </c>
      <c r="I2704">
        <v>0</v>
      </c>
      <c r="J2704">
        <v>0</v>
      </c>
      <c r="K2704">
        <v>2.1</v>
      </c>
      <c r="L2704" t="s">
        <v>13</v>
      </c>
      <c r="M2704">
        <f>Table1[[#This Row],[currentStock]]-Table1[[#This Row],[reorderPoint]]</f>
        <v>2977.95</v>
      </c>
    </row>
    <row r="2705" spans="1:13" x14ac:dyDescent="0.3">
      <c r="A2705">
        <v>1824.53</v>
      </c>
      <c r="B2705">
        <v>107.8</v>
      </c>
      <c r="C2705">
        <v>33.200000000000003</v>
      </c>
      <c r="D2705">
        <v>59.49</v>
      </c>
      <c r="E2705">
        <v>23.47</v>
      </c>
      <c r="F2705">
        <v>618.22</v>
      </c>
      <c r="G2705">
        <v>2407.7199999999998</v>
      </c>
      <c r="H2705">
        <v>4.8</v>
      </c>
      <c r="I2705">
        <v>2064.92</v>
      </c>
      <c r="J2705">
        <v>0</v>
      </c>
      <c r="K2705">
        <v>13.78</v>
      </c>
      <c r="L2705" t="s">
        <v>13</v>
      </c>
      <c r="M2705">
        <f>Table1[[#This Row],[currentStock]]-Table1[[#This Row],[reorderPoint]]</f>
        <v>-583.18999999999983</v>
      </c>
    </row>
    <row r="2706" spans="1:13" x14ac:dyDescent="0.3">
      <c r="A2706">
        <v>15.22</v>
      </c>
      <c r="B2706">
        <v>21.23</v>
      </c>
      <c r="C2706">
        <v>46.73</v>
      </c>
      <c r="D2706">
        <v>137.02000000000001</v>
      </c>
      <c r="E2706">
        <v>95.38</v>
      </c>
      <c r="F2706">
        <v>102.97</v>
      </c>
      <c r="G2706">
        <v>599</v>
      </c>
      <c r="H2706">
        <v>0</v>
      </c>
      <c r="I2706">
        <v>0</v>
      </c>
      <c r="J2706">
        <v>1</v>
      </c>
      <c r="K2706">
        <v>81.08</v>
      </c>
      <c r="L2706" t="s">
        <v>15</v>
      </c>
      <c r="M2706">
        <f>Table1[[#This Row],[currentStock]]-Table1[[#This Row],[reorderPoint]]</f>
        <v>-583.78</v>
      </c>
    </row>
    <row r="2707" spans="1:13" x14ac:dyDescent="0.3">
      <c r="A2707">
        <v>4626.6899999999996</v>
      </c>
      <c r="B2707">
        <v>117.09</v>
      </c>
      <c r="C2707">
        <v>16.54</v>
      </c>
      <c r="D2707">
        <v>16.39</v>
      </c>
      <c r="E2707">
        <v>4.82</v>
      </c>
      <c r="F2707">
        <v>766.3</v>
      </c>
      <c r="G2707">
        <v>1734.84</v>
      </c>
      <c r="H2707">
        <v>0</v>
      </c>
      <c r="I2707">
        <v>0</v>
      </c>
      <c r="J2707">
        <v>0</v>
      </c>
      <c r="K2707">
        <v>4.46</v>
      </c>
      <c r="L2707" t="s">
        <v>13</v>
      </c>
      <c r="M2707">
        <f>Table1[[#This Row],[currentStock]]-Table1[[#This Row],[reorderPoint]]</f>
        <v>2891.8499999999995</v>
      </c>
    </row>
    <row r="2708" spans="1:13" x14ac:dyDescent="0.3">
      <c r="A2708">
        <v>861.76</v>
      </c>
      <c r="B2708">
        <v>100.12</v>
      </c>
      <c r="C2708">
        <v>24.23</v>
      </c>
      <c r="D2708">
        <v>63.69</v>
      </c>
      <c r="E2708">
        <v>48.12</v>
      </c>
      <c r="F2708">
        <v>677.21</v>
      </c>
      <c r="G2708">
        <v>1889.94</v>
      </c>
      <c r="H2708">
        <v>1.8</v>
      </c>
      <c r="I2708">
        <v>790.44</v>
      </c>
      <c r="J2708">
        <v>0</v>
      </c>
      <c r="K2708">
        <v>22.37</v>
      </c>
      <c r="L2708" t="s">
        <v>13</v>
      </c>
      <c r="M2708">
        <f>Table1[[#This Row],[currentStock]]-Table1[[#This Row],[reorderPoint]]</f>
        <v>-1028.18</v>
      </c>
    </row>
    <row r="2709" spans="1:13" x14ac:dyDescent="0.3">
      <c r="A2709">
        <v>1590.01</v>
      </c>
      <c r="B2709">
        <v>35.770000000000003</v>
      </c>
      <c r="C2709">
        <v>11.39</v>
      </c>
      <c r="D2709">
        <v>16.23</v>
      </c>
      <c r="E2709">
        <v>3.03</v>
      </c>
      <c r="F2709">
        <v>357.03</v>
      </c>
      <c r="G2709">
        <v>560.74</v>
      </c>
      <c r="H2709">
        <v>9.8000000000000007</v>
      </c>
      <c r="I2709">
        <v>276.7</v>
      </c>
      <c r="J2709">
        <v>1</v>
      </c>
      <c r="K2709">
        <v>15.13</v>
      </c>
      <c r="L2709" t="s">
        <v>13</v>
      </c>
      <c r="M2709">
        <f>Table1[[#This Row],[currentStock]]-Table1[[#This Row],[reorderPoint]]</f>
        <v>1029.27</v>
      </c>
    </row>
    <row r="2710" spans="1:13" x14ac:dyDescent="0.3">
      <c r="A2710">
        <v>125.65</v>
      </c>
      <c r="B2710">
        <v>21.67</v>
      </c>
      <c r="C2710">
        <v>44.6</v>
      </c>
      <c r="D2710">
        <v>72.56</v>
      </c>
      <c r="E2710">
        <v>56.65</v>
      </c>
      <c r="F2710">
        <v>204.69</v>
      </c>
      <c r="G2710">
        <v>687.83</v>
      </c>
      <c r="H2710">
        <v>22.4</v>
      </c>
      <c r="I2710">
        <v>178.47</v>
      </c>
      <c r="J2710">
        <v>1</v>
      </c>
      <c r="K2710">
        <v>58.06</v>
      </c>
      <c r="L2710" t="s">
        <v>12</v>
      </c>
      <c r="M2710">
        <f>Table1[[#This Row],[currentStock]]-Table1[[#This Row],[reorderPoint]]</f>
        <v>-562.18000000000006</v>
      </c>
    </row>
    <row r="2711" spans="1:13" x14ac:dyDescent="0.3">
      <c r="A2711">
        <v>1522.78</v>
      </c>
      <c r="B2711">
        <v>137.56</v>
      </c>
      <c r="C2711">
        <v>36.409999999999997</v>
      </c>
      <c r="D2711">
        <v>84.3</v>
      </c>
      <c r="E2711">
        <v>75.41</v>
      </c>
      <c r="F2711">
        <v>1278.01</v>
      </c>
      <c r="G2711">
        <v>3782.41</v>
      </c>
      <c r="H2711">
        <v>20.3</v>
      </c>
      <c r="I2711">
        <v>1769.51</v>
      </c>
      <c r="J2711">
        <v>1</v>
      </c>
      <c r="K2711">
        <v>39.58</v>
      </c>
      <c r="L2711" t="s">
        <v>12</v>
      </c>
      <c r="M2711">
        <f>Table1[[#This Row],[currentStock]]-Table1[[#This Row],[reorderPoint]]</f>
        <v>-2259.63</v>
      </c>
    </row>
    <row r="2712" spans="1:13" x14ac:dyDescent="0.3">
      <c r="A2712">
        <v>428.76</v>
      </c>
      <c r="B2712">
        <v>8.65</v>
      </c>
      <c r="C2712">
        <v>6.66</v>
      </c>
      <c r="D2712">
        <v>24.22</v>
      </c>
      <c r="E2712">
        <v>16.95</v>
      </c>
      <c r="F2712">
        <v>73.31</v>
      </c>
      <c r="G2712">
        <v>102.14</v>
      </c>
      <c r="H2712">
        <v>0</v>
      </c>
      <c r="I2712">
        <v>0</v>
      </c>
      <c r="J2712">
        <v>0</v>
      </c>
      <c r="K2712">
        <v>14.92</v>
      </c>
      <c r="L2712" t="s">
        <v>13</v>
      </c>
      <c r="M2712">
        <f>Table1[[#This Row],[currentStock]]-Table1[[#This Row],[reorderPoint]]</f>
        <v>326.62</v>
      </c>
    </row>
    <row r="2713" spans="1:13" x14ac:dyDescent="0.3">
      <c r="A2713">
        <v>829.35</v>
      </c>
      <c r="B2713">
        <v>157.96</v>
      </c>
      <c r="C2713">
        <v>48.43</v>
      </c>
      <c r="D2713">
        <v>68.17</v>
      </c>
      <c r="E2713">
        <v>75</v>
      </c>
      <c r="F2713">
        <v>890.12</v>
      </c>
      <c r="G2713">
        <v>4715.29</v>
      </c>
      <c r="H2713">
        <v>5.8</v>
      </c>
      <c r="I2713">
        <v>2691.5</v>
      </c>
      <c r="J2713">
        <v>1</v>
      </c>
      <c r="K2713">
        <v>43.42</v>
      </c>
      <c r="L2713" t="s">
        <v>12</v>
      </c>
      <c r="M2713">
        <f>Table1[[#This Row],[currentStock]]-Table1[[#This Row],[reorderPoint]]</f>
        <v>-3885.94</v>
      </c>
    </row>
    <row r="2714" spans="1:13" x14ac:dyDescent="0.3">
      <c r="A2714">
        <v>1963.91</v>
      </c>
      <c r="B2714">
        <v>52.34</v>
      </c>
      <c r="C2714">
        <v>6.1</v>
      </c>
      <c r="D2714">
        <v>8.11</v>
      </c>
      <c r="E2714">
        <v>20.58</v>
      </c>
      <c r="F2714">
        <v>514.6</v>
      </c>
      <c r="G2714">
        <v>674.19</v>
      </c>
      <c r="H2714">
        <v>0</v>
      </c>
      <c r="I2714">
        <v>0</v>
      </c>
      <c r="J2714">
        <v>0</v>
      </c>
      <c r="K2714">
        <v>5.14</v>
      </c>
      <c r="L2714" t="s">
        <v>13</v>
      </c>
      <c r="M2714">
        <f>Table1[[#This Row],[currentStock]]-Table1[[#This Row],[reorderPoint]]</f>
        <v>1289.72</v>
      </c>
    </row>
    <row r="2715" spans="1:13" x14ac:dyDescent="0.3">
      <c r="A2715">
        <v>2885.5</v>
      </c>
      <c r="B2715">
        <v>70.48</v>
      </c>
      <c r="C2715">
        <v>18.670000000000002</v>
      </c>
      <c r="D2715">
        <v>12.42</v>
      </c>
      <c r="E2715">
        <v>8.02</v>
      </c>
      <c r="F2715">
        <v>664.51</v>
      </c>
      <c r="G2715">
        <v>1322.36</v>
      </c>
      <c r="H2715">
        <v>14.1</v>
      </c>
      <c r="I2715">
        <v>767.94</v>
      </c>
      <c r="J2715">
        <v>0</v>
      </c>
      <c r="K2715">
        <v>3.24</v>
      </c>
      <c r="L2715" t="s">
        <v>13</v>
      </c>
      <c r="M2715">
        <f>Table1[[#This Row],[currentStock]]-Table1[[#This Row],[reorderPoint]]</f>
        <v>1563.14</v>
      </c>
    </row>
    <row r="2716" spans="1:13" x14ac:dyDescent="0.3">
      <c r="A2716">
        <v>4196.99</v>
      </c>
      <c r="B2716">
        <v>115.84</v>
      </c>
      <c r="C2716">
        <v>5.77</v>
      </c>
      <c r="D2716">
        <v>9.76</v>
      </c>
      <c r="E2716">
        <v>13.79</v>
      </c>
      <c r="F2716">
        <v>1066.6300000000001</v>
      </c>
      <c r="G2716">
        <v>1401.03</v>
      </c>
      <c r="H2716">
        <v>0</v>
      </c>
      <c r="I2716">
        <v>0</v>
      </c>
      <c r="J2716">
        <v>0</v>
      </c>
      <c r="K2716">
        <v>3.44</v>
      </c>
      <c r="L2716" t="s">
        <v>13</v>
      </c>
      <c r="M2716">
        <f>Table1[[#This Row],[currentStock]]-Table1[[#This Row],[reorderPoint]]</f>
        <v>2795.96</v>
      </c>
    </row>
    <row r="2717" spans="1:13" x14ac:dyDescent="0.3">
      <c r="A2717">
        <v>2013.04</v>
      </c>
      <c r="B2717">
        <v>62.7</v>
      </c>
      <c r="C2717">
        <v>12.77</v>
      </c>
      <c r="D2717">
        <v>23.39</v>
      </c>
      <c r="E2717">
        <v>10.48</v>
      </c>
      <c r="F2717">
        <v>523.37</v>
      </c>
      <c r="G2717">
        <v>923.71</v>
      </c>
      <c r="H2717">
        <v>0</v>
      </c>
      <c r="I2717">
        <v>0</v>
      </c>
      <c r="J2717">
        <v>0</v>
      </c>
      <c r="K2717">
        <v>7.44</v>
      </c>
      <c r="L2717" t="s">
        <v>13</v>
      </c>
      <c r="M2717">
        <f>Table1[[#This Row],[currentStock]]-Table1[[#This Row],[reorderPoint]]</f>
        <v>1089.33</v>
      </c>
    </row>
    <row r="2718" spans="1:13" x14ac:dyDescent="0.3">
      <c r="A2718">
        <v>66.19</v>
      </c>
      <c r="B2718">
        <v>97.96</v>
      </c>
      <c r="C2718">
        <v>59.15</v>
      </c>
      <c r="D2718">
        <v>143.38999999999999</v>
      </c>
      <c r="E2718">
        <v>79.56</v>
      </c>
      <c r="F2718">
        <v>554.9</v>
      </c>
      <c r="G2718">
        <v>3452.27</v>
      </c>
      <c r="H2718">
        <v>0</v>
      </c>
      <c r="I2718">
        <v>0</v>
      </c>
      <c r="J2718">
        <v>0</v>
      </c>
      <c r="K2718">
        <v>71.75</v>
      </c>
      <c r="L2718" t="s">
        <v>14</v>
      </c>
      <c r="M2718">
        <f>Table1[[#This Row],[currentStock]]-Table1[[#This Row],[reorderPoint]]</f>
        <v>-3386.08</v>
      </c>
    </row>
    <row r="2719" spans="1:13" x14ac:dyDescent="0.3">
      <c r="A2719">
        <v>234.63</v>
      </c>
      <c r="B2719">
        <v>153.83000000000001</v>
      </c>
      <c r="C2719">
        <v>51.87</v>
      </c>
      <c r="D2719">
        <v>147.08000000000001</v>
      </c>
      <c r="E2719">
        <v>81.53</v>
      </c>
      <c r="F2719">
        <v>797.41</v>
      </c>
      <c r="G2719">
        <v>4786.87</v>
      </c>
      <c r="H2719">
        <v>0</v>
      </c>
      <c r="I2719">
        <v>0</v>
      </c>
      <c r="J2719">
        <v>1</v>
      </c>
      <c r="K2719">
        <v>75.05</v>
      </c>
      <c r="L2719" t="s">
        <v>14</v>
      </c>
      <c r="M2719">
        <f>Table1[[#This Row],[currentStock]]-Table1[[#This Row],[reorderPoint]]</f>
        <v>-4552.24</v>
      </c>
    </row>
    <row r="2720" spans="1:13" x14ac:dyDescent="0.3">
      <c r="A2720">
        <v>3759.48</v>
      </c>
      <c r="B2720">
        <v>138.86000000000001</v>
      </c>
      <c r="C2720">
        <v>13.45</v>
      </c>
      <c r="D2720">
        <v>28.12</v>
      </c>
      <c r="E2720">
        <v>10.92</v>
      </c>
      <c r="F2720">
        <v>835.39</v>
      </c>
      <c r="G2720">
        <v>1769.38</v>
      </c>
      <c r="H2720">
        <v>0</v>
      </c>
      <c r="I2720">
        <v>0</v>
      </c>
      <c r="J2720">
        <v>0</v>
      </c>
      <c r="K2720">
        <v>5.53</v>
      </c>
      <c r="L2720" t="s">
        <v>13</v>
      </c>
      <c r="M2720">
        <f>Table1[[#This Row],[currentStock]]-Table1[[#This Row],[reorderPoint]]</f>
        <v>1990.1</v>
      </c>
    </row>
    <row r="2721" spans="1:13" x14ac:dyDescent="0.3">
      <c r="A2721">
        <v>968.71</v>
      </c>
      <c r="B2721">
        <v>92.3</v>
      </c>
      <c r="C2721">
        <v>24.1</v>
      </c>
      <c r="D2721">
        <v>50.62</v>
      </c>
      <c r="E2721">
        <v>52.23</v>
      </c>
      <c r="F2721">
        <v>343.21</v>
      </c>
      <c r="G2721">
        <v>1455.45</v>
      </c>
      <c r="H2721">
        <v>0</v>
      </c>
      <c r="I2721">
        <v>0</v>
      </c>
      <c r="J2721">
        <v>0</v>
      </c>
      <c r="K2721">
        <v>22.08</v>
      </c>
      <c r="L2721" t="s">
        <v>13</v>
      </c>
      <c r="M2721">
        <f>Table1[[#This Row],[currentStock]]-Table1[[#This Row],[reorderPoint]]</f>
        <v>-486.74</v>
      </c>
    </row>
    <row r="2722" spans="1:13" x14ac:dyDescent="0.3">
      <c r="A2722">
        <v>3140.5</v>
      </c>
      <c r="B2722">
        <v>81.56</v>
      </c>
      <c r="C2722">
        <v>8.26</v>
      </c>
      <c r="D2722">
        <v>19.559999999999999</v>
      </c>
      <c r="E2722">
        <v>17.39</v>
      </c>
      <c r="F2722">
        <v>575.69000000000005</v>
      </c>
      <c r="G2722">
        <v>912.45</v>
      </c>
      <c r="H2722">
        <v>2.4</v>
      </c>
      <c r="I2722">
        <v>747.06</v>
      </c>
      <c r="J2722">
        <v>0</v>
      </c>
      <c r="K2722">
        <v>1.07</v>
      </c>
      <c r="L2722" t="s">
        <v>13</v>
      </c>
      <c r="M2722">
        <f>Table1[[#This Row],[currentStock]]-Table1[[#This Row],[reorderPoint]]</f>
        <v>2228.0500000000002</v>
      </c>
    </row>
    <row r="2723" spans="1:13" x14ac:dyDescent="0.3">
      <c r="A2723">
        <v>81.44</v>
      </c>
      <c r="B2723">
        <v>75.239999999999995</v>
      </c>
      <c r="C2723">
        <v>48.29</v>
      </c>
      <c r="D2723">
        <v>127.13</v>
      </c>
      <c r="E2723">
        <v>97.58</v>
      </c>
      <c r="F2723">
        <v>315.77999999999997</v>
      </c>
      <c r="G2723">
        <v>2132.3000000000002</v>
      </c>
      <c r="H2723">
        <v>0</v>
      </c>
      <c r="I2723">
        <v>0</v>
      </c>
      <c r="J2723">
        <v>1</v>
      </c>
      <c r="K2723">
        <v>78.239999999999995</v>
      </c>
      <c r="L2723" t="s">
        <v>14</v>
      </c>
      <c r="M2723">
        <f>Table1[[#This Row],[currentStock]]-Table1[[#This Row],[reorderPoint]]</f>
        <v>-2050.86</v>
      </c>
    </row>
    <row r="2724" spans="1:13" x14ac:dyDescent="0.3">
      <c r="A2724">
        <v>179.99</v>
      </c>
      <c r="B2724">
        <v>54.91</v>
      </c>
      <c r="C2724">
        <v>34.369999999999997</v>
      </c>
      <c r="D2724">
        <v>66.680000000000007</v>
      </c>
      <c r="E2724">
        <v>61.77</v>
      </c>
      <c r="F2724">
        <v>166.16</v>
      </c>
      <c r="G2724">
        <v>1109.75</v>
      </c>
      <c r="H2724">
        <v>17.600000000000001</v>
      </c>
      <c r="I2724">
        <v>767.28</v>
      </c>
      <c r="J2724">
        <v>0</v>
      </c>
      <c r="K2724">
        <v>36.35</v>
      </c>
      <c r="L2724" t="s">
        <v>12</v>
      </c>
      <c r="M2724">
        <f>Table1[[#This Row],[currentStock]]-Table1[[#This Row],[reorderPoint]]</f>
        <v>-929.76</v>
      </c>
    </row>
    <row r="2725" spans="1:13" x14ac:dyDescent="0.3">
      <c r="A2725">
        <v>249.08</v>
      </c>
      <c r="B2725">
        <v>155.28</v>
      </c>
      <c r="C2725">
        <v>54.55</v>
      </c>
      <c r="D2725">
        <v>149.97999999999999</v>
      </c>
      <c r="E2725">
        <v>78.63</v>
      </c>
      <c r="F2725">
        <v>1167.07</v>
      </c>
      <c r="G2725">
        <v>5402.25</v>
      </c>
      <c r="H2725">
        <v>0</v>
      </c>
      <c r="I2725">
        <v>0</v>
      </c>
      <c r="J2725">
        <v>1</v>
      </c>
      <c r="K2725">
        <v>77.489999999999995</v>
      </c>
      <c r="L2725" t="s">
        <v>14</v>
      </c>
      <c r="M2725">
        <f>Table1[[#This Row],[currentStock]]-Table1[[#This Row],[reorderPoint]]</f>
        <v>-5153.17</v>
      </c>
    </row>
    <row r="2726" spans="1:13" x14ac:dyDescent="0.3">
      <c r="A2726">
        <v>908.3</v>
      </c>
      <c r="B2726">
        <v>104.2</v>
      </c>
      <c r="C2726">
        <v>49.73</v>
      </c>
      <c r="D2726">
        <v>92.32</v>
      </c>
      <c r="E2726">
        <v>50.96</v>
      </c>
      <c r="F2726">
        <v>882.55</v>
      </c>
      <c r="G2726">
        <v>3473.28</v>
      </c>
      <c r="H2726">
        <v>0</v>
      </c>
      <c r="I2726">
        <v>0</v>
      </c>
      <c r="J2726">
        <v>0</v>
      </c>
      <c r="K2726">
        <v>36.67</v>
      </c>
      <c r="L2726" t="s">
        <v>12</v>
      </c>
      <c r="M2726">
        <f>Table1[[#This Row],[currentStock]]-Table1[[#This Row],[reorderPoint]]</f>
        <v>-2564.9800000000005</v>
      </c>
    </row>
    <row r="2727" spans="1:13" x14ac:dyDescent="0.3">
      <c r="A2727">
        <v>2774.53</v>
      </c>
      <c r="B2727">
        <v>156.88999999999999</v>
      </c>
      <c r="C2727">
        <v>14.48</v>
      </c>
      <c r="D2727">
        <v>0.56999999999999995</v>
      </c>
      <c r="E2727">
        <v>23.35</v>
      </c>
      <c r="F2727">
        <v>713.19</v>
      </c>
      <c r="G2727">
        <v>1848.71</v>
      </c>
      <c r="H2727">
        <v>0</v>
      </c>
      <c r="I2727">
        <v>0</v>
      </c>
      <c r="J2727">
        <v>0</v>
      </c>
      <c r="K2727">
        <v>4.78</v>
      </c>
      <c r="L2727" t="s">
        <v>13</v>
      </c>
      <c r="M2727">
        <f>Table1[[#This Row],[currentStock]]-Table1[[#This Row],[reorderPoint]]</f>
        <v>925.82000000000016</v>
      </c>
    </row>
    <row r="2728" spans="1:13" x14ac:dyDescent="0.3">
      <c r="A2728">
        <v>29.07</v>
      </c>
      <c r="B2728">
        <v>68.67</v>
      </c>
      <c r="C2728">
        <v>56.84</v>
      </c>
      <c r="D2728">
        <v>148.62</v>
      </c>
      <c r="E2728">
        <v>98.38</v>
      </c>
      <c r="F2728">
        <v>639.86</v>
      </c>
      <c r="G2728">
        <v>2591.5</v>
      </c>
      <c r="H2728">
        <v>0</v>
      </c>
      <c r="I2728">
        <v>0</v>
      </c>
      <c r="J2728">
        <v>1</v>
      </c>
      <c r="K2728">
        <v>85.91</v>
      </c>
      <c r="L2728" t="s">
        <v>15</v>
      </c>
      <c r="M2728">
        <f>Table1[[#This Row],[currentStock]]-Table1[[#This Row],[reorderPoint]]</f>
        <v>-2562.4299999999998</v>
      </c>
    </row>
    <row r="2729" spans="1:13" x14ac:dyDescent="0.3">
      <c r="A2729">
        <v>1053.8499999999999</v>
      </c>
      <c r="B2729">
        <v>125.67</v>
      </c>
      <c r="C2729">
        <v>46.84</v>
      </c>
      <c r="D2729">
        <v>86.94</v>
      </c>
      <c r="E2729">
        <v>74.89</v>
      </c>
      <c r="F2729">
        <v>916.64</v>
      </c>
      <c r="G2729">
        <v>3859.97</v>
      </c>
      <c r="H2729">
        <v>10.199999999999999</v>
      </c>
      <c r="I2729">
        <v>1101.3499999999999</v>
      </c>
      <c r="J2729">
        <v>1</v>
      </c>
      <c r="K2729">
        <v>43.41</v>
      </c>
      <c r="L2729" t="s">
        <v>12</v>
      </c>
      <c r="M2729">
        <f>Table1[[#This Row],[currentStock]]-Table1[[#This Row],[reorderPoint]]</f>
        <v>-2806.12</v>
      </c>
    </row>
    <row r="2730" spans="1:13" x14ac:dyDescent="0.3">
      <c r="A2730">
        <v>1299.0999999999999</v>
      </c>
      <c r="B2730">
        <v>99.45</v>
      </c>
      <c r="C2730">
        <v>18.13</v>
      </c>
      <c r="D2730">
        <v>25.1</v>
      </c>
      <c r="E2730">
        <v>17.989999999999998</v>
      </c>
      <c r="F2730">
        <v>319.33999999999997</v>
      </c>
      <c r="G2730">
        <v>1220.83</v>
      </c>
      <c r="H2730">
        <v>0</v>
      </c>
      <c r="I2730">
        <v>0</v>
      </c>
      <c r="J2730">
        <v>0</v>
      </c>
      <c r="K2730">
        <v>7.6</v>
      </c>
      <c r="L2730" t="s">
        <v>13</v>
      </c>
      <c r="M2730">
        <f>Table1[[#This Row],[currentStock]]-Table1[[#This Row],[reorderPoint]]</f>
        <v>78.269999999999982</v>
      </c>
    </row>
    <row r="2731" spans="1:13" x14ac:dyDescent="0.3">
      <c r="A2731">
        <v>708.46</v>
      </c>
      <c r="B2731">
        <v>116.73</v>
      </c>
      <c r="C2731">
        <v>40.94</v>
      </c>
      <c r="D2731">
        <v>99</v>
      </c>
      <c r="E2731">
        <v>68.34</v>
      </c>
      <c r="F2731">
        <v>800</v>
      </c>
      <c r="G2731">
        <v>3189.55</v>
      </c>
      <c r="H2731">
        <v>0</v>
      </c>
      <c r="I2731">
        <v>0</v>
      </c>
      <c r="J2731">
        <v>0</v>
      </c>
      <c r="K2731">
        <v>41.04</v>
      </c>
      <c r="L2731" t="s">
        <v>12</v>
      </c>
      <c r="M2731">
        <f>Table1[[#This Row],[currentStock]]-Table1[[#This Row],[reorderPoint]]</f>
        <v>-2481.09</v>
      </c>
    </row>
    <row r="2732" spans="1:13" x14ac:dyDescent="0.3">
      <c r="A2732">
        <v>1807.38</v>
      </c>
      <c r="B2732">
        <v>87.67</v>
      </c>
      <c r="C2732">
        <v>27.28</v>
      </c>
      <c r="D2732">
        <v>37.64</v>
      </c>
      <c r="E2732">
        <v>34.630000000000003</v>
      </c>
      <c r="F2732">
        <v>610.89</v>
      </c>
      <c r="G2732">
        <v>1806.57</v>
      </c>
      <c r="H2732">
        <v>9.8000000000000007</v>
      </c>
      <c r="I2732">
        <v>677</v>
      </c>
      <c r="J2732">
        <v>0</v>
      </c>
      <c r="K2732">
        <v>9.99</v>
      </c>
      <c r="L2732" t="s">
        <v>13</v>
      </c>
      <c r="M2732">
        <f>Table1[[#This Row],[currentStock]]-Table1[[#This Row],[reorderPoint]]</f>
        <v>0.8100000000001728</v>
      </c>
    </row>
    <row r="2733" spans="1:13" x14ac:dyDescent="0.3">
      <c r="A2733">
        <v>175.91</v>
      </c>
      <c r="B2733">
        <v>32.229999999999997</v>
      </c>
      <c r="C2733">
        <v>31.49</v>
      </c>
      <c r="D2733">
        <v>74.53</v>
      </c>
      <c r="E2733">
        <v>78.39</v>
      </c>
      <c r="F2733">
        <v>246.66</v>
      </c>
      <c r="G2733">
        <v>754.21</v>
      </c>
      <c r="H2733">
        <v>0</v>
      </c>
      <c r="I2733">
        <v>0</v>
      </c>
      <c r="J2733">
        <v>0</v>
      </c>
      <c r="K2733">
        <v>47.44</v>
      </c>
      <c r="L2733" t="s">
        <v>12</v>
      </c>
      <c r="M2733">
        <f>Table1[[#This Row],[currentStock]]-Table1[[#This Row],[reorderPoint]]</f>
        <v>-578.30000000000007</v>
      </c>
    </row>
    <row r="2734" spans="1:13" x14ac:dyDescent="0.3">
      <c r="A2734">
        <v>2126.4299999999998</v>
      </c>
      <c r="B2734">
        <v>170.84</v>
      </c>
      <c r="C2734">
        <v>14.67</v>
      </c>
      <c r="D2734">
        <v>1</v>
      </c>
      <c r="E2734">
        <v>13.51</v>
      </c>
      <c r="F2734">
        <v>531.97</v>
      </c>
      <c r="G2734">
        <v>1784.84</v>
      </c>
      <c r="H2734">
        <v>0</v>
      </c>
      <c r="I2734">
        <v>0</v>
      </c>
      <c r="J2734">
        <v>0</v>
      </c>
      <c r="K2734">
        <v>3.65</v>
      </c>
      <c r="L2734" t="s">
        <v>13</v>
      </c>
      <c r="M2734">
        <f>Table1[[#This Row],[currentStock]]-Table1[[#This Row],[reorderPoint]]</f>
        <v>341.58999999999992</v>
      </c>
    </row>
    <row r="2735" spans="1:13" x14ac:dyDescent="0.3">
      <c r="A2735">
        <v>3482.8</v>
      </c>
      <c r="B2735">
        <v>100.73</v>
      </c>
      <c r="C2735">
        <v>8.2200000000000006</v>
      </c>
      <c r="D2735">
        <v>5.13</v>
      </c>
      <c r="E2735">
        <v>23.19</v>
      </c>
      <c r="F2735">
        <v>562.85</v>
      </c>
      <c r="G2735">
        <v>976.91</v>
      </c>
      <c r="H2735">
        <v>0</v>
      </c>
      <c r="I2735">
        <v>0</v>
      </c>
      <c r="J2735">
        <v>0</v>
      </c>
      <c r="K2735">
        <v>4.49</v>
      </c>
      <c r="L2735" t="s">
        <v>13</v>
      </c>
      <c r="M2735">
        <f>Table1[[#This Row],[currentStock]]-Table1[[#This Row],[reorderPoint]]</f>
        <v>2505.8900000000003</v>
      </c>
    </row>
    <row r="2736" spans="1:13" x14ac:dyDescent="0.3">
      <c r="A2736">
        <v>2061.8000000000002</v>
      </c>
      <c r="B2736">
        <v>78</v>
      </c>
      <c r="C2736">
        <v>15.08</v>
      </c>
      <c r="D2736">
        <v>10.27</v>
      </c>
      <c r="E2736">
        <v>9.1</v>
      </c>
      <c r="F2736">
        <v>594.70000000000005</v>
      </c>
      <c r="G2736">
        <v>1182.8900000000001</v>
      </c>
      <c r="H2736">
        <v>0</v>
      </c>
      <c r="I2736">
        <v>0</v>
      </c>
      <c r="J2736">
        <v>0</v>
      </c>
      <c r="K2736">
        <v>4.68</v>
      </c>
      <c r="L2736" t="s">
        <v>13</v>
      </c>
      <c r="M2736">
        <f>Table1[[#This Row],[currentStock]]-Table1[[#This Row],[reorderPoint]]</f>
        <v>878.91000000000008</v>
      </c>
    </row>
    <row r="2737" spans="1:13" x14ac:dyDescent="0.3">
      <c r="A2737">
        <v>66.930000000000007</v>
      </c>
      <c r="B2737">
        <v>47.8</v>
      </c>
      <c r="C2737">
        <v>43.12</v>
      </c>
      <c r="D2737">
        <v>136.15</v>
      </c>
      <c r="E2737">
        <v>89.92</v>
      </c>
      <c r="F2737">
        <v>309.45999999999998</v>
      </c>
      <c r="G2737">
        <v>1340.11</v>
      </c>
      <c r="H2737">
        <v>0</v>
      </c>
      <c r="I2737">
        <v>0</v>
      </c>
      <c r="J2737">
        <v>1</v>
      </c>
      <c r="K2737">
        <v>77.59</v>
      </c>
      <c r="L2737" t="s">
        <v>14</v>
      </c>
      <c r="M2737">
        <f>Table1[[#This Row],[currentStock]]-Table1[[#This Row],[reorderPoint]]</f>
        <v>-1273.1799999999998</v>
      </c>
    </row>
    <row r="2738" spans="1:13" x14ac:dyDescent="0.3">
      <c r="A2738">
        <v>2023.02</v>
      </c>
      <c r="B2738">
        <v>45.99</v>
      </c>
      <c r="C2738">
        <v>17.52</v>
      </c>
      <c r="D2738">
        <v>28.96</v>
      </c>
      <c r="E2738">
        <v>5.84</v>
      </c>
      <c r="F2738">
        <v>425.73</v>
      </c>
      <c r="G2738">
        <v>828.54</v>
      </c>
      <c r="H2738">
        <v>0</v>
      </c>
      <c r="I2738">
        <v>0</v>
      </c>
      <c r="J2738">
        <v>0</v>
      </c>
      <c r="K2738">
        <v>10.59</v>
      </c>
      <c r="L2738" t="s">
        <v>13</v>
      </c>
      <c r="M2738">
        <f>Table1[[#This Row],[currentStock]]-Table1[[#This Row],[reorderPoint]]</f>
        <v>1194.48</v>
      </c>
    </row>
    <row r="2739" spans="1:13" x14ac:dyDescent="0.3">
      <c r="A2739">
        <v>1561.59</v>
      </c>
      <c r="B2739">
        <v>179.1</v>
      </c>
      <c r="C2739">
        <v>25.24</v>
      </c>
      <c r="D2739">
        <v>23.71</v>
      </c>
      <c r="E2739">
        <v>49.78</v>
      </c>
      <c r="F2739">
        <v>1233.49</v>
      </c>
      <c r="G2739">
        <v>3493.34</v>
      </c>
      <c r="H2739">
        <v>0</v>
      </c>
      <c r="I2739">
        <v>0</v>
      </c>
      <c r="J2739">
        <v>1</v>
      </c>
      <c r="K2739">
        <v>30.88</v>
      </c>
      <c r="L2739" t="s">
        <v>12</v>
      </c>
      <c r="M2739">
        <f>Table1[[#This Row],[currentStock]]-Table1[[#This Row],[reorderPoint]]</f>
        <v>-1931.7500000000002</v>
      </c>
    </row>
    <row r="2740" spans="1:13" x14ac:dyDescent="0.3">
      <c r="A2740">
        <v>653.08000000000004</v>
      </c>
      <c r="B2740">
        <v>51.57</v>
      </c>
      <c r="C2740">
        <v>32.22</v>
      </c>
      <c r="D2740">
        <v>39.869999999999997</v>
      </c>
      <c r="E2740">
        <v>20.07</v>
      </c>
      <c r="F2740">
        <v>503.83</v>
      </c>
      <c r="G2740">
        <v>1334.44</v>
      </c>
      <c r="H2740">
        <v>0</v>
      </c>
      <c r="I2740">
        <v>0</v>
      </c>
      <c r="J2740">
        <v>0</v>
      </c>
      <c r="K2740">
        <v>25.17</v>
      </c>
      <c r="L2740" t="s">
        <v>13</v>
      </c>
      <c r="M2740">
        <f>Table1[[#This Row],[currentStock]]-Table1[[#This Row],[reorderPoint]]</f>
        <v>-681.36</v>
      </c>
    </row>
    <row r="2741" spans="1:13" x14ac:dyDescent="0.3">
      <c r="A2741">
        <v>65.39</v>
      </c>
      <c r="B2741">
        <v>94.61</v>
      </c>
      <c r="C2741">
        <v>49.96</v>
      </c>
      <c r="D2741">
        <v>138.96</v>
      </c>
      <c r="E2741">
        <v>97.08</v>
      </c>
      <c r="F2741">
        <v>517.91</v>
      </c>
      <c r="G2741">
        <v>2881.33</v>
      </c>
      <c r="H2741">
        <v>0</v>
      </c>
      <c r="I2741">
        <v>0</v>
      </c>
      <c r="J2741">
        <v>0</v>
      </c>
      <c r="K2741">
        <v>72.37</v>
      </c>
      <c r="L2741" t="s">
        <v>14</v>
      </c>
      <c r="M2741">
        <f>Table1[[#This Row],[currentStock]]-Table1[[#This Row],[reorderPoint]]</f>
        <v>-2815.94</v>
      </c>
    </row>
    <row r="2742" spans="1:13" x14ac:dyDescent="0.3">
      <c r="A2742">
        <v>386.98</v>
      </c>
      <c r="B2742">
        <v>44.27</v>
      </c>
      <c r="C2742">
        <v>38.69</v>
      </c>
      <c r="D2742">
        <v>102.06</v>
      </c>
      <c r="E2742">
        <v>69.87</v>
      </c>
      <c r="F2742">
        <v>383.07</v>
      </c>
      <c r="G2742">
        <v>1239.4000000000001</v>
      </c>
      <c r="H2742">
        <v>22</v>
      </c>
      <c r="I2742">
        <v>808.57</v>
      </c>
      <c r="J2742">
        <v>1</v>
      </c>
      <c r="K2742">
        <v>45.23</v>
      </c>
      <c r="L2742" t="s">
        <v>12</v>
      </c>
      <c r="M2742">
        <f>Table1[[#This Row],[currentStock]]-Table1[[#This Row],[reorderPoint]]</f>
        <v>-852.42000000000007</v>
      </c>
    </row>
    <row r="2743" spans="1:13" x14ac:dyDescent="0.3">
      <c r="A2743">
        <v>1020.03</v>
      </c>
      <c r="B2743">
        <v>145.25</v>
      </c>
      <c r="C2743">
        <v>37.229999999999997</v>
      </c>
      <c r="D2743">
        <v>101.02</v>
      </c>
      <c r="E2743">
        <v>77.64</v>
      </c>
      <c r="F2743">
        <v>918.84</v>
      </c>
      <c r="G2743">
        <v>3622.55</v>
      </c>
      <c r="H2743">
        <v>21.4</v>
      </c>
      <c r="I2743">
        <v>1285.3499999999999</v>
      </c>
      <c r="J2743">
        <v>1</v>
      </c>
      <c r="K2743">
        <v>43.48</v>
      </c>
      <c r="L2743" t="s">
        <v>12</v>
      </c>
      <c r="M2743">
        <f>Table1[[#This Row],[currentStock]]-Table1[[#This Row],[reorderPoint]]</f>
        <v>-2602.5200000000004</v>
      </c>
    </row>
    <row r="2744" spans="1:13" x14ac:dyDescent="0.3">
      <c r="A2744">
        <v>273.01</v>
      </c>
      <c r="B2744">
        <v>72.66</v>
      </c>
      <c r="C2744">
        <v>27.9</v>
      </c>
      <c r="D2744">
        <v>75.62</v>
      </c>
      <c r="E2744">
        <v>70.02</v>
      </c>
      <c r="F2744">
        <v>413.28</v>
      </c>
      <c r="G2744">
        <v>1426.83</v>
      </c>
      <c r="H2744">
        <v>0</v>
      </c>
      <c r="I2744">
        <v>0</v>
      </c>
      <c r="J2744">
        <v>1</v>
      </c>
      <c r="K2744">
        <v>58.18</v>
      </c>
      <c r="L2744" t="s">
        <v>12</v>
      </c>
      <c r="M2744">
        <f>Table1[[#This Row],[currentStock]]-Table1[[#This Row],[reorderPoint]]</f>
        <v>-1153.82</v>
      </c>
    </row>
    <row r="2745" spans="1:13" x14ac:dyDescent="0.3">
      <c r="A2745">
        <v>1377.82</v>
      </c>
      <c r="B2745">
        <v>50.82</v>
      </c>
      <c r="C2745">
        <v>12.58</v>
      </c>
      <c r="D2745">
        <v>15.95</v>
      </c>
      <c r="E2745">
        <v>20.8</v>
      </c>
      <c r="F2745">
        <v>203</v>
      </c>
      <c r="G2745">
        <v>522.59</v>
      </c>
      <c r="H2745">
        <v>0</v>
      </c>
      <c r="I2745">
        <v>0</v>
      </c>
      <c r="J2745">
        <v>0</v>
      </c>
      <c r="K2745">
        <v>7.94</v>
      </c>
      <c r="L2745" t="s">
        <v>13</v>
      </c>
      <c r="M2745">
        <f>Table1[[#This Row],[currentStock]]-Table1[[#This Row],[reorderPoint]]</f>
        <v>855.2299999999999</v>
      </c>
    </row>
    <row r="2746" spans="1:13" x14ac:dyDescent="0.3">
      <c r="A2746">
        <v>6.86</v>
      </c>
      <c r="B2746">
        <v>77.62</v>
      </c>
      <c r="C2746">
        <v>50.01</v>
      </c>
      <c r="D2746">
        <v>114.67</v>
      </c>
      <c r="E2746">
        <v>83.84</v>
      </c>
      <c r="F2746">
        <v>259.07</v>
      </c>
      <c r="G2746">
        <v>2200.1</v>
      </c>
      <c r="H2746">
        <v>0</v>
      </c>
      <c r="I2746">
        <v>0</v>
      </c>
      <c r="J2746">
        <v>1</v>
      </c>
      <c r="K2746">
        <v>83.93</v>
      </c>
      <c r="L2746" t="s">
        <v>15</v>
      </c>
      <c r="M2746">
        <f>Table1[[#This Row],[currentStock]]-Table1[[#This Row],[reorderPoint]]</f>
        <v>-2193.2399999999998</v>
      </c>
    </row>
    <row r="2747" spans="1:13" x14ac:dyDescent="0.3">
      <c r="A2747">
        <v>6419.24</v>
      </c>
      <c r="B2747">
        <v>170.24</v>
      </c>
      <c r="C2747">
        <v>16.510000000000002</v>
      </c>
      <c r="D2747">
        <v>14.04</v>
      </c>
      <c r="E2747">
        <v>23.59</v>
      </c>
      <c r="F2747">
        <v>1465.55</v>
      </c>
      <c r="G2747">
        <v>2871.26</v>
      </c>
      <c r="H2747">
        <v>0</v>
      </c>
      <c r="I2747">
        <v>0</v>
      </c>
      <c r="J2747">
        <v>0</v>
      </c>
      <c r="K2747">
        <v>6.02</v>
      </c>
      <c r="L2747" t="s">
        <v>13</v>
      </c>
      <c r="M2747">
        <f>Table1[[#This Row],[currentStock]]-Table1[[#This Row],[reorderPoint]]</f>
        <v>3547.9799999999996</v>
      </c>
    </row>
    <row r="2748" spans="1:13" x14ac:dyDescent="0.3">
      <c r="A2748">
        <v>156.34</v>
      </c>
      <c r="B2748">
        <v>29.06</v>
      </c>
      <c r="C2748">
        <v>14.57</v>
      </c>
      <c r="D2748">
        <v>66.84</v>
      </c>
      <c r="E2748">
        <v>40.82</v>
      </c>
      <c r="F2748">
        <v>102.95</v>
      </c>
      <c r="G2748">
        <v>314.61</v>
      </c>
      <c r="H2748">
        <v>0</v>
      </c>
      <c r="I2748">
        <v>0</v>
      </c>
      <c r="J2748">
        <v>0</v>
      </c>
      <c r="K2748">
        <v>27.9</v>
      </c>
      <c r="L2748" t="s">
        <v>13</v>
      </c>
      <c r="M2748">
        <f>Table1[[#This Row],[currentStock]]-Table1[[#This Row],[reorderPoint]]</f>
        <v>-158.27000000000001</v>
      </c>
    </row>
    <row r="2749" spans="1:13" x14ac:dyDescent="0.3">
      <c r="A2749">
        <v>3207.01</v>
      </c>
      <c r="B2749">
        <v>57.94</v>
      </c>
      <c r="C2749">
        <v>15.74</v>
      </c>
      <c r="D2749">
        <v>26.58</v>
      </c>
      <c r="E2749">
        <v>12.29</v>
      </c>
      <c r="F2749">
        <v>578.5</v>
      </c>
      <c r="G2749">
        <v>1034.57</v>
      </c>
      <c r="H2749">
        <v>6.7</v>
      </c>
      <c r="I2749">
        <v>864.55</v>
      </c>
      <c r="J2749">
        <v>0</v>
      </c>
      <c r="K2749">
        <v>4.6900000000000004</v>
      </c>
      <c r="L2749" t="s">
        <v>13</v>
      </c>
      <c r="M2749">
        <f>Table1[[#This Row],[currentStock]]-Table1[[#This Row],[reorderPoint]]</f>
        <v>2172.4400000000005</v>
      </c>
    </row>
    <row r="2750" spans="1:13" x14ac:dyDescent="0.3">
      <c r="A2750">
        <v>170.23</v>
      </c>
      <c r="B2750">
        <v>30.77</v>
      </c>
      <c r="C2750">
        <v>32.909999999999997</v>
      </c>
      <c r="D2750">
        <v>83.2</v>
      </c>
      <c r="E2750">
        <v>78.010000000000005</v>
      </c>
      <c r="F2750">
        <v>153.46</v>
      </c>
      <c r="G2750">
        <v>659.83</v>
      </c>
      <c r="H2750">
        <v>12.6</v>
      </c>
      <c r="I2750">
        <v>410.69</v>
      </c>
      <c r="J2750">
        <v>1</v>
      </c>
      <c r="K2750">
        <v>45.93</v>
      </c>
      <c r="L2750" t="s">
        <v>12</v>
      </c>
      <c r="M2750">
        <f>Table1[[#This Row],[currentStock]]-Table1[[#This Row],[reorderPoint]]</f>
        <v>-489.6</v>
      </c>
    </row>
    <row r="2751" spans="1:13" x14ac:dyDescent="0.3">
      <c r="A2751">
        <v>4780.33</v>
      </c>
      <c r="B2751">
        <v>173.22</v>
      </c>
      <c r="C2751">
        <v>13.28</v>
      </c>
      <c r="D2751">
        <v>22.99</v>
      </c>
      <c r="E2751">
        <v>15.17</v>
      </c>
      <c r="F2751">
        <v>1201.05</v>
      </c>
      <c r="G2751">
        <v>2351.62</v>
      </c>
      <c r="H2751">
        <v>11.2</v>
      </c>
      <c r="I2751">
        <v>3393.13</v>
      </c>
      <c r="J2751">
        <v>0</v>
      </c>
      <c r="K2751">
        <v>2.14</v>
      </c>
      <c r="L2751" t="s">
        <v>13</v>
      </c>
      <c r="M2751">
        <f>Table1[[#This Row],[currentStock]]-Table1[[#This Row],[reorderPoint]]</f>
        <v>2428.71</v>
      </c>
    </row>
    <row r="2752" spans="1:13" x14ac:dyDescent="0.3">
      <c r="A2752">
        <v>1499.3</v>
      </c>
      <c r="B2752">
        <v>165.22</v>
      </c>
      <c r="C2752">
        <v>34.69</v>
      </c>
      <c r="D2752">
        <v>42.1</v>
      </c>
      <c r="E2752">
        <v>44.51</v>
      </c>
      <c r="F2752">
        <v>680.87</v>
      </c>
      <c r="G2752">
        <v>3546.28</v>
      </c>
      <c r="H2752">
        <v>0</v>
      </c>
      <c r="I2752">
        <v>0</v>
      </c>
      <c r="J2752">
        <v>0</v>
      </c>
      <c r="K2752">
        <v>23.41</v>
      </c>
      <c r="L2752" t="s">
        <v>13</v>
      </c>
      <c r="M2752">
        <f>Table1[[#This Row],[currentStock]]-Table1[[#This Row],[reorderPoint]]</f>
        <v>-2046.9800000000002</v>
      </c>
    </row>
    <row r="2753" spans="1:13" x14ac:dyDescent="0.3">
      <c r="A2753">
        <v>92.97</v>
      </c>
      <c r="B2753">
        <v>187.14</v>
      </c>
      <c r="C2753">
        <v>45.97</v>
      </c>
      <c r="D2753">
        <v>131.63999999999999</v>
      </c>
      <c r="E2753">
        <v>93.73</v>
      </c>
      <c r="F2753">
        <v>632.72</v>
      </c>
      <c r="G2753">
        <v>4933.87</v>
      </c>
      <c r="H2753">
        <v>0</v>
      </c>
      <c r="I2753">
        <v>0</v>
      </c>
      <c r="J2753">
        <v>1</v>
      </c>
      <c r="K2753">
        <v>77.36</v>
      </c>
      <c r="L2753" t="s">
        <v>14</v>
      </c>
      <c r="M2753">
        <f>Table1[[#This Row],[currentStock]]-Table1[[#This Row],[reorderPoint]]</f>
        <v>-4840.8999999999996</v>
      </c>
    </row>
    <row r="2754" spans="1:13" x14ac:dyDescent="0.3">
      <c r="A2754">
        <v>141.61000000000001</v>
      </c>
      <c r="B2754">
        <v>178.31</v>
      </c>
      <c r="C2754">
        <v>46.47</v>
      </c>
      <c r="D2754">
        <v>129.28</v>
      </c>
      <c r="E2754">
        <v>76.069999999999993</v>
      </c>
      <c r="F2754">
        <v>714.91</v>
      </c>
      <c r="G2754">
        <v>4858.09</v>
      </c>
      <c r="H2754">
        <v>0</v>
      </c>
      <c r="I2754">
        <v>0</v>
      </c>
      <c r="J2754">
        <v>0</v>
      </c>
      <c r="K2754">
        <v>63.95</v>
      </c>
      <c r="L2754" t="s">
        <v>14</v>
      </c>
      <c r="M2754">
        <f>Table1[[#This Row],[currentStock]]-Table1[[#This Row],[reorderPoint]]</f>
        <v>-4716.4800000000005</v>
      </c>
    </row>
    <row r="2755" spans="1:13" x14ac:dyDescent="0.3">
      <c r="A2755">
        <v>97.36</v>
      </c>
      <c r="B2755">
        <v>85.67</v>
      </c>
      <c r="C2755">
        <v>51.15</v>
      </c>
      <c r="D2755">
        <v>143.93</v>
      </c>
      <c r="E2755">
        <v>83.12</v>
      </c>
      <c r="F2755">
        <v>451.34</v>
      </c>
      <c r="G2755">
        <v>2642.49</v>
      </c>
      <c r="H2755">
        <v>0</v>
      </c>
      <c r="I2755">
        <v>0</v>
      </c>
      <c r="J2755">
        <v>1</v>
      </c>
      <c r="K2755">
        <v>78.09</v>
      </c>
      <c r="L2755" t="s">
        <v>14</v>
      </c>
      <c r="M2755">
        <f>Table1[[#This Row],[currentStock]]-Table1[[#This Row],[reorderPoint]]</f>
        <v>-2545.1299999999997</v>
      </c>
    </row>
    <row r="2756" spans="1:13" x14ac:dyDescent="0.3">
      <c r="A2756">
        <v>98.42</v>
      </c>
      <c r="B2756">
        <v>193.24</v>
      </c>
      <c r="C2756">
        <v>46.97</v>
      </c>
      <c r="D2756">
        <v>146.93</v>
      </c>
      <c r="E2756">
        <v>82.39</v>
      </c>
      <c r="F2756">
        <v>594.58000000000004</v>
      </c>
      <c r="G2756">
        <v>5132.3900000000003</v>
      </c>
      <c r="H2756">
        <v>0</v>
      </c>
      <c r="I2756">
        <v>0</v>
      </c>
      <c r="J2756">
        <v>1</v>
      </c>
      <c r="K2756">
        <v>76.290000000000006</v>
      </c>
      <c r="L2756" t="s">
        <v>14</v>
      </c>
      <c r="M2756">
        <f>Table1[[#This Row],[currentStock]]-Table1[[#This Row],[reorderPoint]]</f>
        <v>-5033.97</v>
      </c>
    </row>
    <row r="2757" spans="1:13" x14ac:dyDescent="0.3">
      <c r="A2757">
        <v>2.5499999999999998</v>
      </c>
      <c r="B2757">
        <v>56.81</v>
      </c>
      <c r="C2757">
        <v>53.78</v>
      </c>
      <c r="D2757">
        <v>132.22999999999999</v>
      </c>
      <c r="E2757">
        <v>84.45</v>
      </c>
      <c r="F2757">
        <v>330.91</v>
      </c>
      <c r="G2757">
        <v>1858.52</v>
      </c>
      <c r="H2757">
        <v>0</v>
      </c>
      <c r="I2757">
        <v>0</v>
      </c>
      <c r="J2757">
        <v>1</v>
      </c>
      <c r="K2757">
        <v>85.06</v>
      </c>
      <c r="L2757" t="s">
        <v>15</v>
      </c>
      <c r="M2757">
        <f>Table1[[#This Row],[currentStock]]-Table1[[#This Row],[reorderPoint]]</f>
        <v>-1855.97</v>
      </c>
    </row>
    <row r="2758" spans="1:13" x14ac:dyDescent="0.3">
      <c r="A2758">
        <v>159.12</v>
      </c>
      <c r="B2758">
        <v>114.14</v>
      </c>
      <c r="C2758">
        <v>48.8</v>
      </c>
      <c r="D2758">
        <v>143.41</v>
      </c>
      <c r="E2758">
        <v>99.54</v>
      </c>
      <c r="F2758">
        <v>544.35</v>
      </c>
      <c r="G2758">
        <v>3329.52</v>
      </c>
      <c r="H2758">
        <v>0</v>
      </c>
      <c r="I2758">
        <v>0</v>
      </c>
      <c r="J2758">
        <v>1</v>
      </c>
      <c r="K2758">
        <v>77.41</v>
      </c>
      <c r="L2758" t="s">
        <v>14</v>
      </c>
      <c r="M2758">
        <f>Table1[[#This Row],[currentStock]]-Table1[[#This Row],[reorderPoint]]</f>
        <v>-3170.4</v>
      </c>
    </row>
    <row r="2759" spans="1:13" x14ac:dyDescent="0.3">
      <c r="A2759">
        <v>1813.67</v>
      </c>
      <c r="B2759">
        <v>165.21</v>
      </c>
      <c r="C2759">
        <v>7.73</v>
      </c>
      <c r="D2759">
        <v>14.55</v>
      </c>
      <c r="E2759">
        <v>0.78</v>
      </c>
      <c r="F2759">
        <v>523.52</v>
      </c>
      <c r="G2759">
        <v>1162.44</v>
      </c>
      <c r="H2759">
        <v>0</v>
      </c>
      <c r="I2759">
        <v>0</v>
      </c>
      <c r="J2759">
        <v>0</v>
      </c>
      <c r="K2759">
        <v>2.1800000000000002</v>
      </c>
      <c r="L2759" t="s">
        <v>13</v>
      </c>
      <c r="M2759">
        <f>Table1[[#This Row],[currentStock]]-Table1[[#This Row],[reorderPoint]]</f>
        <v>651.23</v>
      </c>
    </row>
    <row r="2760" spans="1:13" x14ac:dyDescent="0.3">
      <c r="A2760">
        <v>144.91</v>
      </c>
      <c r="B2760">
        <v>23.05</v>
      </c>
      <c r="C2760">
        <v>31.74</v>
      </c>
      <c r="D2760">
        <v>70.72</v>
      </c>
      <c r="E2760">
        <v>31.91</v>
      </c>
      <c r="F2760">
        <v>77.709999999999994</v>
      </c>
      <c r="G2760">
        <v>443.48</v>
      </c>
      <c r="H2760">
        <v>29.9</v>
      </c>
      <c r="I2760">
        <v>370.81</v>
      </c>
      <c r="J2760">
        <v>0</v>
      </c>
      <c r="K2760">
        <v>30.71</v>
      </c>
      <c r="L2760" t="s">
        <v>12</v>
      </c>
      <c r="M2760">
        <f>Table1[[#This Row],[currentStock]]-Table1[[#This Row],[reorderPoint]]</f>
        <v>-298.57000000000005</v>
      </c>
    </row>
    <row r="2761" spans="1:13" x14ac:dyDescent="0.3">
      <c r="A2761">
        <v>766.59</v>
      </c>
      <c r="B2761">
        <v>182.9</v>
      </c>
      <c r="C2761">
        <v>42.5</v>
      </c>
      <c r="D2761">
        <v>99.4</v>
      </c>
      <c r="E2761">
        <v>74.27</v>
      </c>
      <c r="F2761">
        <v>998.08</v>
      </c>
      <c r="G2761">
        <v>4884.63</v>
      </c>
      <c r="H2761">
        <v>0</v>
      </c>
      <c r="I2761">
        <v>0</v>
      </c>
      <c r="J2761">
        <v>0</v>
      </c>
      <c r="K2761">
        <v>42.77</v>
      </c>
      <c r="L2761" t="s">
        <v>12</v>
      </c>
      <c r="M2761">
        <f>Table1[[#This Row],[currentStock]]-Table1[[#This Row],[reorderPoint]]</f>
        <v>-4118.04</v>
      </c>
    </row>
    <row r="2762" spans="1:13" x14ac:dyDescent="0.3">
      <c r="A2762">
        <v>618.78</v>
      </c>
      <c r="B2762">
        <v>109.1</v>
      </c>
      <c r="C2762">
        <v>12.19</v>
      </c>
      <c r="D2762">
        <v>77.87</v>
      </c>
      <c r="E2762">
        <v>30.97</v>
      </c>
      <c r="F2762">
        <v>399.83</v>
      </c>
      <c r="G2762">
        <v>1064.98</v>
      </c>
      <c r="H2762">
        <v>0</v>
      </c>
      <c r="I2762">
        <v>0</v>
      </c>
      <c r="J2762">
        <v>0</v>
      </c>
      <c r="K2762">
        <v>21.45</v>
      </c>
      <c r="L2762" t="s">
        <v>13</v>
      </c>
      <c r="M2762">
        <f>Table1[[#This Row],[currentStock]]-Table1[[#This Row],[reorderPoint]]</f>
        <v>-446.20000000000005</v>
      </c>
    </row>
    <row r="2763" spans="1:13" x14ac:dyDescent="0.3">
      <c r="A2763">
        <v>1123.08</v>
      </c>
      <c r="B2763">
        <v>188.51</v>
      </c>
      <c r="C2763">
        <v>28.37</v>
      </c>
      <c r="D2763">
        <v>65.86</v>
      </c>
      <c r="E2763">
        <v>63.58</v>
      </c>
      <c r="F2763">
        <v>958.59</v>
      </c>
      <c r="G2763">
        <v>3632.48</v>
      </c>
      <c r="H2763">
        <v>19.5</v>
      </c>
      <c r="I2763">
        <v>1424.94</v>
      </c>
      <c r="J2763">
        <v>1</v>
      </c>
      <c r="K2763">
        <v>36.28</v>
      </c>
      <c r="L2763" t="s">
        <v>12</v>
      </c>
      <c r="M2763">
        <f>Table1[[#This Row],[currentStock]]-Table1[[#This Row],[reorderPoint]]</f>
        <v>-2509.4</v>
      </c>
    </row>
    <row r="2764" spans="1:13" x14ac:dyDescent="0.3">
      <c r="A2764">
        <v>287.26</v>
      </c>
      <c r="B2764">
        <v>153.12</v>
      </c>
      <c r="C2764">
        <v>38.07</v>
      </c>
      <c r="D2764">
        <v>68.39</v>
      </c>
      <c r="E2764">
        <v>69.73</v>
      </c>
      <c r="F2764">
        <v>504.32</v>
      </c>
      <c r="G2764">
        <v>3418.74</v>
      </c>
      <c r="H2764">
        <v>0</v>
      </c>
      <c r="I2764">
        <v>0</v>
      </c>
      <c r="J2764">
        <v>1</v>
      </c>
      <c r="K2764">
        <v>57.34</v>
      </c>
      <c r="L2764" t="s">
        <v>12</v>
      </c>
      <c r="M2764">
        <f>Table1[[#This Row],[currentStock]]-Table1[[#This Row],[reorderPoint]]</f>
        <v>-3131.4799999999996</v>
      </c>
    </row>
    <row r="2765" spans="1:13" x14ac:dyDescent="0.3">
      <c r="A2765">
        <v>72.5</v>
      </c>
      <c r="B2765">
        <v>138.63999999999999</v>
      </c>
      <c r="C2765">
        <v>45.93</v>
      </c>
      <c r="D2765">
        <v>113.08</v>
      </c>
      <c r="E2765">
        <v>92.59</v>
      </c>
      <c r="F2765">
        <v>1317.11</v>
      </c>
      <c r="G2765">
        <v>4500.63</v>
      </c>
      <c r="H2765">
        <v>0</v>
      </c>
      <c r="I2765">
        <v>0</v>
      </c>
      <c r="J2765">
        <v>1</v>
      </c>
      <c r="K2765">
        <v>81.19</v>
      </c>
      <c r="L2765" t="s">
        <v>15</v>
      </c>
      <c r="M2765">
        <f>Table1[[#This Row],[currentStock]]-Table1[[#This Row],[reorderPoint]]</f>
        <v>-4428.13</v>
      </c>
    </row>
    <row r="2766" spans="1:13" x14ac:dyDescent="0.3">
      <c r="A2766">
        <v>512.21</v>
      </c>
      <c r="B2766">
        <v>55.16</v>
      </c>
      <c r="C2766">
        <v>29.18</v>
      </c>
      <c r="D2766">
        <v>79.06</v>
      </c>
      <c r="E2766">
        <v>64.319999999999993</v>
      </c>
      <c r="F2766">
        <v>508.05</v>
      </c>
      <c r="G2766">
        <v>1312.85</v>
      </c>
      <c r="H2766">
        <v>0</v>
      </c>
      <c r="I2766">
        <v>0</v>
      </c>
      <c r="J2766">
        <v>0</v>
      </c>
      <c r="K2766">
        <v>34.590000000000003</v>
      </c>
      <c r="L2766" t="s">
        <v>12</v>
      </c>
      <c r="M2766">
        <f>Table1[[#This Row],[currentStock]]-Table1[[#This Row],[reorderPoint]]</f>
        <v>-800.63999999999987</v>
      </c>
    </row>
    <row r="2767" spans="1:13" x14ac:dyDescent="0.3">
      <c r="A2767">
        <v>416.3</v>
      </c>
      <c r="B2767">
        <v>72.98</v>
      </c>
      <c r="C2767">
        <v>35.659999999999997</v>
      </c>
      <c r="D2767">
        <v>110.49</v>
      </c>
      <c r="E2767">
        <v>55.53</v>
      </c>
      <c r="F2767">
        <v>520</v>
      </c>
      <c r="G2767">
        <v>1821.1</v>
      </c>
      <c r="H2767">
        <v>0</v>
      </c>
      <c r="I2767">
        <v>0</v>
      </c>
      <c r="J2767">
        <v>1</v>
      </c>
      <c r="K2767">
        <v>52.89</v>
      </c>
      <c r="L2767" t="s">
        <v>12</v>
      </c>
      <c r="M2767">
        <f>Table1[[#This Row],[currentStock]]-Table1[[#This Row],[reorderPoint]]</f>
        <v>-1404.8</v>
      </c>
    </row>
    <row r="2768" spans="1:13" x14ac:dyDescent="0.3">
      <c r="A2768">
        <v>1199.52</v>
      </c>
      <c r="B2768">
        <v>179.87</v>
      </c>
      <c r="C2768">
        <v>28.81</v>
      </c>
      <c r="D2768">
        <v>73.05</v>
      </c>
      <c r="E2768">
        <v>52.58</v>
      </c>
      <c r="F2768">
        <v>1155.78</v>
      </c>
      <c r="G2768">
        <v>3746.97</v>
      </c>
      <c r="H2768">
        <v>0</v>
      </c>
      <c r="I2768">
        <v>0</v>
      </c>
      <c r="J2768">
        <v>1</v>
      </c>
      <c r="K2768">
        <v>37.26</v>
      </c>
      <c r="L2768" t="s">
        <v>12</v>
      </c>
      <c r="M2768">
        <f>Table1[[#This Row],[currentStock]]-Table1[[#This Row],[reorderPoint]]</f>
        <v>-2547.4499999999998</v>
      </c>
    </row>
    <row r="2769" spans="1:13" x14ac:dyDescent="0.3">
      <c r="A2769">
        <v>45.89</v>
      </c>
      <c r="B2769">
        <v>125.76</v>
      </c>
      <c r="C2769">
        <v>53.82</v>
      </c>
      <c r="D2769">
        <v>140.29</v>
      </c>
      <c r="E2769">
        <v>86.26</v>
      </c>
      <c r="F2769">
        <v>487.19</v>
      </c>
      <c r="G2769">
        <v>3871.57</v>
      </c>
      <c r="H2769">
        <v>0</v>
      </c>
      <c r="I2769">
        <v>0</v>
      </c>
      <c r="J2769">
        <v>1</v>
      </c>
      <c r="K2769">
        <v>82.68</v>
      </c>
      <c r="L2769" t="s">
        <v>15</v>
      </c>
      <c r="M2769">
        <f>Table1[[#This Row],[currentStock]]-Table1[[#This Row],[reorderPoint]]</f>
        <v>-3825.6800000000003</v>
      </c>
    </row>
    <row r="2770" spans="1:13" x14ac:dyDescent="0.3">
      <c r="A2770">
        <v>4407.7700000000004</v>
      </c>
      <c r="B2770">
        <v>123.85</v>
      </c>
      <c r="C2770">
        <v>19.78</v>
      </c>
      <c r="D2770">
        <v>4.88</v>
      </c>
      <c r="E2770">
        <v>11.25</v>
      </c>
      <c r="F2770">
        <v>726.12</v>
      </c>
      <c r="G2770">
        <v>1951.13</v>
      </c>
      <c r="H2770">
        <v>0</v>
      </c>
      <c r="I2770">
        <v>0</v>
      </c>
      <c r="J2770">
        <v>0</v>
      </c>
      <c r="K2770">
        <v>4.46</v>
      </c>
      <c r="L2770" t="s">
        <v>13</v>
      </c>
      <c r="M2770">
        <f>Table1[[#This Row],[currentStock]]-Table1[[#This Row],[reorderPoint]]</f>
        <v>2456.6400000000003</v>
      </c>
    </row>
    <row r="2771" spans="1:13" x14ac:dyDescent="0.3">
      <c r="A2771">
        <v>1295.43</v>
      </c>
      <c r="B2771">
        <v>43.06</v>
      </c>
      <c r="C2771">
        <v>6.04</v>
      </c>
      <c r="D2771">
        <v>3.42</v>
      </c>
      <c r="E2771">
        <v>21.66</v>
      </c>
      <c r="F2771">
        <v>421.13</v>
      </c>
      <c r="G2771">
        <v>551.13</v>
      </c>
      <c r="H2771">
        <v>4.7</v>
      </c>
      <c r="I2771">
        <v>511.95</v>
      </c>
      <c r="J2771">
        <v>0</v>
      </c>
      <c r="K2771">
        <v>1.05</v>
      </c>
      <c r="L2771" t="s">
        <v>13</v>
      </c>
      <c r="M2771">
        <f>Table1[[#This Row],[currentStock]]-Table1[[#This Row],[reorderPoint]]</f>
        <v>744.30000000000007</v>
      </c>
    </row>
    <row r="2772" spans="1:13" x14ac:dyDescent="0.3">
      <c r="A2772">
        <v>22.55</v>
      </c>
      <c r="B2772">
        <v>13.87</v>
      </c>
      <c r="C2772">
        <v>43.36</v>
      </c>
      <c r="D2772">
        <v>123.71</v>
      </c>
      <c r="E2772">
        <v>80.06</v>
      </c>
      <c r="F2772">
        <v>130.85</v>
      </c>
      <c r="G2772">
        <v>431.52</v>
      </c>
      <c r="H2772">
        <v>0</v>
      </c>
      <c r="I2772">
        <v>0</v>
      </c>
      <c r="J2772">
        <v>1</v>
      </c>
      <c r="K2772">
        <v>77.62</v>
      </c>
      <c r="L2772" t="s">
        <v>14</v>
      </c>
      <c r="M2772">
        <f>Table1[[#This Row],[currentStock]]-Table1[[#This Row],[reorderPoint]]</f>
        <v>-408.96999999999997</v>
      </c>
    </row>
    <row r="2773" spans="1:13" x14ac:dyDescent="0.3">
      <c r="A2773">
        <v>45.55</v>
      </c>
      <c r="B2773">
        <v>112.17</v>
      </c>
      <c r="C2773">
        <v>41.72</v>
      </c>
      <c r="D2773">
        <v>111.79</v>
      </c>
      <c r="E2773">
        <v>76.510000000000005</v>
      </c>
      <c r="F2773">
        <v>709.5</v>
      </c>
      <c r="G2773">
        <v>3049.54</v>
      </c>
      <c r="H2773">
        <v>0</v>
      </c>
      <c r="I2773">
        <v>0</v>
      </c>
      <c r="J2773">
        <v>1</v>
      </c>
      <c r="K2773">
        <v>80.64</v>
      </c>
      <c r="L2773" t="s">
        <v>15</v>
      </c>
      <c r="M2773">
        <f>Table1[[#This Row],[currentStock]]-Table1[[#This Row],[reorderPoint]]</f>
        <v>-3003.99</v>
      </c>
    </row>
    <row r="2774" spans="1:13" x14ac:dyDescent="0.3">
      <c r="A2774">
        <v>2060.83</v>
      </c>
      <c r="B2774">
        <v>119.81</v>
      </c>
      <c r="C2774">
        <v>17.86</v>
      </c>
      <c r="D2774">
        <v>21.41</v>
      </c>
      <c r="E2774">
        <v>6.12</v>
      </c>
      <c r="F2774">
        <v>653.79</v>
      </c>
      <c r="G2774">
        <v>1723.69</v>
      </c>
      <c r="H2774">
        <v>0</v>
      </c>
      <c r="I2774">
        <v>0</v>
      </c>
      <c r="J2774">
        <v>0</v>
      </c>
      <c r="K2774">
        <v>5.26</v>
      </c>
      <c r="L2774" t="s">
        <v>13</v>
      </c>
      <c r="M2774">
        <f>Table1[[#This Row],[currentStock]]-Table1[[#This Row],[reorderPoint]]</f>
        <v>337.13999999999987</v>
      </c>
    </row>
    <row r="2775" spans="1:13" x14ac:dyDescent="0.3">
      <c r="A2775">
        <v>674.87</v>
      </c>
      <c r="B2775">
        <v>117.97</v>
      </c>
      <c r="C2775">
        <v>21.58</v>
      </c>
      <c r="D2775">
        <v>78.069999999999993</v>
      </c>
      <c r="E2775">
        <v>48.57</v>
      </c>
      <c r="F2775">
        <v>372.1</v>
      </c>
      <c r="G2775">
        <v>1645.2</v>
      </c>
      <c r="H2775">
        <v>14.2</v>
      </c>
      <c r="I2775">
        <v>1554.71</v>
      </c>
      <c r="J2775">
        <v>1</v>
      </c>
      <c r="K2775">
        <v>34.53</v>
      </c>
      <c r="L2775" t="s">
        <v>12</v>
      </c>
      <c r="M2775">
        <f>Table1[[#This Row],[currentStock]]-Table1[[#This Row],[reorderPoint]]</f>
        <v>-970.33</v>
      </c>
    </row>
    <row r="2776" spans="1:13" x14ac:dyDescent="0.3">
      <c r="A2776">
        <v>730.14</v>
      </c>
      <c r="B2776">
        <v>195.95</v>
      </c>
      <c r="C2776">
        <v>45.49</v>
      </c>
      <c r="D2776">
        <v>63.88</v>
      </c>
      <c r="E2776">
        <v>60.62</v>
      </c>
      <c r="F2776">
        <v>766.63</v>
      </c>
      <c r="G2776">
        <v>5224.05</v>
      </c>
      <c r="H2776">
        <v>21.6</v>
      </c>
      <c r="I2776">
        <v>997.66</v>
      </c>
      <c r="J2776">
        <v>0</v>
      </c>
      <c r="K2776">
        <v>31.95</v>
      </c>
      <c r="L2776" t="s">
        <v>12</v>
      </c>
      <c r="M2776">
        <f>Table1[[#This Row],[currentStock]]-Table1[[#This Row],[reorderPoint]]</f>
        <v>-4493.91</v>
      </c>
    </row>
    <row r="2777" spans="1:13" x14ac:dyDescent="0.3">
      <c r="A2777">
        <v>0.43</v>
      </c>
      <c r="B2777">
        <v>14.97</v>
      </c>
      <c r="C2777">
        <v>47.22</v>
      </c>
      <c r="D2777">
        <v>138.80000000000001</v>
      </c>
      <c r="E2777">
        <v>90.99</v>
      </c>
      <c r="F2777">
        <v>66.86</v>
      </c>
      <c r="G2777">
        <v>420.24</v>
      </c>
      <c r="H2777">
        <v>0</v>
      </c>
      <c r="I2777">
        <v>0</v>
      </c>
      <c r="J2777">
        <v>1</v>
      </c>
      <c r="K2777">
        <v>85.02</v>
      </c>
      <c r="L2777" t="s">
        <v>15</v>
      </c>
      <c r="M2777">
        <f>Table1[[#This Row],[currentStock]]-Table1[[#This Row],[reorderPoint]]</f>
        <v>-419.81</v>
      </c>
    </row>
    <row r="2778" spans="1:13" x14ac:dyDescent="0.3">
      <c r="A2778">
        <v>191.02</v>
      </c>
      <c r="B2778">
        <v>175.28</v>
      </c>
      <c r="C2778">
        <v>57.1</v>
      </c>
      <c r="D2778">
        <v>137.33000000000001</v>
      </c>
      <c r="E2778">
        <v>96.13</v>
      </c>
      <c r="F2778">
        <v>699.62</v>
      </c>
      <c r="G2778">
        <v>5703.88</v>
      </c>
      <c r="H2778">
        <v>0</v>
      </c>
      <c r="I2778">
        <v>0</v>
      </c>
      <c r="J2778">
        <v>1</v>
      </c>
      <c r="K2778">
        <v>76.3</v>
      </c>
      <c r="L2778" t="s">
        <v>14</v>
      </c>
      <c r="M2778">
        <f>Table1[[#This Row],[currentStock]]-Table1[[#This Row],[reorderPoint]]</f>
        <v>-5512.86</v>
      </c>
    </row>
    <row r="2779" spans="1:13" x14ac:dyDescent="0.3">
      <c r="A2779">
        <v>114.8</v>
      </c>
      <c r="B2779">
        <v>25.34</v>
      </c>
      <c r="C2779">
        <v>40.15</v>
      </c>
      <c r="D2779">
        <v>69.44</v>
      </c>
      <c r="E2779">
        <v>71.42</v>
      </c>
      <c r="F2779">
        <v>218.89</v>
      </c>
      <c r="G2779">
        <v>727.47</v>
      </c>
      <c r="H2779">
        <v>0</v>
      </c>
      <c r="I2779">
        <v>0</v>
      </c>
      <c r="J2779">
        <v>0</v>
      </c>
      <c r="K2779">
        <v>54.4</v>
      </c>
      <c r="L2779" t="s">
        <v>12</v>
      </c>
      <c r="M2779">
        <f>Table1[[#This Row],[currentStock]]-Table1[[#This Row],[reorderPoint]]</f>
        <v>-612.67000000000007</v>
      </c>
    </row>
    <row r="2780" spans="1:13" x14ac:dyDescent="0.3">
      <c r="A2780">
        <v>524.47</v>
      </c>
      <c r="B2780">
        <v>25.37</v>
      </c>
      <c r="C2780">
        <v>15.33</v>
      </c>
      <c r="D2780">
        <v>18.71</v>
      </c>
      <c r="E2780">
        <v>4.04</v>
      </c>
      <c r="F2780">
        <v>117.13</v>
      </c>
      <c r="G2780">
        <v>311.52999999999997</v>
      </c>
      <c r="H2780">
        <v>1.1000000000000001</v>
      </c>
      <c r="I2780">
        <v>224.57</v>
      </c>
      <c r="J2780">
        <v>0</v>
      </c>
      <c r="K2780">
        <v>6.69</v>
      </c>
      <c r="L2780" t="s">
        <v>13</v>
      </c>
      <c r="M2780">
        <f>Table1[[#This Row],[currentStock]]-Table1[[#This Row],[reorderPoint]]</f>
        <v>212.94000000000005</v>
      </c>
    </row>
    <row r="2781" spans="1:13" x14ac:dyDescent="0.3">
      <c r="A2781">
        <v>1690.81</v>
      </c>
      <c r="B2781">
        <v>182.81</v>
      </c>
      <c r="C2781">
        <v>34.28</v>
      </c>
      <c r="D2781">
        <v>74.599999999999994</v>
      </c>
      <c r="E2781">
        <v>59.53</v>
      </c>
      <c r="F2781">
        <v>1822.18</v>
      </c>
      <c r="G2781">
        <v>4955.5600000000004</v>
      </c>
      <c r="H2781">
        <v>0</v>
      </c>
      <c r="I2781">
        <v>0</v>
      </c>
      <c r="J2781">
        <v>1</v>
      </c>
      <c r="K2781">
        <v>40.49</v>
      </c>
      <c r="L2781" t="s">
        <v>12</v>
      </c>
      <c r="M2781">
        <f>Table1[[#This Row],[currentStock]]-Table1[[#This Row],[reorderPoint]]</f>
        <v>-3264.7500000000005</v>
      </c>
    </row>
    <row r="2782" spans="1:13" x14ac:dyDescent="0.3">
      <c r="A2782">
        <v>1352.61</v>
      </c>
      <c r="B2782">
        <v>197.11</v>
      </c>
      <c r="C2782">
        <v>37.630000000000003</v>
      </c>
      <c r="D2782">
        <v>95.15</v>
      </c>
      <c r="E2782">
        <v>78.61</v>
      </c>
      <c r="F2782">
        <v>1196.79</v>
      </c>
      <c r="G2782">
        <v>4904.96</v>
      </c>
      <c r="H2782">
        <v>23.8</v>
      </c>
      <c r="I2782">
        <v>2615.5100000000002</v>
      </c>
      <c r="J2782">
        <v>1</v>
      </c>
      <c r="K2782">
        <v>41.11</v>
      </c>
      <c r="L2782" t="s">
        <v>12</v>
      </c>
      <c r="M2782">
        <f>Table1[[#This Row],[currentStock]]-Table1[[#This Row],[reorderPoint]]</f>
        <v>-3552.3500000000004</v>
      </c>
    </row>
    <row r="2783" spans="1:13" x14ac:dyDescent="0.3">
      <c r="A2783">
        <v>878.92</v>
      </c>
      <c r="B2783">
        <v>60.61</v>
      </c>
      <c r="C2783">
        <v>13.24</v>
      </c>
      <c r="D2783">
        <v>41.94</v>
      </c>
      <c r="E2783">
        <v>20.11</v>
      </c>
      <c r="F2783">
        <v>486.54</v>
      </c>
      <c r="G2783">
        <v>887.81</v>
      </c>
      <c r="H2783">
        <v>0</v>
      </c>
      <c r="I2783">
        <v>0</v>
      </c>
      <c r="J2783">
        <v>0</v>
      </c>
      <c r="K2783">
        <v>12.66</v>
      </c>
      <c r="L2783" t="s">
        <v>13</v>
      </c>
      <c r="M2783">
        <f>Table1[[#This Row],[currentStock]]-Table1[[#This Row],[reorderPoint]]</f>
        <v>-8.8899999999999864</v>
      </c>
    </row>
    <row r="2784" spans="1:13" x14ac:dyDescent="0.3">
      <c r="A2784">
        <v>105.34</v>
      </c>
      <c r="B2784">
        <v>12.96</v>
      </c>
      <c r="C2784">
        <v>14.76</v>
      </c>
      <c r="D2784">
        <v>68.400000000000006</v>
      </c>
      <c r="E2784">
        <v>47.18</v>
      </c>
      <c r="F2784">
        <v>66.3</v>
      </c>
      <c r="G2784">
        <v>161.94999999999999</v>
      </c>
      <c r="H2784">
        <v>8.1999999999999993</v>
      </c>
      <c r="I2784">
        <v>195.27</v>
      </c>
      <c r="J2784">
        <v>0</v>
      </c>
      <c r="K2784">
        <v>21.86</v>
      </c>
      <c r="L2784" t="s">
        <v>13</v>
      </c>
      <c r="M2784">
        <f>Table1[[#This Row],[currentStock]]-Table1[[#This Row],[reorderPoint]]</f>
        <v>-56.609999999999985</v>
      </c>
    </row>
    <row r="2785" spans="1:13" x14ac:dyDescent="0.3">
      <c r="A2785">
        <v>1597.51</v>
      </c>
      <c r="B2785">
        <v>81.17</v>
      </c>
      <c r="C2785">
        <v>14.88</v>
      </c>
      <c r="D2785">
        <v>36.08</v>
      </c>
      <c r="E2785">
        <v>24.75</v>
      </c>
      <c r="F2785">
        <v>689.99</v>
      </c>
      <c r="G2785">
        <v>1293.71</v>
      </c>
      <c r="H2785">
        <v>14.2</v>
      </c>
      <c r="I2785">
        <v>652.55999999999995</v>
      </c>
      <c r="J2785">
        <v>1</v>
      </c>
      <c r="K2785">
        <v>18.78</v>
      </c>
      <c r="L2785" t="s">
        <v>13</v>
      </c>
      <c r="M2785">
        <f>Table1[[#This Row],[currentStock]]-Table1[[#This Row],[reorderPoint]]</f>
        <v>303.79999999999995</v>
      </c>
    </row>
    <row r="2786" spans="1:13" x14ac:dyDescent="0.3">
      <c r="A2786">
        <v>1165.04</v>
      </c>
      <c r="B2786">
        <v>101.15</v>
      </c>
      <c r="C2786">
        <v>24.46</v>
      </c>
      <c r="D2786">
        <v>39.909999999999997</v>
      </c>
      <c r="E2786">
        <v>39.32</v>
      </c>
      <c r="F2786">
        <v>923.85</v>
      </c>
      <c r="G2786">
        <v>2160.7199999999998</v>
      </c>
      <c r="H2786">
        <v>15.4</v>
      </c>
      <c r="I2786">
        <v>1160.1099999999999</v>
      </c>
      <c r="J2786">
        <v>0</v>
      </c>
      <c r="K2786">
        <v>18.54</v>
      </c>
      <c r="L2786" t="s">
        <v>13</v>
      </c>
      <c r="M2786">
        <f>Table1[[#This Row],[currentStock]]-Table1[[#This Row],[reorderPoint]]</f>
        <v>-995.67999999999984</v>
      </c>
    </row>
    <row r="2787" spans="1:13" x14ac:dyDescent="0.3">
      <c r="A2787">
        <v>2063.64</v>
      </c>
      <c r="B2787">
        <v>112.65</v>
      </c>
      <c r="C2787">
        <v>32.54</v>
      </c>
      <c r="D2787">
        <v>35.299999999999997</v>
      </c>
      <c r="E2787">
        <v>46.61</v>
      </c>
      <c r="F2787">
        <v>732.44</v>
      </c>
      <c r="G2787">
        <v>2564.9499999999998</v>
      </c>
      <c r="H2787">
        <v>0</v>
      </c>
      <c r="I2787">
        <v>0</v>
      </c>
      <c r="J2787">
        <v>0</v>
      </c>
      <c r="K2787">
        <v>17.21</v>
      </c>
      <c r="L2787" t="s">
        <v>13</v>
      </c>
      <c r="M2787">
        <f>Table1[[#This Row],[currentStock]]-Table1[[#This Row],[reorderPoint]]</f>
        <v>-501.30999999999995</v>
      </c>
    </row>
    <row r="2788" spans="1:13" x14ac:dyDescent="0.3">
      <c r="A2788">
        <v>4658.41</v>
      </c>
      <c r="B2788">
        <v>197.83</v>
      </c>
      <c r="C2788">
        <v>12.19</v>
      </c>
      <c r="D2788">
        <v>24.92</v>
      </c>
      <c r="E2788">
        <v>4.32</v>
      </c>
      <c r="F2788">
        <v>1246.58</v>
      </c>
      <c r="G2788">
        <v>2452.06</v>
      </c>
      <c r="H2788">
        <v>0</v>
      </c>
      <c r="I2788">
        <v>0</v>
      </c>
      <c r="J2788">
        <v>0</v>
      </c>
      <c r="K2788">
        <v>3.66</v>
      </c>
      <c r="L2788" t="s">
        <v>13</v>
      </c>
      <c r="M2788">
        <f>Table1[[#This Row],[currentStock]]-Table1[[#This Row],[reorderPoint]]</f>
        <v>2206.35</v>
      </c>
    </row>
    <row r="2789" spans="1:13" x14ac:dyDescent="0.3">
      <c r="A2789">
        <v>2141.27</v>
      </c>
      <c r="B2789">
        <v>179.46</v>
      </c>
      <c r="C2789">
        <v>23.14</v>
      </c>
      <c r="D2789">
        <v>23.97</v>
      </c>
      <c r="E2789">
        <v>46.93</v>
      </c>
      <c r="F2789">
        <v>979.3</v>
      </c>
      <c r="G2789">
        <v>3055.59</v>
      </c>
      <c r="H2789">
        <v>0</v>
      </c>
      <c r="I2789">
        <v>0</v>
      </c>
      <c r="J2789">
        <v>0</v>
      </c>
      <c r="K2789">
        <v>15.71</v>
      </c>
      <c r="L2789" t="s">
        <v>13</v>
      </c>
      <c r="M2789">
        <f>Table1[[#This Row],[currentStock]]-Table1[[#This Row],[reorderPoint]]</f>
        <v>-914.32000000000016</v>
      </c>
    </row>
    <row r="2790" spans="1:13" x14ac:dyDescent="0.3">
      <c r="A2790">
        <v>1107.8900000000001</v>
      </c>
      <c r="B2790">
        <v>157.62</v>
      </c>
      <c r="C2790">
        <v>42.25</v>
      </c>
      <c r="D2790">
        <v>78.94</v>
      </c>
      <c r="E2790">
        <v>60.23</v>
      </c>
      <c r="F2790">
        <v>1572.31</v>
      </c>
      <c r="G2790">
        <v>4901.88</v>
      </c>
      <c r="H2790">
        <v>0</v>
      </c>
      <c r="I2790">
        <v>0</v>
      </c>
      <c r="J2790">
        <v>0</v>
      </c>
      <c r="K2790">
        <v>41.07</v>
      </c>
      <c r="L2790" t="s">
        <v>12</v>
      </c>
      <c r="M2790">
        <f>Table1[[#This Row],[currentStock]]-Table1[[#This Row],[reorderPoint]]</f>
        <v>-3793.99</v>
      </c>
    </row>
    <row r="2791" spans="1:13" x14ac:dyDescent="0.3">
      <c r="A2791">
        <v>9.33</v>
      </c>
      <c r="B2791">
        <v>89.03</v>
      </c>
      <c r="C2791">
        <v>46.1</v>
      </c>
      <c r="D2791">
        <v>112.62</v>
      </c>
      <c r="E2791">
        <v>87.67</v>
      </c>
      <c r="F2791">
        <v>827.17</v>
      </c>
      <c r="G2791">
        <v>2879.13</v>
      </c>
      <c r="H2791">
        <v>0</v>
      </c>
      <c r="I2791">
        <v>0</v>
      </c>
      <c r="J2791">
        <v>1</v>
      </c>
      <c r="K2791">
        <v>84.29</v>
      </c>
      <c r="L2791" t="s">
        <v>15</v>
      </c>
      <c r="M2791">
        <f>Table1[[#This Row],[currentStock]]-Table1[[#This Row],[reorderPoint]]</f>
        <v>-2869.8</v>
      </c>
    </row>
    <row r="2792" spans="1:13" x14ac:dyDescent="0.3">
      <c r="A2792">
        <v>1064.28</v>
      </c>
      <c r="B2792">
        <v>58.76</v>
      </c>
      <c r="C2792">
        <v>10.29</v>
      </c>
      <c r="D2792">
        <v>7.39</v>
      </c>
      <c r="E2792">
        <v>23.78</v>
      </c>
      <c r="F2792">
        <v>212.78</v>
      </c>
      <c r="G2792">
        <v>515.17999999999995</v>
      </c>
      <c r="H2792">
        <v>0</v>
      </c>
      <c r="I2792">
        <v>0</v>
      </c>
      <c r="J2792">
        <v>0</v>
      </c>
      <c r="K2792">
        <v>5.74</v>
      </c>
      <c r="L2792" t="s">
        <v>13</v>
      </c>
      <c r="M2792">
        <f>Table1[[#This Row],[currentStock]]-Table1[[#This Row],[reorderPoint]]</f>
        <v>549.1</v>
      </c>
    </row>
    <row r="2793" spans="1:13" x14ac:dyDescent="0.3">
      <c r="A2793">
        <v>991.67</v>
      </c>
      <c r="B2793">
        <v>49.3</v>
      </c>
      <c r="C2793">
        <v>18.22</v>
      </c>
      <c r="D2793">
        <v>65.13</v>
      </c>
      <c r="E2793">
        <v>48.39</v>
      </c>
      <c r="F2793">
        <v>380.02</v>
      </c>
      <c r="G2793">
        <v>829.18</v>
      </c>
      <c r="H2793">
        <v>16.7</v>
      </c>
      <c r="I2793">
        <v>956.93</v>
      </c>
      <c r="J2793">
        <v>0</v>
      </c>
      <c r="K2793">
        <v>17.440000000000001</v>
      </c>
      <c r="L2793" t="s">
        <v>13</v>
      </c>
      <c r="M2793">
        <f>Table1[[#This Row],[currentStock]]-Table1[[#This Row],[reorderPoint]]</f>
        <v>162.49</v>
      </c>
    </row>
    <row r="2794" spans="1:13" x14ac:dyDescent="0.3">
      <c r="A2794">
        <v>1983.67</v>
      </c>
      <c r="B2794">
        <v>30.85</v>
      </c>
      <c r="C2794">
        <v>8.0299999999999994</v>
      </c>
      <c r="D2794">
        <v>28.95</v>
      </c>
      <c r="E2794">
        <v>16.64</v>
      </c>
      <c r="F2794">
        <v>300.43</v>
      </c>
      <c r="G2794">
        <v>424.33</v>
      </c>
      <c r="H2794">
        <v>0</v>
      </c>
      <c r="I2794">
        <v>0</v>
      </c>
      <c r="J2794">
        <v>0</v>
      </c>
      <c r="K2794">
        <v>14.33</v>
      </c>
      <c r="L2794" t="s">
        <v>13</v>
      </c>
      <c r="M2794">
        <f>Table1[[#This Row],[currentStock]]-Table1[[#This Row],[reorderPoint]]</f>
        <v>1559.3400000000001</v>
      </c>
    </row>
    <row r="2795" spans="1:13" x14ac:dyDescent="0.3">
      <c r="A2795">
        <v>4061</v>
      </c>
      <c r="B2795">
        <v>67.53</v>
      </c>
      <c r="C2795">
        <v>7.72</v>
      </c>
      <c r="D2795">
        <v>13.5</v>
      </c>
      <c r="E2795">
        <v>7.12</v>
      </c>
      <c r="F2795">
        <v>582.13</v>
      </c>
      <c r="G2795">
        <v>842.85</v>
      </c>
      <c r="H2795">
        <v>0</v>
      </c>
      <c r="I2795">
        <v>0</v>
      </c>
      <c r="J2795">
        <v>0</v>
      </c>
      <c r="K2795">
        <v>4.28</v>
      </c>
      <c r="L2795" t="s">
        <v>13</v>
      </c>
      <c r="M2795">
        <f>Table1[[#This Row],[currentStock]]-Table1[[#This Row],[reorderPoint]]</f>
        <v>3218.15</v>
      </c>
    </row>
    <row r="2796" spans="1:13" x14ac:dyDescent="0.3">
      <c r="A2796">
        <v>375.27</v>
      </c>
      <c r="B2796">
        <v>23.89</v>
      </c>
      <c r="C2796">
        <v>21.78</v>
      </c>
      <c r="D2796">
        <v>41.9</v>
      </c>
      <c r="E2796">
        <v>53.47</v>
      </c>
      <c r="F2796">
        <v>139.78</v>
      </c>
      <c r="G2796">
        <v>400.01</v>
      </c>
      <c r="H2796">
        <v>0</v>
      </c>
      <c r="I2796">
        <v>0</v>
      </c>
      <c r="J2796">
        <v>0</v>
      </c>
      <c r="K2796">
        <v>22.43</v>
      </c>
      <c r="L2796" t="s">
        <v>13</v>
      </c>
      <c r="M2796">
        <f>Table1[[#This Row],[currentStock]]-Table1[[#This Row],[reorderPoint]]</f>
        <v>-24.740000000000009</v>
      </c>
    </row>
    <row r="2797" spans="1:13" x14ac:dyDescent="0.3">
      <c r="A2797">
        <v>126.28</v>
      </c>
      <c r="B2797">
        <v>195.67</v>
      </c>
      <c r="C2797">
        <v>41.93</v>
      </c>
      <c r="D2797">
        <v>135.78</v>
      </c>
      <c r="E2797">
        <v>99.71</v>
      </c>
      <c r="F2797">
        <v>1785.97</v>
      </c>
      <c r="G2797">
        <v>5888.6</v>
      </c>
      <c r="H2797">
        <v>7.6</v>
      </c>
      <c r="I2797">
        <v>2014.15</v>
      </c>
      <c r="J2797">
        <v>0</v>
      </c>
      <c r="K2797">
        <v>66.040000000000006</v>
      </c>
      <c r="L2797" t="s">
        <v>14</v>
      </c>
      <c r="M2797">
        <f>Table1[[#This Row],[currentStock]]-Table1[[#This Row],[reorderPoint]]</f>
        <v>-5762.3200000000006</v>
      </c>
    </row>
    <row r="2798" spans="1:13" x14ac:dyDescent="0.3">
      <c r="A2798">
        <v>83.52</v>
      </c>
      <c r="B2798">
        <v>64.430000000000007</v>
      </c>
      <c r="C2798">
        <v>46.02</v>
      </c>
      <c r="D2798">
        <v>119.54</v>
      </c>
      <c r="E2798">
        <v>90.51</v>
      </c>
      <c r="F2798">
        <v>523.82000000000005</v>
      </c>
      <c r="G2798">
        <v>2006.21</v>
      </c>
      <c r="H2798">
        <v>0</v>
      </c>
      <c r="I2798">
        <v>0</v>
      </c>
      <c r="J2798">
        <v>1</v>
      </c>
      <c r="K2798">
        <v>79.78</v>
      </c>
      <c r="L2798" t="s">
        <v>14</v>
      </c>
      <c r="M2798">
        <f>Table1[[#This Row],[currentStock]]-Table1[[#This Row],[reorderPoint]]</f>
        <v>-1922.69</v>
      </c>
    </row>
    <row r="2799" spans="1:13" x14ac:dyDescent="0.3">
      <c r="A2799">
        <v>295.08999999999997</v>
      </c>
      <c r="B2799">
        <v>42.48</v>
      </c>
      <c r="C2799">
        <v>48.01</v>
      </c>
      <c r="D2799">
        <v>67.17</v>
      </c>
      <c r="E2799">
        <v>58.55</v>
      </c>
      <c r="F2799">
        <v>422.91</v>
      </c>
      <c r="G2799">
        <v>1442.74</v>
      </c>
      <c r="H2799">
        <v>0</v>
      </c>
      <c r="I2799">
        <v>0</v>
      </c>
      <c r="J2799">
        <v>1</v>
      </c>
      <c r="K2799">
        <v>58.21</v>
      </c>
      <c r="L2799" t="s">
        <v>12</v>
      </c>
      <c r="M2799">
        <f>Table1[[#This Row],[currentStock]]-Table1[[#This Row],[reorderPoint]]</f>
        <v>-1147.6500000000001</v>
      </c>
    </row>
    <row r="2800" spans="1:13" x14ac:dyDescent="0.3">
      <c r="A2800">
        <v>3383.2</v>
      </c>
      <c r="B2800">
        <v>119.58</v>
      </c>
      <c r="C2800">
        <v>16.86</v>
      </c>
      <c r="D2800">
        <v>13.19</v>
      </c>
      <c r="E2800">
        <v>18.53</v>
      </c>
      <c r="F2800">
        <v>560.62</v>
      </c>
      <c r="G2800">
        <v>1568.6</v>
      </c>
      <c r="H2800">
        <v>0</v>
      </c>
      <c r="I2800">
        <v>0</v>
      </c>
      <c r="J2800">
        <v>0</v>
      </c>
      <c r="K2800">
        <v>5.8</v>
      </c>
      <c r="L2800" t="s">
        <v>13</v>
      </c>
      <c r="M2800">
        <f>Table1[[#This Row],[currentStock]]-Table1[[#This Row],[reorderPoint]]</f>
        <v>1814.6</v>
      </c>
    </row>
    <row r="2801" spans="1:13" x14ac:dyDescent="0.3">
      <c r="A2801">
        <v>6069.52</v>
      </c>
      <c r="B2801">
        <v>145.9</v>
      </c>
      <c r="C2801">
        <v>8.6999999999999993</v>
      </c>
      <c r="D2801">
        <v>23.08</v>
      </c>
      <c r="E2801">
        <v>1.67</v>
      </c>
      <c r="F2801">
        <v>1091.96</v>
      </c>
      <c r="G2801">
        <v>1726.54</v>
      </c>
      <c r="H2801">
        <v>0</v>
      </c>
      <c r="I2801">
        <v>0</v>
      </c>
      <c r="J2801">
        <v>0</v>
      </c>
      <c r="K2801">
        <v>3.26</v>
      </c>
      <c r="L2801" t="s">
        <v>13</v>
      </c>
      <c r="M2801">
        <f>Table1[[#This Row],[currentStock]]-Table1[[#This Row],[reorderPoint]]</f>
        <v>4342.9800000000005</v>
      </c>
    </row>
    <row r="2802" spans="1:13" x14ac:dyDescent="0.3">
      <c r="A2802">
        <v>435.28</v>
      </c>
      <c r="B2802">
        <v>153.49</v>
      </c>
      <c r="C2802">
        <v>33.51</v>
      </c>
      <c r="D2802">
        <v>73.64</v>
      </c>
      <c r="E2802">
        <v>72.63</v>
      </c>
      <c r="F2802">
        <v>716.57</v>
      </c>
      <c r="G2802">
        <v>3288.04</v>
      </c>
      <c r="H2802">
        <v>0</v>
      </c>
      <c r="I2802">
        <v>0</v>
      </c>
      <c r="J2802">
        <v>0</v>
      </c>
      <c r="K2802">
        <v>45.55</v>
      </c>
      <c r="L2802" t="s">
        <v>12</v>
      </c>
      <c r="M2802">
        <f>Table1[[#This Row],[currentStock]]-Table1[[#This Row],[reorderPoint]]</f>
        <v>-2852.76</v>
      </c>
    </row>
    <row r="2803" spans="1:13" x14ac:dyDescent="0.3">
      <c r="A2803">
        <v>9.09</v>
      </c>
      <c r="B2803">
        <v>6.37</v>
      </c>
      <c r="C2803">
        <v>49.85</v>
      </c>
      <c r="D2803">
        <v>133.55000000000001</v>
      </c>
      <c r="E2803">
        <v>82.12</v>
      </c>
      <c r="F2803">
        <v>34.21</v>
      </c>
      <c r="G2803">
        <v>192.85</v>
      </c>
      <c r="H2803">
        <v>0</v>
      </c>
      <c r="I2803">
        <v>0</v>
      </c>
      <c r="J2803">
        <v>1</v>
      </c>
      <c r="K2803">
        <v>76.209999999999994</v>
      </c>
      <c r="L2803" t="s">
        <v>14</v>
      </c>
      <c r="M2803">
        <f>Table1[[#This Row],[currentStock]]-Table1[[#This Row],[reorderPoint]]</f>
        <v>-183.76</v>
      </c>
    </row>
    <row r="2804" spans="1:13" x14ac:dyDescent="0.3">
      <c r="A2804">
        <v>449.08</v>
      </c>
      <c r="B2804">
        <v>42.66</v>
      </c>
      <c r="C2804">
        <v>48.3</v>
      </c>
      <c r="D2804">
        <v>72.88</v>
      </c>
      <c r="E2804">
        <v>73.14</v>
      </c>
      <c r="F2804">
        <v>402.1</v>
      </c>
      <c r="G2804">
        <v>1432.42</v>
      </c>
      <c r="H2804">
        <v>22.7</v>
      </c>
      <c r="I2804">
        <v>472.8</v>
      </c>
      <c r="J2804">
        <v>0</v>
      </c>
      <c r="K2804">
        <v>37.15</v>
      </c>
      <c r="L2804" t="s">
        <v>12</v>
      </c>
      <c r="M2804">
        <f>Table1[[#This Row],[currentStock]]-Table1[[#This Row],[reorderPoint]]</f>
        <v>-983.34000000000015</v>
      </c>
    </row>
    <row r="2805" spans="1:13" x14ac:dyDescent="0.3">
      <c r="A2805">
        <v>1155.23</v>
      </c>
      <c r="B2805">
        <v>165.3</v>
      </c>
      <c r="C2805">
        <v>17.97</v>
      </c>
      <c r="D2805">
        <v>70.040000000000006</v>
      </c>
      <c r="E2805">
        <v>44</v>
      </c>
      <c r="F2805">
        <v>670.56</v>
      </c>
      <c r="G2805">
        <v>2155.58</v>
      </c>
      <c r="H2805">
        <v>0</v>
      </c>
      <c r="I2805">
        <v>0</v>
      </c>
      <c r="J2805">
        <v>1</v>
      </c>
      <c r="K2805">
        <v>31.11</v>
      </c>
      <c r="L2805" t="s">
        <v>12</v>
      </c>
      <c r="M2805">
        <f>Table1[[#This Row],[currentStock]]-Table1[[#This Row],[reorderPoint]]</f>
        <v>-1000.3499999999999</v>
      </c>
    </row>
    <row r="2806" spans="1:13" x14ac:dyDescent="0.3">
      <c r="A2806">
        <v>9130.11</v>
      </c>
      <c r="B2806">
        <v>180.56</v>
      </c>
      <c r="C2806">
        <v>12.16</v>
      </c>
      <c r="D2806">
        <v>19.27</v>
      </c>
      <c r="E2806">
        <v>21.38</v>
      </c>
      <c r="F2806">
        <v>1397.6</v>
      </c>
      <c r="G2806">
        <v>2495.35</v>
      </c>
      <c r="H2806">
        <v>0</v>
      </c>
      <c r="I2806">
        <v>0</v>
      </c>
      <c r="J2806">
        <v>0</v>
      </c>
      <c r="K2806">
        <v>5.47</v>
      </c>
      <c r="L2806" t="s">
        <v>13</v>
      </c>
      <c r="M2806">
        <f>Table1[[#This Row],[currentStock]]-Table1[[#This Row],[reorderPoint]]</f>
        <v>6634.76</v>
      </c>
    </row>
    <row r="2807" spans="1:13" x14ac:dyDescent="0.3">
      <c r="A2807">
        <v>70.12</v>
      </c>
      <c r="B2807">
        <v>151.11000000000001</v>
      </c>
      <c r="C2807">
        <v>42.62</v>
      </c>
      <c r="D2807">
        <v>140.63999999999999</v>
      </c>
      <c r="E2807">
        <v>75.98</v>
      </c>
      <c r="F2807">
        <v>466.39</v>
      </c>
      <c r="G2807">
        <v>3686.68</v>
      </c>
      <c r="H2807">
        <v>0</v>
      </c>
      <c r="I2807">
        <v>0</v>
      </c>
      <c r="J2807">
        <v>1</v>
      </c>
      <c r="K2807">
        <v>77.42</v>
      </c>
      <c r="L2807" t="s">
        <v>14</v>
      </c>
      <c r="M2807">
        <f>Table1[[#This Row],[currentStock]]-Table1[[#This Row],[reorderPoint]]</f>
        <v>-3616.56</v>
      </c>
    </row>
    <row r="2808" spans="1:13" x14ac:dyDescent="0.3">
      <c r="A2808">
        <v>149.46</v>
      </c>
      <c r="B2808">
        <v>173.82</v>
      </c>
      <c r="C2808">
        <v>48.43</v>
      </c>
      <c r="D2808">
        <v>114.45</v>
      </c>
      <c r="E2808">
        <v>78.709999999999994</v>
      </c>
      <c r="F2808">
        <v>655.54</v>
      </c>
      <c r="G2808">
        <v>4864.5</v>
      </c>
      <c r="H2808">
        <v>0</v>
      </c>
      <c r="I2808">
        <v>0</v>
      </c>
      <c r="J2808">
        <v>0</v>
      </c>
      <c r="K2808">
        <v>62.87</v>
      </c>
      <c r="L2808" t="s">
        <v>14</v>
      </c>
      <c r="M2808">
        <f>Table1[[#This Row],[currentStock]]-Table1[[#This Row],[reorderPoint]]</f>
        <v>-4715.04</v>
      </c>
    </row>
    <row r="2809" spans="1:13" x14ac:dyDescent="0.3">
      <c r="A2809">
        <v>2184.2800000000002</v>
      </c>
      <c r="B2809">
        <v>93.86</v>
      </c>
      <c r="C2809">
        <v>10.76</v>
      </c>
      <c r="D2809">
        <v>26.31</v>
      </c>
      <c r="E2809">
        <v>11.13</v>
      </c>
      <c r="F2809">
        <v>355.33</v>
      </c>
      <c r="G2809">
        <v>860.49</v>
      </c>
      <c r="H2809">
        <v>0</v>
      </c>
      <c r="I2809">
        <v>0</v>
      </c>
      <c r="J2809">
        <v>0</v>
      </c>
      <c r="K2809">
        <v>6.13</v>
      </c>
      <c r="L2809" t="s">
        <v>13</v>
      </c>
      <c r="M2809">
        <f>Table1[[#This Row],[currentStock]]-Table1[[#This Row],[reorderPoint]]</f>
        <v>1323.7900000000002</v>
      </c>
    </row>
    <row r="2810" spans="1:13" x14ac:dyDescent="0.3">
      <c r="A2810">
        <v>894.3</v>
      </c>
      <c r="B2810">
        <v>66.83</v>
      </c>
      <c r="C2810">
        <v>20.78</v>
      </c>
      <c r="D2810">
        <v>75.900000000000006</v>
      </c>
      <c r="E2810">
        <v>26.74</v>
      </c>
      <c r="F2810">
        <v>346.44</v>
      </c>
      <c r="G2810">
        <v>1040.74</v>
      </c>
      <c r="H2810">
        <v>7</v>
      </c>
      <c r="I2810">
        <v>1227.47</v>
      </c>
      <c r="J2810">
        <v>0</v>
      </c>
      <c r="K2810">
        <v>15.99</v>
      </c>
      <c r="L2810" t="s">
        <v>13</v>
      </c>
      <c r="M2810">
        <f>Table1[[#This Row],[currentStock]]-Table1[[#This Row],[reorderPoint]]</f>
        <v>-146.44000000000005</v>
      </c>
    </row>
    <row r="2811" spans="1:13" x14ac:dyDescent="0.3">
      <c r="A2811">
        <v>271.89</v>
      </c>
      <c r="B2811">
        <v>182.41</v>
      </c>
      <c r="C2811">
        <v>52.44</v>
      </c>
      <c r="D2811">
        <v>116.17</v>
      </c>
      <c r="E2811">
        <v>82.65</v>
      </c>
      <c r="F2811">
        <v>934.29</v>
      </c>
      <c r="G2811">
        <v>5716.81</v>
      </c>
      <c r="H2811">
        <v>0</v>
      </c>
      <c r="I2811">
        <v>0</v>
      </c>
      <c r="J2811">
        <v>1</v>
      </c>
      <c r="K2811">
        <v>71.55</v>
      </c>
      <c r="L2811" t="s">
        <v>14</v>
      </c>
      <c r="M2811">
        <f>Table1[[#This Row],[currentStock]]-Table1[[#This Row],[reorderPoint]]</f>
        <v>-5444.92</v>
      </c>
    </row>
    <row r="2812" spans="1:13" x14ac:dyDescent="0.3">
      <c r="A2812">
        <v>3789.2</v>
      </c>
      <c r="B2812">
        <v>108.8</v>
      </c>
      <c r="C2812">
        <v>12.91</v>
      </c>
      <c r="D2812">
        <v>11.45</v>
      </c>
      <c r="E2812">
        <v>19.73</v>
      </c>
      <c r="F2812">
        <v>942.51</v>
      </c>
      <c r="G2812">
        <v>1644.59</v>
      </c>
      <c r="H2812">
        <v>0</v>
      </c>
      <c r="I2812">
        <v>0</v>
      </c>
      <c r="J2812">
        <v>0</v>
      </c>
      <c r="K2812">
        <v>5.35</v>
      </c>
      <c r="L2812" t="s">
        <v>13</v>
      </c>
      <c r="M2812">
        <f>Table1[[#This Row],[currentStock]]-Table1[[#This Row],[reorderPoint]]</f>
        <v>2144.6099999999997</v>
      </c>
    </row>
    <row r="2813" spans="1:13" x14ac:dyDescent="0.3">
      <c r="A2813">
        <v>214.76</v>
      </c>
      <c r="B2813">
        <v>18.43</v>
      </c>
      <c r="C2813">
        <v>37.32</v>
      </c>
      <c r="D2813">
        <v>70.900000000000006</v>
      </c>
      <c r="E2813">
        <v>79.97</v>
      </c>
      <c r="F2813">
        <v>182.95</v>
      </c>
      <c r="G2813">
        <v>526.96</v>
      </c>
      <c r="H2813">
        <v>0</v>
      </c>
      <c r="I2813">
        <v>0</v>
      </c>
      <c r="J2813">
        <v>1</v>
      </c>
      <c r="K2813">
        <v>47.24</v>
      </c>
      <c r="L2813" t="s">
        <v>12</v>
      </c>
      <c r="M2813">
        <f>Table1[[#This Row],[currentStock]]-Table1[[#This Row],[reorderPoint]]</f>
        <v>-312.20000000000005</v>
      </c>
    </row>
    <row r="2814" spans="1:13" x14ac:dyDescent="0.3">
      <c r="A2814">
        <v>5.82</v>
      </c>
      <c r="B2814">
        <v>9.3800000000000008</v>
      </c>
      <c r="C2814">
        <v>52.92</v>
      </c>
      <c r="D2814">
        <v>147.6</v>
      </c>
      <c r="E2814">
        <v>75.150000000000006</v>
      </c>
      <c r="F2814">
        <v>42.22</v>
      </c>
      <c r="G2814">
        <v>290.49</v>
      </c>
      <c r="H2814">
        <v>0</v>
      </c>
      <c r="I2814">
        <v>0</v>
      </c>
      <c r="J2814">
        <v>1</v>
      </c>
      <c r="K2814">
        <v>79.86</v>
      </c>
      <c r="L2814" t="s">
        <v>14</v>
      </c>
      <c r="M2814">
        <f>Table1[[#This Row],[currentStock]]-Table1[[#This Row],[reorderPoint]]</f>
        <v>-284.67</v>
      </c>
    </row>
    <row r="2815" spans="1:13" x14ac:dyDescent="0.3">
      <c r="A2815">
        <v>274.58</v>
      </c>
      <c r="B2815">
        <v>35.33</v>
      </c>
      <c r="C2815">
        <v>34.979999999999997</v>
      </c>
      <c r="D2815">
        <v>111.61</v>
      </c>
      <c r="E2815">
        <v>61.47</v>
      </c>
      <c r="F2815">
        <v>291.02</v>
      </c>
      <c r="G2815">
        <v>908.86</v>
      </c>
      <c r="H2815">
        <v>25.6</v>
      </c>
      <c r="I2815">
        <v>188</v>
      </c>
      <c r="J2815">
        <v>0</v>
      </c>
      <c r="K2815">
        <v>36.869999999999997</v>
      </c>
      <c r="L2815" t="s">
        <v>12</v>
      </c>
      <c r="M2815">
        <f>Table1[[#This Row],[currentStock]]-Table1[[#This Row],[reorderPoint]]</f>
        <v>-634.28</v>
      </c>
    </row>
    <row r="2816" spans="1:13" x14ac:dyDescent="0.3">
      <c r="A2816">
        <v>1178.03</v>
      </c>
      <c r="B2816">
        <v>119.73</v>
      </c>
      <c r="C2816">
        <v>13.9</v>
      </c>
      <c r="D2816">
        <v>41.29</v>
      </c>
      <c r="E2816">
        <v>48.16</v>
      </c>
      <c r="F2816">
        <v>571.83000000000004</v>
      </c>
      <c r="G2816">
        <v>1404.01</v>
      </c>
      <c r="H2816">
        <v>0</v>
      </c>
      <c r="I2816">
        <v>0</v>
      </c>
      <c r="J2816">
        <v>0</v>
      </c>
      <c r="K2816">
        <v>14.67</v>
      </c>
      <c r="L2816" t="s">
        <v>13</v>
      </c>
      <c r="M2816">
        <f>Table1[[#This Row],[currentStock]]-Table1[[#This Row],[reorderPoint]]</f>
        <v>-225.98000000000002</v>
      </c>
    </row>
    <row r="2817" spans="1:13" x14ac:dyDescent="0.3">
      <c r="A2817">
        <v>164.03</v>
      </c>
      <c r="B2817">
        <v>89.73</v>
      </c>
      <c r="C2817">
        <v>58.4</v>
      </c>
      <c r="D2817">
        <v>119.15</v>
      </c>
      <c r="E2817">
        <v>99.91</v>
      </c>
      <c r="F2817">
        <v>574.79</v>
      </c>
      <c r="G2817">
        <v>3194.89</v>
      </c>
      <c r="H2817">
        <v>0</v>
      </c>
      <c r="I2817">
        <v>0</v>
      </c>
      <c r="J2817">
        <v>1</v>
      </c>
      <c r="K2817">
        <v>78.86</v>
      </c>
      <c r="L2817" t="s">
        <v>14</v>
      </c>
      <c r="M2817">
        <f>Table1[[#This Row],[currentStock]]-Table1[[#This Row],[reorderPoint]]</f>
        <v>-3030.8599999999997</v>
      </c>
    </row>
    <row r="2818" spans="1:13" x14ac:dyDescent="0.3">
      <c r="A2818">
        <v>126.01</v>
      </c>
      <c r="B2818">
        <v>105.95</v>
      </c>
      <c r="C2818">
        <v>48.36</v>
      </c>
      <c r="D2818">
        <v>126.76</v>
      </c>
      <c r="E2818">
        <v>83.57</v>
      </c>
      <c r="F2818">
        <v>714.21</v>
      </c>
      <c r="G2818">
        <v>3275.91</v>
      </c>
      <c r="H2818">
        <v>0</v>
      </c>
      <c r="I2818">
        <v>0</v>
      </c>
      <c r="J2818">
        <v>1</v>
      </c>
      <c r="K2818">
        <v>78.84</v>
      </c>
      <c r="L2818" t="s">
        <v>14</v>
      </c>
      <c r="M2818">
        <f>Table1[[#This Row],[currentStock]]-Table1[[#This Row],[reorderPoint]]</f>
        <v>-3149.8999999999996</v>
      </c>
    </row>
    <row r="2819" spans="1:13" x14ac:dyDescent="0.3">
      <c r="A2819">
        <v>1990</v>
      </c>
      <c r="B2819">
        <v>153.94</v>
      </c>
      <c r="C2819">
        <v>28.7</v>
      </c>
      <c r="D2819">
        <v>26.23</v>
      </c>
      <c r="E2819">
        <v>34.53</v>
      </c>
      <c r="F2819">
        <v>1043.18</v>
      </c>
      <c r="G2819">
        <v>3252.29</v>
      </c>
      <c r="H2819">
        <v>0</v>
      </c>
      <c r="I2819">
        <v>0</v>
      </c>
      <c r="J2819">
        <v>1</v>
      </c>
      <c r="K2819">
        <v>27</v>
      </c>
      <c r="L2819" t="s">
        <v>13</v>
      </c>
      <c r="M2819">
        <f>Table1[[#This Row],[currentStock]]-Table1[[#This Row],[reorderPoint]]</f>
        <v>-1262.29</v>
      </c>
    </row>
    <row r="2820" spans="1:13" x14ac:dyDescent="0.3">
      <c r="A2820">
        <v>6193.14</v>
      </c>
      <c r="B2820">
        <v>118.74</v>
      </c>
      <c r="C2820">
        <v>5.46</v>
      </c>
      <c r="D2820">
        <v>27.32</v>
      </c>
      <c r="E2820">
        <v>2.64</v>
      </c>
      <c r="F2820">
        <v>945.44</v>
      </c>
      <c r="G2820">
        <v>1269.3499999999999</v>
      </c>
      <c r="H2820">
        <v>0</v>
      </c>
      <c r="I2820">
        <v>0</v>
      </c>
      <c r="J2820">
        <v>0</v>
      </c>
      <c r="K2820">
        <v>3.8</v>
      </c>
      <c r="L2820" t="s">
        <v>13</v>
      </c>
      <c r="M2820">
        <f>Table1[[#This Row],[currentStock]]-Table1[[#This Row],[reorderPoint]]</f>
        <v>4923.7900000000009</v>
      </c>
    </row>
    <row r="2821" spans="1:13" x14ac:dyDescent="0.3">
      <c r="A2821">
        <v>2985.95</v>
      </c>
      <c r="B2821">
        <v>188.18</v>
      </c>
      <c r="C2821">
        <v>17.440000000000001</v>
      </c>
      <c r="D2821">
        <v>29.28</v>
      </c>
      <c r="E2821">
        <v>15.86</v>
      </c>
      <c r="F2821">
        <v>946.73</v>
      </c>
      <c r="G2821">
        <v>2587.7199999999998</v>
      </c>
      <c r="H2821">
        <v>0</v>
      </c>
      <c r="I2821">
        <v>0</v>
      </c>
      <c r="J2821">
        <v>0</v>
      </c>
      <c r="K2821">
        <v>6.1</v>
      </c>
      <c r="L2821" t="s">
        <v>13</v>
      </c>
      <c r="M2821">
        <f>Table1[[#This Row],[currentStock]]-Table1[[#This Row],[reorderPoint]]</f>
        <v>398.23</v>
      </c>
    </row>
    <row r="2822" spans="1:13" x14ac:dyDescent="0.3">
      <c r="A2822">
        <v>4709.13</v>
      </c>
      <c r="B2822">
        <v>128.21</v>
      </c>
      <c r="C2822">
        <v>8.42</v>
      </c>
      <c r="D2822">
        <v>13.51</v>
      </c>
      <c r="E2822">
        <v>1.57</v>
      </c>
      <c r="F2822">
        <v>1037.52</v>
      </c>
      <c r="G2822">
        <v>1577.33</v>
      </c>
      <c r="H2822">
        <v>0</v>
      </c>
      <c r="I2822">
        <v>0</v>
      </c>
      <c r="J2822">
        <v>0</v>
      </c>
      <c r="K2822">
        <v>2.58</v>
      </c>
      <c r="L2822" t="s">
        <v>13</v>
      </c>
      <c r="M2822">
        <f>Table1[[#This Row],[currentStock]]-Table1[[#This Row],[reorderPoint]]</f>
        <v>3131.8</v>
      </c>
    </row>
    <row r="2823" spans="1:13" x14ac:dyDescent="0.3">
      <c r="A2823">
        <v>2088.66</v>
      </c>
      <c r="B2823">
        <v>188.45</v>
      </c>
      <c r="C2823">
        <v>14.3</v>
      </c>
      <c r="D2823">
        <v>68.45</v>
      </c>
      <c r="E2823">
        <v>41.64</v>
      </c>
      <c r="F2823">
        <v>1729.06</v>
      </c>
      <c r="G2823">
        <v>3076.32</v>
      </c>
      <c r="H2823">
        <v>0</v>
      </c>
      <c r="I2823">
        <v>0</v>
      </c>
      <c r="J2823">
        <v>1</v>
      </c>
      <c r="K2823">
        <v>27.04</v>
      </c>
      <c r="L2823" t="s">
        <v>13</v>
      </c>
      <c r="M2823">
        <f>Table1[[#This Row],[currentStock]]-Table1[[#This Row],[reorderPoint]]</f>
        <v>-987.66000000000031</v>
      </c>
    </row>
    <row r="2824" spans="1:13" x14ac:dyDescent="0.3">
      <c r="A2824">
        <v>143.25</v>
      </c>
      <c r="B2824">
        <v>63.62</v>
      </c>
      <c r="C2824">
        <v>57.72</v>
      </c>
      <c r="D2824">
        <v>114.64</v>
      </c>
      <c r="E2824">
        <v>76.510000000000005</v>
      </c>
      <c r="F2824">
        <v>506.78</v>
      </c>
      <c r="G2824">
        <v>2342.94</v>
      </c>
      <c r="H2824">
        <v>0</v>
      </c>
      <c r="I2824">
        <v>0</v>
      </c>
      <c r="J2824">
        <v>1</v>
      </c>
      <c r="K2824">
        <v>75.86</v>
      </c>
      <c r="L2824" t="s">
        <v>14</v>
      </c>
      <c r="M2824">
        <f>Table1[[#This Row],[currentStock]]-Table1[[#This Row],[reorderPoint]]</f>
        <v>-2199.69</v>
      </c>
    </row>
    <row r="2825" spans="1:13" x14ac:dyDescent="0.3">
      <c r="A2825">
        <v>191.67</v>
      </c>
      <c r="B2825">
        <v>104.57</v>
      </c>
      <c r="C2825">
        <v>59.59</v>
      </c>
      <c r="D2825">
        <v>133.13</v>
      </c>
      <c r="E2825">
        <v>86.76</v>
      </c>
      <c r="F2825">
        <v>766.8</v>
      </c>
      <c r="G2825">
        <v>3882.35</v>
      </c>
      <c r="H2825">
        <v>0</v>
      </c>
      <c r="I2825">
        <v>0</v>
      </c>
      <c r="J2825">
        <v>1</v>
      </c>
      <c r="K2825">
        <v>78.47</v>
      </c>
      <c r="L2825" t="s">
        <v>14</v>
      </c>
      <c r="M2825">
        <f>Table1[[#This Row],[currentStock]]-Table1[[#This Row],[reorderPoint]]</f>
        <v>-3690.68</v>
      </c>
    </row>
    <row r="2826" spans="1:13" x14ac:dyDescent="0.3">
      <c r="A2826">
        <v>28.83</v>
      </c>
      <c r="B2826">
        <v>14.47</v>
      </c>
      <c r="C2826">
        <v>47.76</v>
      </c>
      <c r="D2826">
        <v>134.99</v>
      </c>
      <c r="E2826">
        <v>94.84</v>
      </c>
      <c r="F2826">
        <v>114.73</v>
      </c>
      <c r="G2826">
        <v>460.37</v>
      </c>
      <c r="H2826">
        <v>4.2</v>
      </c>
      <c r="I2826">
        <v>99.85</v>
      </c>
      <c r="J2826">
        <v>1</v>
      </c>
      <c r="K2826">
        <v>74.03</v>
      </c>
      <c r="L2826" t="s">
        <v>14</v>
      </c>
      <c r="M2826">
        <f>Table1[[#This Row],[currentStock]]-Table1[[#This Row],[reorderPoint]]</f>
        <v>-431.54</v>
      </c>
    </row>
    <row r="2827" spans="1:13" x14ac:dyDescent="0.3">
      <c r="A2827">
        <v>365.23</v>
      </c>
      <c r="B2827">
        <v>112.03</v>
      </c>
      <c r="C2827">
        <v>27.25</v>
      </c>
      <c r="D2827">
        <v>114.84</v>
      </c>
      <c r="E2827">
        <v>75.930000000000007</v>
      </c>
      <c r="F2827">
        <v>713.02</v>
      </c>
      <c r="G2827">
        <v>2239.3200000000002</v>
      </c>
      <c r="H2827">
        <v>13.1</v>
      </c>
      <c r="I2827">
        <v>1130.06</v>
      </c>
      <c r="J2827">
        <v>1</v>
      </c>
      <c r="K2827">
        <v>60.72</v>
      </c>
      <c r="L2827" t="s">
        <v>14</v>
      </c>
      <c r="M2827">
        <f>Table1[[#This Row],[currentStock]]-Table1[[#This Row],[reorderPoint]]</f>
        <v>-1874.0900000000001</v>
      </c>
    </row>
    <row r="2828" spans="1:13" x14ac:dyDescent="0.3">
      <c r="A2828">
        <v>134.88</v>
      </c>
      <c r="B2828">
        <v>110.86</v>
      </c>
      <c r="C2828">
        <v>47.09</v>
      </c>
      <c r="D2828">
        <v>140.59</v>
      </c>
      <c r="E2828">
        <v>79.2</v>
      </c>
      <c r="F2828">
        <v>532.94000000000005</v>
      </c>
      <c r="G2828">
        <v>3142.95</v>
      </c>
      <c r="H2828">
        <v>0</v>
      </c>
      <c r="I2828">
        <v>0</v>
      </c>
      <c r="J2828">
        <v>1</v>
      </c>
      <c r="K2828">
        <v>75.92</v>
      </c>
      <c r="L2828" t="s">
        <v>14</v>
      </c>
      <c r="M2828">
        <f>Table1[[#This Row],[currentStock]]-Table1[[#This Row],[reorderPoint]]</f>
        <v>-3008.0699999999997</v>
      </c>
    </row>
    <row r="2829" spans="1:13" x14ac:dyDescent="0.3">
      <c r="A2829">
        <v>2229.81</v>
      </c>
      <c r="B2829">
        <v>156.86000000000001</v>
      </c>
      <c r="C2829">
        <v>13.01</v>
      </c>
      <c r="D2829">
        <v>65.94</v>
      </c>
      <c r="E2829">
        <v>50.26</v>
      </c>
      <c r="F2829">
        <v>848.41</v>
      </c>
      <c r="G2829">
        <v>1868.81</v>
      </c>
      <c r="H2829">
        <v>0</v>
      </c>
      <c r="I2829">
        <v>0</v>
      </c>
      <c r="J2829">
        <v>0</v>
      </c>
      <c r="K2829">
        <v>12.81</v>
      </c>
      <c r="L2829" t="s">
        <v>13</v>
      </c>
      <c r="M2829">
        <f>Table1[[#This Row],[currentStock]]-Table1[[#This Row],[reorderPoint]]</f>
        <v>361</v>
      </c>
    </row>
    <row r="2830" spans="1:13" x14ac:dyDescent="0.3">
      <c r="A2830">
        <v>295.91000000000003</v>
      </c>
      <c r="B2830">
        <v>27.15</v>
      </c>
      <c r="C2830">
        <v>14.71</v>
      </c>
      <c r="D2830">
        <v>51.38</v>
      </c>
      <c r="E2830">
        <v>29.54</v>
      </c>
      <c r="F2830">
        <v>114.3</v>
      </c>
      <c r="G2830">
        <v>314</v>
      </c>
      <c r="H2830">
        <v>0</v>
      </c>
      <c r="I2830">
        <v>0</v>
      </c>
      <c r="J2830">
        <v>0</v>
      </c>
      <c r="K2830">
        <v>18.54</v>
      </c>
      <c r="L2830" t="s">
        <v>13</v>
      </c>
      <c r="M2830">
        <f>Table1[[#This Row],[currentStock]]-Table1[[#This Row],[reorderPoint]]</f>
        <v>-18.089999999999975</v>
      </c>
    </row>
    <row r="2831" spans="1:13" x14ac:dyDescent="0.3">
      <c r="A2831">
        <v>96.12</v>
      </c>
      <c r="B2831">
        <v>112.57</v>
      </c>
      <c r="C2831">
        <v>49.96</v>
      </c>
      <c r="D2831">
        <v>115.73</v>
      </c>
      <c r="E2831">
        <v>82.06</v>
      </c>
      <c r="F2831">
        <v>584.17999999999995</v>
      </c>
      <c r="G2831">
        <v>3396.06</v>
      </c>
      <c r="H2831">
        <v>8.6</v>
      </c>
      <c r="I2831">
        <v>1639.63</v>
      </c>
      <c r="J2831">
        <v>1</v>
      </c>
      <c r="K2831">
        <v>75.77</v>
      </c>
      <c r="L2831" t="s">
        <v>14</v>
      </c>
      <c r="M2831">
        <f>Table1[[#This Row],[currentStock]]-Table1[[#This Row],[reorderPoint]]</f>
        <v>-3299.94</v>
      </c>
    </row>
    <row r="2832" spans="1:13" x14ac:dyDescent="0.3">
      <c r="A2832">
        <v>7091.4</v>
      </c>
      <c r="B2832">
        <v>195.24</v>
      </c>
      <c r="C2832">
        <v>10.46</v>
      </c>
      <c r="D2832">
        <v>12.88</v>
      </c>
      <c r="E2832">
        <v>16.91</v>
      </c>
      <c r="F2832">
        <v>1650.98</v>
      </c>
      <c r="G2832">
        <v>2672.05</v>
      </c>
      <c r="H2832">
        <v>0</v>
      </c>
      <c r="I2832">
        <v>0</v>
      </c>
      <c r="J2832">
        <v>0</v>
      </c>
      <c r="K2832">
        <v>4.22</v>
      </c>
      <c r="L2832" t="s">
        <v>13</v>
      </c>
      <c r="M2832">
        <f>Table1[[#This Row],[currentStock]]-Table1[[#This Row],[reorderPoint]]</f>
        <v>4419.3499999999995</v>
      </c>
    </row>
    <row r="2833" spans="1:13" x14ac:dyDescent="0.3">
      <c r="A2833">
        <v>165.49</v>
      </c>
      <c r="B2833">
        <v>194.71</v>
      </c>
      <c r="C2833">
        <v>49.94</v>
      </c>
      <c r="D2833">
        <v>138.99</v>
      </c>
      <c r="E2833">
        <v>94.15</v>
      </c>
      <c r="F2833">
        <v>1692.24</v>
      </c>
      <c r="G2833">
        <v>6553.89</v>
      </c>
      <c r="H2833">
        <v>0</v>
      </c>
      <c r="I2833">
        <v>0</v>
      </c>
      <c r="J2833">
        <v>1</v>
      </c>
      <c r="K2833">
        <v>79.33</v>
      </c>
      <c r="L2833" t="s">
        <v>14</v>
      </c>
      <c r="M2833">
        <f>Table1[[#This Row],[currentStock]]-Table1[[#This Row],[reorderPoint]]</f>
        <v>-6388.4000000000005</v>
      </c>
    </row>
    <row r="2834" spans="1:13" x14ac:dyDescent="0.3">
      <c r="A2834">
        <v>841.95</v>
      </c>
      <c r="B2834">
        <v>39.340000000000003</v>
      </c>
      <c r="C2834">
        <v>10.78</v>
      </c>
      <c r="D2834">
        <v>28.57</v>
      </c>
      <c r="E2834">
        <v>3.22</v>
      </c>
      <c r="F2834">
        <v>247.83</v>
      </c>
      <c r="G2834">
        <v>459.91</v>
      </c>
      <c r="H2834">
        <v>2.6</v>
      </c>
      <c r="I2834">
        <v>212.77</v>
      </c>
      <c r="J2834">
        <v>0</v>
      </c>
      <c r="K2834">
        <v>6.63</v>
      </c>
      <c r="L2834" t="s">
        <v>13</v>
      </c>
      <c r="M2834">
        <f>Table1[[#This Row],[currentStock]]-Table1[[#This Row],[reorderPoint]]</f>
        <v>382.04</v>
      </c>
    </row>
    <row r="2835" spans="1:13" x14ac:dyDescent="0.3">
      <c r="A2835">
        <v>320.57</v>
      </c>
      <c r="B2835">
        <v>145.22</v>
      </c>
      <c r="C2835">
        <v>56.75</v>
      </c>
      <c r="D2835">
        <v>147.97999999999999</v>
      </c>
      <c r="E2835">
        <v>88.97</v>
      </c>
      <c r="F2835">
        <v>1383.45</v>
      </c>
      <c r="G2835">
        <v>5504.5</v>
      </c>
      <c r="H2835">
        <v>0</v>
      </c>
      <c r="I2835">
        <v>0</v>
      </c>
      <c r="J2835">
        <v>1</v>
      </c>
      <c r="K2835">
        <v>78.709999999999994</v>
      </c>
      <c r="L2835" t="s">
        <v>14</v>
      </c>
      <c r="M2835">
        <f>Table1[[#This Row],[currentStock]]-Table1[[#This Row],[reorderPoint]]</f>
        <v>-5183.93</v>
      </c>
    </row>
    <row r="2836" spans="1:13" x14ac:dyDescent="0.3">
      <c r="A2836">
        <v>1422.58</v>
      </c>
      <c r="B2836">
        <v>93.34</v>
      </c>
      <c r="C2836">
        <v>21.88</v>
      </c>
      <c r="D2836">
        <v>36.51</v>
      </c>
      <c r="E2836">
        <v>22.2</v>
      </c>
      <c r="F2836">
        <v>514.03</v>
      </c>
      <c r="G2836">
        <v>1535.26</v>
      </c>
      <c r="H2836">
        <v>0</v>
      </c>
      <c r="I2836">
        <v>0</v>
      </c>
      <c r="J2836">
        <v>1</v>
      </c>
      <c r="K2836">
        <v>21.6</v>
      </c>
      <c r="L2836" t="s">
        <v>13</v>
      </c>
      <c r="M2836">
        <f>Table1[[#This Row],[currentStock]]-Table1[[#This Row],[reorderPoint]]</f>
        <v>-112.68000000000006</v>
      </c>
    </row>
    <row r="2837" spans="1:13" x14ac:dyDescent="0.3">
      <c r="A2837">
        <v>219.18</v>
      </c>
      <c r="B2837">
        <v>162.69999999999999</v>
      </c>
      <c r="C2837">
        <v>55.95</v>
      </c>
      <c r="D2837">
        <v>136.41</v>
      </c>
      <c r="E2837">
        <v>90.16</v>
      </c>
      <c r="F2837">
        <v>743.84</v>
      </c>
      <c r="G2837">
        <v>5295.41</v>
      </c>
      <c r="H2837">
        <v>0</v>
      </c>
      <c r="I2837">
        <v>0</v>
      </c>
      <c r="J2837">
        <v>1</v>
      </c>
      <c r="K2837">
        <v>75.34</v>
      </c>
      <c r="L2837" t="s">
        <v>14</v>
      </c>
      <c r="M2837">
        <f>Table1[[#This Row],[currentStock]]-Table1[[#This Row],[reorderPoint]]</f>
        <v>-5076.2299999999996</v>
      </c>
    </row>
    <row r="2838" spans="1:13" x14ac:dyDescent="0.3">
      <c r="A2838">
        <v>317.33</v>
      </c>
      <c r="B2838">
        <v>42.48</v>
      </c>
      <c r="C2838">
        <v>21.71</v>
      </c>
      <c r="D2838">
        <v>29.78</v>
      </c>
      <c r="E2838">
        <v>38.29</v>
      </c>
      <c r="F2838">
        <v>222.85</v>
      </c>
      <c r="G2838">
        <v>684.05</v>
      </c>
      <c r="H2838">
        <v>0</v>
      </c>
      <c r="I2838">
        <v>0</v>
      </c>
      <c r="J2838">
        <v>1</v>
      </c>
      <c r="K2838">
        <v>35.549999999999997</v>
      </c>
      <c r="L2838" t="s">
        <v>12</v>
      </c>
      <c r="M2838">
        <f>Table1[[#This Row],[currentStock]]-Table1[[#This Row],[reorderPoint]]</f>
        <v>-366.71999999999997</v>
      </c>
    </row>
    <row r="2839" spans="1:13" x14ac:dyDescent="0.3">
      <c r="A2839">
        <v>260.81</v>
      </c>
      <c r="B2839">
        <v>16.48</v>
      </c>
      <c r="C2839">
        <v>23.44</v>
      </c>
      <c r="D2839">
        <v>72.19</v>
      </c>
      <c r="E2839">
        <v>47.64</v>
      </c>
      <c r="F2839">
        <v>104.7</v>
      </c>
      <c r="G2839">
        <v>297.89</v>
      </c>
      <c r="H2839">
        <v>0</v>
      </c>
      <c r="I2839">
        <v>0</v>
      </c>
      <c r="J2839">
        <v>0</v>
      </c>
      <c r="K2839">
        <v>23.08</v>
      </c>
      <c r="L2839" t="s">
        <v>13</v>
      </c>
      <c r="M2839">
        <f>Table1[[#This Row],[currentStock]]-Table1[[#This Row],[reorderPoint]]</f>
        <v>-37.079999999999984</v>
      </c>
    </row>
    <row r="2840" spans="1:13" x14ac:dyDescent="0.3">
      <c r="A2840">
        <v>3.28</v>
      </c>
      <c r="B2840">
        <v>7.67</v>
      </c>
      <c r="C2840">
        <v>55.2</v>
      </c>
      <c r="D2840">
        <v>142.78</v>
      </c>
      <c r="E2840">
        <v>99.58</v>
      </c>
      <c r="F2840">
        <v>27.79</v>
      </c>
      <c r="G2840">
        <v>239.59</v>
      </c>
      <c r="H2840">
        <v>0</v>
      </c>
      <c r="I2840">
        <v>0</v>
      </c>
      <c r="J2840">
        <v>1</v>
      </c>
      <c r="K2840">
        <v>83.75</v>
      </c>
      <c r="L2840" t="s">
        <v>15</v>
      </c>
      <c r="M2840">
        <f>Table1[[#This Row],[currentStock]]-Table1[[#This Row],[reorderPoint]]</f>
        <v>-236.31</v>
      </c>
    </row>
    <row r="2841" spans="1:13" x14ac:dyDescent="0.3">
      <c r="A2841">
        <v>101.36</v>
      </c>
      <c r="B2841">
        <v>92.52</v>
      </c>
      <c r="C2841">
        <v>55.78</v>
      </c>
      <c r="D2841">
        <v>117.23</v>
      </c>
      <c r="E2841">
        <v>96.34</v>
      </c>
      <c r="F2841">
        <v>387.44</v>
      </c>
      <c r="G2841">
        <v>2967.81</v>
      </c>
      <c r="H2841">
        <v>0</v>
      </c>
      <c r="I2841">
        <v>0</v>
      </c>
      <c r="J2841">
        <v>1</v>
      </c>
      <c r="K2841">
        <v>79.06</v>
      </c>
      <c r="L2841" t="s">
        <v>14</v>
      </c>
      <c r="M2841">
        <f>Table1[[#This Row],[currentStock]]-Table1[[#This Row],[reorderPoint]]</f>
        <v>-2866.45</v>
      </c>
    </row>
    <row r="2842" spans="1:13" x14ac:dyDescent="0.3">
      <c r="A2842">
        <v>311.06</v>
      </c>
      <c r="B2842">
        <v>159.54</v>
      </c>
      <c r="C2842">
        <v>53.88</v>
      </c>
      <c r="D2842">
        <v>139.19999999999999</v>
      </c>
      <c r="E2842">
        <v>90.64</v>
      </c>
      <c r="F2842">
        <v>1069.96</v>
      </c>
      <c r="G2842">
        <v>5367.49</v>
      </c>
      <c r="H2842">
        <v>0</v>
      </c>
      <c r="I2842">
        <v>0</v>
      </c>
      <c r="J2842">
        <v>1</v>
      </c>
      <c r="K2842">
        <v>75.349999999999994</v>
      </c>
      <c r="L2842" t="s">
        <v>14</v>
      </c>
      <c r="M2842">
        <f>Table1[[#This Row],[currentStock]]-Table1[[#This Row],[reorderPoint]]</f>
        <v>-5056.4299999999994</v>
      </c>
    </row>
    <row r="2843" spans="1:13" x14ac:dyDescent="0.3">
      <c r="A2843">
        <v>388.74</v>
      </c>
      <c r="B2843">
        <v>47.06</v>
      </c>
      <c r="C2843">
        <v>49.98</v>
      </c>
      <c r="D2843">
        <v>118.79</v>
      </c>
      <c r="E2843">
        <v>68.650000000000006</v>
      </c>
      <c r="F2843">
        <v>331.42</v>
      </c>
      <c r="G2843">
        <v>1507.51</v>
      </c>
      <c r="H2843">
        <v>40</v>
      </c>
      <c r="I2843">
        <v>341.96</v>
      </c>
      <c r="J2843">
        <v>0</v>
      </c>
      <c r="K2843">
        <v>39.200000000000003</v>
      </c>
      <c r="L2843" t="s">
        <v>12</v>
      </c>
      <c r="M2843">
        <f>Table1[[#This Row],[currentStock]]-Table1[[#This Row],[reorderPoint]]</f>
        <v>-1118.77</v>
      </c>
    </row>
    <row r="2844" spans="1:13" x14ac:dyDescent="0.3">
      <c r="A2844">
        <v>1174.74</v>
      </c>
      <c r="B2844">
        <v>155.94</v>
      </c>
      <c r="C2844">
        <v>29.23</v>
      </c>
      <c r="D2844">
        <v>76.97</v>
      </c>
      <c r="E2844">
        <v>36.33</v>
      </c>
      <c r="F2844">
        <v>620.82000000000005</v>
      </c>
      <c r="G2844">
        <v>2899.48</v>
      </c>
      <c r="H2844">
        <v>0</v>
      </c>
      <c r="I2844">
        <v>0</v>
      </c>
      <c r="J2844">
        <v>1</v>
      </c>
      <c r="K2844">
        <v>34.89</v>
      </c>
      <c r="L2844" t="s">
        <v>12</v>
      </c>
      <c r="M2844">
        <f>Table1[[#This Row],[currentStock]]-Table1[[#This Row],[reorderPoint]]</f>
        <v>-1724.74</v>
      </c>
    </row>
    <row r="2845" spans="1:13" x14ac:dyDescent="0.3">
      <c r="A2845">
        <v>626.14</v>
      </c>
      <c r="B2845">
        <v>125.35</v>
      </c>
      <c r="C2845">
        <v>42.66</v>
      </c>
      <c r="D2845">
        <v>112.28</v>
      </c>
      <c r="E2845">
        <v>58.81</v>
      </c>
      <c r="F2845">
        <v>858.2</v>
      </c>
      <c r="G2845">
        <v>3531.98</v>
      </c>
      <c r="H2845">
        <v>13</v>
      </c>
      <c r="I2845">
        <v>1188.3399999999999</v>
      </c>
      <c r="J2845">
        <v>0</v>
      </c>
      <c r="K2845">
        <v>42.88</v>
      </c>
      <c r="L2845" t="s">
        <v>12</v>
      </c>
      <c r="M2845">
        <f>Table1[[#This Row],[currentStock]]-Table1[[#This Row],[reorderPoint]]</f>
        <v>-2905.84</v>
      </c>
    </row>
    <row r="2846" spans="1:13" x14ac:dyDescent="0.3">
      <c r="A2846">
        <v>1358.9</v>
      </c>
      <c r="B2846">
        <v>66.989999999999995</v>
      </c>
      <c r="C2846">
        <v>20.63</v>
      </c>
      <c r="D2846">
        <v>64.61</v>
      </c>
      <c r="E2846">
        <v>39.770000000000003</v>
      </c>
      <c r="F2846">
        <v>619.74</v>
      </c>
      <c r="G2846">
        <v>1310.75</v>
      </c>
      <c r="H2846">
        <v>13.9</v>
      </c>
      <c r="I2846">
        <v>632.29999999999995</v>
      </c>
      <c r="J2846">
        <v>0</v>
      </c>
      <c r="K2846">
        <v>16.809999999999999</v>
      </c>
      <c r="L2846" t="s">
        <v>13</v>
      </c>
      <c r="M2846">
        <f>Table1[[#This Row],[currentStock]]-Table1[[#This Row],[reorderPoint]]</f>
        <v>48.150000000000091</v>
      </c>
    </row>
    <row r="2847" spans="1:13" x14ac:dyDescent="0.3">
      <c r="A2847">
        <v>40.18</v>
      </c>
      <c r="B2847">
        <v>8.4</v>
      </c>
      <c r="C2847">
        <v>13.69</v>
      </c>
      <c r="D2847">
        <v>52.2</v>
      </c>
      <c r="E2847">
        <v>37.700000000000003</v>
      </c>
      <c r="F2847">
        <v>28.97</v>
      </c>
      <c r="G2847">
        <v>86.46</v>
      </c>
      <c r="H2847">
        <v>10.9</v>
      </c>
      <c r="I2847">
        <v>79.459999999999994</v>
      </c>
      <c r="J2847">
        <v>0</v>
      </c>
      <c r="K2847">
        <v>25.55</v>
      </c>
      <c r="L2847" t="s">
        <v>13</v>
      </c>
      <c r="M2847">
        <f>Table1[[#This Row],[currentStock]]-Table1[[#This Row],[reorderPoint]]</f>
        <v>-46.279999999999994</v>
      </c>
    </row>
    <row r="2848" spans="1:13" x14ac:dyDescent="0.3">
      <c r="A2848">
        <v>98</v>
      </c>
      <c r="B2848">
        <v>105.54</v>
      </c>
      <c r="C2848">
        <v>42.01</v>
      </c>
      <c r="D2848">
        <v>130.37</v>
      </c>
      <c r="E2848">
        <v>81.48</v>
      </c>
      <c r="F2848">
        <v>506.83</v>
      </c>
      <c r="G2848">
        <v>2723.5</v>
      </c>
      <c r="H2848">
        <v>0</v>
      </c>
      <c r="I2848">
        <v>0</v>
      </c>
      <c r="J2848">
        <v>1</v>
      </c>
      <c r="K2848">
        <v>77.319999999999993</v>
      </c>
      <c r="L2848" t="s">
        <v>14</v>
      </c>
      <c r="M2848">
        <f>Table1[[#This Row],[currentStock]]-Table1[[#This Row],[reorderPoint]]</f>
        <v>-2625.5</v>
      </c>
    </row>
    <row r="2849" spans="1:13" x14ac:dyDescent="0.3">
      <c r="A2849">
        <v>1187.95</v>
      </c>
      <c r="B2849">
        <v>167.43</v>
      </c>
      <c r="C2849">
        <v>30.48</v>
      </c>
      <c r="D2849">
        <v>72.77</v>
      </c>
      <c r="E2849">
        <v>51.7</v>
      </c>
      <c r="F2849">
        <v>1366.69</v>
      </c>
      <c r="G2849">
        <v>3918.26</v>
      </c>
      <c r="H2849">
        <v>14.7</v>
      </c>
      <c r="I2849">
        <v>1277.9100000000001</v>
      </c>
      <c r="J2849">
        <v>0</v>
      </c>
      <c r="K2849">
        <v>29.25</v>
      </c>
      <c r="L2849" t="s">
        <v>13</v>
      </c>
      <c r="M2849">
        <f>Table1[[#This Row],[currentStock]]-Table1[[#This Row],[reorderPoint]]</f>
        <v>-2730.3100000000004</v>
      </c>
    </row>
    <row r="2850" spans="1:13" x14ac:dyDescent="0.3">
      <c r="A2850">
        <v>953.81</v>
      </c>
      <c r="B2850">
        <v>114.42</v>
      </c>
      <c r="C2850">
        <v>31.65</v>
      </c>
      <c r="D2850">
        <v>61.75</v>
      </c>
      <c r="E2850">
        <v>35.28</v>
      </c>
      <c r="F2850">
        <v>637.27</v>
      </c>
      <c r="G2850">
        <v>2447.8000000000002</v>
      </c>
      <c r="H2850">
        <v>3.4</v>
      </c>
      <c r="I2850">
        <v>1458.27</v>
      </c>
      <c r="J2850">
        <v>0</v>
      </c>
      <c r="K2850">
        <v>21.79</v>
      </c>
      <c r="L2850" t="s">
        <v>13</v>
      </c>
      <c r="M2850">
        <f>Table1[[#This Row],[currentStock]]-Table1[[#This Row],[reorderPoint]]</f>
        <v>-1493.9900000000002</v>
      </c>
    </row>
    <row r="2851" spans="1:13" x14ac:dyDescent="0.3">
      <c r="A2851">
        <v>700.71</v>
      </c>
      <c r="B2851">
        <v>87.06</v>
      </c>
      <c r="C2851">
        <v>44.91</v>
      </c>
      <c r="D2851">
        <v>78.349999999999994</v>
      </c>
      <c r="E2851">
        <v>62.65</v>
      </c>
      <c r="F2851">
        <v>804.53</v>
      </c>
      <c r="G2851">
        <v>2759.35</v>
      </c>
      <c r="H2851">
        <v>0</v>
      </c>
      <c r="I2851">
        <v>0</v>
      </c>
      <c r="J2851">
        <v>1</v>
      </c>
      <c r="K2851">
        <v>51.35</v>
      </c>
      <c r="L2851" t="s">
        <v>12</v>
      </c>
      <c r="M2851">
        <f>Table1[[#This Row],[currentStock]]-Table1[[#This Row],[reorderPoint]]</f>
        <v>-2058.64</v>
      </c>
    </row>
    <row r="2852" spans="1:13" x14ac:dyDescent="0.3">
      <c r="A2852">
        <v>457.87</v>
      </c>
      <c r="B2852">
        <v>121.09</v>
      </c>
      <c r="C2852">
        <v>46.09</v>
      </c>
      <c r="D2852">
        <v>73.31</v>
      </c>
      <c r="E2852">
        <v>66.28</v>
      </c>
      <c r="F2852">
        <v>499.76</v>
      </c>
      <c r="G2852">
        <v>3290.44</v>
      </c>
      <c r="H2852">
        <v>12.4</v>
      </c>
      <c r="I2852">
        <v>1433.15</v>
      </c>
      <c r="J2852">
        <v>0</v>
      </c>
      <c r="K2852">
        <v>36.01</v>
      </c>
      <c r="L2852" t="s">
        <v>12</v>
      </c>
      <c r="M2852">
        <f>Table1[[#This Row],[currentStock]]-Table1[[#This Row],[reorderPoint]]</f>
        <v>-2832.57</v>
      </c>
    </row>
    <row r="2853" spans="1:13" x14ac:dyDescent="0.3">
      <c r="A2853">
        <v>1139.71</v>
      </c>
      <c r="B2853">
        <v>151.94</v>
      </c>
      <c r="C2853">
        <v>29.06</v>
      </c>
      <c r="D2853">
        <v>55.59</v>
      </c>
      <c r="E2853">
        <v>47.28</v>
      </c>
      <c r="F2853">
        <v>547.04999999999995</v>
      </c>
      <c r="G2853">
        <v>2754.92</v>
      </c>
      <c r="H2853">
        <v>23.3</v>
      </c>
      <c r="I2853">
        <v>1298.23</v>
      </c>
      <c r="J2853">
        <v>0</v>
      </c>
      <c r="K2853">
        <v>23.07</v>
      </c>
      <c r="L2853" t="s">
        <v>13</v>
      </c>
      <c r="M2853">
        <f>Table1[[#This Row],[currentStock]]-Table1[[#This Row],[reorderPoint]]</f>
        <v>-1615.21</v>
      </c>
    </row>
    <row r="2854" spans="1:13" x14ac:dyDescent="0.3">
      <c r="A2854">
        <v>3526.95</v>
      </c>
      <c r="B2854">
        <v>192.98</v>
      </c>
      <c r="C2854">
        <v>25.43</v>
      </c>
      <c r="D2854">
        <v>73.930000000000007</v>
      </c>
      <c r="E2854">
        <v>34.15</v>
      </c>
      <c r="F2854">
        <v>1217.77</v>
      </c>
      <c r="G2854">
        <v>3671.98</v>
      </c>
      <c r="H2854">
        <v>9.1</v>
      </c>
      <c r="I2854">
        <v>2690.77</v>
      </c>
      <c r="J2854">
        <v>0</v>
      </c>
      <c r="K2854">
        <v>9.18</v>
      </c>
      <c r="L2854" t="s">
        <v>13</v>
      </c>
      <c r="M2854">
        <f>Table1[[#This Row],[currentStock]]-Table1[[#This Row],[reorderPoint]]</f>
        <v>-145.0300000000002</v>
      </c>
    </row>
    <row r="2855" spans="1:13" x14ac:dyDescent="0.3">
      <c r="A2855">
        <v>1464.41</v>
      </c>
      <c r="B2855">
        <v>177.24</v>
      </c>
      <c r="C2855">
        <v>11.48</v>
      </c>
      <c r="D2855">
        <v>46.4</v>
      </c>
      <c r="E2855">
        <v>50.82</v>
      </c>
      <c r="F2855">
        <v>940.77</v>
      </c>
      <c r="G2855">
        <v>1957.8</v>
      </c>
      <c r="H2855">
        <v>0</v>
      </c>
      <c r="I2855">
        <v>0</v>
      </c>
      <c r="J2855">
        <v>0</v>
      </c>
      <c r="K2855">
        <v>15.31</v>
      </c>
      <c r="L2855" t="s">
        <v>13</v>
      </c>
      <c r="M2855">
        <f>Table1[[#This Row],[currentStock]]-Table1[[#This Row],[reorderPoint]]</f>
        <v>-493.38999999999987</v>
      </c>
    </row>
    <row r="2856" spans="1:13" x14ac:dyDescent="0.3">
      <c r="A2856">
        <v>89.19</v>
      </c>
      <c r="B2856">
        <v>83.84</v>
      </c>
      <c r="C2856">
        <v>52.32</v>
      </c>
      <c r="D2856">
        <v>125.01</v>
      </c>
      <c r="E2856">
        <v>89.98</v>
      </c>
      <c r="F2856">
        <v>371.92</v>
      </c>
      <c r="G2856">
        <v>2565.36</v>
      </c>
      <c r="H2856">
        <v>0</v>
      </c>
      <c r="I2856">
        <v>0</v>
      </c>
      <c r="J2856">
        <v>1</v>
      </c>
      <c r="K2856">
        <v>78.430000000000007</v>
      </c>
      <c r="L2856" t="s">
        <v>14</v>
      </c>
      <c r="M2856">
        <f>Table1[[#This Row],[currentStock]]-Table1[[#This Row],[reorderPoint]]</f>
        <v>-2476.17</v>
      </c>
    </row>
    <row r="2857" spans="1:13" x14ac:dyDescent="0.3">
      <c r="A2857">
        <v>434.61</v>
      </c>
      <c r="B2857">
        <v>37.53</v>
      </c>
      <c r="C2857">
        <v>16.47</v>
      </c>
      <c r="D2857">
        <v>79.069999999999993</v>
      </c>
      <c r="E2857">
        <v>33.5</v>
      </c>
      <c r="F2857">
        <v>196.96</v>
      </c>
      <c r="G2857">
        <v>505.96</v>
      </c>
      <c r="H2857">
        <v>2.4</v>
      </c>
      <c r="I2857">
        <v>463.44</v>
      </c>
      <c r="J2857">
        <v>0</v>
      </c>
      <c r="K2857">
        <v>15.88</v>
      </c>
      <c r="L2857" t="s">
        <v>13</v>
      </c>
      <c r="M2857">
        <f>Table1[[#This Row],[currentStock]]-Table1[[#This Row],[reorderPoint]]</f>
        <v>-71.349999999999966</v>
      </c>
    </row>
    <row r="2858" spans="1:13" x14ac:dyDescent="0.3">
      <c r="A2858">
        <v>1806.57</v>
      </c>
      <c r="B2858">
        <v>92.49</v>
      </c>
      <c r="C2858">
        <v>27.14</v>
      </c>
      <c r="D2858">
        <v>23.13</v>
      </c>
      <c r="E2858">
        <v>20.57</v>
      </c>
      <c r="F2858">
        <v>781.6</v>
      </c>
      <c r="G2858">
        <v>2036.71</v>
      </c>
      <c r="H2858">
        <v>13.9</v>
      </c>
      <c r="I2858">
        <v>1827.32</v>
      </c>
      <c r="J2858">
        <v>1</v>
      </c>
      <c r="K2858">
        <v>17.59</v>
      </c>
      <c r="L2858" t="s">
        <v>13</v>
      </c>
      <c r="M2858">
        <f>Table1[[#This Row],[currentStock]]-Table1[[#This Row],[reorderPoint]]</f>
        <v>-230.1400000000001</v>
      </c>
    </row>
    <row r="2859" spans="1:13" x14ac:dyDescent="0.3">
      <c r="A2859">
        <v>3336.57</v>
      </c>
      <c r="B2859">
        <v>160.97</v>
      </c>
      <c r="C2859">
        <v>9.98</v>
      </c>
      <c r="D2859">
        <v>16.84</v>
      </c>
      <c r="E2859">
        <v>18.37</v>
      </c>
      <c r="F2859">
        <v>713.34</v>
      </c>
      <c r="G2859">
        <v>1516.99</v>
      </c>
      <c r="H2859">
        <v>0</v>
      </c>
      <c r="I2859">
        <v>0</v>
      </c>
      <c r="J2859">
        <v>0</v>
      </c>
      <c r="K2859">
        <v>4.79</v>
      </c>
      <c r="L2859" t="s">
        <v>13</v>
      </c>
      <c r="M2859">
        <f>Table1[[#This Row],[currentStock]]-Table1[[#This Row],[reorderPoint]]</f>
        <v>1819.5800000000002</v>
      </c>
    </row>
    <row r="2860" spans="1:13" x14ac:dyDescent="0.3">
      <c r="A2860">
        <v>83.86</v>
      </c>
      <c r="B2860">
        <v>35.17</v>
      </c>
      <c r="C2860">
        <v>44.12</v>
      </c>
      <c r="D2860">
        <v>110.38</v>
      </c>
      <c r="E2860">
        <v>67.13</v>
      </c>
      <c r="F2860">
        <v>106.59</v>
      </c>
      <c r="G2860">
        <v>882.48</v>
      </c>
      <c r="H2860">
        <v>13.2</v>
      </c>
      <c r="I2860">
        <v>463.48</v>
      </c>
      <c r="J2860">
        <v>0</v>
      </c>
      <c r="K2860">
        <v>45</v>
      </c>
      <c r="L2860" t="s">
        <v>12</v>
      </c>
      <c r="M2860">
        <f>Table1[[#This Row],[currentStock]]-Table1[[#This Row],[reorderPoint]]</f>
        <v>-798.62</v>
      </c>
    </row>
    <row r="2861" spans="1:13" x14ac:dyDescent="0.3">
      <c r="A2861">
        <v>17.13</v>
      </c>
      <c r="B2861">
        <v>109.98</v>
      </c>
      <c r="C2861">
        <v>47.54</v>
      </c>
      <c r="D2861">
        <v>124.95</v>
      </c>
      <c r="E2861">
        <v>82.79</v>
      </c>
      <c r="F2861">
        <v>492.88</v>
      </c>
      <c r="G2861">
        <v>3107.4</v>
      </c>
      <c r="H2861">
        <v>0</v>
      </c>
      <c r="I2861">
        <v>0</v>
      </c>
      <c r="J2861">
        <v>1</v>
      </c>
      <c r="K2861">
        <v>83.2</v>
      </c>
      <c r="L2861" t="s">
        <v>15</v>
      </c>
      <c r="M2861">
        <f>Table1[[#This Row],[currentStock]]-Table1[[#This Row],[reorderPoint]]</f>
        <v>-3090.27</v>
      </c>
    </row>
    <row r="2862" spans="1:13" x14ac:dyDescent="0.3">
      <c r="A2862">
        <v>286.45999999999998</v>
      </c>
      <c r="B2862">
        <v>48.8</v>
      </c>
      <c r="C2862">
        <v>49.05</v>
      </c>
      <c r="D2862">
        <v>90.26</v>
      </c>
      <c r="E2862">
        <v>76.819999999999993</v>
      </c>
      <c r="F2862">
        <v>378.94</v>
      </c>
      <c r="G2862">
        <v>1575.68</v>
      </c>
      <c r="H2862">
        <v>16.8</v>
      </c>
      <c r="I2862">
        <v>809.29</v>
      </c>
      <c r="J2862">
        <v>1</v>
      </c>
      <c r="K2862">
        <v>56.17</v>
      </c>
      <c r="L2862" t="s">
        <v>12</v>
      </c>
      <c r="M2862">
        <f>Table1[[#This Row],[currentStock]]-Table1[[#This Row],[reorderPoint]]</f>
        <v>-1289.22</v>
      </c>
    </row>
    <row r="2863" spans="1:13" x14ac:dyDescent="0.3">
      <c r="A2863">
        <v>665.3</v>
      </c>
      <c r="B2863">
        <v>31.45</v>
      </c>
      <c r="C2863">
        <v>18.28</v>
      </c>
      <c r="D2863">
        <v>57.05</v>
      </c>
      <c r="E2863">
        <v>20.100000000000001</v>
      </c>
      <c r="F2863">
        <v>296.86</v>
      </c>
      <c r="G2863">
        <v>584.28</v>
      </c>
      <c r="H2863">
        <v>0</v>
      </c>
      <c r="I2863">
        <v>0</v>
      </c>
      <c r="J2863">
        <v>0</v>
      </c>
      <c r="K2863">
        <v>16.850000000000001</v>
      </c>
      <c r="L2863" t="s">
        <v>13</v>
      </c>
      <c r="M2863">
        <f>Table1[[#This Row],[currentStock]]-Table1[[#This Row],[reorderPoint]]</f>
        <v>81.019999999999982</v>
      </c>
    </row>
    <row r="2864" spans="1:13" x14ac:dyDescent="0.3">
      <c r="A2864">
        <v>2539.44</v>
      </c>
      <c r="B2864">
        <v>139.08000000000001</v>
      </c>
      <c r="C2864">
        <v>18.91</v>
      </c>
      <c r="D2864">
        <v>44.5</v>
      </c>
      <c r="E2864">
        <v>47.09</v>
      </c>
      <c r="F2864">
        <v>1229.9000000000001</v>
      </c>
      <c r="G2864">
        <v>2545.1</v>
      </c>
      <c r="H2864">
        <v>16.5</v>
      </c>
      <c r="I2864">
        <v>1102.8900000000001</v>
      </c>
      <c r="J2864">
        <v>0</v>
      </c>
      <c r="K2864">
        <v>10.56</v>
      </c>
      <c r="L2864" t="s">
        <v>13</v>
      </c>
      <c r="M2864">
        <f>Table1[[#This Row],[currentStock]]-Table1[[#This Row],[reorderPoint]]</f>
        <v>-5.6599999999998545</v>
      </c>
    </row>
    <row r="2865" spans="1:13" x14ac:dyDescent="0.3">
      <c r="A2865">
        <v>1625.05</v>
      </c>
      <c r="B2865">
        <v>42.06</v>
      </c>
      <c r="C2865">
        <v>9.35</v>
      </c>
      <c r="D2865">
        <v>25.56</v>
      </c>
      <c r="E2865">
        <v>4.16</v>
      </c>
      <c r="F2865">
        <v>267.27999999999997</v>
      </c>
      <c r="G2865">
        <v>463.96</v>
      </c>
      <c r="H2865">
        <v>0</v>
      </c>
      <c r="I2865">
        <v>0</v>
      </c>
      <c r="J2865">
        <v>0</v>
      </c>
      <c r="K2865">
        <v>9.0399999999999991</v>
      </c>
      <c r="L2865" t="s">
        <v>13</v>
      </c>
      <c r="M2865">
        <f>Table1[[#This Row],[currentStock]]-Table1[[#This Row],[reorderPoint]]</f>
        <v>1161.0899999999999</v>
      </c>
    </row>
    <row r="2866" spans="1:13" x14ac:dyDescent="0.3">
      <c r="A2866">
        <v>4167.13</v>
      </c>
      <c r="B2866">
        <v>107.68</v>
      </c>
      <c r="C2866">
        <v>19.86</v>
      </c>
      <c r="D2866">
        <v>17.649999999999999</v>
      </c>
      <c r="E2866">
        <v>15.84</v>
      </c>
      <c r="F2866">
        <v>797.9</v>
      </c>
      <c r="G2866">
        <v>1867.11</v>
      </c>
      <c r="H2866">
        <v>0</v>
      </c>
      <c r="I2866">
        <v>0</v>
      </c>
      <c r="J2866">
        <v>1</v>
      </c>
      <c r="K2866">
        <v>16.510000000000002</v>
      </c>
      <c r="L2866" t="s">
        <v>13</v>
      </c>
      <c r="M2866">
        <f>Table1[[#This Row],[currentStock]]-Table1[[#This Row],[reorderPoint]]</f>
        <v>2300.0200000000004</v>
      </c>
    </row>
    <row r="2867" spans="1:13" x14ac:dyDescent="0.3">
      <c r="A2867">
        <v>80.13</v>
      </c>
      <c r="B2867">
        <v>45.49</v>
      </c>
      <c r="C2867">
        <v>31.16</v>
      </c>
      <c r="D2867">
        <v>99.53</v>
      </c>
      <c r="E2867">
        <v>52.1</v>
      </c>
      <c r="F2867">
        <v>140.76</v>
      </c>
      <c r="G2867">
        <v>849.54</v>
      </c>
      <c r="H2867">
        <v>7.1</v>
      </c>
      <c r="I2867">
        <v>681.89</v>
      </c>
      <c r="J2867">
        <v>1</v>
      </c>
      <c r="K2867">
        <v>56.86</v>
      </c>
      <c r="L2867" t="s">
        <v>12</v>
      </c>
      <c r="M2867">
        <f>Table1[[#This Row],[currentStock]]-Table1[[#This Row],[reorderPoint]]</f>
        <v>-769.41</v>
      </c>
    </row>
    <row r="2868" spans="1:13" x14ac:dyDescent="0.3">
      <c r="A2868">
        <v>2573.9899999999998</v>
      </c>
      <c r="B2868">
        <v>196.63</v>
      </c>
      <c r="C2868">
        <v>13.59</v>
      </c>
      <c r="D2868">
        <v>6.6</v>
      </c>
      <c r="E2868">
        <v>0.75</v>
      </c>
      <c r="F2868">
        <v>717.05</v>
      </c>
      <c r="G2868">
        <v>2053.25</v>
      </c>
      <c r="H2868">
        <v>0</v>
      </c>
      <c r="I2868">
        <v>0</v>
      </c>
      <c r="J2868">
        <v>0</v>
      </c>
      <c r="K2868">
        <v>2.31</v>
      </c>
      <c r="L2868" t="s">
        <v>13</v>
      </c>
      <c r="M2868">
        <f>Table1[[#This Row],[currentStock]]-Table1[[#This Row],[reorderPoint]]</f>
        <v>520.73999999999978</v>
      </c>
    </row>
    <row r="2869" spans="1:13" x14ac:dyDescent="0.3">
      <c r="A2869">
        <v>400.61</v>
      </c>
      <c r="B2869">
        <v>157.81</v>
      </c>
      <c r="C2869">
        <v>50.19</v>
      </c>
      <c r="D2869">
        <v>122.65</v>
      </c>
      <c r="E2869">
        <v>96.84</v>
      </c>
      <c r="F2869">
        <v>1428.71</v>
      </c>
      <c r="G2869">
        <v>5388.93</v>
      </c>
      <c r="H2869">
        <v>0</v>
      </c>
      <c r="I2869">
        <v>0</v>
      </c>
      <c r="J2869">
        <v>1</v>
      </c>
      <c r="K2869">
        <v>74.45</v>
      </c>
      <c r="L2869" t="s">
        <v>14</v>
      </c>
      <c r="M2869">
        <f>Table1[[#This Row],[currentStock]]-Table1[[#This Row],[reorderPoint]]</f>
        <v>-4988.3200000000006</v>
      </c>
    </row>
    <row r="2870" spans="1:13" x14ac:dyDescent="0.3">
      <c r="A2870">
        <v>813.89</v>
      </c>
      <c r="B2870">
        <v>149.81</v>
      </c>
      <c r="C2870">
        <v>39.46</v>
      </c>
      <c r="D2870">
        <v>104.07</v>
      </c>
      <c r="E2870">
        <v>61.75</v>
      </c>
      <c r="F2870">
        <v>939.89</v>
      </c>
      <c r="G2870">
        <v>3895.78</v>
      </c>
      <c r="H2870">
        <v>19.899999999999999</v>
      </c>
      <c r="I2870">
        <v>1970.38</v>
      </c>
      <c r="J2870">
        <v>1</v>
      </c>
      <c r="K2870">
        <v>46.44</v>
      </c>
      <c r="L2870" t="s">
        <v>12</v>
      </c>
      <c r="M2870">
        <f>Table1[[#This Row],[currentStock]]-Table1[[#This Row],[reorderPoint]]</f>
        <v>-3081.8900000000003</v>
      </c>
    </row>
    <row r="2871" spans="1:13" x14ac:dyDescent="0.3">
      <c r="A2871">
        <v>3591.71</v>
      </c>
      <c r="B2871">
        <v>199.23</v>
      </c>
      <c r="C2871">
        <v>21.01</v>
      </c>
      <c r="D2871">
        <v>63.99</v>
      </c>
      <c r="E2871">
        <v>46.3</v>
      </c>
      <c r="F2871">
        <v>1407.78</v>
      </c>
      <c r="G2871">
        <v>3500.34</v>
      </c>
      <c r="H2871">
        <v>0</v>
      </c>
      <c r="I2871">
        <v>0</v>
      </c>
      <c r="J2871">
        <v>0</v>
      </c>
      <c r="K2871">
        <v>12.21</v>
      </c>
      <c r="L2871" t="s">
        <v>13</v>
      </c>
      <c r="M2871">
        <f>Table1[[#This Row],[currentStock]]-Table1[[#This Row],[reorderPoint]]</f>
        <v>91.369999999999891</v>
      </c>
    </row>
    <row r="2872" spans="1:13" x14ac:dyDescent="0.3">
      <c r="A2872">
        <v>2440.7800000000002</v>
      </c>
      <c r="B2872">
        <v>127.93</v>
      </c>
      <c r="C2872">
        <v>23.06</v>
      </c>
      <c r="D2872">
        <v>59.68</v>
      </c>
      <c r="E2872">
        <v>52.41</v>
      </c>
      <c r="F2872">
        <v>935.69</v>
      </c>
      <c r="G2872">
        <v>2410.85</v>
      </c>
      <c r="H2872">
        <v>0</v>
      </c>
      <c r="I2872">
        <v>0</v>
      </c>
      <c r="J2872">
        <v>0</v>
      </c>
      <c r="K2872">
        <v>14.96</v>
      </c>
      <c r="L2872" t="s">
        <v>13</v>
      </c>
      <c r="M2872">
        <f>Table1[[#This Row],[currentStock]]-Table1[[#This Row],[reorderPoint]]</f>
        <v>29.930000000000291</v>
      </c>
    </row>
    <row r="2873" spans="1:13" x14ac:dyDescent="0.3">
      <c r="A2873">
        <v>1781.76</v>
      </c>
      <c r="B2873">
        <v>62.26</v>
      </c>
      <c r="C2873">
        <v>13.84</v>
      </c>
      <c r="D2873">
        <v>22.29</v>
      </c>
      <c r="E2873">
        <v>21.14</v>
      </c>
      <c r="F2873">
        <v>291.69</v>
      </c>
      <c r="G2873">
        <v>722.43</v>
      </c>
      <c r="H2873">
        <v>0</v>
      </c>
      <c r="I2873">
        <v>0</v>
      </c>
      <c r="J2873">
        <v>0</v>
      </c>
      <c r="K2873">
        <v>8.68</v>
      </c>
      <c r="L2873" t="s">
        <v>13</v>
      </c>
      <c r="M2873">
        <f>Table1[[#This Row],[currentStock]]-Table1[[#This Row],[reorderPoint]]</f>
        <v>1059.33</v>
      </c>
    </row>
    <row r="2874" spans="1:13" x14ac:dyDescent="0.3">
      <c r="A2874">
        <v>4130.7299999999996</v>
      </c>
      <c r="B2874">
        <v>126.63</v>
      </c>
      <c r="C2874">
        <v>14.82</v>
      </c>
      <c r="D2874">
        <v>12.59</v>
      </c>
      <c r="E2874">
        <v>16.61</v>
      </c>
      <c r="F2874">
        <v>976.8</v>
      </c>
      <c r="G2874">
        <v>1915.1</v>
      </c>
      <c r="H2874">
        <v>4</v>
      </c>
      <c r="I2874">
        <v>1833.09</v>
      </c>
      <c r="J2874">
        <v>0</v>
      </c>
      <c r="K2874">
        <v>0.16</v>
      </c>
      <c r="L2874" t="s">
        <v>13</v>
      </c>
      <c r="M2874">
        <f>Table1[[#This Row],[currentStock]]-Table1[[#This Row],[reorderPoint]]</f>
        <v>2215.6299999999997</v>
      </c>
    </row>
    <row r="2875" spans="1:13" x14ac:dyDescent="0.3">
      <c r="A2875">
        <v>1688.03</v>
      </c>
      <c r="B2875">
        <v>42.6</v>
      </c>
      <c r="C2875">
        <v>13.95</v>
      </c>
      <c r="D2875">
        <v>7.07</v>
      </c>
      <c r="E2875">
        <v>16.16</v>
      </c>
      <c r="F2875">
        <v>357.2</v>
      </c>
      <c r="G2875">
        <v>654.32000000000005</v>
      </c>
      <c r="H2875">
        <v>0</v>
      </c>
      <c r="I2875">
        <v>0</v>
      </c>
      <c r="J2875">
        <v>0</v>
      </c>
      <c r="K2875">
        <v>5.79</v>
      </c>
      <c r="L2875" t="s">
        <v>13</v>
      </c>
      <c r="M2875">
        <f>Table1[[#This Row],[currentStock]]-Table1[[#This Row],[reorderPoint]]</f>
        <v>1033.71</v>
      </c>
    </row>
    <row r="2876" spans="1:13" x14ac:dyDescent="0.3">
      <c r="A2876">
        <v>4.71</v>
      </c>
      <c r="B2876">
        <v>36.36</v>
      </c>
      <c r="C2876">
        <v>56.03</v>
      </c>
      <c r="D2876">
        <v>120.68</v>
      </c>
      <c r="E2876">
        <v>82.35</v>
      </c>
      <c r="F2876">
        <v>140.84</v>
      </c>
      <c r="G2876">
        <v>1159.54</v>
      </c>
      <c r="H2876">
        <v>0</v>
      </c>
      <c r="I2876">
        <v>0</v>
      </c>
      <c r="J2876">
        <v>1</v>
      </c>
      <c r="K2876">
        <v>84.34</v>
      </c>
      <c r="L2876" t="s">
        <v>15</v>
      </c>
      <c r="M2876">
        <f>Table1[[#This Row],[currentStock]]-Table1[[#This Row],[reorderPoint]]</f>
        <v>-1154.83</v>
      </c>
    </row>
    <row r="2877" spans="1:13" x14ac:dyDescent="0.3">
      <c r="A2877">
        <v>2247.5</v>
      </c>
      <c r="B2877">
        <v>167</v>
      </c>
      <c r="C2877">
        <v>13.2</v>
      </c>
      <c r="D2877">
        <v>57.81</v>
      </c>
      <c r="E2877">
        <v>47.67</v>
      </c>
      <c r="F2877">
        <v>1395.74</v>
      </c>
      <c r="G2877">
        <v>2497.77</v>
      </c>
      <c r="H2877">
        <v>4.9000000000000004</v>
      </c>
      <c r="I2877">
        <v>2784.17</v>
      </c>
      <c r="J2877">
        <v>0</v>
      </c>
      <c r="K2877">
        <v>8.74</v>
      </c>
      <c r="L2877" t="s">
        <v>13</v>
      </c>
      <c r="M2877">
        <f>Table1[[#This Row],[currentStock]]-Table1[[#This Row],[reorderPoint]]</f>
        <v>-250.26999999999998</v>
      </c>
    </row>
    <row r="2878" spans="1:13" x14ac:dyDescent="0.3">
      <c r="A2878">
        <v>271.39</v>
      </c>
      <c r="B2878">
        <v>64.790000000000006</v>
      </c>
      <c r="C2878">
        <v>20.16</v>
      </c>
      <c r="D2878">
        <v>22.39</v>
      </c>
      <c r="E2878">
        <v>35.75</v>
      </c>
      <c r="F2878">
        <v>212</v>
      </c>
      <c r="G2878">
        <v>864.96</v>
      </c>
      <c r="H2878">
        <v>19.600000000000001</v>
      </c>
      <c r="I2878">
        <v>1002.83</v>
      </c>
      <c r="J2878">
        <v>0</v>
      </c>
      <c r="K2878">
        <v>21.47</v>
      </c>
      <c r="L2878" t="s">
        <v>13</v>
      </c>
      <c r="M2878">
        <f>Table1[[#This Row],[currentStock]]-Table1[[#This Row],[reorderPoint]]</f>
        <v>-593.57000000000005</v>
      </c>
    </row>
    <row r="2879" spans="1:13" x14ac:dyDescent="0.3">
      <c r="A2879">
        <v>10911.19</v>
      </c>
      <c r="B2879">
        <v>184.65</v>
      </c>
      <c r="C2879">
        <v>13.27</v>
      </c>
      <c r="D2879">
        <v>29.41</v>
      </c>
      <c r="E2879">
        <v>7.26</v>
      </c>
      <c r="F2879">
        <v>1606.96</v>
      </c>
      <c r="G2879">
        <v>2831.81</v>
      </c>
      <c r="H2879">
        <v>8.4</v>
      </c>
      <c r="I2879">
        <v>3519.83</v>
      </c>
      <c r="J2879">
        <v>0</v>
      </c>
      <c r="K2879">
        <v>0.77</v>
      </c>
      <c r="L2879" t="s">
        <v>13</v>
      </c>
      <c r="M2879">
        <f>Table1[[#This Row],[currentStock]]-Table1[[#This Row],[reorderPoint]]</f>
        <v>8079.380000000001</v>
      </c>
    </row>
    <row r="2880" spans="1:13" x14ac:dyDescent="0.3">
      <c r="A2880">
        <v>1692.93</v>
      </c>
      <c r="B2880">
        <v>57.05</v>
      </c>
      <c r="C2880">
        <v>6.57</v>
      </c>
      <c r="D2880">
        <v>23.11</v>
      </c>
      <c r="E2880">
        <v>20.71</v>
      </c>
      <c r="F2880">
        <v>344.41</v>
      </c>
      <c r="G2880">
        <v>531.94000000000005</v>
      </c>
      <c r="H2880">
        <v>0</v>
      </c>
      <c r="I2880">
        <v>0</v>
      </c>
      <c r="J2880">
        <v>0</v>
      </c>
      <c r="K2880">
        <v>8.2200000000000006</v>
      </c>
      <c r="L2880" t="s">
        <v>13</v>
      </c>
      <c r="M2880">
        <f>Table1[[#This Row],[currentStock]]-Table1[[#This Row],[reorderPoint]]</f>
        <v>1160.99</v>
      </c>
    </row>
    <row r="2881" spans="1:13" x14ac:dyDescent="0.3">
      <c r="A2881">
        <v>1824.83</v>
      </c>
      <c r="B2881">
        <v>54.35</v>
      </c>
      <c r="C2881">
        <v>19.93</v>
      </c>
      <c r="D2881">
        <v>11.82</v>
      </c>
      <c r="E2881">
        <v>6.37</v>
      </c>
      <c r="F2881">
        <v>289.49</v>
      </c>
      <c r="G2881">
        <v>831.01</v>
      </c>
      <c r="H2881">
        <v>0</v>
      </c>
      <c r="I2881">
        <v>0</v>
      </c>
      <c r="J2881">
        <v>0</v>
      </c>
      <c r="K2881">
        <v>6.03</v>
      </c>
      <c r="L2881" t="s">
        <v>13</v>
      </c>
      <c r="M2881">
        <f>Table1[[#This Row],[currentStock]]-Table1[[#This Row],[reorderPoint]]</f>
        <v>993.81999999999994</v>
      </c>
    </row>
    <row r="2882" spans="1:13" x14ac:dyDescent="0.3">
      <c r="A2882">
        <v>4382.79</v>
      </c>
      <c r="B2882">
        <v>110.58</v>
      </c>
      <c r="C2882">
        <v>19.170000000000002</v>
      </c>
      <c r="D2882">
        <v>25.22</v>
      </c>
      <c r="E2882">
        <v>3.03</v>
      </c>
      <c r="F2882">
        <v>657.68</v>
      </c>
      <c r="G2882">
        <v>1717.43</v>
      </c>
      <c r="H2882">
        <v>0</v>
      </c>
      <c r="I2882">
        <v>0</v>
      </c>
      <c r="J2882">
        <v>0</v>
      </c>
      <c r="K2882">
        <v>5.66</v>
      </c>
      <c r="L2882" t="s">
        <v>13</v>
      </c>
      <c r="M2882">
        <f>Table1[[#This Row],[currentStock]]-Table1[[#This Row],[reorderPoint]]</f>
        <v>2665.3599999999997</v>
      </c>
    </row>
    <row r="2883" spans="1:13" x14ac:dyDescent="0.3">
      <c r="A2883">
        <v>6644.2</v>
      </c>
      <c r="B2883">
        <v>197.33</v>
      </c>
      <c r="C2883">
        <v>9.9</v>
      </c>
      <c r="D2883">
        <v>15.82</v>
      </c>
      <c r="E2883">
        <v>4.5999999999999996</v>
      </c>
      <c r="F2883">
        <v>978.87</v>
      </c>
      <c r="G2883">
        <v>1955.4</v>
      </c>
      <c r="H2883">
        <v>0</v>
      </c>
      <c r="I2883">
        <v>0</v>
      </c>
      <c r="J2883">
        <v>0</v>
      </c>
      <c r="K2883">
        <v>2.83</v>
      </c>
      <c r="L2883" t="s">
        <v>13</v>
      </c>
      <c r="M2883">
        <f>Table1[[#This Row],[currentStock]]-Table1[[#This Row],[reorderPoint]]</f>
        <v>4688.7999999999993</v>
      </c>
    </row>
    <row r="2884" spans="1:13" x14ac:dyDescent="0.3">
      <c r="A2884">
        <v>276.56</v>
      </c>
      <c r="B2884">
        <v>37.590000000000003</v>
      </c>
      <c r="C2884">
        <v>38.450000000000003</v>
      </c>
      <c r="D2884">
        <v>116.66</v>
      </c>
      <c r="E2884">
        <v>65.709999999999994</v>
      </c>
      <c r="F2884">
        <v>267.18</v>
      </c>
      <c r="G2884">
        <v>989.96</v>
      </c>
      <c r="H2884">
        <v>0</v>
      </c>
      <c r="I2884">
        <v>0</v>
      </c>
      <c r="J2884">
        <v>1</v>
      </c>
      <c r="K2884">
        <v>47.98</v>
      </c>
      <c r="L2884" t="s">
        <v>12</v>
      </c>
      <c r="M2884">
        <f>Table1[[#This Row],[currentStock]]-Table1[[#This Row],[reorderPoint]]</f>
        <v>-713.40000000000009</v>
      </c>
    </row>
    <row r="2885" spans="1:13" x14ac:dyDescent="0.3">
      <c r="A2885">
        <v>205.15</v>
      </c>
      <c r="B2885">
        <v>37.08</v>
      </c>
      <c r="C2885">
        <v>32.81</v>
      </c>
      <c r="D2885">
        <v>78.349999999999994</v>
      </c>
      <c r="E2885">
        <v>66.92</v>
      </c>
      <c r="F2885">
        <v>313.62</v>
      </c>
      <c r="G2885">
        <v>921.9</v>
      </c>
      <c r="H2885">
        <v>29.4</v>
      </c>
      <c r="I2885">
        <v>523.73</v>
      </c>
      <c r="J2885">
        <v>0</v>
      </c>
      <c r="K2885">
        <v>46.64</v>
      </c>
      <c r="L2885" t="s">
        <v>12</v>
      </c>
      <c r="M2885">
        <f>Table1[[#This Row],[currentStock]]-Table1[[#This Row],[reorderPoint]]</f>
        <v>-716.75</v>
      </c>
    </row>
    <row r="2886" spans="1:13" x14ac:dyDescent="0.3">
      <c r="A2886">
        <v>223.44</v>
      </c>
      <c r="B2886">
        <v>76.52</v>
      </c>
      <c r="C2886">
        <v>41.77</v>
      </c>
      <c r="D2886">
        <v>62.69</v>
      </c>
      <c r="E2886">
        <v>56.43</v>
      </c>
      <c r="F2886">
        <v>400.86</v>
      </c>
      <c r="G2886">
        <v>1998.85</v>
      </c>
      <c r="H2886">
        <v>0</v>
      </c>
      <c r="I2886">
        <v>0</v>
      </c>
      <c r="J2886">
        <v>0</v>
      </c>
      <c r="K2886">
        <v>50.55</v>
      </c>
      <c r="L2886" t="s">
        <v>12</v>
      </c>
      <c r="M2886">
        <f>Table1[[#This Row],[currentStock]]-Table1[[#This Row],[reorderPoint]]</f>
        <v>-1775.4099999999999</v>
      </c>
    </row>
    <row r="2887" spans="1:13" x14ac:dyDescent="0.3">
      <c r="A2887">
        <v>1789.5</v>
      </c>
      <c r="B2887">
        <v>187.38</v>
      </c>
      <c r="C2887">
        <v>13.99</v>
      </c>
      <c r="D2887">
        <v>61.86</v>
      </c>
      <c r="E2887">
        <v>28.77</v>
      </c>
      <c r="F2887">
        <v>706.93</v>
      </c>
      <c r="G2887">
        <v>2017.57</v>
      </c>
      <c r="H2887">
        <v>11.9</v>
      </c>
      <c r="I2887">
        <v>2209.4499999999998</v>
      </c>
      <c r="J2887">
        <v>0</v>
      </c>
      <c r="K2887">
        <v>8.68</v>
      </c>
      <c r="L2887" t="s">
        <v>13</v>
      </c>
      <c r="M2887">
        <f>Table1[[#This Row],[currentStock]]-Table1[[#This Row],[reorderPoint]]</f>
        <v>-228.06999999999994</v>
      </c>
    </row>
    <row r="2888" spans="1:13" x14ac:dyDescent="0.3">
      <c r="A2888">
        <v>2132.3200000000002</v>
      </c>
      <c r="B2888">
        <v>126.42</v>
      </c>
      <c r="C2888">
        <v>29.25</v>
      </c>
      <c r="D2888">
        <v>72.64</v>
      </c>
      <c r="E2888">
        <v>40.299999999999997</v>
      </c>
      <c r="F2888">
        <v>836.62</v>
      </c>
      <c r="G2888">
        <v>2685.6</v>
      </c>
      <c r="H2888">
        <v>0</v>
      </c>
      <c r="I2888">
        <v>0</v>
      </c>
      <c r="J2888">
        <v>1</v>
      </c>
      <c r="K2888">
        <v>29.34</v>
      </c>
      <c r="L2888" t="s">
        <v>13</v>
      </c>
      <c r="M2888">
        <f>Table1[[#This Row],[currentStock]]-Table1[[#This Row],[reorderPoint]]</f>
        <v>-553.27999999999975</v>
      </c>
    </row>
    <row r="2889" spans="1:13" x14ac:dyDescent="0.3">
      <c r="A2889">
        <v>4681.03</v>
      </c>
      <c r="B2889">
        <v>199.27</v>
      </c>
      <c r="C2889">
        <v>25.35</v>
      </c>
      <c r="D2889">
        <v>30.99</v>
      </c>
      <c r="E2889">
        <v>30.94</v>
      </c>
      <c r="F2889">
        <v>1804.98</v>
      </c>
      <c r="G2889">
        <v>4331.1400000000003</v>
      </c>
      <c r="H2889">
        <v>0</v>
      </c>
      <c r="I2889">
        <v>0</v>
      </c>
      <c r="J2889">
        <v>0</v>
      </c>
      <c r="K2889">
        <v>8.9600000000000009</v>
      </c>
      <c r="L2889" t="s">
        <v>13</v>
      </c>
      <c r="M2889">
        <f>Table1[[#This Row],[currentStock]]-Table1[[#This Row],[reorderPoint]]</f>
        <v>349.88999999999942</v>
      </c>
    </row>
    <row r="2890" spans="1:13" x14ac:dyDescent="0.3">
      <c r="A2890">
        <v>3237.56</v>
      </c>
      <c r="B2890">
        <v>62.37</v>
      </c>
      <c r="C2890">
        <v>18.22</v>
      </c>
      <c r="D2890">
        <v>23.97</v>
      </c>
      <c r="E2890">
        <v>9.89</v>
      </c>
      <c r="F2890">
        <v>539.38</v>
      </c>
      <c r="G2890">
        <v>1107.67</v>
      </c>
      <c r="H2890">
        <v>0</v>
      </c>
      <c r="I2890">
        <v>0</v>
      </c>
      <c r="J2890">
        <v>0</v>
      </c>
      <c r="K2890">
        <v>8.23</v>
      </c>
      <c r="L2890" t="s">
        <v>13</v>
      </c>
      <c r="M2890">
        <f>Table1[[#This Row],[currentStock]]-Table1[[#This Row],[reorderPoint]]</f>
        <v>2129.89</v>
      </c>
    </row>
    <row r="2891" spans="1:13" x14ac:dyDescent="0.3">
      <c r="A2891">
        <v>502.9</v>
      </c>
      <c r="B2891">
        <v>34.83</v>
      </c>
      <c r="C2891">
        <v>25.92</v>
      </c>
      <c r="D2891">
        <v>48.82</v>
      </c>
      <c r="E2891">
        <v>47.7</v>
      </c>
      <c r="F2891">
        <v>295.33999999999997</v>
      </c>
      <c r="G2891">
        <v>746.8</v>
      </c>
      <c r="H2891">
        <v>0</v>
      </c>
      <c r="I2891">
        <v>0</v>
      </c>
      <c r="J2891">
        <v>0</v>
      </c>
      <c r="K2891">
        <v>27.06</v>
      </c>
      <c r="L2891" t="s">
        <v>13</v>
      </c>
      <c r="M2891">
        <f>Table1[[#This Row],[currentStock]]-Table1[[#This Row],[reorderPoint]]</f>
        <v>-243.89999999999998</v>
      </c>
    </row>
    <row r="2892" spans="1:13" x14ac:dyDescent="0.3">
      <c r="A2892">
        <v>477.19</v>
      </c>
      <c r="B2892">
        <v>57.22</v>
      </c>
      <c r="C2892">
        <v>30.5</v>
      </c>
      <c r="D2892">
        <v>116.85</v>
      </c>
      <c r="E2892">
        <v>69.17</v>
      </c>
      <c r="F2892">
        <v>452.89</v>
      </c>
      <c r="G2892">
        <v>1325.61</v>
      </c>
      <c r="H2892">
        <v>3.3</v>
      </c>
      <c r="I2892">
        <v>1082.42</v>
      </c>
      <c r="J2892">
        <v>1</v>
      </c>
      <c r="K2892">
        <v>41.22</v>
      </c>
      <c r="L2892" t="s">
        <v>12</v>
      </c>
      <c r="M2892">
        <f>Table1[[#This Row],[currentStock]]-Table1[[#This Row],[reorderPoint]]</f>
        <v>-848.41999999999985</v>
      </c>
    </row>
    <row r="2893" spans="1:13" x14ac:dyDescent="0.3">
      <c r="A2893">
        <v>1060.49</v>
      </c>
      <c r="B2893">
        <v>72.540000000000006</v>
      </c>
      <c r="C2893">
        <v>14.87</v>
      </c>
      <c r="D2893">
        <v>20.89</v>
      </c>
      <c r="E2893">
        <v>49.56</v>
      </c>
      <c r="F2893">
        <v>717.08</v>
      </c>
      <c r="G2893">
        <v>1256.3800000000001</v>
      </c>
      <c r="H2893">
        <v>0</v>
      </c>
      <c r="I2893">
        <v>0</v>
      </c>
      <c r="J2893">
        <v>1</v>
      </c>
      <c r="K2893">
        <v>24.19</v>
      </c>
      <c r="L2893" t="s">
        <v>13</v>
      </c>
      <c r="M2893">
        <f>Table1[[#This Row],[currentStock]]-Table1[[#This Row],[reorderPoint]]</f>
        <v>-195.8900000000001</v>
      </c>
    </row>
    <row r="2894" spans="1:13" x14ac:dyDescent="0.3">
      <c r="A2894">
        <v>236.12</v>
      </c>
      <c r="B2894">
        <v>8</v>
      </c>
      <c r="C2894">
        <v>12.8</v>
      </c>
      <c r="D2894">
        <v>6.44</v>
      </c>
      <c r="E2894">
        <v>0.64</v>
      </c>
      <c r="F2894">
        <v>52.84</v>
      </c>
      <c r="G2894">
        <v>104.08</v>
      </c>
      <c r="H2894">
        <v>0</v>
      </c>
      <c r="I2894">
        <v>0</v>
      </c>
      <c r="J2894">
        <v>0</v>
      </c>
      <c r="K2894">
        <v>11.44</v>
      </c>
      <c r="L2894" t="s">
        <v>13</v>
      </c>
      <c r="M2894">
        <f>Table1[[#This Row],[currentStock]]-Table1[[#This Row],[reorderPoint]]</f>
        <v>132.04000000000002</v>
      </c>
    </row>
    <row r="2895" spans="1:13" x14ac:dyDescent="0.3">
      <c r="A2895">
        <v>32.049999999999997</v>
      </c>
      <c r="B2895">
        <v>135.52000000000001</v>
      </c>
      <c r="C2895">
        <v>58.8</v>
      </c>
      <c r="D2895">
        <v>149.91999999999999</v>
      </c>
      <c r="E2895">
        <v>80.97</v>
      </c>
      <c r="F2895">
        <v>409.08</v>
      </c>
      <c r="G2895">
        <v>4393.3999999999996</v>
      </c>
      <c r="H2895">
        <v>0</v>
      </c>
      <c r="I2895">
        <v>0</v>
      </c>
      <c r="J2895">
        <v>1</v>
      </c>
      <c r="K2895">
        <v>83.23</v>
      </c>
      <c r="L2895" t="s">
        <v>15</v>
      </c>
      <c r="M2895">
        <f>Table1[[#This Row],[currentStock]]-Table1[[#This Row],[reorderPoint]]</f>
        <v>-4361.3499999999995</v>
      </c>
    </row>
    <row r="2896" spans="1:13" x14ac:dyDescent="0.3">
      <c r="A2896">
        <v>203.27</v>
      </c>
      <c r="B2896">
        <v>146.34</v>
      </c>
      <c r="C2896">
        <v>56.91</v>
      </c>
      <c r="D2896">
        <v>118.99</v>
      </c>
      <c r="E2896">
        <v>83.63</v>
      </c>
      <c r="F2896">
        <v>1335.11</v>
      </c>
      <c r="G2896">
        <v>5499.45</v>
      </c>
      <c r="H2896">
        <v>0</v>
      </c>
      <c r="I2896">
        <v>0</v>
      </c>
      <c r="J2896">
        <v>0</v>
      </c>
      <c r="K2896">
        <v>68.45</v>
      </c>
      <c r="L2896" t="s">
        <v>14</v>
      </c>
      <c r="M2896">
        <f>Table1[[#This Row],[currentStock]]-Table1[[#This Row],[reorderPoint]]</f>
        <v>-5296.1799999999994</v>
      </c>
    </row>
    <row r="2897" spans="1:13" x14ac:dyDescent="0.3">
      <c r="A2897">
        <v>9.74</v>
      </c>
      <c r="B2897">
        <v>33.42</v>
      </c>
      <c r="C2897">
        <v>46.48</v>
      </c>
      <c r="D2897">
        <v>132.61000000000001</v>
      </c>
      <c r="E2897">
        <v>93.81</v>
      </c>
      <c r="F2897">
        <v>331.63</v>
      </c>
      <c r="G2897">
        <v>1108.33</v>
      </c>
      <c r="H2897">
        <v>0</v>
      </c>
      <c r="I2897">
        <v>0</v>
      </c>
      <c r="J2897">
        <v>1</v>
      </c>
      <c r="K2897">
        <v>84.47</v>
      </c>
      <c r="L2897" t="s">
        <v>15</v>
      </c>
      <c r="M2897">
        <f>Table1[[#This Row],[currentStock]]-Table1[[#This Row],[reorderPoint]]</f>
        <v>-1098.5899999999999</v>
      </c>
    </row>
    <row r="2898" spans="1:13" x14ac:dyDescent="0.3">
      <c r="A2898">
        <v>589.71</v>
      </c>
      <c r="B2898">
        <v>184.46</v>
      </c>
      <c r="C2898">
        <v>34.549999999999997</v>
      </c>
      <c r="D2898">
        <v>90.57</v>
      </c>
      <c r="E2898">
        <v>68.09</v>
      </c>
      <c r="F2898">
        <v>993.85</v>
      </c>
      <c r="G2898">
        <v>4180.66</v>
      </c>
      <c r="H2898">
        <v>0</v>
      </c>
      <c r="I2898">
        <v>0</v>
      </c>
      <c r="J2898">
        <v>0</v>
      </c>
      <c r="K2898">
        <v>45.52</v>
      </c>
      <c r="L2898" t="s">
        <v>12</v>
      </c>
      <c r="M2898">
        <f>Table1[[#This Row],[currentStock]]-Table1[[#This Row],[reorderPoint]]</f>
        <v>-3590.95</v>
      </c>
    </row>
    <row r="2899" spans="1:13" x14ac:dyDescent="0.3">
      <c r="A2899">
        <v>947.48</v>
      </c>
      <c r="B2899">
        <v>85.43</v>
      </c>
      <c r="C2899">
        <v>19.829999999999998</v>
      </c>
      <c r="D2899">
        <v>31.85</v>
      </c>
      <c r="E2899">
        <v>46.85</v>
      </c>
      <c r="F2899">
        <v>695.3</v>
      </c>
      <c r="G2899">
        <v>1542.4</v>
      </c>
      <c r="H2899">
        <v>5.8</v>
      </c>
      <c r="I2899">
        <v>1583.88</v>
      </c>
      <c r="J2899">
        <v>0</v>
      </c>
      <c r="K2899">
        <v>14.87</v>
      </c>
      <c r="L2899" t="s">
        <v>13</v>
      </c>
      <c r="M2899">
        <f>Table1[[#This Row],[currentStock]]-Table1[[#This Row],[reorderPoint]]</f>
        <v>-594.92000000000007</v>
      </c>
    </row>
    <row r="2900" spans="1:13" x14ac:dyDescent="0.3">
      <c r="A2900">
        <v>2425.6999999999998</v>
      </c>
      <c r="B2900">
        <v>63.12</v>
      </c>
      <c r="C2900">
        <v>6.44</v>
      </c>
      <c r="D2900">
        <v>14.02</v>
      </c>
      <c r="E2900">
        <v>18.3</v>
      </c>
      <c r="F2900">
        <v>508.62</v>
      </c>
      <c r="G2900">
        <v>711.77</v>
      </c>
      <c r="H2900">
        <v>0</v>
      </c>
      <c r="I2900">
        <v>0</v>
      </c>
      <c r="J2900">
        <v>0</v>
      </c>
      <c r="K2900">
        <v>5.72</v>
      </c>
      <c r="L2900" t="s">
        <v>13</v>
      </c>
      <c r="M2900">
        <f>Table1[[#This Row],[currentStock]]-Table1[[#This Row],[reorderPoint]]</f>
        <v>1713.9299999999998</v>
      </c>
    </row>
    <row r="2901" spans="1:13" x14ac:dyDescent="0.3">
      <c r="A2901">
        <v>1532.96</v>
      </c>
      <c r="B2901">
        <v>151.22999999999999</v>
      </c>
      <c r="C2901">
        <v>31.94</v>
      </c>
      <c r="D2901">
        <v>52.28</v>
      </c>
      <c r="E2901">
        <v>22.05</v>
      </c>
      <c r="F2901">
        <v>1066.04</v>
      </c>
      <c r="G2901">
        <v>3481.18</v>
      </c>
      <c r="H2901">
        <v>0</v>
      </c>
      <c r="I2901">
        <v>0</v>
      </c>
      <c r="J2901">
        <v>0</v>
      </c>
      <c r="K2901">
        <v>21.13</v>
      </c>
      <c r="L2901" t="s">
        <v>13</v>
      </c>
      <c r="M2901">
        <f>Table1[[#This Row],[currentStock]]-Table1[[#This Row],[reorderPoint]]</f>
        <v>-1948.2199999999998</v>
      </c>
    </row>
    <row r="2902" spans="1:13" x14ac:dyDescent="0.3">
      <c r="A2902">
        <v>1753.53</v>
      </c>
      <c r="B2902">
        <v>170.12</v>
      </c>
      <c r="C2902">
        <v>19.43</v>
      </c>
      <c r="D2902">
        <v>51.63</v>
      </c>
      <c r="E2902">
        <v>32.520000000000003</v>
      </c>
      <c r="F2902">
        <v>911.45</v>
      </c>
      <c r="G2902">
        <v>2564.04</v>
      </c>
      <c r="H2902">
        <v>8</v>
      </c>
      <c r="I2902">
        <v>1528.2</v>
      </c>
      <c r="J2902">
        <v>0</v>
      </c>
      <c r="K2902">
        <v>12.6</v>
      </c>
      <c r="L2902" t="s">
        <v>13</v>
      </c>
      <c r="M2902">
        <f>Table1[[#This Row],[currentStock]]-Table1[[#This Row],[reorderPoint]]</f>
        <v>-810.51</v>
      </c>
    </row>
    <row r="2903" spans="1:13" x14ac:dyDescent="0.3">
      <c r="A2903">
        <v>567</v>
      </c>
      <c r="B2903">
        <v>65.48</v>
      </c>
      <c r="C2903">
        <v>18.72</v>
      </c>
      <c r="D2903">
        <v>37.99</v>
      </c>
      <c r="E2903">
        <v>29.37</v>
      </c>
      <c r="F2903">
        <v>251.25</v>
      </c>
      <c r="G2903">
        <v>864.03</v>
      </c>
      <c r="H2903">
        <v>16.2</v>
      </c>
      <c r="I2903">
        <v>613.62</v>
      </c>
      <c r="J2903">
        <v>0</v>
      </c>
      <c r="K2903">
        <v>17.440000000000001</v>
      </c>
      <c r="L2903" t="s">
        <v>13</v>
      </c>
      <c r="M2903">
        <f>Table1[[#This Row],[currentStock]]-Table1[[#This Row],[reorderPoint]]</f>
        <v>-297.02999999999997</v>
      </c>
    </row>
    <row r="2904" spans="1:13" x14ac:dyDescent="0.3">
      <c r="A2904">
        <v>1440.5</v>
      </c>
      <c r="B2904">
        <v>184.21</v>
      </c>
      <c r="C2904">
        <v>34.74</v>
      </c>
      <c r="D2904">
        <v>85.63</v>
      </c>
      <c r="E2904">
        <v>74.33</v>
      </c>
      <c r="F2904">
        <v>1200.8599999999999</v>
      </c>
      <c r="G2904">
        <v>4400.88</v>
      </c>
      <c r="H2904">
        <v>32.1</v>
      </c>
      <c r="I2904">
        <v>2048.75</v>
      </c>
      <c r="J2904">
        <v>1</v>
      </c>
      <c r="K2904">
        <v>40.18</v>
      </c>
      <c r="L2904" t="s">
        <v>12</v>
      </c>
      <c r="M2904">
        <f>Table1[[#This Row],[currentStock]]-Table1[[#This Row],[reorderPoint]]</f>
        <v>-2960.38</v>
      </c>
    </row>
    <row r="2905" spans="1:13" x14ac:dyDescent="0.3">
      <c r="A2905">
        <v>911.1</v>
      </c>
      <c r="B2905">
        <v>129.88999999999999</v>
      </c>
      <c r="C2905">
        <v>33.29</v>
      </c>
      <c r="D2905">
        <v>99.43</v>
      </c>
      <c r="E2905">
        <v>55.07</v>
      </c>
      <c r="F2905">
        <v>969.21</v>
      </c>
      <c r="G2905">
        <v>3131.2</v>
      </c>
      <c r="H2905">
        <v>10.9</v>
      </c>
      <c r="I2905">
        <v>776.56</v>
      </c>
      <c r="J2905">
        <v>1</v>
      </c>
      <c r="K2905">
        <v>41.87</v>
      </c>
      <c r="L2905" t="s">
        <v>12</v>
      </c>
      <c r="M2905">
        <f>Table1[[#This Row],[currentStock]]-Table1[[#This Row],[reorderPoint]]</f>
        <v>-2220.1</v>
      </c>
    </row>
    <row r="2906" spans="1:13" x14ac:dyDescent="0.3">
      <c r="A2906">
        <v>644.09</v>
      </c>
      <c r="B2906">
        <v>183.55</v>
      </c>
      <c r="C2906">
        <v>49.21</v>
      </c>
      <c r="D2906">
        <v>117.75</v>
      </c>
      <c r="E2906">
        <v>59.24</v>
      </c>
      <c r="F2906">
        <v>930.27</v>
      </c>
      <c r="G2906">
        <v>5446.33</v>
      </c>
      <c r="H2906">
        <v>0</v>
      </c>
      <c r="I2906">
        <v>0</v>
      </c>
      <c r="J2906">
        <v>0</v>
      </c>
      <c r="K2906">
        <v>45.85</v>
      </c>
      <c r="L2906" t="s">
        <v>12</v>
      </c>
      <c r="M2906">
        <f>Table1[[#This Row],[currentStock]]-Table1[[#This Row],[reorderPoint]]</f>
        <v>-4802.24</v>
      </c>
    </row>
    <row r="2907" spans="1:13" x14ac:dyDescent="0.3">
      <c r="A2907">
        <v>1256.26</v>
      </c>
      <c r="B2907">
        <v>130.81</v>
      </c>
      <c r="C2907">
        <v>17.329999999999998</v>
      </c>
      <c r="D2907">
        <v>49.84</v>
      </c>
      <c r="E2907">
        <v>40.58</v>
      </c>
      <c r="F2907">
        <v>437.23</v>
      </c>
      <c r="G2907">
        <v>1570.62</v>
      </c>
      <c r="H2907">
        <v>0</v>
      </c>
      <c r="I2907">
        <v>0</v>
      </c>
      <c r="J2907">
        <v>0</v>
      </c>
      <c r="K2907">
        <v>15.36</v>
      </c>
      <c r="L2907" t="s">
        <v>13</v>
      </c>
      <c r="M2907">
        <f>Table1[[#This Row],[currentStock]]-Table1[[#This Row],[reorderPoint]]</f>
        <v>-314.3599999999999</v>
      </c>
    </row>
    <row r="2908" spans="1:13" x14ac:dyDescent="0.3">
      <c r="A2908">
        <v>843.34</v>
      </c>
      <c r="B2908">
        <v>140.66999999999999</v>
      </c>
      <c r="C2908">
        <v>32.6</v>
      </c>
      <c r="D2908">
        <v>31.08</v>
      </c>
      <c r="E2908">
        <v>42.15</v>
      </c>
      <c r="F2908">
        <v>544.66999999999996</v>
      </c>
      <c r="G2908">
        <v>2837.82</v>
      </c>
      <c r="H2908">
        <v>28.1</v>
      </c>
      <c r="I2908">
        <v>2637.24</v>
      </c>
      <c r="J2908">
        <v>1</v>
      </c>
      <c r="K2908">
        <v>32.78</v>
      </c>
      <c r="L2908" t="s">
        <v>12</v>
      </c>
      <c r="M2908">
        <f>Table1[[#This Row],[currentStock]]-Table1[[#This Row],[reorderPoint]]</f>
        <v>-1994.48</v>
      </c>
    </row>
    <row r="2909" spans="1:13" x14ac:dyDescent="0.3">
      <c r="A2909">
        <v>35.17</v>
      </c>
      <c r="B2909">
        <v>127.59</v>
      </c>
      <c r="C2909">
        <v>52.28</v>
      </c>
      <c r="D2909">
        <v>137.53</v>
      </c>
      <c r="E2909">
        <v>82.43</v>
      </c>
      <c r="F2909">
        <v>655.41</v>
      </c>
      <c r="G2909">
        <v>3990.84</v>
      </c>
      <c r="H2909">
        <v>0</v>
      </c>
      <c r="I2909">
        <v>0</v>
      </c>
      <c r="J2909">
        <v>0</v>
      </c>
      <c r="K2909">
        <v>73.2</v>
      </c>
      <c r="L2909" t="s">
        <v>14</v>
      </c>
      <c r="M2909">
        <f>Table1[[#This Row],[currentStock]]-Table1[[#This Row],[reorderPoint]]</f>
        <v>-3955.67</v>
      </c>
    </row>
    <row r="2910" spans="1:13" x14ac:dyDescent="0.3">
      <c r="A2910">
        <v>9928.4599999999991</v>
      </c>
      <c r="B2910">
        <v>167.17</v>
      </c>
      <c r="C2910">
        <v>6.37</v>
      </c>
      <c r="D2910">
        <v>7.18</v>
      </c>
      <c r="E2910">
        <v>22.55</v>
      </c>
      <c r="F2910">
        <v>1502.3</v>
      </c>
      <c r="G2910">
        <v>2034.38</v>
      </c>
      <c r="H2910">
        <v>0</v>
      </c>
      <c r="I2910">
        <v>0</v>
      </c>
      <c r="J2910">
        <v>0</v>
      </c>
      <c r="K2910">
        <v>4.07</v>
      </c>
      <c r="L2910" t="s">
        <v>13</v>
      </c>
      <c r="M2910">
        <f>Table1[[#This Row],[currentStock]]-Table1[[#This Row],[reorderPoint]]</f>
        <v>7894.079999999999</v>
      </c>
    </row>
    <row r="2911" spans="1:13" x14ac:dyDescent="0.3">
      <c r="A2911">
        <v>3790.79</v>
      </c>
      <c r="B2911">
        <v>181.02</v>
      </c>
      <c r="C2911">
        <v>10.93</v>
      </c>
      <c r="D2911">
        <v>36.020000000000003</v>
      </c>
      <c r="E2911">
        <v>48.01</v>
      </c>
      <c r="F2911">
        <v>1334.18</v>
      </c>
      <c r="G2911">
        <v>2323.54</v>
      </c>
      <c r="H2911">
        <v>0</v>
      </c>
      <c r="I2911">
        <v>0</v>
      </c>
      <c r="J2911">
        <v>1</v>
      </c>
      <c r="K2911">
        <v>19.61</v>
      </c>
      <c r="L2911" t="s">
        <v>13</v>
      </c>
      <c r="M2911">
        <f>Table1[[#This Row],[currentStock]]-Table1[[#This Row],[reorderPoint]]</f>
        <v>1467.25</v>
      </c>
    </row>
    <row r="2912" spans="1:13" x14ac:dyDescent="0.3">
      <c r="A2912">
        <v>5374.18</v>
      </c>
      <c r="B2912">
        <v>145.18</v>
      </c>
      <c r="C2912">
        <v>14.95</v>
      </c>
      <c r="D2912">
        <v>11.85</v>
      </c>
      <c r="E2912">
        <v>6.38</v>
      </c>
      <c r="F2912">
        <v>982.03</v>
      </c>
      <c r="G2912">
        <v>2067.17</v>
      </c>
      <c r="H2912">
        <v>0</v>
      </c>
      <c r="I2912">
        <v>0</v>
      </c>
      <c r="J2912">
        <v>0</v>
      </c>
      <c r="K2912">
        <v>3.74</v>
      </c>
      <c r="L2912" t="s">
        <v>13</v>
      </c>
      <c r="M2912">
        <f>Table1[[#This Row],[currentStock]]-Table1[[#This Row],[reorderPoint]]</f>
        <v>3307.01</v>
      </c>
    </row>
    <row r="2913" spans="1:13" x14ac:dyDescent="0.3">
      <c r="A2913">
        <v>3163.84</v>
      </c>
      <c r="B2913">
        <v>88.12</v>
      </c>
      <c r="C2913">
        <v>12.18</v>
      </c>
      <c r="D2913">
        <v>10.75</v>
      </c>
      <c r="E2913">
        <v>15.7</v>
      </c>
      <c r="F2913">
        <v>701.09</v>
      </c>
      <c r="G2913">
        <v>1237.6199999999999</v>
      </c>
      <c r="H2913">
        <v>0</v>
      </c>
      <c r="I2913">
        <v>0</v>
      </c>
      <c r="J2913">
        <v>0</v>
      </c>
      <c r="K2913">
        <v>4.97</v>
      </c>
      <c r="L2913" t="s">
        <v>13</v>
      </c>
      <c r="M2913">
        <f>Table1[[#This Row],[currentStock]]-Table1[[#This Row],[reorderPoint]]</f>
        <v>1926.2200000000003</v>
      </c>
    </row>
    <row r="2914" spans="1:13" x14ac:dyDescent="0.3">
      <c r="A2914">
        <v>82.02</v>
      </c>
      <c r="B2914">
        <v>152.11000000000001</v>
      </c>
      <c r="C2914">
        <v>44.2</v>
      </c>
      <c r="D2914">
        <v>128.78</v>
      </c>
      <c r="E2914">
        <v>88.35</v>
      </c>
      <c r="F2914">
        <v>1360.7</v>
      </c>
      <c r="G2914">
        <v>4722.2299999999996</v>
      </c>
      <c r="H2914">
        <v>0</v>
      </c>
      <c r="I2914">
        <v>0</v>
      </c>
      <c r="J2914">
        <v>0</v>
      </c>
      <c r="K2914">
        <v>70.650000000000006</v>
      </c>
      <c r="L2914" t="s">
        <v>14</v>
      </c>
      <c r="M2914">
        <f>Table1[[#This Row],[currentStock]]-Table1[[#This Row],[reorderPoint]]</f>
        <v>-4640.2099999999991</v>
      </c>
    </row>
    <row r="2915" spans="1:13" x14ac:dyDescent="0.3">
      <c r="A2915">
        <v>2302.16</v>
      </c>
      <c r="B2915">
        <v>122.25</v>
      </c>
      <c r="C2915">
        <v>21.13</v>
      </c>
      <c r="D2915">
        <v>46.71</v>
      </c>
      <c r="E2915">
        <v>43.43</v>
      </c>
      <c r="F2915">
        <v>1107.5</v>
      </c>
      <c r="G2915">
        <v>2399.3000000000002</v>
      </c>
      <c r="H2915">
        <v>2.6</v>
      </c>
      <c r="I2915">
        <v>915.63</v>
      </c>
      <c r="J2915">
        <v>1</v>
      </c>
      <c r="K2915">
        <v>19.39</v>
      </c>
      <c r="L2915" t="s">
        <v>13</v>
      </c>
      <c r="M2915">
        <f>Table1[[#This Row],[currentStock]]-Table1[[#This Row],[reorderPoint]]</f>
        <v>-97.140000000000327</v>
      </c>
    </row>
    <row r="2916" spans="1:13" x14ac:dyDescent="0.3">
      <c r="A2916">
        <v>4210.7700000000004</v>
      </c>
      <c r="B2916">
        <v>188.35</v>
      </c>
      <c r="C2916">
        <v>9.31</v>
      </c>
      <c r="D2916">
        <v>0.45</v>
      </c>
      <c r="E2916">
        <v>11.99</v>
      </c>
      <c r="F2916">
        <v>961.21</v>
      </c>
      <c r="G2916">
        <v>1838.1</v>
      </c>
      <c r="H2916">
        <v>0</v>
      </c>
      <c r="I2916">
        <v>0</v>
      </c>
      <c r="J2916">
        <v>0</v>
      </c>
      <c r="K2916">
        <v>2.71</v>
      </c>
      <c r="L2916" t="s">
        <v>13</v>
      </c>
      <c r="M2916">
        <f>Table1[[#This Row],[currentStock]]-Table1[[#This Row],[reorderPoint]]</f>
        <v>2372.6700000000005</v>
      </c>
    </row>
    <row r="2917" spans="1:13" x14ac:dyDescent="0.3">
      <c r="A2917">
        <v>774.47</v>
      </c>
      <c r="B2917">
        <v>111.1</v>
      </c>
      <c r="C2917">
        <v>30.8</v>
      </c>
      <c r="D2917">
        <v>30.26</v>
      </c>
      <c r="E2917">
        <v>53.88</v>
      </c>
      <c r="F2917">
        <v>390.01</v>
      </c>
      <c r="G2917">
        <v>2101.04</v>
      </c>
      <c r="H2917">
        <v>8.9</v>
      </c>
      <c r="I2917">
        <v>1541.66</v>
      </c>
      <c r="J2917">
        <v>1</v>
      </c>
      <c r="K2917">
        <v>31.59</v>
      </c>
      <c r="L2917" t="s">
        <v>12</v>
      </c>
      <c r="M2917">
        <f>Table1[[#This Row],[currentStock]]-Table1[[#This Row],[reorderPoint]]</f>
        <v>-1326.57</v>
      </c>
    </row>
    <row r="2918" spans="1:13" x14ac:dyDescent="0.3">
      <c r="A2918">
        <v>41.01</v>
      </c>
      <c r="B2918">
        <v>97.4</v>
      </c>
      <c r="C2918">
        <v>51.58</v>
      </c>
      <c r="D2918">
        <v>137.1</v>
      </c>
      <c r="E2918">
        <v>98.98</v>
      </c>
      <c r="F2918">
        <v>475.01</v>
      </c>
      <c r="G2918">
        <v>2986.78</v>
      </c>
      <c r="H2918">
        <v>0</v>
      </c>
      <c r="I2918">
        <v>0</v>
      </c>
      <c r="J2918">
        <v>1</v>
      </c>
      <c r="K2918">
        <v>84.09</v>
      </c>
      <c r="L2918" t="s">
        <v>15</v>
      </c>
      <c r="M2918">
        <f>Table1[[#This Row],[currentStock]]-Table1[[#This Row],[reorderPoint]]</f>
        <v>-2945.77</v>
      </c>
    </row>
    <row r="2919" spans="1:13" x14ac:dyDescent="0.3">
      <c r="A2919">
        <v>510.81</v>
      </c>
      <c r="B2919">
        <v>86.24</v>
      </c>
      <c r="C2919">
        <v>48.64</v>
      </c>
      <c r="D2919">
        <v>81.02</v>
      </c>
      <c r="E2919">
        <v>73.09</v>
      </c>
      <c r="F2919">
        <v>439.77</v>
      </c>
      <c r="G2919">
        <v>2537.23</v>
      </c>
      <c r="H2919">
        <v>0</v>
      </c>
      <c r="I2919">
        <v>0</v>
      </c>
      <c r="J2919">
        <v>1</v>
      </c>
      <c r="K2919">
        <v>50.91</v>
      </c>
      <c r="L2919" t="s">
        <v>12</v>
      </c>
      <c r="M2919">
        <f>Table1[[#This Row],[currentStock]]-Table1[[#This Row],[reorderPoint]]</f>
        <v>-2026.42</v>
      </c>
    </row>
    <row r="2920" spans="1:13" x14ac:dyDescent="0.3">
      <c r="A2920">
        <v>319.38</v>
      </c>
      <c r="B2920">
        <v>19.96</v>
      </c>
      <c r="C2920">
        <v>8.14</v>
      </c>
      <c r="D2920">
        <v>9.1999999999999993</v>
      </c>
      <c r="E2920">
        <v>20.41</v>
      </c>
      <c r="F2920">
        <v>86.38</v>
      </c>
      <c r="G2920">
        <v>167.66</v>
      </c>
      <c r="H2920">
        <v>0</v>
      </c>
      <c r="I2920">
        <v>0</v>
      </c>
      <c r="J2920">
        <v>0</v>
      </c>
      <c r="K2920">
        <v>9.06</v>
      </c>
      <c r="L2920" t="s">
        <v>13</v>
      </c>
      <c r="M2920">
        <f>Table1[[#This Row],[currentStock]]-Table1[[#This Row],[reorderPoint]]</f>
        <v>151.72</v>
      </c>
    </row>
    <row r="2921" spans="1:13" x14ac:dyDescent="0.3">
      <c r="A2921">
        <v>297.95</v>
      </c>
      <c r="B2921">
        <v>50.4</v>
      </c>
      <c r="C2921">
        <v>39.51</v>
      </c>
      <c r="D2921">
        <v>97.12</v>
      </c>
      <c r="E2921">
        <v>56.75</v>
      </c>
      <c r="F2921">
        <v>501.85</v>
      </c>
      <c r="G2921">
        <v>1497.66</v>
      </c>
      <c r="H2921">
        <v>15</v>
      </c>
      <c r="I2921">
        <v>533.4</v>
      </c>
      <c r="J2921">
        <v>1</v>
      </c>
      <c r="K2921">
        <v>57.03</v>
      </c>
      <c r="L2921" t="s">
        <v>12</v>
      </c>
      <c r="M2921">
        <f>Table1[[#This Row],[currentStock]]-Table1[[#This Row],[reorderPoint]]</f>
        <v>-1199.71</v>
      </c>
    </row>
    <row r="2922" spans="1:13" x14ac:dyDescent="0.3">
      <c r="A2922">
        <v>10.39</v>
      </c>
      <c r="B2922">
        <v>184.73</v>
      </c>
      <c r="C2922">
        <v>41.25</v>
      </c>
      <c r="D2922">
        <v>112.8</v>
      </c>
      <c r="E2922">
        <v>82.09</v>
      </c>
      <c r="F2922">
        <v>673.32</v>
      </c>
      <c r="G2922">
        <v>4483.2</v>
      </c>
      <c r="H2922">
        <v>0</v>
      </c>
      <c r="I2922">
        <v>0</v>
      </c>
      <c r="J2922">
        <v>1</v>
      </c>
      <c r="K2922">
        <v>78.2</v>
      </c>
      <c r="L2922" t="s">
        <v>14</v>
      </c>
      <c r="M2922">
        <f>Table1[[#This Row],[currentStock]]-Table1[[#This Row],[reorderPoint]]</f>
        <v>-4472.8099999999995</v>
      </c>
    </row>
    <row r="2923" spans="1:13" x14ac:dyDescent="0.3">
      <c r="A2923">
        <v>685.5</v>
      </c>
      <c r="B2923">
        <v>168.54</v>
      </c>
      <c r="C2923">
        <v>27.19</v>
      </c>
      <c r="D2923">
        <v>77.180000000000007</v>
      </c>
      <c r="E2923">
        <v>61.02</v>
      </c>
      <c r="F2923">
        <v>1015.63</v>
      </c>
      <c r="G2923">
        <v>3307.32</v>
      </c>
      <c r="H2923">
        <v>10.3</v>
      </c>
      <c r="I2923">
        <v>3213.6</v>
      </c>
      <c r="J2923">
        <v>1</v>
      </c>
      <c r="K2923">
        <v>45.88</v>
      </c>
      <c r="L2923" t="s">
        <v>12</v>
      </c>
      <c r="M2923">
        <f>Table1[[#This Row],[currentStock]]-Table1[[#This Row],[reorderPoint]]</f>
        <v>-2621.82</v>
      </c>
    </row>
    <row r="2924" spans="1:13" x14ac:dyDescent="0.3">
      <c r="A2924">
        <v>628.86</v>
      </c>
      <c r="B2924">
        <v>61.05</v>
      </c>
      <c r="C2924">
        <v>21.34</v>
      </c>
      <c r="D2924">
        <v>68.959999999999994</v>
      </c>
      <c r="E2924">
        <v>50.08</v>
      </c>
      <c r="F2924">
        <v>312.66000000000003</v>
      </c>
      <c r="G2924">
        <v>963.97</v>
      </c>
      <c r="H2924">
        <v>4.2</v>
      </c>
      <c r="I2924">
        <v>1207.23</v>
      </c>
      <c r="J2924">
        <v>0</v>
      </c>
      <c r="K2924">
        <v>21.98</v>
      </c>
      <c r="L2924" t="s">
        <v>13</v>
      </c>
      <c r="M2924">
        <f>Table1[[#This Row],[currentStock]]-Table1[[#This Row],[reorderPoint]]</f>
        <v>-335.11</v>
      </c>
    </row>
    <row r="2925" spans="1:13" x14ac:dyDescent="0.3">
      <c r="A2925">
        <v>3826.98</v>
      </c>
      <c r="B2925">
        <v>193.05</v>
      </c>
      <c r="C2925">
        <v>15.33</v>
      </c>
      <c r="D2925">
        <v>28.13</v>
      </c>
      <c r="E2925">
        <v>15.84</v>
      </c>
      <c r="F2925">
        <v>1082.47</v>
      </c>
      <c r="G2925">
        <v>2561.89</v>
      </c>
      <c r="H2925">
        <v>0</v>
      </c>
      <c r="I2925">
        <v>0</v>
      </c>
      <c r="J2925">
        <v>0</v>
      </c>
      <c r="K2925">
        <v>5.69</v>
      </c>
      <c r="L2925" t="s">
        <v>13</v>
      </c>
      <c r="M2925">
        <f>Table1[[#This Row],[currentStock]]-Table1[[#This Row],[reorderPoint]]</f>
        <v>1265.0900000000001</v>
      </c>
    </row>
    <row r="2926" spans="1:13" x14ac:dyDescent="0.3">
      <c r="A2926">
        <v>183.56</v>
      </c>
      <c r="B2926">
        <v>77.33</v>
      </c>
      <c r="C2926">
        <v>40.03</v>
      </c>
      <c r="D2926">
        <v>123.19</v>
      </c>
      <c r="E2926">
        <v>78.040000000000006</v>
      </c>
      <c r="F2926">
        <v>616.92999999999995</v>
      </c>
      <c r="G2926">
        <v>2164.58</v>
      </c>
      <c r="H2926">
        <v>0</v>
      </c>
      <c r="I2926">
        <v>0</v>
      </c>
      <c r="J2926">
        <v>1</v>
      </c>
      <c r="K2926">
        <v>72.84</v>
      </c>
      <c r="L2926" t="s">
        <v>14</v>
      </c>
      <c r="M2926">
        <f>Table1[[#This Row],[currentStock]]-Table1[[#This Row],[reorderPoint]]</f>
        <v>-1981.02</v>
      </c>
    </row>
    <row r="2927" spans="1:13" x14ac:dyDescent="0.3">
      <c r="A2927">
        <v>1470.76</v>
      </c>
      <c r="B2927">
        <v>170.41</v>
      </c>
      <c r="C2927">
        <v>17.41</v>
      </c>
      <c r="D2927">
        <v>24.21</v>
      </c>
      <c r="E2927">
        <v>25.3</v>
      </c>
      <c r="F2927">
        <v>607.64</v>
      </c>
      <c r="G2927">
        <v>2090.88</v>
      </c>
      <c r="H2927">
        <v>0</v>
      </c>
      <c r="I2927">
        <v>0</v>
      </c>
      <c r="J2927">
        <v>1</v>
      </c>
      <c r="K2927">
        <v>22.4</v>
      </c>
      <c r="L2927" t="s">
        <v>13</v>
      </c>
      <c r="M2927">
        <f>Table1[[#This Row],[currentStock]]-Table1[[#This Row],[reorderPoint]]</f>
        <v>-620.12000000000012</v>
      </c>
    </row>
    <row r="2928" spans="1:13" x14ac:dyDescent="0.3">
      <c r="A2928">
        <v>359.63</v>
      </c>
      <c r="B2928">
        <v>159.79</v>
      </c>
      <c r="C2928">
        <v>40.65</v>
      </c>
      <c r="D2928">
        <v>60.95</v>
      </c>
      <c r="E2928">
        <v>66.7</v>
      </c>
      <c r="F2928">
        <v>672.26</v>
      </c>
      <c r="G2928">
        <v>3919.99</v>
      </c>
      <c r="H2928">
        <v>25.7</v>
      </c>
      <c r="I2928">
        <v>2941.75</v>
      </c>
      <c r="J2928">
        <v>1</v>
      </c>
      <c r="K2928">
        <v>54.95</v>
      </c>
      <c r="L2928" t="s">
        <v>12</v>
      </c>
      <c r="M2928">
        <f>Table1[[#This Row],[currentStock]]-Table1[[#This Row],[reorderPoint]]</f>
        <v>-3560.3599999999997</v>
      </c>
    </row>
    <row r="2929" spans="1:13" x14ac:dyDescent="0.3">
      <c r="A2929">
        <v>11.43</v>
      </c>
      <c r="B2929">
        <v>26.39</v>
      </c>
      <c r="C2929">
        <v>40.840000000000003</v>
      </c>
      <c r="D2929">
        <v>112.91</v>
      </c>
      <c r="E2929">
        <v>78.55</v>
      </c>
      <c r="F2929">
        <v>88.73</v>
      </c>
      <c r="G2929">
        <v>627.73</v>
      </c>
      <c r="H2929">
        <v>0</v>
      </c>
      <c r="I2929">
        <v>0</v>
      </c>
      <c r="J2929">
        <v>1</v>
      </c>
      <c r="K2929">
        <v>78.930000000000007</v>
      </c>
      <c r="L2929" t="s">
        <v>14</v>
      </c>
      <c r="M2929">
        <f>Table1[[#This Row],[currentStock]]-Table1[[#This Row],[reorderPoint]]</f>
        <v>-616.30000000000007</v>
      </c>
    </row>
    <row r="2930" spans="1:13" x14ac:dyDescent="0.3">
      <c r="A2930">
        <v>4680.84</v>
      </c>
      <c r="B2930">
        <v>155.5</v>
      </c>
      <c r="C2930">
        <v>13.92</v>
      </c>
      <c r="D2930">
        <v>11.59</v>
      </c>
      <c r="E2930">
        <v>21.88</v>
      </c>
      <c r="F2930">
        <v>1059.4000000000001</v>
      </c>
      <c r="G2930">
        <v>2141.8200000000002</v>
      </c>
      <c r="H2930">
        <v>0</v>
      </c>
      <c r="I2930">
        <v>0</v>
      </c>
      <c r="J2930">
        <v>0</v>
      </c>
      <c r="K2930">
        <v>5.38</v>
      </c>
      <c r="L2930" t="s">
        <v>13</v>
      </c>
      <c r="M2930">
        <f>Table1[[#This Row],[currentStock]]-Table1[[#This Row],[reorderPoint]]</f>
        <v>2539.02</v>
      </c>
    </row>
    <row r="2931" spans="1:13" x14ac:dyDescent="0.3">
      <c r="A2931">
        <v>2.5</v>
      </c>
      <c r="B2931">
        <v>35.03</v>
      </c>
      <c r="C2931">
        <v>47.15</v>
      </c>
      <c r="D2931">
        <v>126.55</v>
      </c>
      <c r="E2931">
        <v>94.88</v>
      </c>
      <c r="F2931">
        <v>272.11</v>
      </c>
      <c r="G2931">
        <v>1097.9100000000001</v>
      </c>
      <c r="H2931">
        <v>0</v>
      </c>
      <c r="I2931">
        <v>0</v>
      </c>
      <c r="J2931">
        <v>1</v>
      </c>
      <c r="K2931">
        <v>85.37</v>
      </c>
      <c r="L2931" t="s">
        <v>15</v>
      </c>
      <c r="M2931">
        <f>Table1[[#This Row],[currentStock]]-Table1[[#This Row],[reorderPoint]]</f>
        <v>-1095.4100000000001</v>
      </c>
    </row>
    <row r="2932" spans="1:13" x14ac:dyDescent="0.3">
      <c r="A2932">
        <v>133</v>
      </c>
      <c r="B2932">
        <v>7.63</v>
      </c>
      <c r="C2932">
        <v>10.67</v>
      </c>
      <c r="D2932">
        <v>5.83</v>
      </c>
      <c r="E2932">
        <v>19.600000000000001</v>
      </c>
      <c r="F2932">
        <v>40.729999999999997</v>
      </c>
      <c r="G2932">
        <v>81.44</v>
      </c>
      <c r="H2932">
        <v>0</v>
      </c>
      <c r="I2932">
        <v>0</v>
      </c>
      <c r="J2932">
        <v>0</v>
      </c>
      <c r="K2932">
        <v>12.94</v>
      </c>
      <c r="L2932" t="s">
        <v>13</v>
      </c>
      <c r="M2932">
        <f>Table1[[#This Row],[currentStock]]-Table1[[#This Row],[reorderPoint]]</f>
        <v>51.56</v>
      </c>
    </row>
    <row r="2933" spans="1:13" x14ac:dyDescent="0.3">
      <c r="A2933">
        <v>3303.07</v>
      </c>
      <c r="B2933">
        <v>79.459999999999994</v>
      </c>
      <c r="C2933">
        <v>6.12</v>
      </c>
      <c r="D2933">
        <v>14.32</v>
      </c>
      <c r="E2933">
        <v>4</v>
      </c>
      <c r="F2933">
        <v>473.42</v>
      </c>
      <c r="G2933">
        <v>716.76</v>
      </c>
      <c r="H2933">
        <v>0</v>
      </c>
      <c r="I2933">
        <v>0</v>
      </c>
      <c r="J2933">
        <v>0</v>
      </c>
      <c r="K2933">
        <v>3.46</v>
      </c>
      <c r="L2933" t="s">
        <v>13</v>
      </c>
      <c r="M2933">
        <f>Table1[[#This Row],[currentStock]]-Table1[[#This Row],[reorderPoint]]</f>
        <v>2586.3100000000004</v>
      </c>
    </row>
    <row r="2934" spans="1:13" x14ac:dyDescent="0.3">
      <c r="A2934">
        <v>273.48</v>
      </c>
      <c r="B2934">
        <v>167.06</v>
      </c>
      <c r="C2934">
        <v>49.2</v>
      </c>
      <c r="D2934">
        <v>130.44</v>
      </c>
      <c r="E2934">
        <v>93.07</v>
      </c>
      <c r="F2934">
        <v>1392.57</v>
      </c>
      <c r="G2934">
        <v>5501.77</v>
      </c>
      <c r="H2934">
        <v>0</v>
      </c>
      <c r="I2934">
        <v>0</v>
      </c>
      <c r="J2934">
        <v>1</v>
      </c>
      <c r="K2934">
        <v>76.7</v>
      </c>
      <c r="L2934" t="s">
        <v>14</v>
      </c>
      <c r="M2934">
        <f>Table1[[#This Row],[currentStock]]-Table1[[#This Row],[reorderPoint]]</f>
        <v>-5228.2900000000009</v>
      </c>
    </row>
    <row r="2935" spans="1:13" x14ac:dyDescent="0.3">
      <c r="A2935">
        <v>1180.77</v>
      </c>
      <c r="B2935">
        <v>91.27</v>
      </c>
      <c r="C2935">
        <v>21.58</v>
      </c>
      <c r="D2935">
        <v>22.65</v>
      </c>
      <c r="E2935">
        <v>26.1</v>
      </c>
      <c r="F2935">
        <v>576.04999999999995</v>
      </c>
      <c r="G2935">
        <v>1560.93</v>
      </c>
      <c r="H2935">
        <v>0</v>
      </c>
      <c r="I2935">
        <v>0</v>
      </c>
      <c r="J2935">
        <v>1</v>
      </c>
      <c r="K2935">
        <v>23.37</v>
      </c>
      <c r="L2935" t="s">
        <v>13</v>
      </c>
      <c r="M2935">
        <f>Table1[[#This Row],[currentStock]]-Table1[[#This Row],[reorderPoint]]</f>
        <v>-380.16000000000008</v>
      </c>
    </row>
    <row r="2936" spans="1:13" x14ac:dyDescent="0.3">
      <c r="A2936">
        <v>408.53</v>
      </c>
      <c r="B2936">
        <v>57.74</v>
      </c>
      <c r="C2936">
        <v>49.5</v>
      </c>
      <c r="D2936">
        <v>96.48</v>
      </c>
      <c r="E2936">
        <v>62.32</v>
      </c>
      <c r="F2936">
        <v>463.18</v>
      </c>
      <c r="G2936">
        <v>1892.11</v>
      </c>
      <c r="H2936">
        <v>0</v>
      </c>
      <c r="I2936">
        <v>0</v>
      </c>
      <c r="J2936">
        <v>1</v>
      </c>
      <c r="K2936">
        <v>53.49</v>
      </c>
      <c r="L2936" t="s">
        <v>12</v>
      </c>
      <c r="M2936">
        <f>Table1[[#This Row],[currentStock]]-Table1[[#This Row],[reorderPoint]]</f>
        <v>-1483.58</v>
      </c>
    </row>
    <row r="2937" spans="1:13" x14ac:dyDescent="0.3">
      <c r="A2937">
        <v>375.48</v>
      </c>
      <c r="B2937">
        <v>147.29</v>
      </c>
      <c r="C2937">
        <v>36.81</v>
      </c>
      <c r="D2937">
        <v>61.16</v>
      </c>
      <c r="E2937">
        <v>58.78</v>
      </c>
      <c r="F2937">
        <v>471.44</v>
      </c>
      <c r="G2937">
        <v>3182.65</v>
      </c>
      <c r="H2937">
        <v>0</v>
      </c>
      <c r="I2937">
        <v>0</v>
      </c>
      <c r="J2937">
        <v>1</v>
      </c>
      <c r="K2937">
        <v>48.52</v>
      </c>
      <c r="L2937" t="s">
        <v>12</v>
      </c>
      <c r="M2937">
        <f>Table1[[#This Row],[currentStock]]-Table1[[#This Row],[reorderPoint]]</f>
        <v>-2807.17</v>
      </c>
    </row>
    <row r="2938" spans="1:13" x14ac:dyDescent="0.3">
      <c r="A2938">
        <v>623.45000000000005</v>
      </c>
      <c r="B2938">
        <v>63.54</v>
      </c>
      <c r="C2938">
        <v>29.05</v>
      </c>
      <c r="D2938">
        <v>86.55</v>
      </c>
      <c r="E2938">
        <v>59.54</v>
      </c>
      <c r="F2938">
        <v>531.70000000000005</v>
      </c>
      <c r="G2938">
        <v>1454.77</v>
      </c>
      <c r="H2938">
        <v>13</v>
      </c>
      <c r="I2938">
        <v>927.86</v>
      </c>
      <c r="J2938">
        <v>0</v>
      </c>
      <c r="K2938">
        <v>30.11</v>
      </c>
      <c r="L2938" t="s">
        <v>12</v>
      </c>
      <c r="M2938">
        <f>Table1[[#This Row],[currentStock]]-Table1[[#This Row],[reorderPoint]]</f>
        <v>-831.31999999999994</v>
      </c>
    </row>
    <row r="2939" spans="1:13" x14ac:dyDescent="0.3">
      <c r="A2939">
        <v>844.89</v>
      </c>
      <c r="B2939">
        <v>46.29</v>
      </c>
      <c r="C2939">
        <v>9.6300000000000008</v>
      </c>
      <c r="D2939">
        <v>28.94</v>
      </c>
      <c r="E2939">
        <v>1.5</v>
      </c>
      <c r="F2939">
        <v>200.77</v>
      </c>
      <c r="G2939">
        <v>423.67</v>
      </c>
      <c r="H2939">
        <v>0</v>
      </c>
      <c r="I2939">
        <v>0</v>
      </c>
      <c r="J2939">
        <v>0</v>
      </c>
      <c r="K2939">
        <v>8.9700000000000006</v>
      </c>
      <c r="L2939" t="s">
        <v>13</v>
      </c>
      <c r="M2939">
        <f>Table1[[#This Row],[currentStock]]-Table1[[#This Row],[reorderPoint]]</f>
        <v>421.21999999999997</v>
      </c>
    </row>
    <row r="2940" spans="1:13" x14ac:dyDescent="0.3">
      <c r="A2940">
        <v>45.24</v>
      </c>
      <c r="B2940">
        <v>5.52</v>
      </c>
      <c r="C2940">
        <v>28.62</v>
      </c>
      <c r="D2940">
        <v>73.56</v>
      </c>
      <c r="E2940">
        <v>30.71</v>
      </c>
      <c r="F2940">
        <v>32.72</v>
      </c>
      <c r="G2940">
        <v>111.78</v>
      </c>
      <c r="H2940">
        <v>0</v>
      </c>
      <c r="I2940">
        <v>0</v>
      </c>
      <c r="J2940">
        <v>0</v>
      </c>
      <c r="K2940">
        <v>30.22</v>
      </c>
      <c r="L2940" t="s">
        <v>12</v>
      </c>
      <c r="M2940">
        <f>Table1[[#This Row],[currentStock]]-Table1[[#This Row],[reorderPoint]]</f>
        <v>-66.539999999999992</v>
      </c>
    </row>
    <row r="2941" spans="1:13" x14ac:dyDescent="0.3">
      <c r="A2941">
        <v>1025.3</v>
      </c>
      <c r="B2941">
        <v>43.21</v>
      </c>
      <c r="C2941">
        <v>10.98</v>
      </c>
      <c r="D2941">
        <v>29.97</v>
      </c>
      <c r="E2941">
        <v>23.96</v>
      </c>
      <c r="F2941">
        <v>224.91</v>
      </c>
      <c r="G2941">
        <v>462.19</v>
      </c>
      <c r="H2941">
        <v>0</v>
      </c>
      <c r="I2941">
        <v>0</v>
      </c>
      <c r="J2941">
        <v>0</v>
      </c>
      <c r="K2941">
        <v>12.66</v>
      </c>
      <c r="L2941" t="s">
        <v>13</v>
      </c>
      <c r="M2941">
        <f>Table1[[#This Row],[currentStock]]-Table1[[#This Row],[reorderPoint]]</f>
        <v>563.1099999999999</v>
      </c>
    </row>
    <row r="2942" spans="1:13" x14ac:dyDescent="0.3">
      <c r="A2942">
        <v>2894.49</v>
      </c>
      <c r="B2942">
        <v>187.39</v>
      </c>
      <c r="C2942">
        <v>18.98</v>
      </c>
      <c r="D2942">
        <v>24.86</v>
      </c>
      <c r="E2942">
        <v>19.350000000000001</v>
      </c>
      <c r="F2942">
        <v>684.88</v>
      </c>
      <c r="G2942">
        <v>2462.92</v>
      </c>
      <c r="H2942">
        <v>0</v>
      </c>
      <c r="I2942">
        <v>0</v>
      </c>
      <c r="J2942">
        <v>0</v>
      </c>
      <c r="K2942">
        <v>6.44</v>
      </c>
      <c r="L2942" t="s">
        <v>13</v>
      </c>
      <c r="M2942">
        <f>Table1[[#This Row],[currentStock]]-Table1[[#This Row],[reorderPoint]]</f>
        <v>431.56999999999971</v>
      </c>
    </row>
    <row r="2943" spans="1:13" x14ac:dyDescent="0.3">
      <c r="A2943">
        <v>3795.07</v>
      </c>
      <c r="B2943">
        <v>195.33</v>
      </c>
      <c r="C2943">
        <v>24.08</v>
      </c>
      <c r="D2943">
        <v>47.66</v>
      </c>
      <c r="E2943">
        <v>31.33</v>
      </c>
      <c r="F2943">
        <v>1558.39</v>
      </c>
      <c r="G2943">
        <v>3909.94</v>
      </c>
      <c r="H2943">
        <v>0</v>
      </c>
      <c r="I2943">
        <v>0</v>
      </c>
      <c r="J2943">
        <v>0</v>
      </c>
      <c r="K2943">
        <v>10.43</v>
      </c>
      <c r="L2943" t="s">
        <v>13</v>
      </c>
      <c r="M2943">
        <f>Table1[[#This Row],[currentStock]]-Table1[[#This Row],[reorderPoint]]</f>
        <v>-114.86999999999989</v>
      </c>
    </row>
    <row r="2944" spans="1:13" x14ac:dyDescent="0.3">
      <c r="A2944">
        <v>99.25</v>
      </c>
      <c r="B2944">
        <v>15.78</v>
      </c>
      <c r="C2944">
        <v>29.35</v>
      </c>
      <c r="D2944">
        <v>76.989999999999995</v>
      </c>
      <c r="E2944">
        <v>55.8</v>
      </c>
      <c r="F2944">
        <v>103.62</v>
      </c>
      <c r="G2944">
        <v>335.27</v>
      </c>
      <c r="H2944">
        <v>0</v>
      </c>
      <c r="I2944">
        <v>0</v>
      </c>
      <c r="J2944">
        <v>1</v>
      </c>
      <c r="K2944">
        <v>46.46</v>
      </c>
      <c r="L2944" t="s">
        <v>12</v>
      </c>
      <c r="M2944">
        <f>Table1[[#This Row],[currentStock]]-Table1[[#This Row],[reorderPoint]]</f>
        <v>-236.01999999999998</v>
      </c>
    </row>
    <row r="2945" spans="1:13" x14ac:dyDescent="0.3">
      <c r="A2945">
        <v>172.07</v>
      </c>
      <c r="B2945">
        <v>150.19999999999999</v>
      </c>
      <c r="C2945">
        <v>53.24</v>
      </c>
      <c r="D2945">
        <v>142.35</v>
      </c>
      <c r="E2945">
        <v>98.94</v>
      </c>
      <c r="F2945">
        <v>723.91</v>
      </c>
      <c r="G2945">
        <v>4722.0600000000004</v>
      </c>
      <c r="H2945">
        <v>0</v>
      </c>
      <c r="I2945">
        <v>0</v>
      </c>
      <c r="J2945">
        <v>1</v>
      </c>
      <c r="K2945">
        <v>79.03</v>
      </c>
      <c r="L2945" t="s">
        <v>14</v>
      </c>
      <c r="M2945">
        <f>Table1[[#This Row],[currentStock]]-Table1[[#This Row],[reorderPoint]]</f>
        <v>-4549.9900000000007</v>
      </c>
    </row>
    <row r="2946" spans="1:13" x14ac:dyDescent="0.3">
      <c r="A2946">
        <v>462.15</v>
      </c>
      <c r="B2946">
        <v>11.6</v>
      </c>
      <c r="C2946">
        <v>5.1100000000000003</v>
      </c>
      <c r="D2946">
        <v>16.13</v>
      </c>
      <c r="E2946">
        <v>5.33</v>
      </c>
      <c r="F2946">
        <v>95.81</v>
      </c>
      <c r="G2946">
        <v>125.45</v>
      </c>
      <c r="H2946">
        <v>0</v>
      </c>
      <c r="I2946">
        <v>0</v>
      </c>
      <c r="J2946">
        <v>0</v>
      </c>
      <c r="K2946">
        <v>13.32</v>
      </c>
      <c r="L2946" t="s">
        <v>13</v>
      </c>
      <c r="M2946">
        <f>Table1[[#This Row],[currentStock]]-Table1[[#This Row],[reorderPoint]]</f>
        <v>336.7</v>
      </c>
    </row>
    <row r="2947" spans="1:13" x14ac:dyDescent="0.3">
      <c r="A2947">
        <v>1920.44</v>
      </c>
      <c r="B2947">
        <v>115.47</v>
      </c>
      <c r="C2947">
        <v>29.71</v>
      </c>
      <c r="D2947">
        <v>20.51</v>
      </c>
      <c r="E2947">
        <v>31.6</v>
      </c>
      <c r="F2947">
        <v>818.25</v>
      </c>
      <c r="G2947">
        <v>2533.7199999999998</v>
      </c>
      <c r="H2947">
        <v>0</v>
      </c>
      <c r="I2947">
        <v>0</v>
      </c>
      <c r="J2947">
        <v>0</v>
      </c>
      <c r="K2947">
        <v>14.24</v>
      </c>
      <c r="L2947" t="s">
        <v>13</v>
      </c>
      <c r="M2947">
        <f>Table1[[#This Row],[currentStock]]-Table1[[#This Row],[reorderPoint]]</f>
        <v>-613.27999999999975</v>
      </c>
    </row>
    <row r="2948" spans="1:13" x14ac:dyDescent="0.3">
      <c r="A2948">
        <v>1415.01</v>
      </c>
      <c r="B2948">
        <v>43.19</v>
      </c>
      <c r="C2948">
        <v>5.35</v>
      </c>
      <c r="D2948">
        <v>20.41</v>
      </c>
      <c r="E2948">
        <v>16.22</v>
      </c>
      <c r="F2948">
        <v>220.11</v>
      </c>
      <c r="G2948">
        <v>335.56</v>
      </c>
      <c r="H2948">
        <v>0</v>
      </c>
      <c r="I2948">
        <v>0</v>
      </c>
      <c r="J2948">
        <v>0</v>
      </c>
      <c r="K2948">
        <v>8.33</v>
      </c>
      <c r="L2948" t="s">
        <v>13</v>
      </c>
      <c r="M2948">
        <f>Table1[[#This Row],[currentStock]]-Table1[[#This Row],[reorderPoint]]</f>
        <v>1079.45</v>
      </c>
    </row>
    <row r="2949" spans="1:13" x14ac:dyDescent="0.3">
      <c r="A2949">
        <v>1945.95</v>
      </c>
      <c r="B2949">
        <v>148.13</v>
      </c>
      <c r="C2949">
        <v>29.2</v>
      </c>
      <c r="D2949">
        <v>21.07</v>
      </c>
      <c r="E2949">
        <v>40.39</v>
      </c>
      <c r="F2949">
        <v>661.15</v>
      </c>
      <c r="G2949">
        <v>2823.74</v>
      </c>
      <c r="H2949">
        <v>29</v>
      </c>
      <c r="I2949">
        <v>1083.67</v>
      </c>
      <c r="J2949">
        <v>0</v>
      </c>
      <c r="K2949">
        <v>15.39</v>
      </c>
      <c r="L2949" t="s">
        <v>13</v>
      </c>
      <c r="M2949">
        <f>Table1[[#This Row],[currentStock]]-Table1[[#This Row],[reorderPoint]]</f>
        <v>-877.78999999999974</v>
      </c>
    </row>
    <row r="2950" spans="1:13" x14ac:dyDescent="0.3">
      <c r="A2950">
        <v>1245.82</v>
      </c>
      <c r="B2950">
        <v>114.55</v>
      </c>
      <c r="C2950">
        <v>36.270000000000003</v>
      </c>
      <c r="D2950">
        <v>115.24</v>
      </c>
      <c r="E2950">
        <v>51.03</v>
      </c>
      <c r="F2950">
        <v>1142.21</v>
      </c>
      <c r="G2950">
        <v>3219.7</v>
      </c>
      <c r="H2950">
        <v>16.899999999999999</v>
      </c>
      <c r="I2950">
        <v>896.9</v>
      </c>
      <c r="J2950">
        <v>1</v>
      </c>
      <c r="K2950">
        <v>41.59</v>
      </c>
      <c r="L2950" t="s">
        <v>12</v>
      </c>
      <c r="M2950">
        <f>Table1[[#This Row],[currentStock]]-Table1[[#This Row],[reorderPoint]]</f>
        <v>-1973.8799999999999</v>
      </c>
    </row>
    <row r="2951" spans="1:13" x14ac:dyDescent="0.3">
      <c r="A2951">
        <v>1152.04</v>
      </c>
      <c r="B2951">
        <v>180.88</v>
      </c>
      <c r="C2951">
        <v>27.88</v>
      </c>
      <c r="D2951">
        <v>37.61</v>
      </c>
      <c r="E2951">
        <v>49.22</v>
      </c>
      <c r="F2951">
        <v>661.4</v>
      </c>
      <c r="G2951">
        <v>3182.86</v>
      </c>
      <c r="H2951">
        <v>27.4</v>
      </c>
      <c r="I2951">
        <v>1046.6600000000001</v>
      </c>
      <c r="J2951">
        <v>0</v>
      </c>
      <c r="K2951">
        <v>23.03</v>
      </c>
      <c r="L2951" t="s">
        <v>13</v>
      </c>
      <c r="M2951">
        <f>Table1[[#This Row],[currentStock]]-Table1[[#This Row],[reorderPoint]]</f>
        <v>-2030.8200000000002</v>
      </c>
    </row>
    <row r="2952" spans="1:13" x14ac:dyDescent="0.3">
      <c r="A2952">
        <v>12.89</v>
      </c>
      <c r="B2952">
        <v>18.29</v>
      </c>
      <c r="C2952">
        <v>48.82</v>
      </c>
      <c r="D2952">
        <v>114.02</v>
      </c>
      <c r="E2952">
        <v>76.900000000000006</v>
      </c>
      <c r="F2952">
        <v>81.599999999999994</v>
      </c>
      <c r="G2952">
        <v>527.99</v>
      </c>
      <c r="H2952">
        <v>0</v>
      </c>
      <c r="I2952">
        <v>0</v>
      </c>
      <c r="J2952">
        <v>1</v>
      </c>
      <c r="K2952">
        <v>78.87</v>
      </c>
      <c r="L2952" t="s">
        <v>14</v>
      </c>
      <c r="M2952">
        <f>Table1[[#This Row],[currentStock]]-Table1[[#This Row],[reorderPoint]]</f>
        <v>-515.1</v>
      </c>
    </row>
    <row r="2953" spans="1:13" x14ac:dyDescent="0.3">
      <c r="A2953">
        <v>22.63</v>
      </c>
      <c r="B2953">
        <v>9</v>
      </c>
      <c r="C2953">
        <v>25.02</v>
      </c>
      <c r="D2953">
        <v>115.59</v>
      </c>
      <c r="E2953">
        <v>78.38</v>
      </c>
      <c r="F2953">
        <v>37.49</v>
      </c>
      <c r="G2953">
        <v>150.03</v>
      </c>
      <c r="H2953">
        <v>2.6</v>
      </c>
      <c r="I2953">
        <v>63.91</v>
      </c>
      <c r="J2953">
        <v>1</v>
      </c>
      <c r="K2953">
        <v>57.28</v>
      </c>
      <c r="L2953" t="s">
        <v>12</v>
      </c>
      <c r="M2953">
        <f>Table1[[#This Row],[currentStock]]-Table1[[#This Row],[reorderPoint]]</f>
        <v>-127.4</v>
      </c>
    </row>
    <row r="2954" spans="1:13" x14ac:dyDescent="0.3">
      <c r="A2954">
        <v>875.23</v>
      </c>
      <c r="B2954">
        <v>112.17</v>
      </c>
      <c r="C2954">
        <v>47.47</v>
      </c>
      <c r="D2954">
        <v>63.13</v>
      </c>
      <c r="E2954">
        <v>54.35</v>
      </c>
      <c r="F2954">
        <v>842.71</v>
      </c>
      <c r="G2954">
        <v>3504.82</v>
      </c>
      <c r="H2954">
        <v>0</v>
      </c>
      <c r="I2954">
        <v>0</v>
      </c>
      <c r="J2954">
        <v>0</v>
      </c>
      <c r="K2954">
        <v>33.11</v>
      </c>
      <c r="L2954" t="s">
        <v>12</v>
      </c>
      <c r="M2954">
        <f>Table1[[#This Row],[currentStock]]-Table1[[#This Row],[reorderPoint]]</f>
        <v>-2629.59</v>
      </c>
    </row>
    <row r="2955" spans="1:13" x14ac:dyDescent="0.3">
      <c r="A2955">
        <v>325.07</v>
      </c>
      <c r="B2955">
        <v>108.68</v>
      </c>
      <c r="C2955">
        <v>48.52</v>
      </c>
      <c r="D2955">
        <v>119.97</v>
      </c>
      <c r="E2955">
        <v>54.58</v>
      </c>
      <c r="F2955">
        <v>387.41</v>
      </c>
      <c r="G2955">
        <v>3023.96</v>
      </c>
      <c r="H2955">
        <v>0</v>
      </c>
      <c r="I2955">
        <v>0</v>
      </c>
      <c r="J2955">
        <v>0</v>
      </c>
      <c r="K2955">
        <v>45.59</v>
      </c>
      <c r="L2955" t="s">
        <v>12</v>
      </c>
      <c r="M2955">
        <f>Table1[[#This Row],[currentStock]]-Table1[[#This Row],[reorderPoint]]</f>
        <v>-2698.89</v>
      </c>
    </row>
    <row r="2956" spans="1:13" x14ac:dyDescent="0.3">
      <c r="A2956">
        <v>1409.34</v>
      </c>
      <c r="B2956">
        <v>45.53</v>
      </c>
      <c r="C2956">
        <v>16.79</v>
      </c>
      <c r="D2956">
        <v>4.46</v>
      </c>
      <c r="E2956">
        <v>14.21</v>
      </c>
      <c r="F2956">
        <v>237.56</v>
      </c>
      <c r="G2956">
        <v>619.72</v>
      </c>
      <c r="H2956">
        <v>0</v>
      </c>
      <c r="I2956">
        <v>0</v>
      </c>
      <c r="J2956">
        <v>0</v>
      </c>
      <c r="K2956">
        <v>5.12</v>
      </c>
      <c r="L2956" t="s">
        <v>13</v>
      </c>
      <c r="M2956">
        <f>Table1[[#This Row],[currentStock]]-Table1[[#This Row],[reorderPoint]]</f>
        <v>789.61999999999989</v>
      </c>
    </row>
    <row r="2957" spans="1:13" x14ac:dyDescent="0.3">
      <c r="A2957">
        <v>991.9</v>
      </c>
      <c r="B2957">
        <v>182.05</v>
      </c>
      <c r="C2957">
        <v>29.89</v>
      </c>
      <c r="D2957">
        <v>93.36</v>
      </c>
      <c r="E2957">
        <v>76.08</v>
      </c>
      <c r="F2957">
        <v>935.04</v>
      </c>
      <c r="G2957">
        <v>3655.49</v>
      </c>
      <c r="H2957">
        <v>0</v>
      </c>
      <c r="I2957">
        <v>0</v>
      </c>
      <c r="J2957">
        <v>1</v>
      </c>
      <c r="K2957">
        <v>42.38</v>
      </c>
      <c r="L2957" t="s">
        <v>12</v>
      </c>
      <c r="M2957">
        <f>Table1[[#This Row],[currentStock]]-Table1[[#This Row],[reorderPoint]]</f>
        <v>-2663.5899999999997</v>
      </c>
    </row>
    <row r="2958" spans="1:13" x14ac:dyDescent="0.3">
      <c r="A2958">
        <v>53.97</v>
      </c>
      <c r="B2958">
        <v>128.75</v>
      </c>
      <c r="C2958">
        <v>43.96</v>
      </c>
      <c r="D2958">
        <v>119.82</v>
      </c>
      <c r="E2958">
        <v>95.46</v>
      </c>
      <c r="F2958">
        <v>455.45</v>
      </c>
      <c r="G2958">
        <v>3285.49</v>
      </c>
      <c r="H2958">
        <v>37.700000000000003</v>
      </c>
      <c r="I2958">
        <v>918.07</v>
      </c>
      <c r="J2958">
        <v>1</v>
      </c>
      <c r="K2958">
        <v>79.97</v>
      </c>
      <c r="L2958" t="s">
        <v>14</v>
      </c>
      <c r="M2958">
        <f>Table1[[#This Row],[currentStock]]-Table1[[#This Row],[reorderPoint]]</f>
        <v>-3231.52</v>
      </c>
    </row>
    <row r="2959" spans="1:13" x14ac:dyDescent="0.3">
      <c r="A2959">
        <v>3455.59</v>
      </c>
      <c r="B2959">
        <v>183.83</v>
      </c>
      <c r="C2959">
        <v>34.94</v>
      </c>
      <c r="D2959">
        <v>60.01</v>
      </c>
      <c r="E2959">
        <v>33.840000000000003</v>
      </c>
      <c r="F2959">
        <v>1616.14</v>
      </c>
      <c r="G2959">
        <v>4827.41</v>
      </c>
      <c r="H2959">
        <v>0</v>
      </c>
      <c r="I2959">
        <v>0</v>
      </c>
      <c r="J2959">
        <v>0</v>
      </c>
      <c r="K2959">
        <v>17.75</v>
      </c>
      <c r="L2959" t="s">
        <v>13</v>
      </c>
      <c r="M2959">
        <f>Table1[[#This Row],[currentStock]]-Table1[[#This Row],[reorderPoint]]</f>
        <v>-1371.8199999999997</v>
      </c>
    </row>
    <row r="2960" spans="1:13" x14ac:dyDescent="0.3">
      <c r="A2960">
        <v>160.28</v>
      </c>
      <c r="B2960">
        <v>126.03</v>
      </c>
      <c r="C2960">
        <v>53.33</v>
      </c>
      <c r="D2960">
        <v>124.03</v>
      </c>
      <c r="E2960">
        <v>83.38</v>
      </c>
      <c r="F2960">
        <v>716.72</v>
      </c>
      <c r="G2960">
        <v>4077.57</v>
      </c>
      <c r="H2960">
        <v>0</v>
      </c>
      <c r="I2960">
        <v>0</v>
      </c>
      <c r="J2960">
        <v>1</v>
      </c>
      <c r="K2960">
        <v>77.959999999999994</v>
      </c>
      <c r="L2960" t="s">
        <v>14</v>
      </c>
      <c r="M2960">
        <f>Table1[[#This Row],[currentStock]]-Table1[[#This Row],[reorderPoint]]</f>
        <v>-3917.29</v>
      </c>
    </row>
    <row r="2961" spans="1:13" x14ac:dyDescent="0.3">
      <c r="A2961">
        <v>7322.59</v>
      </c>
      <c r="B2961">
        <v>140.47999999999999</v>
      </c>
      <c r="C2961">
        <v>6.13</v>
      </c>
      <c r="D2961">
        <v>2.78</v>
      </c>
      <c r="E2961">
        <v>10.77</v>
      </c>
      <c r="F2961">
        <v>1277.8399999999999</v>
      </c>
      <c r="G2961">
        <v>1708.63</v>
      </c>
      <c r="H2961">
        <v>0</v>
      </c>
      <c r="I2961">
        <v>0</v>
      </c>
      <c r="J2961">
        <v>0</v>
      </c>
      <c r="K2961">
        <v>2.35</v>
      </c>
      <c r="L2961" t="s">
        <v>13</v>
      </c>
      <c r="M2961">
        <f>Table1[[#This Row],[currentStock]]-Table1[[#This Row],[reorderPoint]]</f>
        <v>5613.96</v>
      </c>
    </row>
    <row r="2962" spans="1:13" x14ac:dyDescent="0.3">
      <c r="A2962">
        <v>182.98</v>
      </c>
      <c r="B2962">
        <v>148.38</v>
      </c>
      <c r="C2962">
        <v>47.83</v>
      </c>
      <c r="D2962">
        <v>112.48</v>
      </c>
      <c r="E2962">
        <v>87.67</v>
      </c>
      <c r="F2962">
        <v>1221.42</v>
      </c>
      <c r="G2962">
        <v>4769.55</v>
      </c>
      <c r="H2962">
        <v>0</v>
      </c>
      <c r="I2962">
        <v>0</v>
      </c>
      <c r="J2962">
        <v>0</v>
      </c>
      <c r="K2962">
        <v>67.11</v>
      </c>
      <c r="L2962" t="s">
        <v>14</v>
      </c>
      <c r="M2962">
        <f>Table1[[#This Row],[currentStock]]-Table1[[#This Row],[reorderPoint]]</f>
        <v>-4586.5700000000006</v>
      </c>
    </row>
    <row r="2963" spans="1:13" x14ac:dyDescent="0.3">
      <c r="A2963">
        <v>61.45</v>
      </c>
      <c r="B2963">
        <v>144.44999999999999</v>
      </c>
      <c r="C2963">
        <v>55.78</v>
      </c>
      <c r="D2963">
        <v>129.77000000000001</v>
      </c>
      <c r="E2963">
        <v>87.64</v>
      </c>
      <c r="F2963">
        <v>1442.29</v>
      </c>
      <c r="G2963">
        <v>5471.19</v>
      </c>
      <c r="H2963">
        <v>46.4</v>
      </c>
      <c r="I2963">
        <v>1212.45</v>
      </c>
      <c r="J2963">
        <v>1</v>
      </c>
      <c r="K2963">
        <v>82.37</v>
      </c>
      <c r="L2963" t="s">
        <v>15</v>
      </c>
      <c r="M2963">
        <f>Table1[[#This Row],[currentStock]]-Table1[[#This Row],[reorderPoint]]</f>
        <v>-5409.74</v>
      </c>
    </row>
    <row r="2964" spans="1:13" x14ac:dyDescent="0.3">
      <c r="A2964">
        <v>549.29</v>
      </c>
      <c r="B2964">
        <v>86.83</v>
      </c>
      <c r="C2964">
        <v>45</v>
      </c>
      <c r="D2964">
        <v>95.65</v>
      </c>
      <c r="E2964">
        <v>70.87</v>
      </c>
      <c r="F2964">
        <v>684.93</v>
      </c>
      <c r="G2964">
        <v>2638.8</v>
      </c>
      <c r="H2964">
        <v>0</v>
      </c>
      <c r="I2964">
        <v>0</v>
      </c>
      <c r="J2964">
        <v>1</v>
      </c>
      <c r="K2964">
        <v>56.3</v>
      </c>
      <c r="L2964" t="s">
        <v>12</v>
      </c>
      <c r="M2964">
        <f>Table1[[#This Row],[currentStock]]-Table1[[#This Row],[reorderPoint]]</f>
        <v>-2089.5100000000002</v>
      </c>
    </row>
    <row r="2965" spans="1:13" x14ac:dyDescent="0.3">
      <c r="A2965">
        <v>1904.3</v>
      </c>
      <c r="B2965">
        <v>138.46</v>
      </c>
      <c r="C2965">
        <v>21.67</v>
      </c>
      <c r="D2965">
        <v>64.739999999999995</v>
      </c>
      <c r="E2965">
        <v>26.77</v>
      </c>
      <c r="F2965">
        <v>797.22</v>
      </c>
      <c r="G2965">
        <v>2297.44</v>
      </c>
      <c r="H2965">
        <v>0</v>
      </c>
      <c r="I2965">
        <v>0</v>
      </c>
      <c r="J2965">
        <v>1</v>
      </c>
      <c r="K2965">
        <v>24.79</v>
      </c>
      <c r="L2965" t="s">
        <v>13</v>
      </c>
      <c r="M2965">
        <f>Table1[[#This Row],[currentStock]]-Table1[[#This Row],[reorderPoint]]</f>
        <v>-393.1400000000001</v>
      </c>
    </row>
    <row r="2966" spans="1:13" x14ac:dyDescent="0.3">
      <c r="A2966">
        <v>110.35</v>
      </c>
      <c r="B2966">
        <v>118.85</v>
      </c>
      <c r="C2966">
        <v>53.09</v>
      </c>
      <c r="D2966">
        <v>122.36</v>
      </c>
      <c r="E2966">
        <v>98.04</v>
      </c>
      <c r="F2966">
        <v>802.93</v>
      </c>
      <c r="G2966">
        <v>3957.4</v>
      </c>
      <c r="H2966">
        <v>0</v>
      </c>
      <c r="I2966">
        <v>0</v>
      </c>
      <c r="J2966">
        <v>1</v>
      </c>
      <c r="K2966">
        <v>82.49</v>
      </c>
      <c r="L2966" t="s">
        <v>15</v>
      </c>
      <c r="M2966">
        <f>Table1[[#This Row],[currentStock]]-Table1[[#This Row],[reorderPoint]]</f>
        <v>-3847.05</v>
      </c>
    </row>
    <row r="2967" spans="1:13" x14ac:dyDescent="0.3">
      <c r="A2967">
        <v>2623.57</v>
      </c>
      <c r="B2967">
        <v>178.74</v>
      </c>
      <c r="C2967">
        <v>8.58</v>
      </c>
      <c r="D2967">
        <v>11.65</v>
      </c>
      <c r="E2967">
        <v>17.559999999999999</v>
      </c>
      <c r="F2967">
        <v>866.69</v>
      </c>
      <c r="G2967">
        <v>1633.89</v>
      </c>
      <c r="H2967">
        <v>1.9</v>
      </c>
      <c r="I2967">
        <v>1019.09</v>
      </c>
      <c r="J2967">
        <v>0</v>
      </c>
      <c r="K2967">
        <v>0</v>
      </c>
      <c r="L2967" t="s">
        <v>13</v>
      </c>
      <c r="M2967">
        <f>Table1[[#This Row],[currentStock]]-Table1[[#This Row],[reorderPoint]]</f>
        <v>989.68000000000006</v>
      </c>
    </row>
    <row r="2968" spans="1:13" x14ac:dyDescent="0.3">
      <c r="A2968">
        <v>1222.23</v>
      </c>
      <c r="B2968">
        <v>124</v>
      </c>
      <c r="C2968">
        <v>22.19</v>
      </c>
      <c r="D2968">
        <v>59.27</v>
      </c>
      <c r="E2968">
        <v>24.31</v>
      </c>
      <c r="F2968">
        <v>602.23</v>
      </c>
      <c r="G2968">
        <v>1978.3</v>
      </c>
      <c r="H2968">
        <v>0</v>
      </c>
      <c r="I2968">
        <v>0</v>
      </c>
      <c r="J2968">
        <v>0</v>
      </c>
      <c r="K2968">
        <v>18.489999999999998</v>
      </c>
      <c r="L2968" t="s">
        <v>13</v>
      </c>
      <c r="M2968">
        <f>Table1[[#This Row],[currentStock]]-Table1[[#This Row],[reorderPoint]]</f>
        <v>-756.06999999999994</v>
      </c>
    </row>
    <row r="2969" spans="1:13" x14ac:dyDescent="0.3">
      <c r="A2969">
        <v>133.51</v>
      </c>
      <c r="B2969">
        <v>145.52000000000001</v>
      </c>
      <c r="C2969">
        <v>43.52</v>
      </c>
      <c r="D2969">
        <v>134.36000000000001</v>
      </c>
      <c r="E2969">
        <v>80.400000000000006</v>
      </c>
      <c r="F2969">
        <v>1311.76</v>
      </c>
      <c r="G2969">
        <v>4478.24</v>
      </c>
      <c r="H2969">
        <v>0</v>
      </c>
      <c r="I2969">
        <v>0</v>
      </c>
      <c r="J2969">
        <v>1</v>
      </c>
      <c r="K2969">
        <v>79.14</v>
      </c>
      <c r="L2969" t="s">
        <v>14</v>
      </c>
      <c r="M2969">
        <f>Table1[[#This Row],[currentStock]]-Table1[[#This Row],[reorderPoint]]</f>
        <v>-4344.7299999999996</v>
      </c>
    </row>
    <row r="2970" spans="1:13" x14ac:dyDescent="0.3">
      <c r="A2970">
        <v>844.01</v>
      </c>
      <c r="B2970">
        <v>184.25</v>
      </c>
      <c r="C2970">
        <v>41.7</v>
      </c>
      <c r="D2970">
        <v>101.12</v>
      </c>
      <c r="E2970">
        <v>73.31</v>
      </c>
      <c r="F2970">
        <v>1013.17</v>
      </c>
      <c r="G2970">
        <v>4855.25</v>
      </c>
      <c r="H2970">
        <v>0</v>
      </c>
      <c r="I2970">
        <v>0</v>
      </c>
      <c r="J2970">
        <v>1</v>
      </c>
      <c r="K2970">
        <v>50.49</v>
      </c>
      <c r="L2970" t="s">
        <v>12</v>
      </c>
      <c r="M2970">
        <f>Table1[[#This Row],[currentStock]]-Table1[[#This Row],[reorderPoint]]</f>
        <v>-4011.24</v>
      </c>
    </row>
    <row r="2971" spans="1:13" x14ac:dyDescent="0.3">
      <c r="A2971">
        <v>43.05</v>
      </c>
      <c r="B2971">
        <v>25.54</v>
      </c>
      <c r="C2971">
        <v>29.2</v>
      </c>
      <c r="D2971">
        <v>78.12</v>
      </c>
      <c r="E2971">
        <v>63.61</v>
      </c>
      <c r="F2971">
        <v>84.91</v>
      </c>
      <c r="G2971">
        <v>457.8</v>
      </c>
      <c r="H2971">
        <v>11.1</v>
      </c>
      <c r="I2971">
        <v>509.73</v>
      </c>
      <c r="J2971">
        <v>0</v>
      </c>
      <c r="K2971">
        <v>49.76</v>
      </c>
      <c r="L2971" t="s">
        <v>12</v>
      </c>
      <c r="M2971">
        <f>Table1[[#This Row],[currentStock]]-Table1[[#This Row],[reorderPoint]]</f>
        <v>-414.75</v>
      </c>
    </row>
    <row r="2972" spans="1:13" x14ac:dyDescent="0.3">
      <c r="A2972">
        <v>591.76</v>
      </c>
      <c r="B2972">
        <v>82.21</v>
      </c>
      <c r="C2972">
        <v>49.23</v>
      </c>
      <c r="D2972">
        <v>97.31</v>
      </c>
      <c r="E2972">
        <v>72.03</v>
      </c>
      <c r="F2972">
        <v>792.12</v>
      </c>
      <c r="G2972">
        <v>2815.68</v>
      </c>
      <c r="H2972">
        <v>47.6</v>
      </c>
      <c r="I2972">
        <v>1335.21</v>
      </c>
      <c r="J2972">
        <v>1</v>
      </c>
      <c r="K2972">
        <v>57.56</v>
      </c>
      <c r="L2972" t="s">
        <v>12</v>
      </c>
      <c r="M2972">
        <f>Table1[[#This Row],[currentStock]]-Table1[[#This Row],[reorderPoint]]</f>
        <v>-2223.92</v>
      </c>
    </row>
    <row r="2973" spans="1:13" x14ac:dyDescent="0.3">
      <c r="A2973">
        <v>426.3</v>
      </c>
      <c r="B2973">
        <v>114.46</v>
      </c>
      <c r="C2973">
        <v>41.63</v>
      </c>
      <c r="D2973">
        <v>96.14</v>
      </c>
      <c r="E2973">
        <v>52.12</v>
      </c>
      <c r="F2973">
        <v>438.52</v>
      </c>
      <c r="G2973">
        <v>2820.89</v>
      </c>
      <c r="H2973">
        <v>0</v>
      </c>
      <c r="I2973">
        <v>0</v>
      </c>
      <c r="J2973">
        <v>1</v>
      </c>
      <c r="K2973">
        <v>47.94</v>
      </c>
      <c r="L2973" t="s">
        <v>12</v>
      </c>
      <c r="M2973">
        <f>Table1[[#This Row],[currentStock]]-Table1[[#This Row],[reorderPoint]]</f>
        <v>-2394.5899999999997</v>
      </c>
    </row>
    <row r="2974" spans="1:13" x14ac:dyDescent="0.3">
      <c r="A2974">
        <v>318.20999999999998</v>
      </c>
      <c r="B2974">
        <v>55.67</v>
      </c>
      <c r="C2974">
        <v>37.46</v>
      </c>
      <c r="D2974">
        <v>77.75</v>
      </c>
      <c r="E2974">
        <v>65.59</v>
      </c>
      <c r="F2974">
        <v>273.91000000000003</v>
      </c>
      <c r="G2974">
        <v>1316.59</v>
      </c>
      <c r="H2974">
        <v>6.3</v>
      </c>
      <c r="I2974">
        <v>426.63</v>
      </c>
      <c r="J2974">
        <v>1</v>
      </c>
      <c r="K2974">
        <v>45.09</v>
      </c>
      <c r="L2974" t="s">
        <v>12</v>
      </c>
      <c r="M2974">
        <f>Table1[[#This Row],[currentStock]]-Table1[[#This Row],[reorderPoint]]</f>
        <v>-998.37999999999988</v>
      </c>
    </row>
    <row r="2975" spans="1:13" x14ac:dyDescent="0.3">
      <c r="A2975">
        <v>1216.71</v>
      </c>
      <c r="B2975">
        <v>183.94</v>
      </c>
      <c r="C2975">
        <v>38.17</v>
      </c>
      <c r="D2975">
        <v>66.760000000000005</v>
      </c>
      <c r="E2975">
        <v>52.2</v>
      </c>
      <c r="F2975">
        <v>1215.71</v>
      </c>
      <c r="G2975">
        <v>4726.1899999999996</v>
      </c>
      <c r="H2975">
        <v>5.0999999999999996</v>
      </c>
      <c r="I2975">
        <v>1356.32</v>
      </c>
      <c r="J2975">
        <v>1</v>
      </c>
      <c r="K2975">
        <v>35.56</v>
      </c>
      <c r="L2975" t="s">
        <v>12</v>
      </c>
      <c r="M2975">
        <f>Table1[[#This Row],[currentStock]]-Table1[[#This Row],[reorderPoint]]</f>
        <v>-3509.4799999999996</v>
      </c>
    </row>
    <row r="2976" spans="1:13" x14ac:dyDescent="0.3">
      <c r="A2976">
        <v>173.48</v>
      </c>
      <c r="B2976">
        <v>11.01</v>
      </c>
      <c r="C2976">
        <v>29.85</v>
      </c>
      <c r="D2976">
        <v>69.900000000000006</v>
      </c>
      <c r="E2976">
        <v>38.6</v>
      </c>
      <c r="F2976">
        <v>79.099999999999994</v>
      </c>
      <c r="G2976">
        <v>243.39</v>
      </c>
      <c r="H2976">
        <v>0</v>
      </c>
      <c r="I2976">
        <v>0</v>
      </c>
      <c r="J2976">
        <v>0</v>
      </c>
      <c r="K2976">
        <v>25.78</v>
      </c>
      <c r="L2976" t="s">
        <v>13</v>
      </c>
      <c r="M2976">
        <f>Table1[[#This Row],[currentStock]]-Table1[[#This Row],[reorderPoint]]</f>
        <v>-69.91</v>
      </c>
    </row>
    <row r="2977" spans="1:13" x14ac:dyDescent="0.3">
      <c r="A2977">
        <v>1015.59</v>
      </c>
      <c r="B2977">
        <v>133.11000000000001</v>
      </c>
      <c r="C2977">
        <v>24.2</v>
      </c>
      <c r="D2977">
        <v>67.97</v>
      </c>
      <c r="E2977">
        <v>23.97</v>
      </c>
      <c r="F2977">
        <v>439.61</v>
      </c>
      <c r="G2977">
        <v>2050.0500000000002</v>
      </c>
      <c r="H2977">
        <v>6.8</v>
      </c>
      <c r="I2977">
        <v>1539.12</v>
      </c>
      <c r="J2977">
        <v>0</v>
      </c>
      <c r="K2977">
        <v>17.600000000000001</v>
      </c>
      <c r="L2977" t="s">
        <v>13</v>
      </c>
      <c r="M2977">
        <f>Table1[[#This Row],[currentStock]]-Table1[[#This Row],[reorderPoint]]</f>
        <v>-1034.46</v>
      </c>
    </row>
    <row r="2978" spans="1:13" x14ac:dyDescent="0.3">
      <c r="A2978">
        <v>72.930000000000007</v>
      </c>
      <c r="B2978">
        <v>45.04</v>
      </c>
      <c r="C2978">
        <v>44.55</v>
      </c>
      <c r="D2978">
        <v>117.23</v>
      </c>
      <c r="E2978">
        <v>77.62</v>
      </c>
      <c r="F2978">
        <v>398.76</v>
      </c>
      <c r="G2978">
        <v>1402.16</v>
      </c>
      <c r="H2978">
        <v>0</v>
      </c>
      <c r="I2978">
        <v>0</v>
      </c>
      <c r="J2978">
        <v>1</v>
      </c>
      <c r="K2978">
        <v>77.2</v>
      </c>
      <c r="L2978" t="s">
        <v>14</v>
      </c>
      <c r="M2978">
        <f>Table1[[#This Row],[currentStock]]-Table1[[#This Row],[reorderPoint]]</f>
        <v>-1329.23</v>
      </c>
    </row>
    <row r="2979" spans="1:13" x14ac:dyDescent="0.3">
      <c r="A2979">
        <v>968.66</v>
      </c>
      <c r="B2979">
        <v>41.14</v>
      </c>
      <c r="C2979">
        <v>12.19</v>
      </c>
      <c r="D2979">
        <v>3.55</v>
      </c>
      <c r="E2979">
        <v>0.83</v>
      </c>
      <c r="F2979">
        <v>176.55</v>
      </c>
      <c r="G2979">
        <v>427.21</v>
      </c>
      <c r="H2979">
        <v>10.9</v>
      </c>
      <c r="I2979">
        <v>632.04999999999995</v>
      </c>
      <c r="J2979">
        <v>0</v>
      </c>
      <c r="K2979">
        <v>0</v>
      </c>
      <c r="L2979" t="s">
        <v>13</v>
      </c>
      <c r="M2979">
        <f>Table1[[#This Row],[currentStock]]-Table1[[#This Row],[reorderPoint]]</f>
        <v>541.45000000000005</v>
      </c>
    </row>
    <row r="2980" spans="1:13" x14ac:dyDescent="0.3">
      <c r="A2980">
        <v>8515.2099999999991</v>
      </c>
      <c r="B2980">
        <v>160.88999999999999</v>
      </c>
      <c r="C2980">
        <v>19.260000000000002</v>
      </c>
      <c r="D2980">
        <v>22.33</v>
      </c>
      <c r="E2980">
        <v>19.64</v>
      </c>
      <c r="F2980">
        <v>1409.16</v>
      </c>
      <c r="G2980">
        <v>2958.52</v>
      </c>
      <c r="H2980">
        <v>13.2</v>
      </c>
      <c r="I2980">
        <v>2364.42</v>
      </c>
      <c r="J2980">
        <v>0</v>
      </c>
      <c r="K2980">
        <v>3.58</v>
      </c>
      <c r="L2980" t="s">
        <v>13</v>
      </c>
      <c r="M2980">
        <f>Table1[[#This Row],[currentStock]]-Table1[[#This Row],[reorderPoint]]</f>
        <v>5556.6899999999987</v>
      </c>
    </row>
    <row r="2981" spans="1:13" x14ac:dyDescent="0.3">
      <c r="A2981">
        <v>1049.67</v>
      </c>
      <c r="B2981">
        <v>24.51</v>
      </c>
      <c r="C2981">
        <v>10.08</v>
      </c>
      <c r="D2981">
        <v>27.89</v>
      </c>
      <c r="E2981">
        <v>23.6</v>
      </c>
      <c r="F2981">
        <v>159.99</v>
      </c>
      <c r="G2981">
        <v>283.54000000000002</v>
      </c>
      <c r="H2981">
        <v>9.1999999999999993</v>
      </c>
      <c r="I2981">
        <v>191.02</v>
      </c>
      <c r="J2981">
        <v>0</v>
      </c>
      <c r="K2981">
        <v>13.94</v>
      </c>
      <c r="L2981" t="s">
        <v>13</v>
      </c>
      <c r="M2981">
        <f>Table1[[#This Row],[currentStock]]-Table1[[#This Row],[reorderPoint]]</f>
        <v>766.13000000000011</v>
      </c>
    </row>
    <row r="2982" spans="1:13" x14ac:dyDescent="0.3">
      <c r="A2982">
        <v>362.53</v>
      </c>
      <c r="B2982">
        <v>111.27</v>
      </c>
      <c r="C2982">
        <v>30.95</v>
      </c>
      <c r="D2982">
        <v>105.96</v>
      </c>
      <c r="E2982">
        <v>76.989999999999995</v>
      </c>
      <c r="F2982">
        <v>416.72</v>
      </c>
      <c r="G2982">
        <v>2138.71</v>
      </c>
      <c r="H2982">
        <v>0</v>
      </c>
      <c r="I2982">
        <v>0</v>
      </c>
      <c r="J2982">
        <v>1</v>
      </c>
      <c r="K2982">
        <v>53.38</v>
      </c>
      <c r="L2982" t="s">
        <v>12</v>
      </c>
      <c r="M2982">
        <f>Table1[[#This Row],[currentStock]]-Table1[[#This Row],[reorderPoint]]</f>
        <v>-1776.18</v>
      </c>
    </row>
    <row r="2983" spans="1:13" x14ac:dyDescent="0.3">
      <c r="A2983">
        <v>100.28</v>
      </c>
      <c r="B2983">
        <v>120.95</v>
      </c>
      <c r="C2983">
        <v>53.56</v>
      </c>
      <c r="D2983">
        <v>133.80000000000001</v>
      </c>
      <c r="E2983">
        <v>88.6</v>
      </c>
      <c r="F2983">
        <v>1095.27</v>
      </c>
      <c r="G2983">
        <v>4334.6400000000003</v>
      </c>
      <c r="H2983">
        <v>51.3</v>
      </c>
      <c r="I2983">
        <v>1157.76</v>
      </c>
      <c r="J2983">
        <v>0</v>
      </c>
      <c r="K2983">
        <v>72.2</v>
      </c>
      <c r="L2983" t="s">
        <v>14</v>
      </c>
      <c r="M2983">
        <f>Table1[[#This Row],[currentStock]]-Table1[[#This Row],[reorderPoint]]</f>
        <v>-4234.3600000000006</v>
      </c>
    </row>
    <row r="2984" spans="1:13" x14ac:dyDescent="0.3">
      <c r="A2984">
        <v>1883.09</v>
      </c>
      <c r="B2984">
        <v>121.93</v>
      </c>
      <c r="C2984">
        <v>17.559999999999999</v>
      </c>
      <c r="D2984">
        <v>67.569999999999993</v>
      </c>
      <c r="E2984">
        <v>37.71</v>
      </c>
      <c r="F2984">
        <v>829.62</v>
      </c>
      <c r="G2984">
        <v>1900.19</v>
      </c>
      <c r="H2984">
        <v>0</v>
      </c>
      <c r="I2984">
        <v>0</v>
      </c>
      <c r="J2984">
        <v>0</v>
      </c>
      <c r="K2984">
        <v>13.68</v>
      </c>
      <c r="L2984" t="s">
        <v>13</v>
      </c>
      <c r="M2984">
        <f>Table1[[#This Row],[currentStock]]-Table1[[#This Row],[reorderPoint]]</f>
        <v>-17.100000000000136</v>
      </c>
    </row>
    <row r="2985" spans="1:13" x14ac:dyDescent="0.3">
      <c r="A2985">
        <v>650.86</v>
      </c>
      <c r="B2985">
        <v>124.68</v>
      </c>
      <c r="C2985">
        <v>27.39</v>
      </c>
      <c r="D2985">
        <v>75.89</v>
      </c>
      <c r="E2985">
        <v>70.86</v>
      </c>
      <c r="F2985">
        <v>859.98</v>
      </c>
      <c r="G2985">
        <v>2567.23</v>
      </c>
      <c r="H2985">
        <v>3.5</v>
      </c>
      <c r="I2985">
        <v>2288.37</v>
      </c>
      <c r="J2985">
        <v>0</v>
      </c>
      <c r="K2985">
        <v>34.979999999999997</v>
      </c>
      <c r="L2985" t="s">
        <v>12</v>
      </c>
      <c r="M2985">
        <f>Table1[[#This Row],[currentStock]]-Table1[[#This Row],[reorderPoint]]</f>
        <v>-1916.37</v>
      </c>
    </row>
    <row r="2986" spans="1:13" x14ac:dyDescent="0.3">
      <c r="A2986">
        <v>4189.09</v>
      </c>
      <c r="B2986">
        <v>123.25</v>
      </c>
      <c r="C2986">
        <v>10.14</v>
      </c>
      <c r="D2986">
        <v>0.45</v>
      </c>
      <c r="E2986">
        <v>10.64</v>
      </c>
      <c r="F2986">
        <v>965.79</v>
      </c>
      <c r="G2986">
        <v>1590.44</v>
      </c>
      <c r="H2986">
        <v>5.2</v>
      </c>
      <c r="I2986">
        <v>1585.44</v>
      </c>
      <c r="J2986">
        <v>0</v>
      </c>
      <c r="K2986">
        <v>0</v>
      </c>
      <c r="L2986" t="s">
        <v>13</v>
      </c>
      <c r="M2986">
        <f>Table1[[#This Row],[currentStock]]-Table1[[#This Row],[reorderPoint]]</f>
        <v>2598.65</v>
      </c>
    </row>
    <row r="2987" spans="1:13" x14ac:dyDescent="0.3">
      <c r="A2987">
        <v>154.63999999999999</v>
      </c>
      <c r="B2987">
        <v>121.49</v>
      </c>
      <c r="C2987">
        <v>54.75</v>
      </c>
      <c r="D2987">
        <v>147.02000000000001</v>
      </c>
      <c r="E2987">
        <v>97.88</v>
      </c>
      <c r="F2987">
        <v>1127.0999999999999</v>
      </c>
      <c r="G2987">
        <v>4452.8999999999996</v>
      </c>
      <c r="H2987">
        <v>0</v>
      </c>
      <c r="I2987">
        <v>0</v>
      </c>
      <c r="J2987">
        <v>1</v>
      </c>
      <c r="K2987">
        <v>82.58</v>
      </c>
      <c r="L2987" t="s">
        <v>15</v>
      </c>
      <c r="M2987">
        <f>Table1[[#This Row],[currentStock]]-Table1[[#This Row],[reorderPoint]]</f>
        <v>-4298.2599999999993</v>
      </c>
    </row>
    <row r="2988" spans="1:13" x14ac:dyDescent="0.3">
      <c r="A2988">
        <v>38.54</v>
      </c>
      <c r="B2988">
        <v>18.91</v>
      </c>
      <c r="C2988">
        <v>57.81</v>
      </c>
      <c r="D2988">
        <v>121.94</v>
      </c>
      <c r="E2988">
        <v>92.74</v>
      </c>
      <c r="F2988">
        <v>183.31</v>
      </c>
      <c r="G2988">
        <v>730.09</v>
      </c>
      <c r="H2988">
        <v>0</v>
      </c>
      <c r="I2988">
        <v>0</v>
      </c>
      <c r="J2988">
        <v>1</v>
      </c>
      <c r="K2988">
        <v>80</v>
      </c>
      <c r="L2988" t="s">
        <v>15</v>
      </c>
      <c r="M2988">
        <f>Table1[[#This Row],[currentStock]]-Table1[[#This Row],[reorderPoint]]</f>
        <v>-691.55000000000007</v>
      </c>
    </row>
    <row r="2989" spans="1:13" x14ac:dyDescent="0.3">
      <c r="A2989">
        <v>2602.6</v>
      </c>
      <c r="B2989">
        <v>68.040000000000006</v>
      </c>
      <c r="C2989">
        <v>16.04</v>
      </c>
      <c r="D2989">
        <v>28.95</v>
      </c>
      <c r="E2989">
        <v>8.73</v>
      </c>
      <c r="F2989">
        <v>461.04</v>
      </c>
      <c r="G2989">
        <v>1006.54</v>
      </c>
      <c r="H2989">
        <v>0</v>
      </c>
      <c r="I2989">
        <v>0</v>
      </c>
      <c r="J2989">
        <v>0</v>
      </c>
      <c r="K2989">
        <v>8.2899999999999991</v>
      </c>
      <c r="L2989" t="s">
        <v>13</v>
      </c>
      <c r="M2989">
        <f>Table1[[#This Row],[currentStock]]-Table1[[#This Row],[reorderPoint]]</f>
        <v>1596.06</v>
      </c>
    </row>
    <row r="2990" spans="1:13" x14ac:dyDescent="0.3">
      <c r="A2990">
        <v>72.72</v>
      </c>
      <c r="B2990">
        <v>21.5</v>
      </c>
      <c r="C2990">
        <v>28.1</v>
      </c>
      <c r="D2990">
        <v>63.32</v>
      </c>
      <c r="E2990">
        <v>69.87</v>
      </c>
      <c r="F2990">
        <v>74.95</v>
      </c>
      <c r="G2990">
        <v>377.04</v>
      </c>
      <c r="H2990">
        <v>10.5</v>
      </c>
      <c r="I2990">
        <v>409.49</v>
      </c>
      <c r="J2990">
        <v>1</v>
      </c>
      <c r="K2990">
        <v>45.61</v>
      </c>
      <c r="L2990" t="s">
        <v>12</v>
      </c>
      <c r="M2990">
        <f>Table1[[#This Row],[currentStock]]-Table1[[#This Row],[reorderPoint]]</f>
        <v>-304.32000000000005</v>
      </c>
    </row>
    <row r="2991" spans="1:13" x14ac:dyDescent="0.3">
      <c r="A2991">
        <v>407.25</v>
      </c>
      <c r="B2991">
        <v>9.51</v>
      </c>
      <c r="C2991">
        <v>19.73</v>
      </c>
      <c r="D2991">
        <v>28.97</v>
      </c>
      <c r="E2991">
        <v>16.37</v>
      </c>
      <c r="F2991">
        <v>68.3</v>
      </c>
      <c r="G2991">
        <v>162.1</v>
      </c>
      <c r="H2991">
        <v>10.1</v>
      </c>
      <c r="I2991">
        <v>164.94</v>
      </c>
      <c r="J2991">
        <v>0</v>
      </c>
      <c r="K2991">
        <v>12.68</v>
      </c>
      <c r="L2991" t="s">
        <v>13</v>
      </c>
      <c r="M2991">
        <f>Table1[[#This Row],[currentStock]]-Table1[[#This Row],[reorderPoint]]</f>
        <v>245.15</v>
      </c>
    </row>
    <row r="2992" spans="1:13" x14ac:dyDescent="0.3">
      <c r="A2992">
        <v>22.84</v>
      </c>
      <c r="B2992">
        <v>21.36</v>
      </c>
      <c r="C2992">
        <v>48.38</v>
      </c>
      <c r="D2992">
        <v>146.07</v>
      </c>
      <c r="E2992">
        <v>88.94</v>
      </c>
      <c r="F2992">
        <v>204.03</v>
      </c>
      <c r="G2992">
        <v>720.68</v>
      </c>
      <c r="H2992">
        <v>0</v>
      </c>
      <c r="I2992">
        <v>0</v>
      </c>
      <c r="J2992">
        <v>1</v>
      </c>
      <c r="K2992">
        <v>81.42</v>
      </c>
      <c r="L2992" t="s">
        <v>15</v>
      </c>
      <c r="M2992">
        <f>Table1[[#This Row],[currentStock]]-Table1[[#This Row],[reorderPoint]]</f>
        <v>-697.83999999999992</v>
      </c>
    </row>
    <row r="2993" spans="1:13" x14ac:dyDescent="0.3">
      <c r="A2993">
        <v>631.83000000000004</v>
      </c>
      <c r="B2993">
        <v>52.99</v>
      </c>
      <c r="C2993">
        <v>34.97</v>
      </c>
      <c r="D2993">
        <v>53.19</v>
      </c>
      <c r="E2993">
        <v>38.51</v>
      </c>
      <c r="F2993">
        <v>336.87</v>
      </c>
      <c r="G2993">
        <v>1263.3599999999999</v>
      </c>
      <c r="H2993">
        <v>13</v>
      </c>
      <c r="I2993">
        <v>1028.8699999999999</v>
      </c>
      <c r="J2993">
        <v>0</v>
      </c>
      <c r="K2993">
        <v>26.7</v>
      </c>
      <c r="L2993" t="s">
        <v>13</v>
      </c>
      <c r="M2993">
        <f>Table1[[#This Row],[currentStock]]-Table1[[#This Row],[reorderPoint]]</f>
        <v>-631.52999999999986</v>
      </c>
    </row>
    <row r="2994" spans="1:13" x14ac:dyDescent="0.3">
      <c r="A2994">
        <v>102.84</v>
      </c>
      <c r="B2994">
        <v>79.34</v>
      </c>
      <c r="C2994">
        <v>40.04</v>
      </c>
      <c r="D2994">
        <v>146.29</v>
      </c>
      <c r="E2994">
        <v>89.61</v>
      </c>
      <c r="F2994">
        <v>442.21</v>
      </c>
      <c r="G2994">
        <v>2030.46</v>
      </c>
      <c r="H2994">
        <v>32</v>
      </c>
      <c r="I2994">
        <v>994.25</v>
      </c>
      <c r="J2994">
        <v>1</v>
      </c>
      <c r="K2994">
        <v>75.180000000000007</v>
      </c>
      <c r="L2994" t="s">
        <v>14</v>
      </c>
      <c r="M2994">
        <f>Table1[[#This Row],[currentStock]]-Table1[[#This Row],[reorderPoint]]</f>
        <v>-1927.6200000000001</v>
      </c>
    </row>
    <row r="2995" spans="1:13" x14ac:dyDescent="0.3">
      <c r="A2995">
        <v>4315.6400000000003</v>
      </c>
      <c r="B2995">
        <v>107.92</v>
      </c>
      <c r="C2995">
        <v>19.260000000000002</v>
      </c>
      <c r="D2995">
        <v>22.97</v>
      </c>
      <c r="E2995">
        <v>14.11</v>
      </c>
      <c r="F2995">
        <v>710.44</v>
      </c>
      <c r="G2995">
        <v>1749.8</v>
      </c>
      <c r="H2995">
        <v>0</v>
      </c>
      <c r="I2995">
        <v>0</v>
      </c>
      <c r="J2995">
        <v>0</v>
      </c>
      <c r="K2995">
        <v>6.82</v>
      </c>
      <c r="L2995" t="s">
        <v>13</v>
      </c>
      <c r="M2995">
        <f>Table1[[#This Row],[currentStock]]-Table1[[#This Row],[reorderPoint]]</f>
        <v>2565.84</v>
      </c>
    </row>
    <row r="2996" spans="1:13" x14ac:dyDescent="0.3">
      <c r="A2996">
        <v>602.30999999999995</v>
      </c>
      <c r="B2996">
        <v>65.41</v>
      </c>
      <c r="C2996">
        <v>29.36</v>
      </c>
      <c r="D2996">
        <v>96.62</v>
      </c>
      <c r="E2996">
        <v>75.37</v>
      </c>
      <c r="F2996">
        <v>595.75</v>
      </c>
      <c r="G2996">
        <v>1556.06</v>
      </c>
      <c r="H2996">
        <v>2.7</v>
      </c>
      <c r="I2996">
        <v>938.42</v>
      </c>
      <c r="J2996">
        <v>1</v>
      </c>
      <c r="K2996">
        <v>41.59</v>
      </c>
      <c r="L2996" t="s">
        <v>12</v>
      </c>
      <c r="M2996">
        <f>Table1[[#This Row],[currentStock]]-Table1[[#This Row],[reorderPoint]]</f>
        <v>-953.75</v>
      </c>
    </row>
    <row r="2997" spans="1:13" x14ac:dyDescent="0.3">
      <c r="A2997">
        <v>230.44</v>
      </c>
      <c r="B2997">
        <v>139.81</v>
      </c>
      <c r="C2997">
        <v>54.23</v>
      </c>
      <c r="D2997">
        <v>127.11</v>
      </c>
      <c r="E2997">
        <v>84.92</v>
      </c>
      <c r="F2997">
        <v>826.35</v>
      </c>
      <c r="G2997">
        <v>4617.3999999999996</v>
      </c>
      <c r="H2997">
        <v>0</v>
      </c>
      <c r="I2997">
        <v>0</v>
      </c>
      <c r="J2997">
        <v>1</v>
      </c>
      <c r="K2997">
        <v>75.62</v>
      </c>
      <c r="L2997" t="s">
        <v>14</v>
      </c>
      <c r="M2997">
        <f>Table1[[#This Row],[currentStock]]-Table1[[#This Row],[reorderPoint]]</f>
        <v>-4386.96</v>
      </c>
    </row>
    <row r="2998" spans="1:13" x14ac:dyDescent="0.3">
      <c r="A2998">
        <v>9749.18</v>
      </c>
      <c r="B2998">
        <v>161.81</v>
      </c>
      <c r="C2998">
        <v>5.08</v>
      </c>
      <c r="D2998">
        <v>29.41</v>
      </c>
      <c r="E2998">
        <v>5.56</v>
      </c>
      <c r="F2998">
        <v>1406.12</v>
      </c>
      <c r="G2998">
        <v>1816.86</v>
      </c>
      <c r="H2998">
        <v>1.8</v>
      </c>
      <c r="I2998">
        <v>2433.5</v>
      </c>
      <c r="J2998">
        <v>0</v>
      </c>
      <c r="K2998">
        <v>0</v>
      </c>
      <c r="L2998" t="s">
        <v>13</v>
      </c>
      <c r="M2998">
        <f>Table1[[#This Row],[currentStock]]-Table1[[#This Row],[reorderPoint]]</f>
        <v>7932.3200000000006</v>
      </c>
    </row>
    <row r="2999" spans="1:13" x14ac:dyDescent="0.3">
      <c r="A2999">
        <v>4345.45</v>
      </c>
      <c r="B2999">
        <v>184.81</v>
      </c>
      <c r="C2999">
        <v>31.01</v>
      </c>
      <c r="D2999">
        <v>51.25</v>
      </c>
      <c r="E2999">
        <v>47.78</v>
      </c>
      <c r="F2999">
        <v>1638.95</v>
      </c>
      <c r="G2999">
        <v>4504.62</v>
      </c>
      <c r="H2999">
        <v>3</v>
      </c>
      <c r="I2999">
        <v>1211.25</v>
      </c>
      <c r="J2999">
        <v>0</v>
      </c>
      <c r="K2999">
        <v>10.14</v>
      </c>
      <c r="L2999" t="s">
        <v>13</v>
      </c>
      <c r="M2999">
        <f>Table1[[#This Row],[currentStock]]-Table1[[#This Row],[reorderPoint]]</f>
        <v>-159.17000000000007</v>
      </c>
    </row>
    <row r="3000" spans="1:13" x14ac:dyDescent="0.3">
      <c r="A3000">
        <v>1076.74</v>
      </c>
      <c r="B3000">
        <v>162.6</v>
      </c>
      <c r="C3000">
        <v>41.17</v>
      </c>
      <c r="D3000">
        <v>60.92</v>
      </c>
      <c r="E3000">
        <v>57.02</v>
      </c>
      <c r="F3000">
        <v>923.8</v>
      </c>
      <c r="G3000">
        <v>4270.76</v>
      </c>
      <c r="H3000">
        <v>0</v>
      </c>
      <c r="I3000">
        <v>0</v>
      </c>
      <c r="J3000">
        <v>1</v>
      </c>
      <c r="K3000">
        <v>40.29</v>
      </c>
      <c r="L3000" t="s">
        <v>12</v>
      </c>
      <c r="M3000">
        <f>Table1[[#This Row],[currentStock]]-Table1[[#This Row],[reorderPoint]]</f>
        <v>-3194.0200000000004</v>
      </c>
    </row>
    <row r="3001" spans="1:13" x14ac:dyDescent="0.3">
      <c r="A3001">
        <v>2452.4899999999998</v>
      </c>
      <c r="B3001">
        <v>129.36000000000001</v>
      </c>
      <c r="C3001">
        <v>11.26</v>
      </c>
      <c r="D3001">
        <v>45.95</v>
      </c>
      <c r="E3001">
        <v>53.8</v>
      </c>
      <c r="F3001">
        <v>1151.07</v>
      </c>
      <c r="G3001">
        <v>1879.23</v>
      </c>
      <c r="H3001">
        <v>0</v>
      </c>
      <c r="I3001">
        <v>0</v>
      </c>
      <c r="J3001">
        <v>0</v>
      </c>
      <c r="K3001">
        <v>12.22</v>
      </c>
      <c r="L3001" t="s">
        <v>13</v>
      </c>
      <c r="M3001">
        <f>Table1[[#This Row],[currentStock]]-Table1[[#This Row],[reorderPoint]]</f>
        <v>573.25999999999976</v>
      </c>
    </row>
    <row r="3002" spans="1:13" x14ac:dyDescent="0.3">
      <c r="A3002">
        <v>5.97</v>
      </c>
      <c r="B3002">
        <v>27.37</v>
      </c>
      <c r="C3002">
        <v>52.09</v>
      </c>
      <c r="D3002">
        <v>122.75</v>
      </c>
      <c r="E3002">
        <v>87.35</v>
      </c>
      <c r="F3002">
        <v>121.59</v>
      </c>
      <c r="G3002">
        <v>834.34</v>
      </c>
      <c r="H3002">
        <v>32.1</v>
      </c>
      <c r="I3002">
        <v>513.70000000000005</v>
      </c>
      <c r="J3002">
        <v>0</v>
      </c>
      <c r="K3002">
        <v>71.680000000000007</v>
      </c>
      <c r="L3002" t="s">
        <v>14</v>
      </c>
      <c r="M3002">
        <f>Table1[[#This Row],[currentStock]]-Table1[[#This Row],[reorderPoint]]</f>
        <v>-828.37</v>
      </c>
    </row>
    <row r="3003" spans="1:13" x14ac:dyDescent="0.3">
      <c r="A3003">
        <v>1159.67</v>
      </c>
      <c r="B3003">
        <v>116.96</v>
      </c>
      <c r="C3003">
        <v>10.48</v>
      </c>
      <c r="D3003">
        <v>32.840000000000003</v>
      </c>
      <c r="E3003">
        <v>27.35</v>
      </c>
      <c r="F3003">
        <v>427.49</v>
      </c>
      <c r="G3003">
        <v>1040.21</v>
      </c>
      <c r="H3003">
        <v>0</v>
      </c>
      <c r="I3003">
        <v>0</v>
      </c>
      <c r="J3003">
        <v>1</v>
      </c>
      <c r="K3003">
        <v>18.05</v>
      </c>
      <c r="L3003" t="s">
        <v>13</v>
      </c>
      <c r="M3003">
        <f>Table1[[#This Row],[currentStock]]-Table1[[#This Row],[reorderPoint]]</f>
        <v>119.46000000000004</v>
      </c>
    </row>
    <row r="3004" spans="1:13" x14ac:dyDescent="0.3">
      <c r="A3004">
        <v>175.59</v>
      </c>
      <c r="B3004">
        <v>151.38999999999999</v>
      </c>
      <c r="C3004">
        <v>49.66</v>
      </c>
      <c r="D3004">
        <v>130.41999999999999</v>
      </c>
      <c r="E3004">
        <v>95.75</v>
      </c>
      <c r="F3004">
        <v>1455.39</v>
      </c>
      <c r="G3004">
        <v>5214.63</v>
      </c>
      <c r="H3004">
        <v>0</v>
      </c>
      <c r="I3004">
        <v>0</v>
      </c>
      <c r="J3004">
        <v>1</v>
      </c>
      <c r="K3004">
        <v>80.47</v>
      </c>
      <c r="L3004" t="s">
        <v>15</v>
      </c>
      <c r="M3004">
        <f>Table1[[#This Row],[currentStock]]-Table1[[#This Row],[reorderPoint]]</f>
        <v>-5039.04</v>
      </c>
    </row>
    <row r="3005" spans="1:13" x14ac:dyDescent="0.3">
      <c r="A3005">
        <v>448.41</v>
      </c>
      <c r="B3005">
        <v>15.86</v>
      </c>
      <c r="C3005">
        <v>5.53</v>
      </c>
      <c r="D3005">
        <v>7.73</v>
      </c>
      <c r="E3005">
        <v>10.71</v>
      </c>
      <c r="F3005">
        <v>116.49</v>
      </c>
      <c r="G3005">
        <v>160.38</v>
      </c>
      <c r="H3005">
        <v>0</v>
      </c>
      <c r="I3005">
        <v>0</v>
      </c>
      <c r="J3005">
        <v>0</v>
      </c>
      <c r="K3005">
        <v>7.88</v>
      </c>
      <c r="L3005" t="s">
        <v>13</v>
      </c>
      <c r="M3005">
        <f>Table1[[#This Row],[currentStock]]-Table1[[#This Row],[reorderPoint]]</f>
        <v>288.03000000000003</v>
      </c>
    </row>
    <row r="3006" spans="1:13" x14ac:dyDescent="0.3">
      <c r="A3006">
        <v>198.51</v>
      </c>
      <c r="B3006">
        <v>27.69</v>
      </c>
      <c r="C3006">
        <v>26.68</v>
      </c>
      <c r="D3006">
        <v>93.43</v>
      </c>
      <c r="E3006">
        <v>69.209999999999994</v>
      </c>
      <c r="F3006">
        <v>248.5</v>
      </c>
      <c r="G3006">
        <v>617.91</v>
      </c>
      <c r="H3006">
        <v>0</v>
      </c>
      <c r="I3006">
        <v>0</v>
      </c>
      <c r="J3006">
        <v>0</v>
      </c>
      <c r="K3006">
        <v>41.71</v>
      </c>
      <c r="L3006" t="s">
        <v>12</v>
      </c>
      <c r="M3006">
        <f>Table1[[#This Row],[currentStock]]-Table1[[#This Row],[reorderPoint]]</f>
        <v>-419.4</v>
      </c>
    </row>
    <row r="3007" spans="1:13" x14ac:dyDescent="0.3">
      <c r="A3007">
        <v>662.48</v>
      </c>
      <c r="B3007">
        <v>107.62</v>
      </c>
      <c r="C3007">
        <v>27.83</v>
      </c>
      <c r="D3007">
        <v>95.45</v>
      </c>
      <c r="E3007">
        <v>57.86</v>
      </c>
      <c r="F3007">
        <v>841.87</v>
      </c>
      <c r="G3007">
        <v>2339.2199999999998</v>
      </c>
      <c r="H3007">
        <v>0</v>
      </c>
      <c r="I3007">
        <v>0</v>
      </c>
      <c r="J3007">
        <v>1</v>
      </c>
      <c r="K3007">
        <v>50.17</v>
      </c>
      <c r="L3007" t="s">
        <v>12</v>
      </c>
      <c r="M3007">
        <f>Table1[[#This Row],[currentStock]]-Table1[[#This Row],[reorderPoint]]</f>
        <v>-1676.7399999999998</v>
      </c>
    </row>
    <row r="3008" spans="1:13" x14ac:dyDescent="0.3">
      <c r="A3008">
        <v>1640.19</v>
      </c>
      <c r="B3008">
        <v>148.96</v>
      </c>
      <c r="C3008">
        <v>20.59</v>
      </c>
      <c r="D3008">
        <v>49.13</v>
      </c>
      <c r="E3008">
        <v>35.159999999999997</v>
      </c>
      <c r="F3008">
        <v>833.04</v>
      </c>
      <c r="G3008">
        <v>2366.6999999999998</v>
      </c>
      <c r="H3008">
        <v>18.100000000000001</v>
      </c>
      <c r="I3008">
        <v>2817.78</v>
      </c>
      <c r="J3008">
        <v>0</v>
      </c>
      <c r="K3008">
        <v>13.73</v>
      </c>
      <c r="L3008" t="s">
        <v>13</v>
      </c>
      <c r="M3008">
        <f>Table1[[#This Row],[currentStock]]-Table1[[#This Row],[reorderPoint]]</f>
        <v>-726.50999999999976</v>
      </c>
    </row>
    <row r="3009" spans="1:13" x14ac:dyDescent="0.3">
      <c r="A3009">
        <v>2559.1799999999998</v>
      </c>
      <c r="B3009">
        <v>67.33</v>
      </c>
      <c r="C3009">
        <v>6.59</v>
      </c>
      <c r="D3009">
        <v>2.52</v>
      </c>
      <c r="E3009">
        <v>11.65</v>
      </c>
      <c r="F3009">
        <v>402.19</v>
      </c>
      <c r="G3009">
        <v>623.92999999999995</v>
      </c>
      <c r="H3009">
        <v>0</v>
      </c>
      <c r="I3009">
        <v>0</v>
      </c>
      <c r="J3009">
        <v>0</v>
      </c>
      <c r="K3009">
        <v>2.72</v>
      </c>
      <c r="L3009" t="s">
        <v>13</v>
      </c>
      <c r="M3009">
        <f>Table1[[#This Row],[currentStock]]-Table1[[#This Row],[reorderPoint]]</f>
        <v>1935.25</v>
      </c>
    </row>
    <row r="3010" spans="1:13" x14ac:dyDescent="0.3">
      <c r="A3010">
        <v>498.83</v>
      </c>
      <c r="B3010">
        <v>98.65</v>
      </c>
      <c r="C3010">
        <v>21.07</v>
      </c>
      <c r="D3010">
        <v>34.17</v>
      </c>
      <c r="E3010">
        <v>38.64</v>
      </c>
      <c r="F3010">
        <v>348.24</v>
      </c>
      <c r="G3010">
        <v>1387.43</v>
      </c>
      <c r="H3010">
        <v>0</v>
      </c>
      <c r="I3010">
        <v>0</v>
      </c>
      <c r="J3010">
        <v>0</v>
      </c>
      <c r="K3010">
        <v>23.13</v>
      </c>
      <c r="L3010" t="s">
        <v>13</v>
      </c>
      <c r="M3010">
        <f>Table1[[#This Row],[currentStock]]-Table1[[#This Row],[reorderPoint]]</f>
        <v>-888.60000000000014</v>
      </c>
    </row>
    <row r="3011" spans="1:13" x14ac:dyDescent="0.3">
      <c r="A3011">
        <v>410.23</v>
      </c>
      <c r="B3011">
        <v>102.2</v>
      </c>
      <c r="C3011">
        <v>44.02</v>
      </c>
      <c r="D3011">
        <v>103.31</v>
      </c>
      <c r="E3011">
        <v>54.69</v>
      </c>
      <c r="F3011">
        <v>470.1</v>
      </c>
      <c r="G3011">
        <v>2719.61</v>
      </c>
      <c r="H3011">
        <v>32.200000000000003</v>
      </c>
      <c r="I3011">
        <v>802.21</v>
      </c>
      <c r="J3011">
        <v>0</v>
      </c>
      <c r="K3011">
        <v>41.89</v>
      </c>
      <c r="L3011" t="s">
        <v>12</v>
      </c>
      <c r="M3011">
        <f>Table1[[#This Row],[currentStock]]-Table1[[#This Row],[reorderPoint]]</f>
        <v>-2309.38</v>
      </c>
    </row>
    <row r="3012" spans="1:13" x14ac:dyDescent="0.3">
      <c r="A3012">
        <v>430.43</v>
      </c>
      <c r="B3012">
        <v>116.28</v>
      </c>
      <c r="C3012">
        <v>36.39</v>
      </c>
      <c r="D3012">
        <v>80.09</v>
      </c>
      <c r="E3012">
        <v>50.69</v>
      </c>
      <c r="F3012">
        <v>682.55</v>
      </c>
      <c r="G3012">
        <v>2798.31</v>
      </c>
      <c r="H3012">
        <v>0</v>
      </c>
      <c r="I3012">
        <v>0</v>
      </c>
      <c r="J3012">
        <v>1</v>
      </c>
      <c r="K3012">
        <v>54.77</v>
      </c>
      <c r="L3012" t="s">
        <v>12</v>
      </c>
      <c r="M3012">
        <f>Table1[[#This Row],[currentStock]]-Table1[[#This Row],[reorderPoint]]</f>
        <v>-2367.88</v>
      </c>
    </row>
    <row r="3013" spans="1:13" x14ac:dyDescent="0.3">
      <c r="A3013">
        <v>198.29</v>
      </c>
      <c r="B3013">
        <v>79.069999999999993</v>
      </c>
      <c r="C3013">
        <v>40.64</v>
      </c>
      <c r="D3013">
        <v>92.3</v>
      </c>
      <c r="E3013">
        <v>63.55</v>
      </c>
      <c r="F3013">
        <v>342.69</v>
      </c>
      <c r="G3013">
        <v>1949.39</v>
      </c>
      <c r="H3013">
        <v>30.4</v>
      </c>
      <c r="I3013">
        <v>1132.07</v>
      </c>
      <c r="J3013">
        <v>1</v>
      </c>
      <c r="K3013">
        <v>61.25</v>
      </c>
      <c r="L3013" t="s">
        <v>14</v>
      </c>
      <c r="M3013">
        <f>Table1[[#This Row],[currentStock]]-Table1[[#This Row],[reorderPoint]]</f>
        <v>-1751.1000000000001</v>
      </c>
    </row>
    <row r="3014" spans="1:13" x14ac:dyDescent="0.3">
      <c r="A3014">
        <v>1312.28</v>
      </c>
      <c r="B3014">
        <v>124.86</v>
      </c>
      <c r="C3014">
        <v>10.06</v>
      </c>
      <c r="D3014">
        <v>75.959999999999994</v>
      </c>
      <c r="E3014">
        <v>31.21</v>
      </c>
      <c r="F3014">
        <v>518.97</v>
      </c>
      <c r="G3014">
        <v>1147.28</v>
      </c>
      <c r="H3014">
        <v>0</v>
      </c>
      <c r="I3014">
        <v>0</v>
      </c>
      <c r="J3014">
        <v>0</v>
      </c>
      <c r="K3014">
        <v>12.39</v>
      </c>
      <c r="L3014" t="s">
        <v>13</v>
      </c>
      <c r="M3014">
        <f>Table1[[#This Row],[currentStock]]-Table1[[#This Row],[reorderPoint]]</f>
        <v>165</v>
      </c>
    </row>
    <row r="3015" spans="1:13" x14ac:dyDescent="0.3">
      <c r="A3015">
        <v>5005.83</v>
      </c>
      <c r="B3015">
        <v>197.3</v>
      </c>
      <c r="C3015">
        <v>15.6</v>
      </c>
      <c r="D3015">
        <v>58.87</v>
      </c>
      <c r="E3015">
        <v>51.22</v>
      </c>
      <c r="F3015">
        <v>1966.29</v>
      </c>
      <c r="G3015">
        <v>3505.19</v>
      </c>
      <c r="H3015">
        <v>0</v>
      </c>
      <c r="I3015">
        <v>0</v>
      </c>
      <c r="J3015">
        <v>1</v>
      </c>
      <c r="K3015">
        <v>21.81</v>
      </c>
      <c r="L3015" t="s">
        <v>13</v>
      </c>
      <c r="M3015">
        <f>Table1[[#This Row],[currentStock]]-Table1[[#This Row],[reorderPoint]]</f>
        <v>1500.6399999999999</v>
      </c>
    </row>
    <row r="3016" spans="1:13" x14ac:dyDescent="0.3">
      <c r="A3016">
        <v>704.2</v>
      </c>
      <c r="B3016">
        <v>33.93</v>
      </c>
      <c r="C3016">
        <v>15.6</v>
      </c>
      <c r="D3016">
        <v>9.85</v>
      </c>
      <c r="E3016">
        <v>16.21</v>
      </c>
      <c r="F3016">
        <v>158.91999999999999</v>
      </c>
      <c r="G3016">
        <v>423.59</v>
      </c>
      <c r="H3016">
        <v>8.9</v>
      </c>
      <c r="I3016">
        <v>466.11</v>
      </c>
      <c r="J3016">
        <v>0</v>
      </c>
      <c r="K3016">
        <v>3.8</v>
      </c>
      <c r="L3016" t="s">
        <v>13</v>
      </c>
      <c r="M3016">
        <f>Table1[[#This Row],[currentStock]]-Table1[[#This Row],[reorderPoint]]</f>
        <v>280.61000000000007</v>
      </c>
    </row>
    <row r="3017" spans="1:13" x14ac:dyDescent="0.3">
      <c r="A3017">
        <v>2697.3</v>
      </c>
      <c r="B3017">
        <v>194.19</v>
      </c>
      <c r="C3017">
        <v>5.7</v>
      </c>
      <c r="D3017">
        <v>2.11</v>
      </c>
      <c r="E3017">
        <v>2.09</v>
      </c>
      <c r="F3017">
        <v>692.83</v>
      </c>
      <c r="G3017">
        <v>1246.58</v>
      </c>
      <c r="H3017">
        <v>0</v>
      </c>
      <c r="I3017">
        <v>0</v>
      </c>
      <c r="J3017">
        <v>0</v>
      </c>
      <c r="K3017">
        <v>1.1399999999999999</v>
      </c>
      <c r="L3017" t="s">
        <v>13</v>
      </c>
      <c r="M3017">
        <f>Table1[[#This Row],[currentStock]]-Table1[[#This Row],[reorderPoint]]</f>
        <v>1450.7200000000003</v>
      </c>
    </row>
    <row r="3018" spans="1:13" x14ac:dyDescent="0.3">
      <c r="A3018">
        <v>1124.98</v>
      </c>
      <c r="B3018">
        <v>182.63</v>
      </c>
      <c r="C3018">
        <v>21.01</v>
      </c>
      <c r="D3018">
        <v>78.3</v>
      </c>
      <c r="E3018">
        <v>34.200000000000003</v>
      </c>
      <c r="F3018">
        <v>836.12</v>
      </c>
      <c r="G3018">
        <v>2754.32</v>
      </c>
      <c r="H3018">
        <v>0</v>
      </c>
      <c r="I3018">
        <v>0</v>
      </c>
      <c r="J3018">
        <v>1</v>
      </c>
      <c r="K3018">
        <v>32.700000000000003</v>
      </c>
      <c r="L3018" t="s">
        <v>12</v>
      </c>
      <c r="M3018">
        <f>Table1[[#This Row],[currentStock]]-Table1[[#This Row],[reorderPoint]]</f>
        <v>-1629.3400000000001</v>
      </c>
    </row>
    <row r="3019" spans="1:13" x14ac:dyDescent="0.3">
      <c r="A3019">
        <v>1.77</v>
      </c>
      <c r="B3019">
        <v>68.459999999999994</v>
      </c>
      <c r="C3019">
        <v>47.03</v>
      </c>
      <c r="D3019">
        <v>115.09</v>
      </c>
      <c r="E3019">
        <v>85.1</v>
      </c>
      <c r="F3019">
        <v>251.05</v>
      </c>
      <c r="G3019">
        <v>1860.83</v>
      </c>
      <c r="H3019">
        <v>0</v>
      </c>
      <c r="I3019">
        <v>0</v>
      </c>
      <c r="J3019">
        <v>1</v>
      </c>
      <c r="K3019">
        <v>84.27</v>
      </c>
      <c r="L3019" t="s">
        <v>15</v>
      </c>
      <c r="M3019">
        <f>Table1[[#This Row],[currentStock]]-Table1[[#This Row],[reorderPoint]]</f>
        <v>-1859.06</v>
      </c>
    </row>
    <row r="3020" spans="1:13" x14ac:dyDescent="0.3">
      <c r="A3020">
        <v>4793.58</v>
      </c>
      <c r="B3020">
        <v>85.21</v>
      </c>
      <c r="C3020">
        <v>12.17</v>
      </c>
      <c r="D3020">
        <v>22.15</v>
      </c>
      <c r="E3020">
        <v>10.26</v>
      </c>
      <c r="F3020">
        <v>700.13</v>
      </c>
      <c r="G3020">
        <v>1218.77</v>
      </c>
      <c r="H3020">
        <v>0</v>
      </c>
      <c r="I3020">
        <v>0</v>
      </c>
      <c r="J3020">
        <v>0</v>
      </c>
      <c r="K3020">
        <v>5.97</v>
      </c>
      <c r="L3020" t="s">
        <v>13</v>
      </c>
      <c r="M3020">
        <f>Table1[[#This Row],[currentStock]]-Table1[[#This Row],[reorderPoint]]</f>
        <v>3574.81</v>
      </c>
    </row>
    <row r="3021" spans="1:13" x14ac:dyDescent="0.3">
      <c r="A3021">
        <v>634.02</v>
      </c>
      <c r="B3021">
        <v>89.03</v>
      </c>
      <c r="C3021">
        <v>46.99</v>
      </c>
      <c r="D3021">
        <v>98.76</v>
      </c>
      <c r="E3021">
        <v>73.27</v>
      </c>
      <c r="F3021">
        <v>784.49</v>
      </c>
      <c r="G3021">
        <v>2876.13</v>
      </c>
      <c r="H3021">
        <v>0</v>
      </c>
      <c r="I3021">
        <v>0</v>
      </c>
      <c r="J3021">
        <v>0</v>
      </c>
      <c r="K3021">
        <v>46.46</v>
      </c>
      <c r="L3021" t="s">
        <v>12</v>
      </c>
      <c r="M3021">
        <f>Table1[[#This Row],[currentStock]]-Table1[[#This Row],[reorderPoint]]</f>
        <v>-2242.11</v>
      </c>
    </row>
    <row r="3022" spans="1:13" x14ac:dyDescent="0.3">
      <c r="A3022">
        <v>4328.7700000000004</v>
      </c>
      <c r="B3022">
        <v>189.4</v>
      </c>
      <c r="C3022">
        <v>10.61</v>
      </c>
      <c r="D3022">
        <v>8.39</v>
      </c>
      <c r="E3022">
        <v>18.510000000000002</v>
      </c>
      <c r="F3022">
        <v>1363.45</v>
      </c>
      <c r="G3022">
        <v>2368.5300000000002</v>
      </c>
      <c r="H3022">
        <v>8.6999999999999993</v>
      </c>
      <c r="I3022">
        <v>2219.0500000000002</v>
      </c>
      <c r="J3022">
        <v>0</v>
      </c>
      <c r="K3022">
        <v>1.03</v>
      </c>
      <c r="L3022" t="s">
        <v>13</v>
      </c>
      <c r="M3022">
        <f>Table1[[#This Row],[currentStock]]-Table1[[#This Row],[reorderPoint]]</f>
        <v>1960.2400000000002</v>
      </c>
    </row>
    <row r="3023" spans="1:13" x14ac:dyDescent="0.3">
      <c r="A3023">
        <v>304.73</v>
      </c>
      <c r="B3023">
        <v>49.23</v>
      </c>
      <c r="C3023">
        <v>28.89</v>
      </c>
      <c r="D3023">
        <v>74.23</v>
      </c>
      <c r="E3023">
        <v>64.599999999999994</v>
      </c>
      <c r="F3023">
        <v>376.72</v>
      </c>
      <c r="G3023">
        <v>1087.9100000000001</v>
      </c>
      <c r="H3023">
        <v>0</v>
      </c>
      <c r="I3023">
        <v>0</v>
      </c>
      <c r="J3023">
        <v>1</v>
      </c>
      <c r="K3023">
        <v>51.91</v>
      </c>
      <c r="L3023" t="s">
        <v>12</v>
      </c>
      <c r="M3023">
        <f>Table1[[#This Row],[currentStock]]-Table1[[#This Row],[reorderPoint]]</f>
        <v>-783.18000000000006</v>
      </c>
    </row>
    <row r="3024" spans="1:13" x14ac:dyDescent="0.3">
      <c r="A3024">
        <v>2624.09</v>
      </c>
      <c r="B3024">
        <v>124.76</v>
      </c>
      <c r="C3024">
        <v>25.29</v>
      </c>
      <c r="D3024">
        <v>56.84</v>
      </c>
      <c r="E3024">
        <v>34.49</v>
      </c>
      <c r="F3024">
        <v>886.67</v>
      </c>
      <c r="G3024">
        <v>2464.5</v>
      </c>
      <c r="H3024">
        <v>0</v>
      </c>
      <c r="I3024">
        <v>0</v>
      </c>
      <c r="J3024">
        <v>0</v>
      </c>
      <c r="K3024">
        <v>12.98</v>
      </c>
      <c r="L3024" t="s">
        <v>13</v>
      </c>
      <c r="M3024">
        <f>Table1[[#This Row],[currentStock]]-Table1[[#This Row],[reorderPoint]]</f>
        <v>159.59000000000015</v>
      </c>
    </row>
    <row r="3025" spans="1:13" x14ac:dyDescent="0.3">
      <c r="A3025">
        <v>80.66</v>
      </c>
      <c r="B3025">
        <v>132.97</v>
      </c>
      <c r="C3025">
        <v>48.74</v>
      </c>
      <c r="D3025">
        <v>130.74</v>
      </c>
      <c r="E3025">
        <v>78.05</v>
      </c>
      <c r="F3025">
        <v>467.07</v>
      </c>
      <c r="G3025">
        <v>3707.7</v>
      </c>
      <c r="H3025">
        <v>0</v>
      </c>
      <c r="I3025">
        <v>0</v>
      </c>
      <c r="J3025">
        <v>1</v>
      </c>
      <c r="K3025">
        <v>78.44</v>
      </c>
      <c r="L3025" t="s">
        <v>14</v>
      </c>
      <c r="M3025">
        <f>Table1[[#This Row],[currentStock]]-Table1[[#This Row],[reorderPoint]]</f>
        <v>-3627.04</v>
      </c>
    </row>
    <row r="3026" spans="1:13" x14ac:dyDescent="0.3">
      <c r="A3026">
        <v>88.21</v>
      </c>
      <c r="B3026">
        <v>10.63</v>
      </c>
      <c r="C3026">
        <v>34.369999999999997</v>
      </c>
      <c r="D3026">
        <v>76.13</v>
      </c>
      <c r="E3026">
        <v>78.8</v>
      </c>
      <c r="F3026">
        <v>80.260000000000005</v>
      </c>
      <c r="G3026">
        <v>262.95</v>
      </c>
      <c r="H3026">
        <v>0</v>
      </c>
      <c r="I3026">
        <v>0</v>
      </c>
      <c r="J3026">
        <v>1</v>
      </c>
      <c r="K3026">
        <v>48</v>
      </c>
      <c r="L3026" t="s">
        <v>12</v>
      </c>
      <c r="M3026">
        <f>Table1[[#This Row],[currentStock]]-Table1[[#This Row],[reorderPoint]]</f>
        <v>-174.74</v>
      </c>
    </row>
    <row r="3027" spans="1:13" x14ac:dyDescent="0.3">
      <c r="A3027">
        <v>709.22</v>
      </c>
      <c r="B3027">
        <v>178.57</v>
      </c>
      <c r="C3027">
        <v>29.21</v>
      </c>
      <c r="D3027">
        <v>69.739999999999995</v>
      </c>
      <c r="E3027">
        <v>63.8</v>
      </c>
      <c r="F3027">
        <v>1019.48</v>
      </c>
      <c r="G3027">
        <v>3627.91</v>
      </c>
      <c r="H3027">
        <v>6.7</v>
      </c>
      <c r="I3027">
        <v>1118.81</v>
      </c>
      <c r="J3027">
        <v>0</v>
      </c>
      <c r="K3027">
        <v>36.01</v>
      </c>
      <c r="L3027" t="s">
        <v>12</v>
      </c>
      <c r="M3027">
        <f>Table1[[#This Row],[currentStock]]-Table1[[#This Row],[reorderPoint]]</f>
        <v>-2918.6899999999996</v>
      </c>
    </row>
    <row r="3028" spans="1:13" x14ac:dyDescent="0.3">
      <c r="A3028">
        <v>189.34</v>
      </c>
      <c r="B3028">
        <v>102.57</v>
      </c>
      <c r="C3028">
        <v>51.37</v>
      </c>
      <c r="D3028">
        <v>141.68</v>
      </c>
      <c r="E3028">
        <v>78.040000000000006</v>
      </c>
      <c r="F3028">
        <v>862.21</v>
      </c>
      <c r="G3028">
        <v>3496.46</v>
      </c>
      <c r="H3028">
        <v>0</v>
      </c>
      <c r="I3028">
        <v>0</v>
      </c>
      <c r="J3028">
        <v>1</v>
      </c>
      <c r="K3028">
        <v>77.09</v>
      </c>
      <c r="L3028" t="s">
        <v>14</v>
      </c>
      <c r="M3028">
        <f>Table1[[#This Row],[currentStock]]-Table1[[#This Row],[reorderPoint]]</f>
        <v>-3307.12</v>
      </c>
    </row>
    <row r="3029" spans="1:13" x14ac:dyDescent="0.3">
      <c r="A3029">
        <v>177.08</v>
      </c>
      <c r="B3029">
        <v>178.09</v>
      </c>
      <c r="C3029">
        <v>58.73</v>
      </c>
      <c r="D3029">
        <v>132.72999999999999</v>
      </c>
      <c r="E3029">
        <v>86.61</v>
      </c>
      <c r="F3029">
        <v>901.86</v>
      </c>
      <c r="G3029">
        <v>6131.08</v>
      </c>
      <c r="H3029">
        <v>0</v>
      </c>
      <c r="I3029">
        <v>0</v>
      </c>
      <c r="J3029">
        <v>1</v>
      </c>
      <c r="K3029">
        <v>77.150000000000006</v>
      </c>
      <c r="L3029" t="s">
        <v>14</v>
      </c>
      <c r="M3029">
        <f>Table1[[#This Row],[currentStock]]-Table1[[#This Row],[reorderPoint]]</f>
        <v>-5954</v>
      </c>
    </row>
    <row r="3030" spans="1:13" x14ac:dyDescent="0.3">
      <c r="A3030">
        <v>15.02</v>
      </c>
      <c r="B3030">
        <v>12.2</v>
      </c>
      <c r="C3030">
        <v>53.26</v>
      </c>
      <c r="D3030">
        <v>127.99</v>
      </c>
      <c r="E3030">
        <v>76.77</v>
      </c>
      <c r="F3030">
        <v>85.81</v>
      </c>
      <c r="G3030">
        <v>410.69</v>
      </c>
      <c r="H3030">
        <v>0</v>
      </c>
      <c r="I3030">
        <v>0</v>
      </c>
      <c r="J3030">
        <v>1</v>
      </c>
      <c r="K3030">
        <v>78.75</v>
      </c>
      <c r="L3030" t="s">
        <v>14</v>
      </c>
      <c r="M3030">
        <f>Table1[[#This Row],[currentStock]]-Table1[[#This Row],[reorderPoint]]</f>
        <v>-395.67</v>
      </c>
    </row>
    <row r="3031" spans="1:13" x14ac:dyDescent="0.3">
      <c r="A3031">
        <v>317.99</v>
      </c>
      <c r="B3031">
        <v>45.78</v>
      </c>
      <c r="C3031">
        <v>29.78</v>
      </c>
      <c r="D3031">
        <v>85.05</v>
      </c>
      <c r="E3031">
        <v>78.95</v>
      </c>
      <c r="F3031">
        <v>315.77</v>
      </c>
      <c r="G3031">
        <v>997.35</v>
      </c>
      <c r="H3031">
        <v>23.5</v>
      </c>
      <c r="I3031">
        <v>417.48</v>
      </c>
      <c r="J3031">
        <v>1</v>
      </c>
      <c r="K3031">
        <v>46.2</v>
      </c>
      <c r="L3031" t="s">
        <v>12</v>
      </c>
      <c r="M3031">
        <f>Table1[[#This Row],[currentStock]]-Table1[[#This Row],[reorderPoint]]</f>
        <v>-679.36</v>
      </c>
    </row>
    <row r="3032" spans="1:13" x14ac:dyDescent="0.3">
      <c r="A3032">
        <v>2414.1</v>
      </c>
      <c r="B3032">
        <v>141.63999999999999</v>
      </c>
      <c r="C3032">
        <v>13.81</v>
      </c>
      <c r="D3032">
        <v>20.96</v>
      </c>
      <c r="E3032">
        <v>4.59</v>
      </c>
      <c r="F3032">
        <v>618.39</v>
      </c>
      <c r="G3032">
        <v>1596.6</v>
      </c>
      <c r="H3032">
        <v>0</v>
      </c>
      <c r="I3032">
        <v>0</v>
      </c>
      <c r="J3032">
        <v>0</v>
      </c>
      <c r="K3032">
        <v>4.17</v>
      </c>
      <c r="L3032" t="s">
        <v>13</v>
      </c>
      <c r="M3032">
        <f>Table1[[#This Row],[currentStock]]-Table1[[#This Row],[reorderPoint]]</f>
        <v>817.5</v>
      </c>
    </row>
    <row r="3033" spans="1:13" x14ac:dyDescent="0.3">
      <c r="A3033">
        <v>5162.8100000000004</v>
      </c>
      <c r="B3033">
        <v>98.97</v>
      </c>
      <c r="C3033">
        <v>14.11</v>
      </c>
      <c r="D3033">
        <v>29.72</v>
      </c>
      <c r="E3033">
        <v>14.36</v>
      </c>
      <c r="F3033">
        <v>751.75</v>
      </c>
      <c r="G3033">
        <v>1450.01</v>
      </c>
      <c r="H3033">
        <v>9.8000000000000007</v>
      </c>
      <c r="I3033">
        <v>1200.1199999999999</v>
      </c>
      <c r="J3033">
        <v>0</v>
      </c>
      <c r="K3033">
        <v>4</v>
      </c>
      <c r="L3033" t="s">
        <v>13</v>
      </c>
      <c r="M3033">
        <f>Table1[[#This Row],[currentStock]]-Table1[[#This Row],[reorderPoint]]</f>
        <v>3712.8</v>
      </c>
    </row>
    <row r="3034" spans="1:13" x14ac:dyDescent="0.3">
      <c r="A3034">
        <v>362.49</v>
      </c>
      <c r="B3034">
        <v>59.35</v>
      </c>
      <c r="C3034">
        <v>38.82</v>
      </c>
      <c r="D3034">
        <v>76.73</v>
      </c>
      <c r="E3034">
        <v>64.959999999999994</v>
      </c>
      <c r="F3034">
        <v>430.4</v>
      </c>
      <c r="G3034">
        <v>1582.49</v>
      </c>
      <c r="H3034">
        <v>25.1</v>
      </c>
      <c r="I3034">
        <v>1107.78</v>
      </c>
      <c r="J3034">
        <v>0</v>
      </c>
      <c r="K3034">
        <v>40.83</v>
      </c>
      <c r="L3034" t="s">
        <v>12</v>
      </c>
      <c r="M3034">
        <f>Table1[[#This Row],[currentStock]]-Table1[[#This Row],[reorderPoint]]</f>
        <v>-1220</v>
      </c>
    </row>
    <row r="3035" spans="1:13" x14ac:dyDescent="0.3">
      <c r="A3035">
        <v>1875.25</v>
      </c>
      <c r="B3035">
        <v>86.2</v>
      </c>
      <c r="C3035">
        <v>31.64</v>
      </c>
      <c r="D3035">
        <v>67.819999999999993</v>
      </c>
      <c r="E3035">
        <v>21.75</v>
      </c>
      <c r="F3035">
        <v>738.39</v>
      </c>
      <c r="G3035">
        <v>2102.14</v>
      </c>
      <c r="H3035">
        <v>0</v>
      </c>
      <c r="I3035">
        <v>0</v>
      </c>
      <c r="J3035">
        <v>1</v>
      </c>
      <c r="K3035">
        <v>28.21</v>
      </c>
      <c r="L3035" t="s">
        <v>13</v>
      </c>
      <c r="M3035">
        <f>Table1[[#This Row],[currentStock]]-Table1[[#This Row],[reorderPoint]]</f>
        <v>-226.88999999999987</v>
      </c>
    </row>
    <row r="3036" spans="1:13" x14ac:dyDescent="0.3">
      <c r="A3036">
        <v>39.22</v>
      </c>
      <c r="B3036">
        <v>39.450000000000003</v>
      </c>
      <c r="C3036">
        <v>45.41</v>
      </c>
      <c r="D3036">
        <v>143</v>
      </c>
      <c r="E3036">
        <v>93.97</v>
      </c>
      <c r="F3036">
        <v>277.60000000000002</v>
      </c>
      <c r="G3036">
        <v>1173.23</v>
      </c>
      <c r="H3036">
        <v>0</v>
      </c>
      <c r="I3036">
        <v>0</v>
      </c>
      <c r="J3036">
        <v>1</v>
      </c>
      <c r="K3036">
        <v>80.77</v>
      </c>
      <c r="L3036" t="s">
        <v>15</v>
      </c>
      <c r="M3036">
        <f>Table1[[#This Row],[currentStock]]-Table1[[#This Row],[reorderPoint]]</f>
        <v>-1134.01</v>
      </c>
    </row>
    <row r="3037" spans="1:13" x14ac:dyDescent="0.3">
      <c r="A3037">
        <v>1284.02</v>
      </c>
      <c r="B3037">
        <v>190.22</v>
      </c>
      <c r="C3037">
        <v>47.24</v>
      </c>
      <c r="D3037">
        <v>96.62</v>
      </c>
      <c r="E3037">
        <v>67.040000000000006</v>
      </c>
      <c r="F3037">
        <v>1088.06</v>
      </c>
      <c r="G3037">
        <v>5580.73</v>
      </c>
      <c r="H3037">
        <v>0</v>
      </c>
      <c r="I3037">
        <v>0</v>
      </c>
      <c r="J3037">
        <v>1</v>
      </c>
      <c r="K3037">
        <v>44.3</v>
      </c>
      <c r="L3037" t="s">
        <v>12</v>
      </c>
      <c r="M3037">
        <f>Table1[[#This Row],[currentStock]]-Table1[[#This Row],[reorderPoint]]</f>
        <v>-4296.7099999999991</v>
      </c>
    </row>
    <row r="3038" spans="1:13" x14ac:dyDescent="0.3">
      <c r="A3038">
        <v>2783.7</v>
      </c>
      <c r="B3038">
        <v>61.05</v>
      </c>
      <c r="C3038">
        <v>8</v>
      </c>
      <c r="D3038">
        <v>22.79</v>
      </c>
      <c r="E3038">
        <v>6.15</v>
      </c>
      <c r="F3038">
        <v>528.08000000000004</v>
      </c>
      <c r="G3038">
        <v>772.34</v>
      </c>
      <c r="H3038">
        <v>0</v>
      </c>
      <c r="I3038">
        <v>0</v>
      </c>
      <c r="J3038">
        <v>0</v>
      </c>
      <c r="K3038">
        <v>6.28</v>
      </c>
      <c r="L3038" t="s">
        <v>13</v>
      </c>
      <c r="M3038">
        <f>Table1[[#This Row],[currentStock]]-Table1[[#This Row],[reorderPoint]]</f>
        <v>2011.3599999999997</v>
      </c>
    </row>
    <row r="3039" spans="1:13" x14ac:dyDescent="0.3">
      <c r="A3039">
        <v>974.41</v>
      </c>
      <c r="B3039">
        <v>176.25</v>
      </c>
      <c r="C3039">
        <v>28.83</v>
      </c>
      <c r="D3039">
        <v>103.76</v>
      </c>
      <c r="E3039">
        <v>57.77</v>
      </c>
      <c r="F3039">
        <v>1760.14</v>
      </c>
      <c r="G3039">
        <v>4300.6099999999997</v>
      </c>
      <c r="H3039">
        <v>0</v>
      </c>
      <c r="I3039">
        <v>0</v>
      </c>
      <c r="J3039">
        <v>0</v>
      </c>
      <c r="K3039">
        <v>44.26</v>
      </c>
      <c r="L3039" t="s">
        <v>12</v>
      </c>
      <c r="M3039">
        <f>Table1[[#This Row],[currentStock]]-Table1[[#This Row],[reorderPoint]]</f>
        <v>-3326.2</v>
      </c>
    </row>
    <row r="3040" spans="1:13" x14ac:dyDescent="0.3">
      <c r="A3040">
        <v>134.22</v>
      </c>
      <c r="B3040">
        <v>160.81</v>
      </c>
      <c r="C3040">
        <v>49.78</v>
      </c>
      <c r="D3040">
        <v>112.39</v>
      </c>
      <c r="E3040">
        <v>91.49</v>
      </c>
      <c r="F3040">
        <v>801.64</v>
      </c>
      <c r="G3040">
        <v>4803.8100000000004</v>
      </c>
      <c r="H3040">
        <v>0</v>
      </c>
      <c r="I3040">
        <v>0</v>
      </c>
      <c r="J3040">
        <v>1</v>
      </c>
      <c r="K3040">
        <v>76.81</v>
      </c>
      <c r="L3040" t="s">
        <v>14</v>
      </c>
      <c r="M3040">
        <f>Table1[[#This Row],[currentStock]]-Table1[[#This Row],[reorderPoint]]</f>
        <v>-4669.59</v>
      </c>
    </row>
    <row r="3041" spans="1:13" x14ac:dyDescent="0.3">
      <c r="A3041">
        <v>224.7</v>
      </c>
      <c r="B3041">
        <v>36.26</v>
      </c>
      <c r="C3041">
        <v>27.41</v>
      </c>
      <c r="D3041">
        <v>69.28</v>
      </c>
      <c r="E3041">
        <v>58.58</v>
      </c>
      <c r="F3041">
        <v>336.3</v>
      </c>
      <c r="G3041">
        <v>833.3</v>
      </c>
      <c r="H3041">
        <v>18</v>
      </c>
      <c r="I3041">
        <v>558.16999999999996</v>
      </c>
      <c r="J3041">
        <v>1</v>
      </c>
      <c r="K3041">
        <v>52.51</v>
      </c>
      <c r="L3041" t="s">
        <v>12</v>
      </c>
      <c r="M3041">
        <f>Table1[[#This Row],[currentStock]]-Table1[[#This Row],[reorderPoint]]</f>
        <v>-608.59999999999991</v>
      </c>
    </row>
    <row r="3042" spans="1:13" x14ac:dyDescent="0.3">
      <c r="A3042">
        <v>5034.5600000000004</v>
      </c>
      <c r="B3042">
        <v>168.44</v>
      </c>
      <c r="C3042">
        <v>19.77</v>
      </c>
      <c r="D3042">
        <v>25.99</v>
      </c>
      <c r="E3042">
        <v>2.0299999999999998</v>
      </c>
      <c r="F3042">
        <v>863.08</v>
      </c>
      <c r="G3042">
        <v>2527.81</v>
      </c>
      <c r="H3042">
        <v>0</v>
      </c>
      <c r="I3042">
        <v>0</v>
      </c>
      <c r="J3042">
        <v>0</v>
      </c>
      <c r="K3042">
        <v>4.7300000000000004</v>
      </c>
      <c r="L3042" t="s">
        <v>13</v>
      </c>
      <c r="M3042">
        <f>Table1[[#This Row],[currentStock]]-Table1[[#This Row],[reorderPoint]]</f>
        <v>2506.7500000000005</v>
      </c>
    </row>
    <row r="3043" spans="1:13" x14ac:dyDescent="0.3">
      <c r="A3043">
        <v>1259.5999999999999</v>
      </c>
      <c r="B3043">
        <v>187.13</v>
      </c>
      <c r="C3043">
        <v>44.29</v>
      </c>
      <c r="D3043">
        <v>61.74</v>
      </c>
      <c r="E3043">
        <v>61.01</v>
      </c>
      <c r="F3043">
        <v>1524.82</v>
      </c>
      <c r="G3043">
        <v>5668.53</v>
      </c>
      <c r="H3043">
        <v>1.9</v>
      </c>
      <c r="I3043">
        <v>2938.44</v>
      </c>
      <c r="J3043">
        <v>0</v>
      </c>
      <c r="K3043">
        <v>31.82</v>
      </c>
      <c r="L3043" t="s">
        <v>12</v>
      </c>
      <c r="M3043">
        <f>Table1[[#This Row],[currentStock]]-Table1[[#This Row],[reorderPoint]]</f>
        <v>-4408.93</v>
      </c>
    </row>
    <row r="3044" spans="1:13" x14ac:dyDescent="0.3">
      <c r="A3044">
        <v>679.76</v>
      </c>
      <c r="B3044">
        <v>135.93</v>
      </c>
      <c r="C3044">
        <v>14.69</v>
      </c>
      <c r="D3044">
        <v>58.6</v>
      </c>
      <c r="E3044">
        <v>21.39</v>
      </c>
      <c r="F3044">
        <v>458.91</v>
      </c>
      <c r="G3044">
        <v>1457.29</v>
      </c>
      <c r="H3044">
        <v>0</v>
      </c>
      <c r="I3044">
        <v>0</v>
      </c>
      <c r="J3044">
        <v>1</v>
      </c>
      <c r="K3044">
        <v>29.3</v>
      </c>
      <c r="L3044" t="s">
        <v>13</v>
      </c>
      <c r="M3044">
        <f>Table1[[#This Row],[currentStock]]-Table1[[#This Row],[reorderPoint]]</f>
        <v>-777.53</v>
      </c>
    </row>
    <row r="3045" spans="1:13" x14ac:dyDescent="0.3">
      <c r="A3045">
        <v>10040.209999999999</v>
      </c>
      <c r="B3045">
        <v>183.29</v>
      </c>
      <c r="C3045">
        <v>16.86</v>
      </c>
      <c r="D3045">
        <v>12.19</v>
      </c>
      <c r="E3045">
        <v>9.1999999999999993</v>
      </c>
      <c r="F3045">
        <v>1606.35</v>
      </c>
      <c r="G3045">
        <v>3151.48</v>
      </c>
      <c r="H3045">
        <v>0</v>
      </c>
      <c r="I3045">
        <v>0</v>
      </c>
      <c r="J3045">
        <v>0</v>
      </c>
      <c r="K3045">
        <v>4.1500000000000004</v>
      </c>
      <c r="L3045" t="s">
        <v>13</v>
      </c>
      <c r="M3045">
        <f>Table1[[#This Row],[currentStock]]-Table1[[#This Row],[reorderPoint]]</f>
        <v>6888.73</v>
      </c>
    </row>
    <row r="3046" spans="1:13" x14ac:dyDescent="0.3">
      <c r="A3046">
        <v>177.35</v>
      </c>
      <c r="B3046">
        <v>19.989999999999998</v>
      </c>
      <c r="C3046">
        <v>32.53</v>
      </c>
      <c r="D3046">
        <v>103.46</v>
      </c>
      <c r="E3046">
        <v>61.83</v>
      </c>
      <c r="F3046">
        <v>172.25</v>
      </c>
      <c r="G3046">
        <v>497.38</v>
      </c>
      <c r="H3046">
        <v>18.5</v>
      </c>
      <c r="I3046">
        <v>357.4</v>
      </c>
      <c r="J3046">
        <v>1</v>
      </c>
      <c r="K3046">
        <v>42.45</v>
      </c>
      <c r="L3046" t="s">
        <v>12</v>
      </c>
      <c r="M3046">
        <f>Table1[[#This Row],[currentStock]]-Table1[[#This Row],[reorderPoint]]</f>
        <v>-320.02999999999997</v>
      </c>
    </row>
    <row r="3047" spans="1:13" x14ac:dyDescent="0.3">
      <c r="A3047">
        <v>118.38</v>
      </c>
      <c r="B3047">
        <v>163.22999999999999</v>
      </c>
      <c r="C3047">
        <v>57.47</v>
      </c>
      <c r="D3047">
        <v>145.96</v>
      </c>
      <c r="E3047">
        <v>80.599999999999994</v>
      </c>
      <c r="F3047">
        <v>1097.94</v>
      </c>
      <c r="G3047">
        <v>5788.23</v>
      </c>
      <c r="H3047">
        <v>0</v>
      </c>
      <c r="I3047">
        <v>0</v>
      </c>
      <c r="J3047">
        <v>1</v>
      </c>
      <c r="K3047">
        <v>80.680000000000007</v>
      </c>
      <c r="L3047" t="s">
        <v>15</v>
      </c>
      <c r="M3047">
        <f>Table1[[#This Row],[currentStock]]-Table1[[#This Row],[reorderPoint]]</f>
        <v>-5669.8499999999995</v>
      </c>
    </row>
    <row r="3048" spans="1:13" x14ac:dyDescent="0.3">
      <c r="A3048">
        <v>429.34</v>
      </c>
      <c r="B3048">
        <v>55.29</v>
      </c>
      <c r="C3048">
        <v>18.420000000000002</v>
      </c>
      <c r="D3048">
        <v>64.63</v>
      </c>
      <c r="E3048">
        <v>53.36</v>
      </c>
      <c r="F3048">
        <v>196.72</v>
      </c>
      <c r="G3048">
        <v>705.78</v>
      </c>
      <c r="H3048">
        <v>11.8</v>
      </c>
      <c r="I3048">
        <v>289.23</v>
      </c>
      <c r="J3048">
        <v>0</v>
      </c>
      <c r="K3048">
        <v>25.94</v>
      </c>
      <c r="L3048" t="s">
        <v>13</v>
      </c>
      <c r="M3048">
        <f>Table1[[#This Row],[currentStock]]-Table1[[#This Row],[reorderPoint]]</f>
        <v>-276.44</v>
      </c>
    </row>
    <row r="3049" spans="1:13" x14ac:dyDescent="0.3">
      <c r="A3049">
        <v>1009.26</v>
      </c>
      <c r="B3049">
        <v>69.11</v>
      </c>
      <c r="C3049">
        <v>19.7</v>
      </c>
      <c r="D3049">
        <v>15.09</v>
      </c>
      <c r="E3049">
        <v>20.64</v>
      </c>
      <c r="F3049">
        <v>294.17</v>
      </c>
      <c r="G3049">
        <v>974.89</v>
      </c>
      <c r="H3049">
        <v>15.1</v>
      </c>
      <c r="I3049">
        <v>775.08</v>
      </c>
      <c r="J3049">
        <v>0</v>
      </c>
      <c r="K3049">
        <v>5.48</v>
      </c>
      <c r="L3049" t="s">
        <v>13</v>
      </c>
      <c r="M3049">
        <f>Table1[[#This Row],[currentStock]]-Table1[[#This Row],[reorderPoint]]</f>
        <v>34.370000000000005</v>
      </c>
    </row>
    <row r="3050" spans="1:13" x14ac:dyDescent="0.3">
      <c r="A3050">
        <v>846.97</v>
      </c>
      <c r="B3050">
        <v>55.09</v>
      </c>
      <c r="C3050">
        <v>31.61</v>
      </c>
      <c r="D3050">
        <v>52.75</v>
      </c>
      <c r="E3050">
        <v>32.4</v>
      </c>
      <c r="F3050">
        <v>362.35</v>
      </c>
      <c r="G3050">
        <v>1232.97</v>
      </c>
      <c r="H3050">
        <v>14.9</v>
      </c>
      <c r="I3050">
        <v>327.25</v>
      </c>
      <c r="J3050">
        <v>0</v>
      </c>
      <c r="K3050">
        <v>22.91</v>
      </c>
      <c r="L3050" t="s">
        <v>13</v>
      </c>
      <c r="M3050">
        <f>Table1[[#This Row],[currentStock]]-Table1[[#This Row],[reorderPoint]]</f>
        <v>-386</v>
      </c>
    </row>
    <row r="3051" spans="1:13" x14ac:dyDescent="0.3">
      <c r="A3051">
        <v>242.98</v>
      </c>
      <c r="B3051">
        <v>13.48</v>
      </c>
      <c r="C3051">
        <v>34.17</v>
      </c>
      <c r="D3051">
        <v>65.650000000000006</v>
      </c>
      <c r="E3051">
        <v>38.479999999999997</v>
      </c>
      <c r="F3051">
        <v>133.36000000000001</v>
      </c>
      <c r="G3051">
        <v>363.77</v>
      </c>
      <c r="H3051">
        <v>30.5</v>
      </c>
      <c r="I3051">
        <v>194.28</v>
      </c>
      <c r="J3051">
        <v>0</v>
      </c>
      <c r="K3051">
        <v>25.72</v>
      </c>
      <c r="L3051" t="s">
        <v>13</v>
      </c>
      <c r="M3051">
        <f>Table1[[#This Row],[currentStock]]-Table1[[#This Row],[reorderPoint]]</f>
        <v>-120.78999999999999</v>
      </c>
    </row>
    <row r="3052" spans="1:13" x14ac:dyDescent="0.3">
      <c r="A3052">
        <v>2742.03</v>
      </c>
      <c r="B3052">
        <v>138.69999999999999</v>
      </c>
      <c r="C3052">
        <v>16.63</v>
      </c>
      <c r="D3052">
        <v>28</v>
      </c>
      <c r="E3052">
        <v>34.96</v>
      </c>
      <c r="F3052">
        <v>936.49</v>
      </c>
      <c r="G3052">
        <v>2089.8200000000002</v>
      </c>
      <c r="H3052">
        <v>9.1999999999999993</v>
      </c>
      <c r="I3052">
        <v>2209.4299999999998</v>
      </c>
      <c r="J3052">
        <v>0</v>
      </c>
      <c r="K3052">
        <v>4.87</v>
      </c>
      <c r="L3052" t="s">
        <v>13</v>
      </c>
      <c r="M3052">
        <f>Table1[[#This Row],[currentStock]]-Table1[[#This Row],[reorderPoint]]</f>
        <v>652.21</v>
      </c>
    </row>
    <row r="3053" spans="1:13" x14ac:dyDescent="0.3">
      <c r="A3053">
        <v>71.75</v>
      </c>
      <c r="B3053">
        <v>109.41</v>
      </c>
      <c r="C3053">
        <v>47.89</v>
      </c>
      <c r="D3053">
        <v>122.79</v>
      </c>
      <c r="E3053">
        <v>95</v>
      </c>
      <c r="F3053">
        <v>1017.89</v>
      </c>
      <c r="G3053">
        <v>3637.47</v>
      </c>
      <c r="H3053">
        <v>0</v>
      </c>
      <c r="I3053">
        <v>0</v>
      </c>
      <c r="J3053">
        <v>1</v>
      </c>
      <c r="K3053">
        <v>83.46</v>
      </c>
      <c r="L3053" t="s">
        <v>15</v>
      </c>
      <c r="M3053">
        <f>Table1[[#This Row],[currentStock]]-Table1[[#This Row],[reorderPoint]]</f>
        <v>-3565.72</v>
      </c>
    </row>
    <row r="3054" spans="1:13" x14ac:dyDescent="0.3">
      <c r="A3054">
        <v>3803.46</v>
      </c>
      <c r="B3054">
        <v>184.96</v>
      </c>
      <c r="C3054">
        <v>8.34</v>
      </c>
      <c r="D3054">
        <v>8.18</v>
      </c>
      <c r="E3054">
        <v>18.329999999999998</v>
      </c>
      <c r="F3054">
        <v>731.8</v>
      </c>
      <c r="G3054">
        <v>1503.4</v>
      </c>
      <c r="H3054">
        <v>6.8</v>
      </c>
      <c r="I3054">
        <v>952.72</v>
      </c>
      <c r="J3054">
        <v>1</v>
      </c>
      <c r="K3054">
        <v>11.67</v>
      </c>
      <c r="L3054" t="s">
        <v>13</v>
      </c>
      <c r="M3054">
        <f>Table1[[#This Row],[currentStock]]-Table1[[#This Row],[reorderPoint]]</f>
        <v>2300.06</v>
      </c>
    </row>
    <row r="3055" spans="1:13" x14ac:dyDescent="0.3">
      <c r="A3055">
        <v>298.89999999999998</v>
      </c>
      <c r="B3055">
        <v>19.78</v>
      </c>
      <c r="C3055">
        <v>26.43</v>
      </c>
      <c r="D3055">
        <v>31.8</v>
      </c>
      <c r="E3055">
        <v>53.88</v>
      </c>
      <c r="F3055">
        <v>100.24</v>
      </c>
      <c r="G3055">
        <v>361.65</v>
      </c>
      <c r="H3055">
        <v>0</v>
      </c>
      <c r="I3055">
        <v>0</v>
      </c>
      <c r="J3055">
        <v>1</v>
      </c>
      <c r="K3055">
        <v>35.11</v>
      </c>
      <c r="L3055" t="s">
        <v>12</v>
      </c>
      <c r="M3055">
        <f>Table1[[#This Row],[currentStock]]-Table1[[#This Row],[reorderPoint]]</f>
        <v>-62.75</v>
      </c>
    </row>
    <row r="3056" spans="1:13" x14ac:dyDescent="0.3">
      <c r="A3056">
        <v>462.81</v>
      </c>
      <c r="B3056">
        <v>28.29</v>
      </c>
      <c r="C3056">
        <v>24</v>
      </c>
      <c r="D3056">
        <v>74.78</v>
      </c>
      <c r="E3056">
        <v>27.66</v>
      </c>
      <c r="F3056">
        <v>228.63</v>
      </c>
      <c r="G3056">
        <v>568.05999999999995</v>
      </c>
      <c r="H3056">
        <v>0</v>
      </c>
      <c r="I3056">
        <v>0</v>
      </c>
      <c r="J3056">
        <v>0</v>
      </c>
      <c r="K3056">
        <v>21.85</v>
      </c>
      <c r="L3056" t="s">
        <v>13</v>
      </c>
      <c r="M3056">
        <f>Table1[[#This Row],[currentStock]]-Table1[[#This Row],[reorderPoint]]</f>
        <v>-105.24999999999994</v>
      </c>
    </row>
    <row r="3057" spans="1:13" x14ac:dyDescent="0.3">
      <c r="A3057">
        <v>1999.17</v>
      </c>
      <c r="B3057">
        <v>157.91999999999999</v>
      </c>
      <c r="C3057">
        <v>5.44</v>
      </c>
      <c r="D3057">
        <v>9.94</v>
      </c>
      <c r="E3057">
        <v>23.94</v>
      </c>
      <c r="F3057">
        <v>600.41</v>
      </c>
      <c r="G3057">
        <v>1029.56</v>
      </c>
      <c r="H3057">
        <v>0</v>
      </c>
      <c r="I3057">
        <v>0</v>
      </c>
      <c r="J3057">
        <v>0</v>
      </c>
      <c r="K3057">
        <v>4.3499999999999996</v>
      </c>
      <c r="L3057" t="s">
        <v>13</v>
      </c>
      <c r="M3057">
        <f>Table1[[#This Row],[currentStock]]-Table1[[#This Row],[reorderPoint]]</f>
        <v>969.61000000000013</v>
      </c>
    </row>
    <row r="3058" spans="1:13" x14ac:dyDescent="0.3">
      <c r="A3058">
        <v>190.23</v>
      </c>
      <c r="B3058">
        <v>46.96</v>
      </c>
      <c r="C3058">
        <v>35.33</v>
      </c>
      <c r="D3058">
        <v>71.95</v>
      </c>
      <c r="E3058">
        <v>65.510000000000005</v>
      </c>
      <c r="F3058">
        <v>221.02</v>
      </c>
      <c r="G3058">
        <v>1050.49</v>
      </c>
      <c r="H3058">
        <v>0</v>
      </c>
      <c r="I3058">
        <v>0</v>
      </c>
      <c r="J3058">
        <v>1</v>
      </c>
      <c r="K3058">
        <v>53.21</v>
      </c>
      <c r="L3058" t="s">
        <v>12</v>
      </c>
      <c r="M3058">
        <f>Table1[[#This Row],[currentStock]]-Table1[[#This Row],[reorderPoint]]</f>
        <v>-860.26</v>
      </c>
    </row>
    <row r="3059" spans="1:13" x14ac:dyDescent="0.3">
      <c r="A3059">
        <v>1616.23</v>
      </c>
      <c r="B3059">
        <v>95.47</v>
      </c>
      <c r="C3059">
        <v>26.31</v>
      </c>
      <c r="D3059">
        <v>56</v>
      </c>
      <c r="E3059">
        <v>53.94</v>
      </c>
      <c r="F3059">
        <v>929.98</v>
      </c>
      <c r="G3059">
        <v>2185.65</v>
      </c>
      <c r="H3059">
        <v>0</v>
      </c>
      <c r="I3059">
        <v>0</v>
      </c>
      <c r="J3059">
        <v>0</v>
      </c>
      <c r="K3059">
        <v>21.71</v>
      </c>
      <c r="L3059" t="s">
        <v>13</v>
      </c>
      <c r="M3059">
        <f>Table1[[#This Row],[currentStock]]-Table1[[#This Row],[reorderPoint]]</f>
        <v>-569.42000000000007</v>
      </c>
    </row>
    <row r="3060" spans="1:13" x14ac:dyDescent="0.3">
      <c r="A3060">
        <v>147.62</v>
      </c>
      <c r="B3060">
        <v>143.63</v>
      </c>
      <c r="C3060">
        <v>50.3</v>
      </c>
      <c r="D3060">
        <v>130.41999999999999</v>
      </c>
      <c r="E3060">
        <v>82.14</v>
      </c>
      <c r="F3060">
        <v>817.75</v>
      </c>
      <c r="G3060">
        <v>4429.88</v>
      </c>
      <c r="H3060">
        <v>0</v>
      </c>
      <c r="I3060">
        <v>0</v>
      </c>
      <c r="J3060">
        <v>1</v>
      </c>
      <c r="K3060">
        <v>77.8</v>
      </c>
      <c r="L3060" t="s">
        <v>14</v>
      </c>
      <c r="M3060">
        <f>Table1[[#This Row],[currentStock]]-Table1[[#This Row],[reorderPoint]]</f>
        <v>-4282.26</v>
      </c>
    </row>
    <row r="3061" spans="1:13" x14ac:dyDescent="0.3">
      <c r="A3061">
        <v>76.44</v>
      </c>
      <c r="B3061">
        <v>17.670000000000002</v>
      </c>
      <c r="C3061">
        <v>28.17</v>
      </c>
      <c r="D3061">
        <v>88.17</v>
      </c>
      <c r="E3061">
        <v>69.599999999999994</v>
      </c>
      <c r="F3061">
        <v>145.83000000000001</v>
      </c>
      <c r="G3061">
        <v>394.64</v>
      </c>
      <c r="H3061">
        <v>18.100000000000001</v>
      </c>
      <c r="I3061">
        <v>126.67</v>
      </c>
      <c r="J3061">
        <v>1</v>
      </c>
      <c r="K3061">
        <v>60.05</v>
      </c>
      <c r="L3061" t="s">
        <v>14</v>
      </c>
      <c r="M3061">
        <f>Table1[[#This Row],[currentStock]]-Table1[[#This Row],[reorderPoint]]</f>
        <v>-318.2</v>
      </c>
    </row>
    <row r="3062" spans="1:13" x14ac:dyDescent="0.3">
      <c r="A3062">
        <v>773.55</v>
      </c>
      <c r="B3062">
        <v>47.57</v>
      </c>
      <c r="C3062">
        <v>22.22</v>
      </c>
      <c r="D3062">
        <v>71.77</v>
      </c>
      <c r="E3062">
        <v>20.18</v>
      </c>
      <c r="F3062">
        <v>333.54</v>
      </c>
      <c r="G3062">
        <v>862.04</v>
      </c>
      <c r="H3062">
        <v>4.5</v>
      </c>
      <c r="I3062">
        <v>892.48</v>
      </c>
      <c r="J3062">
        <v>0</v>
      </c>
      <c r="K3062">
        <v>14.33</v>
      </c>
      <c r="L3062" t="s">
        <v>13</v>
      </c>
      <c r="M3062">
        <f>Table1[[#This Row],[currentStock]]-Table1[[#This Row],[reorderPoint]]</f>
        <v>-88.490000000000009</v>
      </c>
    </row>
    <row r="3063" spans="1:13" x14ac:dyDescent="0.3">
      <c r="A3063">
        <v>1057.78</v>
      </c>
      <c r="B3063">
        <v>131.1</v>
      </c>
      <c r="C3063">
        <v>40.56</v>
      </c>
      <c r="D3063">
        <v>60.52</v>
      </c>
      <c r="E3063">
        <v>59.56</v>
      </c>
      <c r="F3063">
        <v>976.9</v>
      </c>
      <c r="G3063">
        <v>3635.56</v>
      </c>
      <c r="H3063">
        <v>0</v>
      </c>
      <c r="I3063">
        <v>0</v>
      </c>
      <c r="J3063">
        <v>1</v>
      </c>
      <c r="K3063">
        <v>40.86</v>
      </c>
      <c r="L3063" t="s">
        <v>12</v>
      </c>
      <c r="M3063">
        <f>Table1[[#This Row],[currentStock]]-Table1[[#This Row],[reorderPoint]]</f>
        <v>-2577.7799999999997</v>
      </c>
    </row>
    <row r="3064" spans="1:13" x14ac:dyDescent="0.3">
      <c r="A3064">
        <v>69.23</v>
      </c>
      <c r="B3064">
        <v>166.37</v>
      </c>
      <c r="C3064">
        <v>52.8</v>
      </c>
      <c r="D3064">
        <v>114.47</v>
      </c>
      <c r="E3064">
        <v>75.44</v>
      </c>
      <c r="F3064">
        <v>1026.01</v>
      </c>
      <c r="G3064">
        <v>5418.36</v>
      </c>
      <c r="H3064">
        <v>0</v>
      </c>
      <c r="I3064">
        <v>0</v>
      </c>
      <c r="J3064">
        <v>0</v>
      </c>
      <c r="K3064">
        <v>68.23</v>
      </c>
      <c r="L3064" t="s">
        <v>14</v>
      </c>
      <c r="M3064">
        <f>Table1[[#This Row],[currentStock]]-Table1[[#This Row],[reorderPoint]]</f>
        <v>-5349.13</v>
      </c>
    </row>
    <row r="3065" spans="1:13" x14ac:dyDescent="0.3">
      <c r="A3065">
        <v>3062.41</v>
      </c>
      <c r="B3065">
        <v>124.25</v>
      </c>
      <c r="C3065">
        <v>10.199999999999999</v>
      </c>
      <c r="D3065">
        <v>11.17</v>
      </c>
      <c r="E3065">
        <v>17.989999999999998</v>
      </c>
      <c r="F3065">
        <v>543.89</v>
      </c>
      <c r="G3065">
        <v>1177.75</v>
      </c>
      <c r="H3065">
        <v>0</v>
      </c>
      <c r="I3065">
        <v>0</v>
      </c>
      <c r="J3065">
        <v>0</v>
      </c>
      <c r="K3065">
        <v>4.5999999999999996</v>
      </c>
      <c r="L3065" t="s">
        <v>13</v>
      </c>
      <c r="M3065">
        <f>Table1[[#This Row],[currentStock]]-Table1[[#This Row],[reorderPoint]]</f>
        <v>1884.6599999999999</v>
      </c>
    </row>
    <row r="3066" spans="1:13" x14ac:dyDescent="0.3">
      <c r="A3066">
        <v>1740.89</v>
      </c>
      <c r="B3066">
        <v>177.33</v>
      </c>
      <c r="C3066">
        <v>38.18</v>
      </c>
      <c r="D3066">
        <v>103.86</v>
      </c>
      <c r="E3066">
        <v>59.82</v>
      </c>
      <c r="F3066">
        <v>1471.66</v>
      </c>
      <c r="G3066">
        <v>4856.97</v>
      </c>
      <c r="H3066">
        <v>38.1</v>
      </c>
      <c r="I3066">
        <v>2514.3200000000002</v>
      </c>
      <c r="J3066">
        <v>1</v>
      </c>
      <c r="K3066">
        <v>39.909999999999997</v>
      </c>
      <c r="L3066" t="s">
        <v>12</v>
      </c>
      <c r="M3066">
        <f>Table1[[#This Row],[currentStock]]-Table1[[#This Row],[reorderPoint]]</f>
        <v>-3116.08</v>
      </c>
    </row>
    <row r="3067" spans="1:13" x14ac:dyDescent="0.3">
      <c r="A3067">
        <v>4622.3900000000003</v>
      </c>
      <c r="B3067">
        <v>138.6</v>
      </c>
      <c r="C3067">
        <v>15.09</v>
      </c>
      <c r="D3067">
        <v>11.1</v>
      </c>
      <c r="E3067">
        <v>23.8</v>
      </c>
      <c r="F3067">
        <v>1113.57</v>
      </c>
      <c r="G3067">
        <v>2159.34</v>
      </c>
      <c r="H3067">
        <v>0</v>
      </c>
      <c r="I3067">
        <v>0</v>
      </c>
      <c r="J3067">
        <v>0</v>
      </c>
      <c r="K3067">
        <v>5.83</v>
      </c>
      <c r="L3067" t="s">
        <v>13</v>
      </c>
      <c r="M3067">
        <f>Table1[[#This Row],[currentStock]]-Table1[[#This Row],[reorderPoint]]</f>
        <v>2463.0500000000002</v>
      </c>
    </row>
    <row r="3068" spans="1:13" x14ac:dyDescent="0.3">
      <c r="A3068">
        <v>333.89</v>
      </c>
      <c r="B3068">
        <v>56.78</v>
      </c>
      <c r="C3068">
        <v>15.22</v>
      </c>
      <c r="D3068">
        <v>45.89</v>
      </c>
      <c r="E3068">
        <v>31.96</v>
      </c>
      <c r="F3068">
        <v>250.39</v>
      </c>
      <c r="G3068">
        <v>682.37</v>
      </c>
      <c r="H3068">
        <v>0</v>
      </c>
      <c r="I3068">
        <v>0</v>
      </c>
      <c r="J3068">
        <v>1</v>
      </c>
      <c r="K3068">
        <v>34.76</v>
      </c>
      <c r="L3068" t="s">
        <v>12</v>
      </c>
      <c r="M3068">
        <f>Table1[[#This Row],[currentStock]]-Table1[[#This Row],[reorderPoint]]</f>
        <v>-348.48</v>
      </c>
    </row>
    <row r="3069" spans="1:13" x14ac:dyDescent="0.3">
      <c r="A3069">
        <v>747.78</v>
      </c>
      <c r="B3069">
        <v>131.26</v>
      </c>
      <c r="C3069">
        <v>38.36</v>
      </c>
      <c r="D3069">
        <v>115.29</v>
      </c>
      <c r="E3069">
        <v>62.23</v>
      </c>
      <c r="F3069">
        <v>923.1</v>
      </c>
      <c r="G3069">
        <v>3440.52</v>
      </c>
      <c r="H3069">
        <v>20.9</v>
      </c>
      <c r="I3069">
        <v>812.07</v>
      </c>
      <c r="J3069">
        <v>0</v>
      </c>
      <c r="K3069">
        <v>40.53</v>
      </c>
      <c r="L3069" t="s">
        <v>12</v>
      </c>
      <c r="M3069">
        <f>Table1[[#This Row],[currentStock]]-Table1[[#This Row],[reorderPoint]]</f>
        <v>-2692.74</v>
      </c>
    </row>
    <row r="3070" spans="1:13" x14ac:dyDescent="0.3">
      <c r="A3070">
        <v>3129.47</v>
      </c>
      <c r="B3070">
        <v>90.47</v>
      </c>
      <c r="C3070">
        <v>19.37</v>
      </c>
      <c r="D3070">
        <v>8.82</v>
      </c>
      <c r="E3070">
        <v>3.81</v>
      </c>
      <c r="F3070">
        <v>844.47</v>
      </c>
      <c r="G3070">
        <v>1720.58</v>
      </c>
      <c r="H3070">
        <v>0</v>
      </c>
      <c r="I3070">
        <v>0</v>
      </c>
      <c r="J3070">
        <v>0</v>
      </c>
      <c r="K3070">
        <v>4.21</v>
      </c>
      <c r="L3070" t="s">
        <v>13</v>
      </c>
      <c r="M3070">
        <f>Table1[[#This Row],[currentStock]]-Table1[[#This Row],[reorderPoint]]</f>
        <v>1408.8899999999999</v>
      </c>
    </row>
    <row r="3071" spans="1:13" x14ac:dyDescent="0.3">
      <c r="A3071">
        <v>121.5</v>
      </c>
      <c r="B3071">
        <v>134.85</v>
      </c>
      <c r="C3071">
        <v>55.85</v>
      </c>
      <c r="D3071">
        <v>135.94999999999999</v>
      </c>
      <c r="E3071">
        <v>98.74</v>
      </c>
      <c r="F3071">
        <v>482.86</v>
      </c>
      <c r="G3071">
        <v>4248.2700000000004</v>
      </c>
      <c r="H3071">
        <v>0</v>
      </c>
      <c r="I3071">
        <v>0</v>
      </c>
      <c r="J3071">
        <v>1</v>
      </c>
      <c r="K3071">
        <v>79.73</v>
      </c>
      <c r="L3071" t="s">
        <v>14</v>
      </c>
      <c r="M3071">
        <f>Table1[[#This Row],[currentStock]]-Table1[[#This Row],[reorderPoint]]</f>
        <v>-4126.7700000000004</v>
      </c>
    </row>
    <row r="3072" spans="1:13" x14ac:dyDescent="0.3">
      <c r="A3072">
        <v>6.83</v>
      </c>
      <c r="B3072">
        <v>44.79</v>
      </c>
      <c r="C3072">
        <v>50.25</v>
      </c>
      <c r="D3072">
        <v>139.15</v>
      </c>
      <c r="E3072">
        <v>98.18</v>
      </c>
      <c r="F3072">
        <v>364.36</v>
      </c>
      <c r="G3072">
        <v>1489.73</v>
      </c>
      <c r="H3072">
        <v>0</v>
      </c>
      <c r="I3072">
        <v>0</v>
      </c>
      <c r="J3072">
        <v>1</v>
      </c>
      <c r="K3072">
        <v>85.87</v>
      </c>
      <c r="L3072" t="s">
        <v>15</v>
      </c>
      <c r="M3072">
        <f>Table1[[#This Row],[currentStock]]-Table1[[#This Row],[reorderPoint]]</f>
        <v>-1482.9</v>
      </c>
    </row>
    <row r="3073" spans="1:13" x14ac:dyDescent="0.3">
      <c r="A3073">
        <v>4702.29</v>
      </c>
      <c r="B3073">
        <v>178.52</v>
      </c>
      <c r="C3073">
        <v>29.57</v>
      </c>
      <c r="D3073">
        <v>71.5</v>
      </c>
      <c r="E3073">
        <v>36.03</v>
      </c>
      <c r="F3073">
        <v>1642.4</v>
      </c>
      <c r="G3073">
        <v>4282.1899999999996</v>
      </c>
      <c r="H3073">
        <v>0</v>
      </c>
      <c r="I3073">
        <v>0</v>
      </c>
      <c r="J3073">
        <v>0</v>
      </c>
      <c r="K3073">
        <v>13.07</v>
      </c>
      <c r="L3073" t="s">
        <v>13</v>
      </c>
      <c r="M3073">
        <f>Table1[[#This Row],[currentStock]]-Table1[[#This Row],[reorderPoint]]</f>
        <v>420.10000000000036</v>
      </c>
    </row>
    <row r="3074" spans="1:13" x14ac:dyDescent="0.3">
      <c r="A3074">
        <v>156.52000000000001</v>
      </c>
      <c r="B3074">
        <v>13.94</v>
      </c>
      <c r="C3074">
        <v>17.489999999999998</v>
      </c>
      <c r="D3074">
        <v>42.77</v>
      </c>
      <c r="E3074">
        <v>29.72</v>
      </c>
      <c r="F3074">
        <v>69.16</v>
      </c>
      <c r="G3074">
        <v>191.07</v>
      </c>
      <c r="H3074">
        <v>12</v>
      </c>
      <c r="I3074">
        <v>157.41</v>
      </c>
      <c r="J3074">
        <v>0</v>
      </c>
      <c r="K3074">
        <v>18.440000000000001</v>
      </c>
      <c r="L3074" t="s">
        <v>13</v>
      </c>
      <c r="M3074">
        <f>Table1[[#This Row],[currentStock]]-Table1[[#This Row],[reorderPoint]]</f>
        <v>-34.549999999999983</v>
      </c>
    </row>
    <row r="3075" spans="1:13" x14ac:dyDescent="0.3">
      <c r="A3075">
        <v>233.15</v>
      </c>
      <c r="B3075">
        <v>100.37</v>
      </c>
      <c r="C3075">
        <v>29.99</v>
      </c>
      <c r="D3075">
        <v>74.33</v>
      </c>
      <c r="E3075">
        <v>63.4</v>
      </c>
      <c r="F3075">
        <v>382.73</v>
      </c>
      <c r="G3075">
        <v>1887.95</v>
      </c>
      <c r="H3075">
        <v>7.3</v>
      </c>
      <c r="I3075">
        <v>872.4</v>
      </c>
      <c r="J3075">
        <v>1</v>
      </c>
      <c r="K3075">
        <v>53.84</v>
      </c>
      <c r="L3075" t="s">
        <v>12</v>
      </c>
      <c r="M3075">
        <f>Table1[[#This Row],[currentStock]]-Table1[[#This Row],[reorderPoint]]</f>
        <v>-1654.8</v>
      </c>
    </row>
    <row r="3076" spans="1:13" x14ac:dyDescent="0.3">
      <c r="A3076">
        <v>69.48</v>
      </c>
      <c r="B3076">
        <v>74.78</v>
      </c>
      <c r="C3076">
        <v>56.98</v>
      </c>
      <c r="D3076">
        <v>136.9</v>
      </c>
      <c r="E3076">
        <v>78.38</v>
      </c>
      <c r="F3076">
        <v>240.17</v>
      </c>
      <c r="G3076">
        <v>2370.77</v>
      </c>
      <c r="H3076">
        <v>0</v>
      </c>
      <c r="I3076">
        <v>0</v>
      </c>
      <c r="J3076">
        <v>1</v>
      </c>
      <c r="K3076">
        <v>76.38</v>
      </c>
      <c r="L3076" t="s">
        <v>14</v>
      </c>
      <c r="M3076">
        <f>Table1[[#This Row],[currentStock]]-Table1[[#This Row],[reorderPoint]]</f>
        <v>-2301.29</v>
      </c>
    </row>
    <row r="3077" spans="1:13" x14ac:dyDescent="0.3">
      <c r="A3077">
        <v>717.31</v>
      </c>
      <c r="B3077">
        <v>118.13</v>
      </c>
      <c r="C3077">
        <v>19.16</v>
      </c>
      <c r="D3077">
        <v>27.78</v>
      </c>
      <c r="E3077">
        <v>44.28</v>
      </c>
      <c r="F3077">
        <v>478.36</v>
      </c>
      <c r="G3077">
        <v>1610.16</v>
      </c>
      <c r="H3077">
        <v>0</v>
      </c>
      <c r="I3077">
        <v>0</v>
      </c>
      <c r="J3077">
        <v>0</v>
      </c>
      <c r="K3077">
        <v>20.67</v>
      </c>
      <c r="L3077" t="s">
        <v>13</v>
      </c>
      <c r="M3077">
        <f>Table1[[#This Row],[currentStock]]-Table1[[#This Row],[reorderPoint]]</f>
        <v>-892.85000000000014</v>
      </c>
    </row>
    <row r="3078" spans="1:13" x14ac:dyDescent="0.3">
      <c r="A3078">
        <v>12.14</v>
      </c>
      <c r="B3078">
        <v>21.41</v>
      </c>
      <c r="C3078">
        <v>53.53</v>
      </c>
      <c r="D3078">
        <v>142.29</v>
      </c>
      <c r="E3078">
        <v>83.17</v>
      </c>
      <c r="F3078">
        <v>68.09</v>
      </c>
      <c r="G3078">
        <v>641.25</v>
      </c>
      <c r="H3078">
        <v>0</v>
      </c>
      <c r="I3078">
        <v>0</v>
      </c>
      <c r="J3078">
        <v>0</v>
      </c>
      <c r="K3078">
        <v>69.790000000000006</v>
      </c>
      <c r="L3078" t="s">
        <v>14</v>
      </c>
      <c r="M3078">
        <f>Table1[[#This Row],[currentStock]]-Table1[[#This Row],[reorderPoint]]</f>
        <v>-629.11</v>
      </c>
    </row>
    <row r="3079" spans="1:13" x14ac:dyDescent="0.3">
      <c r="A3079">
        <v>6.5</v>
      </c>
      <c r="B3079">
        <v>10.91</v>
      </c>
      <c r="C3079">
        <v>49.23</v>
      </c>
      <c r="D3079">
        <v>118.8</v>
      </c>
      <c r="E3079">
        <v>80.78</v>
      </c>
      <c r="F3079">
        <v>83.52</v>
      </c>
      <c r="G3079">
        <v>352.1</v>
      </c>
      <c r="H3079">
        <v>0</v>
      </c>
      <c r="I3079">
        <v>0</v>
      </c>
      <c r="J3079">
        <v>1</v>
      </c>
      <c r="K3079">
        <v>81.75</v>
      </c>
      <c r="L3079" t="s">
        <v>15</v>
      </c>
      <c r="M3079">
        <f>Table1[[#This Row],[currentStock]]-Table1[[#This Row],[reorderPoint]]</f>
        <v>-345.6</v>
      </c>
    </row>
    <row r="3080" spans="1:13" x14ac:dyDescent="0.3">
      <c r="A3080">
        <v>47.92</v>
      </c>
      <c r="B3080">
        <v>53.28</v>
      </c>
      <c r="C3080">
        <v>49.46</v>
      </c>
      <c r="D3080">
        <v>115.37</v>
      </c>
      <c r="E3080">
        <v>84.39</v>
      </c>
      <c r="F3080">
        <v>264.45999999999998</v>
      </c>
      <c r="G3080">
        <v>1582.14</v>
      </c>
      <c r="H3080">
        <v>0</v>
      </c>
      <c r="I3080">
        <v>0</v>
      </c>
      <c r="J3080">
        <v>1</v>
      </c>
      <c r="K3080">
        <v>79.099999999999994</v>
      </c>
      <c r="L3080" t="s">
        <v>14</v>
      </c>
      <c r="M3080">
        <f>Table1[[#This Row],[currentStock]]-Table1[[#This Row],[reorderPoint]]</f>
        <v>-1534.22</v>
      </c>
    </row>
    <row r="3081" spans="1:13" x14ac:dyDescent="0.3">
      <c r="A3081">
        <v>556.9</v>
      </c>
      <c r="B3081">
        <v>73.849999999999994</v>
      </c>
      <c r="C3081">
        <v>23.96</v>
      </c>
      <c r="D3081">
        <v>46.13</v>
      </c>
      <c r="E3081">
        <v>44.73</v>
      </c>
      <c r="F3081">
        <v>443.31</v>
      </c>
      <c r="G3081">
        <v>1328.12</v>
      </c>
      <c r="H3081">
        <v>19.600000000000001</v>
      </c>
      <c r="I3081">
        <v>1127.1099999999999</v>
      </c>
      <c r="J3081">
        <v>0</v>
      </c>
      <c r="K3081">
        <v>24.28</v>
      </c>
      <c r="L3081" t="s">
        <v>13</v>
      </c>
      <c r="M3081">
        <f>Table1[[#This Row],[currentStock]]-Table1[[#This Row],[reorderPoint]]</f>
        <v>-771.21999999999991</v>
      </c>
    </row>
    <row r="3082" spans="1:13" x14ac:dyDescent="0.3">
      <c r="A3082">
        <v>2350.7399999999998</v>
      </c>
      <c r="B3082">
        <v>129.76</v>
      </c>
      <c r="C3082">
        <v>12.11</v>
      </c>
      <c r="D3082">
        <v>5.89</v>
      </c>
      <c r="E3082">
        <v>21.62</v>
      </c>
      <c r="F3082">
        <v>547.38</v>
      </c>
      <c r="G3082">
        <v>1333.25</v>
      </c>
      <c r="H3082">
        <v>0</v>
      </c>
      <c r="I3082">
        <v>0</v>
      </c>
      <c r="J3082">
        <v>0</v>
      </c>
      <c r="K3082">
        <v>4.75</v>
      </c>
      <c r="L3082" t="s">
        <v>13</v>
      </c>
      <c r="M3082">
        <f>Table1[[#This Row],[currentStock]]-Table1[[#This Row],[reorderPoint]]</f>
        <v>1017.4899999999998</v>
      </c>
    </row>
    <row r="3083" spans="1:13" x14ac:dyDescent="0.3">
      <c r="A3083">
        <v>10.99</v>
      </c>
      <c r="B3083">
        <v>94.43</v>
      </c>
      <c r="C3083">
        <v>54.27</v>
      </c>
      <c r="D3083">
        <v>147.87</v>
      </c>
      <c r="E3083">
        <v>87.61</v>
      </c>
      <c r="F3083">
        <v>827.48</v>
      </c>
      <c r="G3083">
        <v>3389.61</v>
      </c>
      <c r="H3083">
        <v>0</v>
      </c>
      <c r="I3083">
        <v>0</v>
      </c>
      <c r="J3083">
        <v>1</v>
      </c>
      <c r="K3083">
        <v>85.32</v>
      </c>
      <c r="L3083" t="s">
        <v>15</v>
      </c>
      <c r="M3083">
        <f>Table1[[#This Row],[currentStock]]-Table1[[#This Row],[reorderPoint]]</f>
        <v>-3378.6200000000003</v>
      </c>
    </row>
    <row r="3084" spans="1:13" x14ac:dyDescent="0.3">
      <c r="A3084">
        <v>1710.53</v>
      </c>
      <c r="B3084">
        <v>78.31</v>
      </c>
      <c r="C3084">
        <v>14.55</v>
      </c>
      <c r="D3084">
        <v>53.02</v>
      </c>
      <c r="E3084">
        <v>22.83</v>
      </c>
      <c r="F3084">
        <v>681.14</v>
      </c>
      <c r="G3084">
        <v>1250.9100000000001</v>
      </c>
      <c r="H3084">
        <v>0</v>
      </c>
      <c r="I3084">
        <v>0</v>
      </c>
      <c r="J3084">
        <v>0</v>
      </c>
      <c r="K3084">
        <v>12.8</v>
      </c>
      <c r="L3084" t="s">
        <v>13</v>
      </c>
      <c r="M3084">
        <f>Table1[[#This Row],[currentStock]]-Table1[[#This Row],[reorderPoint]]</f>
        <v>459.61999999999989</v>
      </c>
    </row>
    <row r="3085" spans="1:13" x14ac:dyDescent="0.3">
      <c r="A3085">
        <v>1241.3800000000001</v>
      </c>
      <c r="B3085">
        <v>131.58000000000001</v>
      </c>
      <c r="C3085">
        <v>12.46</v>
      </c>
      <c r="D3085">
        <v>55.17</v>
      </c>
      <c r="E3085">
        <v>42.26</v>
      </c>
      <c r="F3085">
        <v>818.19</v>
      </c>
      <c r="G3085">
        <v>1638.14</v>
      </c>
      <c r="H3085">
        <v>4.3</v>
      </c>
      <c r="I3085">
        <v>907.65</v>
      </c>
      <c r="J3085">
        <v>0</v>
      </c>
      <c r="K3085">
        <v>12.46</v>
      </c>
      <c r="L3085" t="s">
        <v>13</v>
      </c>
      <c r="M3085">
        <f>Table1[[#This Row],[currentStock]]-Table1[[#This Row],[reorderPoint]]</f>
        <v>-396.76</v>
      </c>
    </row>
    <row r="3086" spans="1:13" x14ac:dyDescent="0.3">
      <c r="A3086">
        <v>1839.34</v>
      </c>
      <c r="B3086">
        <v>130.35</v>
      </c>
      <c r="C3086">
        <v>26.38</v>
      </c>
      <c r="D3086">
        <v>78.53</v>
      </c>
      <c r="E3086">
        <v>41.9</v>
      </c>
      <c r="F3086">
        <v>907.99</v>
      </c>
      <c r="G3086">
        <v>2627.48</v>
      </c>
      <c r="H3086">
        <v>0</v>
      </c>
      <c r="I3086">
        <v>0</v>
      </c>
      <c r="J3086">
        <v>1</v>
      </c>
      <c r="K3086">
        <v>31.17</v>
      </c>
      <c r="L3086" t="s">
        <v>12</v>
      </c>
      <c r="M3086">
        <f>Table1[[#This Row],[currentStock]]-Table1[[#This Row],[reorderPoint]]</f>
        <v>-788.1400000000001</v>
      </c>
    </row>
    <row r="3087" spans="1:13" x14ac:dyDescent="0.3">
      <c r="A3087">
        <v>6336.8</v>
      </c>
      <c r="B3087">
        <v>127.4</v>
      </c>
      <c r="C3087">
        <v>13.08</v>
      </c>
      <c r="D3087">
        <v>27.38</v>
      </c>
      <c r="E3087">
        <v>15.78</v>
      </c>
      <c r="F3087">
        <v>909.41</v>
      </c>
      <c r="G3087">
        <v>1742.54</v>
      </c>
      <c r="H3087">
        <v>0</v>
      </c>
      <c r="I3087">
        <v>0</v>
      </c>
      <c r="J3087">
        <v>0</v>
      </c>
      <c r="K3087">
        <v>6.22</v>
      </c>
      <c r="L3087" t="s">
        <v>13</v>
      </c>
      <c r="M3087">
        <f>Table1[[#This Row],[currentStock]]-Table1[[#This Row],[reorderPoint]]</f>
        <v>4594.26</v>
      </c>
    </row>
    <row r="3088" spans="1:13" x14ac:dyDescent="0.3">
      <c r="A3088">
        <v>686.85</v>
      </c>
      <c r="B3088">
        <v>161.30000000000001</v>
      </c>
      <c r="C3088">
        <v>25.77</v>
      </c>
      <c r="D3088">
        <v>65.17</v>
      </c>
      <c r="E3088">
        <v>66.13</v>
      </c>
      <c r="F3088">
        <v>787.45</v>
      </c>
      <c r="G3088">
        <v>2865.98</v>
      </c>
      <c r="H3088">
        <v>0</v>
      </c>
      <c r="I3088">
        <v>0</v>
      </c>
      <c r="J3088">
        <v>0</v>
      </c>
      <c r="K3088">
        <v>33.479999999999997</v>
      </c>
      <c r="L3088" t="s">
        <v>12</v>
      </c>
      <c r="M3088">
        <f>Table1[[#This Row],[currentStock]]-Table1[[#This Row],[reorderPoint]]</f>
        <v>-2179.13</v>
      </c>
    </row>
    <row r="3089" spans="1:13" x14ac:dyDescent="0.3">
      <c r="A3089">
        <v>500.58</v>
      </c>
      <c r="B3089">
        <v>81.08</v>
      </c>
      <c r="C3089">
        <v>34.270000000000003</v>
      </c>
      <c r="D3089">
        <v>113.99</v>
      </c>
      <c r="E3089">
        <v>58.82</v>
      </c>
      <c r="F3089">
        <v>705.74</v>
      </c>
      <c r="G3089">
        <v>2095.0700000000002</v>
      </c>
      <c r="H3089">
        <v>1.7</v>
      </c>
      <c r="I3089">
        <v>674.25</v>
      </c>
      <c r="J3089">
        <v>0</v>
      </c>
      <c r="K3089">
        <v>41.53</v>
      </c>
      <c r="L3089" t="s">
        <v>12</v>
      </c>
      <c r="M3089">
        <f>Table1[[#This Row],[currentStock]]-Table1[[#This Row],[reorderPoint]]</f>
        <v>-1594.4900000000002</v>
      </c>
    </row>
    <row r="3090" spans="1:13" x14ac:dyDescent="0.3">
      <c r="A3090">
        <v>1387.78</v>
      </c>
      <c r="B3090">
        <v>64.47</v>
      </c>
      <c r="C3090">
        <v>25.95</v>
      </c>
      <c r="D3090">
        <v>32.200000000000003</v>
      </c>
      <c r="E3090">
        <v>32.700000000000003</v>
      </c>
      <c r="F3090">
        <v>484.8</v>
      </c>
      <c r="G3090">
        <v>1321.13</v>
      </c>
      <c r="H3090">
        <v>4.5999999999999996</v>
      </c>
      <c r="I3090">
        <v>949.62</v>
      </c>
      <c r="J3090">
        <v>0</v>
      </c>
      <c r="K3090">
        <v>9.08</v>
      </c>
      <c r="L3090" t="s">
        <v>13</v>
      </c>
      <c r="M3090">
        <f>Table1[[#This Row],[currentStock]]-Table1[[#This Row],[reorderPoint]]</f>
        <v>66.649999999999864</v>
      </c>
    </row>
    <row r="3091" spans="1:13" x14ac:dyDescent="0.3">
      <c r="A3091">
        <v>1291.28</v>
      </c>
      <c r="B3091">
        <v>188.18</v>
      </c>
      <c r="C3091">
        <v>23.25</v>
      </c>
      <c r="D3091">
        <v>23.65</v>
      </c>
      <c r="E3091">
        <v>25.61</v>
      </c>
      <c r="F3091">
        <v>569.96</v>
      </c>
      <c r="G3091">
        <v>2757.49</v>
      </c>
      <c r="H3091">
        <v>18.600000000000001</v>
      </c>
      <c r="I3091">
        <v>2999.59</v>
      </c>
      <c r="J3091">
        <v>0</v>
      </c>
      <c r="K3091">
        <v>14.84</v>
      </c>
      <c r="L3091" t="s">
        <v>13</v>
      </c>
      <c r="M3091">
        <f>Table1[[#This Row],[currentStock]]-Table1[[#This Row],[reorderPoint]]</f>
        <v>-1466.2099999999998</v>
      </c>
    </row>
    <row r="3092" spans="1:13" x14ac:dyDescent="0.3">
      <c r="A3092">
        <v>1788.21</v>
      </c>
      <c r="B3092">
        <v>78.349999999999994</v>
      </c>
      <c r="C3092">
        <v>22.47</v>
      </c>
      <c r="D3092">
        <v>55.47</v>
      </c>
      <c r="E3092">
        <v>49.88</v>
      </c>
      <c r="F3092">
        <v>610.54999999999995</v>
      </c>
      <c r="G3092">
        <v>1490.76</v>
      </c>
      <c r="H3092">
        <v>9.1999999999999993</v>
      </c>
      <c r="I3092">
        <v>1036.3499999999999</v>
      </c>
      <c r="J3092">
        <v>0</v>
      </c>
      <c r="K3092">
        <v>13.94</v>
      </c>
      <c r="L3092" t="s">
        <v>13</v>
      </c>
      <c r="M3092">
        <f>Table1[[#This Row],[currentStock]]-Table1[[#This Row],[reorderPoint]]</f>
        <v>297.45000000000005</v>
      </c>
    </row>
    <row r="3093" spans="1:13" x14ac:dyDescent="0.3">
      <c r="A3093">
        <v>285.5</v>
      </c>
      <c r="B3093">
        <v>52.08</v>
      </c>
      <c r="C3093">
        <v>30.88</v>
      </c>
      <c r="D3093">
        <v>66.77</v>
      </c>
      <c r="E3093">
        <v>36.21</v>
      </c>
      <c r="F3093">
        <v>237.58</v>
      </c>
      <c r="G3093">
        <v>1041.79</v>
      </c>
      <c r="H3093">
        <v>5.8</v>
      </c>
      <c r="I3093">
        <v>1005.06</v>
      </c>
      <c r="J3093">
        <v>0</v>
      </c>
      <c r="K3093">
        <v>29.12</v>
      </c>
      <c r="L3093" t="s">
        <v>13</v>
      </c>
      <c r="M3093">
        <f>Table1[[#This Row],[currentStock]]-Table1[[#This Row],[reorderPoint]]</f>
        <v>-756.29</v>
      </c>
    </row>
    <row r="3094" spans="1:13" x14ac:dyDescent="0.3">
      <c r="A3094">
        <v>142.62</v>
      </c>
      <c r="B3094">
        <v>193.89</v>
      </c>
      <c r="C3094">
        <v>48.96</v>
      </c>
      <c r="D3094">
        <v>136.86000000000001</v>
      </c>
      <c r="E3094">
        <v>90.29</v>
      </c>
      <c r="F3094">
        <v>832.43</v>
      </c>
      <c r="G3094">
        <v>5578.66</v>
      </c>
      <c r="H3094">
        <v>0</v>
      </c>
      <c r="I3094">
        <v>0</v>
      </c>
      <c r="J3094">
        <v>1</v>
      </c>
      <c r="K3094">
        <v>76.58</v>
      </c>
      <c r="L3094" t="s">
        <v>14</v>
      </c>
      <c r="M3094">
        <f>Table1[[#This Row],[currentStock]]-Table1[[#This Row],[reorderPoint]]</f>
        <v>-5436.04</v>
      </c>
    </row>
    <row r="3095" spans="1:13" x14ac:dyDescent="0.3">
      <c r="A3095">
        <v>11845.84</v>
      </c>
      <c r="B3095">
        <v>199.48</v>
      </c>
      <c r="C3095">
        <v>18.97</v>
      </c>
      <c r="D3095">
        <v>20.11</v>
      </c>
      <c r="E3095">
        <v>13.03</v>
      </c>
      <c r="F3095">
        <v>1855.64</v>
      </c>
      <c r="G3095">
        <v>3747.3</v>
      </c>
      <c r="H3095">
        <v>0</v>
      </c>
      <c r="I3095">
        <v>0</v>
      </c>
      <c r="J3095">
        <v>0</v>
      </c>
      <c r="K3095">
        <v>5.3</v>
      </c>
      <c r="L3095" t="s">
        <v>13</v>
      </c>
      <c r="M3095">
        <f>Table1[[#This Row],[currentStock]]-Table1[[#This Row],[reorderPoint]]</f>
        <v>8098.54</v>
      </c>
    </row>
    <row r="3096" spans="1:13" x14ac:dyDescent="0.3">
      <c r="A3096">
        <v>60.74</v>
      </c>
      <c r="B3096">
        <v>62.46</v>
      </c>
      <c r="C3096">
        <v>52.37</v>
      </c>
      <c r="D3096">
        <v>132.18</v>
      </c>
      <c r="E3096">
        <v>96.23</v>
      </c>
      <c r="F3096">
        <v>502.21</v>
      </c>
      <c r="G3096">
        <v>2137.4699999999998</v>
      </c>
      <c r="H3096">
        <v>0</v>
      </c>
      <c r="I3096">
        <v>0</v>
      </c>
      <c r="J3096">
        <v>0</v>
      </c>
      <c r="K3096">
        <v>72.63</v>
      </c>
      <c r="L3096" t="s">
        <v>14</v>
      </c>
      <c r="M3096">
        <f>Table1[[#This Row],[currentStock]]-Table1[[#This Row],[reorderPoint]]</f>
        <v>-2076.73</v>
      </c>
    </row>
    <row r="3097" spans="1:13" x14ac:dyDescent="0.3">
      <c r="A3097">
        <v>980.34</v>
      </c>
      <c r="B3097">
        <v>196.29</v>
      </c>
      <c r="C3097">
        <v>43.61</v>
      </c>
      <c r="D3097">
        <v>106.09</v>
      </c>
      <c r="E3097">
        <v>50.41</v>
      </c>
      <c r="F3097">
        <v>1236.8399999999999</v>
      </c>
      <c r="G3097">
        <v>5516.91</v>
      </c>
      <c r="H3097">
        <v>0</v>
      </c>
      <c r="I3097">
        <v>0</v>
      </c>
      <c r="J3097">
        <v>0</v>
      </c>
      <c r="K3097">
        <v>38.96</v>
      </c>
      <c r="L3097" t="s">
        <v>12</v>
      </c>
      <c r="M3097">
        <f>Table1[[#This Row],[currentStock]]-Table1[[#This Row],[reorderPoint]]</f>
        <v>-4536.57</v>
      </c>
    </row>
    <row r="3098" spans="1:13" x14ac:dyDescent="0.3">
      <c r="A3098">
        <v>1484.04</v>
      </c>
      <c r="B3098">
        <v>78.739999999999995</v>
      </c>
      <c r="C3098">
        <v>31.42</v>
      </c>
      <c r="D3098">
        <v>69.44</v>
      </c>
      <c r="E3098">
        <v>25.36</v>
      </c>
      <c r="F3098">
        <v>535.07000000000005</v>
      </c>
      <c r="G3098">
        <v>1771.87</v>
      </c>
      <c r="H3098">
        <v>0</v>
      </c>
      <c r="I3098">
        <v>0</v>
      </c>
      <c r="J3098">
        <v>0</v>
      </c>
      <c r="K3098">
        <v>20.74</v>
      </c>
      <c r="L3098" t="s">
        <v>13</v>
      </c>
      <c r="M3098">
        <f>Table1[[#This Row],[currentStock]]-Table1[[#This Row],[reorderPoint]]</f>
        <v>-287.82999999999993</v>
      </c>
    </row>
    <row r="3099" spans="1:13" x14ac:dyDescent="0.3">
      <c r="A3099">
        <v>88.15</v>
      </c>
      <c r="B3099">
        <v>24.61</v>
      </c>
      <c r="C3099">
        <v>45.81</v>
      </c>
      <c r="D3099">
        <v>108.87</v>
      </c>
      <c r="E3099">
        <v>56.3</v>
      </c>
      <c r="F3099">
        <v>99.19</v>
      </c>
      <c r="G3099">
        <v>662.95</v>
      </c>
      <c r="H3099">
        <v>0</v>
      </c>
      <c r="I3099">
        <v>0</v>
      </c>
      <c r="J3099">
        <v>0</v>
      </c>
      <c r="K3099">
        <v>43.59</v>
      </c>
      <c r="L3099" t="s">
        <v>12</v>
      </c>
      <c r="M3099">
        <f>Table1[[#This Row],[currentStock]]-Table1[[#This Row],[reorderPoint]]</f>
        <v>-574.80000000000007</v>
      </c>
    </row>
    <row r="3100" spans="1:13" x14ac:dyDescent="0.3">
      <c r="A3100">
        <v>580.59</v>
      </c>
      <c r="B3100">
        <v>104.2</v>
      </c>
      <c r="C3100">
        <v>46.82</v>
      </c>
      <c r="D3100">
        <v>71.63</v>
      </c>
      <c r="E3100">
        <v>59.29</v>
      </c>
      <c r="F3100">
        <v>871.72</v>
      </c>
      <c r="G3100">
        <v>3311.02</v>
      </c>
      <c r="H3100">
        <v>39.700000000000003</v>
      </c>
      <c r="I3100">
        <v>1228.83</v>
      </c>
      <c r="J3100">
        <v>1</v>
      </c>
      <c r="K3100">
        <v>54.64</v>
      </c>
      <c r="L3100" t="s">
        <v>12</v>
      </c>
      <c r="M3100">
        <f>Table1[[#This Row],[currentStock]]-Table1[[#This Row],[reorderPoint]]</f>
        <v>-2730.43</v>
      </c>
    </row>
    <row r="3101" spans="1:13" x14ac:dyDescent="0.3">
      <c r="A3101">
        <v>2698.31</v>
      </c>
      <c r="B3101">
        <v>127.57</v>
      </c>
      <c r="C3101">
        <v>14.58</v>
      </c>
      <c r="D3101">
        <v>11.47</v>
      </c>
      <c r="E3101">
        <v>18.52</v>
      </c>
      <c r="F3101">
        <v>788.01</v>
      </c>
      <c r="G3101">
        <v>1718.11</v>
      </c>
      <c r="H3101">
        <v>0</v>
      </c>
      <c r="I3101">
        <v>0</v>
      </c>
      <c r="J3101">
        <v>0</v>
      </c>
      <c r="K3101">
        <v>5.25</v>
      </c>
      <c r="L3101" t="s">
        <v>13</v>
      </c>
      <c r="M3101">
        <f>Table1[[#This Row],[currentStock]]-Table1[[#This Row],[reorderPoint]]</f>
        <v>980.2</v>
      </c>
    </row>
    <row r="3102" spans="1:13" x14ac:dyDescent="0.3">
      <c r="A3102">
        <v>5429.83</v>
      </c>
      <c r="B3102">
        <v>93.68</v>
      </c>
      <c r="C3102">
        <v>9.1999999999999993</v>
      </c>
      <c r="D3102">
        <v>24.47</v>
      </c>
      <c r="E3102">
        <v>13.21</v>
      </c>
      <c r="F3102">
        <v>925.33</v>
      </c>
      <c r="G3102">
        <v>1356.18</v>
      </c>
      <c r="H3102">
        <v>0</v>
      </c>
      <c r="I3102">
        <v>0</v>
      </c>
      <c r="J3102">
        <v>0</v>
      </c>
      <c r="K3102">
        <v>5.95</v>
      </c>
      <c r="L3102" t="s">
        <v>13</v>
      </c>
      <c r="M3102">
        <f>Table1[[#This Row],[currentStock]]-Table1[[#This Row],[reorderPoint]]</f>
        <v>4073.6499999999996</v>
      </c>
    </row>
    <row r="3103" spans="1:13" x14ac:dyDescent="0.3">
      <c r="A3103">
        <v>900.94</v>
      </c>
      <c r="B3103">
        <v>195.98</v>
      </c>
      <c r="C3103">
        <v>49.76</v>
      </c>
      <c r="D3103">
        <v>66.42</v>
      </c>
      <c r="E3103">
        <v>71.209999999999994</v>
      </c>
      <c r="F3103">
        <v>1000.77</v>
      </c>
      <c r="G3103">
        <v>5876.34</v>
      </c>
      <c r="H3103">
        <v>0</v>
      </c>
      <c r="I3103">
        <v>0</v>
      </c>
      <c r="J3103">
        <v>0</v>
      </c>
      <c r="K3103">
        <v>37.28</v>
      </c>
      <c r="L3103" t="s">
        <v>12</v>
      </c>
      <c r="M3103">
        <f>Table1[[#This Row],[currentStock]]-Table1[[#This Row],[reorderPoint]]</f>
        <v>-4975.3999999999996</v>
      </c>
    </row>
    <row r="3104" spans="1:13" x14ac:dyDescent="0.3">
      <c r="A3104">
        <v>27.04</v>
      </c>
      <c r="B3104">
        <v>60.09</v>
      </c>
      <c r="C3104">
        <v>55.61</v>
      </c>
      <c r="D3104">
        <v>126.12</v>
      </c>
      <c r="E3104">
        <v>95.57</v>
      </c>
      <c r="F3104">
        <v>464.86</v>
      </c>
      <c r="G3104">
        <v>2135.88</v>
      </c>
      <c r="H3104">
        <v>0</v>
      </c>
      <c r="I3104">
        <v>0</v>
      </c>
      <c r="J3104">
        <v>1</v>
      </c>
      <c r="K3104">
        <v>85.03</v>
      </c>
      <c r="L3104" t="s">
        <v>15</v>
      </c>
      <c r="M3104">
        <f>Table1[[#This Row],[currentStock]]-Table1[[#This Row],[reorderPoint]]</f>
        <v>-2108.84</v>
      </c>
    </row>
    <row r="3105" spans="1:13" x14ac:dyDescent="0.3">
      <c r="A3105">
        <v>7257.22</v>
      </c>
      <c r="B3105">
        <v>185.83</v>
      </c>
      <c r="C3105">
        <v>9.36</v>
      </c>
      <c r="D3105">
        <v>17.29</v>
      </c>
      <c r="E3105">
        <v>10.07</v>
      </c>
      <c r="F3105">
        <v>1551.32</v>
      </c>
      <c r="G3105">
        <v>2420.69</v>
      </c>
      <c r="H3105">
        <v>0</v>
      </c>
      <c r="I3105">
        <v>0</v>
      </c>
      <c r="J3105">
        <v>0</v>
      </c>
      <c r="K3105">
        <v>3.57</v>
      </c>
      <c r="L3105" t="s">
        <v>13</v>
      </c>
      <c r="M3105">
        <f>Table1[[#This Row],[currentStock]]-Table1[[#This Row],[reorderPoint]]</f>
        <v>4836.5300000000007</v>
      </c>
    </row>
    <row r="3106" spans="1:13" x14ac:dyDescent="0.3">
      <c r="A3106">
        <v>2218.87</v>
      </c>
      <c r="B3106">
        <v>86.88</v>
      </c>
      <c r="C3106">
        <v>10.43</v>
      </c>
      <c r="D3106">
        <v>11.84</v>
      </c>
      <c r="E3106">
        <v>18.43</v>
      </c>
      <c r="F3106">
        <v>426.71</v>
      </c>
      <c r="G3106">
        <v>879.93</v>
      </c>
      <c r="H3106">
        <v>0</v>
      </c>
      <c r="I3106">
        <v>0</v>
      </c>
      <c r="J3106">
        <v>0</v>
      </c>
      <c r="K3106">
        <v>5.24</v>
      </c>
      <c r="L3106" t="s">
        <v>13</v>
      </c>
      <c r="M3106">
        <f>Table1[[#This Row],[currentStock]]-Table1[[#This Row],[reorderPoint]]</f>
        <v>1338.94</v>
      </c>
    </row>
    <row r="3107" spans="1:13" x14ac:dyDescent="0.3">
      <c r="A3107">
        <v>3517.38</v>
      </c>
      <c r="B3107">
        <v>169.22</v>
      </c>
      <c r="C3107">
        <v>28.89</v>
      </c>
      <c r="D3107">
        <v>66.28</v>
      </c>
      <c r="E3107">
        <v>35.06</v>
      </c>
      <c r="F3107">
        <v>1183.3399999999999</v>
      </c>
      <c r="G3107">
        <v>3627.87</v>
      </c>
      <c r="H3107">
        <v>6.3</v>
      </c>
      <c r="I3107">
        <v>1209.92</v>
      </c>
      <c r="J3107">
        <v>0</v>
      </c>
      <c r="K3107">
        <v>9.9600000000000009</v>
      </c>
      <c r="L3107" t="s">
        <v>13</v>
      </c>
      <c r="M3107">
        <f>Table1[[#This Row],[currentStock]]-Table1[[#This Row],[reorderPoint]]</f>
        <v>-110.48999999999978</v>
      </c>
    </row>
    <row r="3108" spans="1:13" x14ac:dyDescent="0.3">
      <c r="A3108">
        <v>270.08</v>
      </c>
      <c r="B3108">
        <v>25.9</v>
      </c>
      <c r="C3108">
        <v>34.76</v>
      </c>
      <c r="D3108">
        <v>75.94</v>
      </c>
      <c r="E3108">
        <v>37.979999999999997</v>
      </c>
      <c r="F3108">
        <v>222.58</v>
      </c>
      <c r="G3108">
        <v>672.68</v>
      </c>
      <c r="H3108">
        <v>0</v>
      </c>
      <c r="I3108">
        <v>0</v>
      </c>
      <c r="J3108">
        <v>1</v>
      </c>
      <c r="K3108">
        <v>41.96</v>
      </c>
      <c r="L3108" t="s">
        <v>12</v>
      </c>
      <c r="M3108">
        <f>Table1[[#This Row],[currentStock]]-Table1[[#This Row],[reorderPoint]]</f>
        <v>-402.59999999999997</v>
      </c>
    </row>
    <row r="3109" spans="1:13" x14ac:dyDescent="0.3">
      <c r="A3109">
        <v>599.09</v>
      </c>
      <c r="B3109">
        <v>150.07</v>
      </c>
      <c r="C3109">
        <v>11.44</v>
      </c>
      <c r="D3109">
        <v>20.02</v>
      </c>
      <c r="E3109">
        <v>41.01</v>
      </c>
      <c r="F3109">
        <v>459.59</v>
      </c>
      <c r="G3109">
        <v>1318.33</v>
      </c>
      <c r="H3109">
        <v>0</v>
      </c>
      <c r="I3109">
        <v>0</v>
      </c>
      <c r="J3109">
        <v>0</v>
      </c>
      <c r="K3109">
        <v>17.87</v>
      </c>
      <c r="L3109" t="s">
        <v>13</v>
      </c>
      <c r="M3109">
        <f>Table1[[#This Row],[currentStock]]-Table1[[#This Row],[reorderPoint]]</f>
        <v>-719.2399999999999</v>
      </c>
    </row>
    <row r="3110" spans="1:13" x14ac:dyDescent="0.3">
      <c r="A3110">
        <v>183.57</v>
      </c>
      <c r="B3110">
        <v>54.26</v>
      </c>
      <c r="C3110">
        <v>25.21</v>
      </c>
      <c r="D3110">
        <v>113.15</v>
      </c>
      <c r="E3110">
        <v>50.95</v>
      </c>
      <c r="F3110">
        <v>204.21</v>
      </c>
      <c r="G3110">
        <v>888.19</v>
      </c>
      <c r="H3110">
        <v>0</v>
      </c>
      <c r="I3110">
        <v>0</v>
      </c>
      <c r="J3110">
        <v>0</v>
      </c>
      <c r="K3110">
        <v>38.590000000000003</v>
      </c>
      <c r="L3110" t="s">
        <v>12</v>
      </c>
      <c r="M3110">
        <f>Table1[[#This Row],[currentStock]]-Table1[[#This Row],[reorderPoint]]</f>
        <v>-704.62000000000012</v>
      </c>
    </row>
    <row r="3111" spans="1:13" x14ac:dyDescent="0.3">
      <c r="A3111">
        <v>4.49</v>
      </c>
      <c r="B3111">
        <v>19.690000000000001</v>
      </c>
      <c r="C3111">
        <v>59.6</v>
      </c>
      <c r="D3111">
        <v>133.36000000000001</v>
      </c>
      <c r="E3111">
        <v>87.25</v>
      </c>
      <c r="F3111">
        <v>173.92</v>
      </c>
      <c r="G3111">
        <v>760.83</v>
      </c>
      <c r="H3111">
        <v>0</v>
      </c>
      <c r="I3111">
        <v>0</v>
      </c>
      <c r="J3111">
        <v>1</v>
      </c>
      <c r="K3111">
        <v>85.59</v>
      </c>
      <c r="L3111" t="s">
        <v>15</v>
      </c>
      <c r="M3111">
        <f>Table1[[#This Row],[currentStock]]-Table1[[#This Row],[reorderPoint]]</f>
        <v>-756.34</v>
      </c>
    </row>
    <row r="3112" spans="1:13" x14ac:dyDescent="0.3">
      <c r="A3112">
        <v>482.31</v>
      </c>
      <c r="B3112">
        <v>36.82</v>
      </c>
      <c r="C3112">
        <v>19.04</v>
      </c>
      <c r="D3112">
        <v>11.92</v>
      </c>
      <c r="E3112">
        <v>16.77</v>
      </c>
      <c r="F3112">
        <v>112.56</v>
      </c>
      <c r="G3112">
        <v>462.99</v>
      </c>
      <c r="H3112">
        <v>0</v>
      </c>
      <c r="I3112">
        <v>0</v>
      </c>
      <c r="J3112">
        <v>0</v>
      </c>
      <c r="K3112">
        <v>8.44</v>
      </c>
      <c r="L3112" t="s">
        <v>13</v>
      </c>
      <c r="M3112">
        <f>Table1[[#This Row],[currentStock]]-Table1[[#This Row],[reorderPoint]]</f>
        <v>19.319999999999993</v>
      </c>
    </row>
    <row r="3113" spans="1:13" x14ac:dyDescent="0.3">
      <c r="A3113">
        <v>862.05</v>
      </c>
      <c r="B3113">
        <v>29.13</v>
      </c>
      <c r="C3113">
        <v>5.53</v>
      </c>
      <c r="D3113">
        <v>5.75</v>
      </c>
      <c r="E3113">
        <v>14.55</v>
      </c>
      <c r="F3113">
        <v>176.58</v>
      </c>
      <c r="G3113">
        <v>257.07</v>
      </c>
      <c r="H3113">
        <v>0</v>
      </c>
      <c r="I3113">
        <v>0</v>
      </c>
      <c r="J3113">
        <v>0</v>
      </c>
      <c r="K3113">
        <v>4.8499999999999996</v>
      </c>
      <c r="L3113" t="s">
        <v>13</v>
      </c>
      <c r="M3113">
        <f>Table1[[#This Row],[currentStock]]-Table1[[#This Row],[reorderPoint]]</f>
        <v>604.98</v>
      </c>
    </row>
    <row r="3114" spans="1:13" x14ac:dyDescent="0.3">
      <c r="A3114">
        <v>36.630000000000003</v>
      </c>
      <c r="B3114">
        <v>63.82</v>
      </c>
      <c r="C3114">
        <v>57.77</v>
      </c>
      <c r="D3114">
        <v>111.6</v>
      </c>
      <c r="E3114">
        <v>88.46</v>
      </c>
      <c r="F3114">
        <v>448.8</v>
      </c>
      <c r="G3114">
        <v>2292.19</v>
      </c>
      <c r="H3114">
        <v>50.3</v>
      </c>
      <c r="I3114">
        <v>821.54</v>
      </c>
      <c r="J3114">
        <v>1</v>
      </c>
      <c r="K3114">
        <v>82.73</v>
      </c>
      <c r="L3114" t="s">
        <v>15</v>
      </c>
      <c r="M3114">
        <f>Table1[[#This Row],[currentStock]]-Table1[[#This Row],[reorderPoint]]</f>
        <v>-2255.56</v>
      </c>
    </row>
    <row r="3115" spans="1:13" x14ac:dyDescent="0.3">
      <c r="A3115">
        <v>21.8</v>
      </c>
      <c r="B3115">
        <v>15.91</v>
      </c>
      <c r="C3115">
        <v>45.58</v>
      </c>
      <c r="D3115">
        <v>117.4</v>
      </c>
      <c r="E3115">
        <v>76.62</v>
      </c>
      <c r="F3115">
        <v>87.1</v>
      </c>
      <c r="G3115">
        <v>449.66</v>
      </c>
      <c r="H3115">
        <v>0</v>
      </c>
      <c r="I3115">
        <v>0</v>
      </c>
      <c r="J3115">
        <v>1</v>
      </c>
      <c r="K3115">
        <v>75.39</v>
      </c>
      <c r="L3115" t="s">
        <v>14</v>
      </c>
      <c r="M3115">
        <f>Table1[[#This Row],[currentStock]]-Table1[[#This Row],[reorderPoint]]</f>
        <v>-427.86</v>
      </c>
    </row>
    <row r="3116" spans="1:13" x14ac:dyDescent="0.3">
      <c r="A3116">
        <v>279.06</v>
      </c>
      <c r="B3116">
        <v>140.66</v>
      </c>
      <c r="C3116">
        <v>37.049999999999997</v>
      </c>
      <c r="D3116">
        <v>108.28</v>
      </c>
      <c r="E3116">
        <v>71.37</v>
      </c>
      <c r="F3116">
        <v>445.91</v>
      </c>
      <c r="G3116">
        <v>3051.89</v>
      </c>
      <c r="H3116">
        <v>20.6</v>
      </c>
      <c r="I3116">
        <v>858.23</v>
      </c>
      <c r="J3116">
        <v>1</v>
      </c>
      <c r="K3116">
        <v>57.61</v>
      </c>
      <c r="L3116" t="s">
        <v>12</v>
      </c>
      <c r="M3116">
        <f>Table1[[#This Row],[currentStock]]-Table1[[#This Row],[reorderPoint]]</f>
        <v>-2772.83</v>
      </c>
    </row>
    <row r="3117" spans="1:13" x14ac:dyDescent="0.3">
      <c r="A3117">
        <v>346.15</v>
      </c>
      <c r="B3117">
        <v>182.22</v>
      </c>
      <c r="C3117">
        <v>41.25</v>
      </c>
      <c r="D3117">
        <v>133.97</v>
      </c>
      <c r="E3117">
        <v>88.26</v>
      </c>
      <c r="F3117">
        <v>1406.14</v>
      </c>
      <c r="G3117">
        <v>5164.3</v>
      </c>
      <c r="H3117">
        <v>0</v>
      </c>
      <c r="I3117">
        <v>0</v>
      </c>
      <c r="J3117">
        <v>0</v>
      </c>
      <c r="K3117">
        <v>62.81</v>
      </c>
      <c r="L3117" t="s">
        <v>14</v>
      </c>
      <c r="M3117">
        <f>Table1[[#This Row],[currentStock]]-Table1[[#This Row],[reorderPoint]]</f>
        <v>-4818.1500000000005</v>
      </c>
    </row>
    <row r="3118" spans="1:13" x14ac:dyDescent="0.3">
      <c r="A3118">
        <v>1057.06</v>
      </c>
      <c r="B3118">
        <v>105.91</v>
      </c>
      <c r="C3118">
        <v>31.75</v>
      </c>
      <c r="D3118">
        <v>64.41</v>
      </c>
      <c r="E3118">
        <v>52.48</v>
      </c>
      <c r="F3118">
        <v>812.14</v>
      </c>
      <c r="G3118">
        <v>2493.59</v>
      </c>
      <c r="H3118">
        <v>23.1</v>
      </c>
      <c r="I3118">
        <v>733.69</v>
      </c>
      <c r="J3118">
        <v>0</v>
      </c>
      <c r="K3118">
        <v>26.7</v>
      </c>
      <c r="L3118" t="s">
        <v>13</v>
      </c>
      <c r="M3118">
        <f>Table1[[#This Row],[currentStock]]-Table1[[#This Row],[reorderPoint]]</f>
        <v>-1436.5300000000002</v>
      </c>
    </row>
    <row r="3119" spans="1:13" x14ac:dyDescent="0.3">
      <c r="A3119">
        <v>429.56</v>
      </c>
      <c r="B3119">
        <v>10.75</v>
      </c>
      <c r="C3119">
        <v>9.4499999999999993</v>
      </c>
      <c r="D3119">
        <v>9.8000000000000007</v>
      </c>
      <c r="E3119">
        <v>8.14</v>
      </c>
      <c r="F3119">
        <v>85.79</v>
      </c>
      <c r="G3119">
        <v>136.59</v>
      </c>
      <c r="H3119">
        <v>0</v>
      </c>
      <c r="I3119">
        <v>0</v>
      </c>
      <c r="J3119">
        <v>0</v>
      </c>
      <c r="K3119">
        <v>13.17</v>
      </c>
      <c r="L3119" t="s">
        <v>13</v>
      </c>
      <c r="M3119">
        <f>Table1[[#This Row],[currentStock]]-Table1[[#This Row],[reorderPoint]]</f>
        <v>292.97000000000003</v>
      </c>
    </row>
    <row r="3120" spans="1:13" x14ac:dyDescent="0.3">
      <c r="A3120">
        <v>173.27</v>
      </c>
      <c r="B3120">
        <v>96.46</v>
      </c>
      <c r="C3120">
        <v>50.22</v>
      </c>
      <c r="D3120">
        <v>125.25</v>
      </c>
      <c r="E3120">
        <v>75.37</v>
      </c>
      <c r="F3120">
        <v>643.16</v>
      </c>
      <c r="G3120">
        <v>3065.26</v>
      </c>
      <c r="H3120">
        <v>0</v>
      </c>
      <c r="I3120">
        <v>0</v>
      </c>
      <c r="J3120">
        <v>1</v>
      </c>
      <c r="K3120">
        <v>75.180000000000007</v>
      </c>
      <c r="L3120" t="s">
        <v>14</v>
      </c>
      <c r="M3120">
        <f>Table1[[#This Row],[currentStock]]-Table1[[#This Row],[reorderPoint]]</f>
        <v>-2891.9900000000002</v>
      </c>
    </row>
    <row r="3121" spans="1:13" x14ac:dyDescent="0.3">
      <c r="A3121">
        <v>2700.59</v>
      </c>
      <c r="B3121">
        <v>69.7</v>
      </c>
      <c r="C3121">
        <v>9.52</v>
      </c>
      <c r="D3121">
        <v>23.89</v>
      </c>
      <c r="E3121">
        <v>16.43</v>
      </c>
      <c r="F3121">
        <v>479.94</v>
      </c>
      <c r="G3121">
        <v>811.86</v>
      </c>
      <c r="H3121">
        <v>0</v>
      </c>
      <c r="I3121">
        <v>0</v>
      </c>
      <c r="J3121">
        <v>0</v>
      </c>
      <c r="K3121">
        <v>7.36</v>
      </c>
      <c r="L3121" t="s">
        <v>13</v>
      </c>
      <c r="M3121">
        <f>Table1[[#This Row],[currentStock]]-Table1[[#This Row],[reorderPoint]]</f>
        <v>1888.73</v>
      </c>
    </row>
    <row r="3122" spans="1:13" x14ac:dyDescent="0.3">
      <c r="A3122">
        <v>97.42</v>
      </c>
      <c r="B3122">
        <v>61.55</v>
      </c>
      <c r="C3122">
        <v>57.11</v>
      </c>
      <c r="D3122">
        <v>122.29</v>
      </c>
      <c r="E3122">
        <v>87.13</v>
      </c>
      <c r="F3122">
        <v>497.34</v>
      </c>
      <c r="G3122">
        <v>2254.91</v>
      </c>
      <c r="H3122">
        <v>0</v>
      </c>
      <c r="I3122">
        <v>0</v>
      </c>
      <c r="J3122">
        <v>1</v>
      </c>
      <c r="K3122">
        <v>79.81</v>
      </c>
      <c r="L3122" t="s">
        <v>14</v>
      </c>
      <c r="M3122">
        <f>Table1[[#This Row],[currentStock]]-Table1[[#This Row],[reorderPoint]]</f>
        <v>-2157.4899999999998</v>
      </c>
    </row>
    <row r="3123" spans="1:13" x14ac:dyDescent="0.3">
      <c r="A3123">
        <v>51.32</v>
      </c>
      <c r="B3123">
        <v>136.88</v>
      </c>
      <c r="C3123">
        <v>44.36</v>
      </c>
      <c r="D3123">
        <v>128.88999999999999</v>
      </c>
      <c r="E3123">
        <v>99.46</v>
      </c>
      <c r="F3123">
        <v>662.4</v>
      </c>
      <c r="G3123">
        <v>3698.49</v>
      </c>
      <c r="H3123">
        <v>0</v>
      </c>
      <c r="I3123">
        <v>0</v>
      </c>
      <c r="J3123">
        <v>1</v>
      </c>
      <c r="K3123">
        <v>82.73</v>
      </c>
      <c r="L3123" t="s">
        <v>15</v>
      </c>
      <c r="M3123">
        <f>Table1[[#This Row],[currentStock]]-Table1[[#This Row],[reorderPoint]]</f>
        <v>-3647.1699999999996</v>
      </c>
    </row>
    <row r="3124" spans="1:13" x14ac:dyDescent="0.3">
      <c r="A3124">
        <v>112.12</v>
      </c>
      <c r="B3124">
        <v>163.34</v>
      </c>
      <c r="C3124">
        <v>51.21</v>
      </c>
      <c r="D3124">
        <v>129.68</v>
      </c>
      <c r="E3124">
        <v>78.72</v>
      </c>
      <c r="F3124">
        <v>791.23</v>
      </c>
      <c r="G3124">
        <v>4973.3100000000004</v>
      </c>
      <c r="H3124">
        <v>0</v>
      </c>
      <c r="I3124">
        <v>0</v>
      </c>
      <c r="J3124">
        <v>0</v>
      </c>
      <c r="K3124">
        <v>67.430000000000007</v>
      </c>
      <c r="L3124" t="s">
        <v>14</v>
      </c>
      <c r="M3124">
        <f>Table1[[#This Row],[currentStock]]-Table1[[#This Row],[reorderPoint]]</f>
        <v>-4861.1900000000005</v>
      </c>
    </row>
    <row r="3125" spans="1:13" x14ac:dyDescent="0.3">
      <c r="A3125">
        <v>4101.58</v>
      </c>
      <c r="B3125">
        <v>89.07</v>
      </c>
      <c r="C3125">
        <v>13.95</v>
      </c>
      <c r="D3125">
        <v>7.54</v>
      </c>
      <c r="E3125">
        <v>22.76</v>
      </c>
      <c r="F3125">
        <v>843.23</v>
      </c>
      <c r="G3125">
        <v>1464.5</v>
      </c>
      <c r="H3125">
        <v>7.4</v>
      </c>
      <c r="I3125">
        <v>1111.1600000000001</v>
      </c>
      <c r="J3125">
        <v>0</v>
      </c>
      <c r="K3125">
        <v>1.74</v>
      </c>
      <c r="L3125" t="s">
        <v>13</v>
      </c>
      <c r="M3125">
        <f>Table1[[#This Row],[currentStock]]-Table1[[#This Row],[reorderPoint]]</f>
        <v>2637.08</v>
      </c>
    </row>
    <row r="3126" spans="1:13" x14ac:dyDescent="0.3">
      <c r="A3126">
        <v>7.99</v>
      </c>
      <c r="B3126">
        <v>27.49</v>
      </c>
      <c r="C3126">
        <v>51.69</v>
      </c>
      <c r="D3126">
        <v>123.51</v>
      </c>
      <c r="E3126">
        <v>89.12</v>
      </c>
      <c r="F3126">
        <v>235.03</v>
      </c>
      <c r="G3126">
        <v>945.53</v>
      </c>
      <c r="H3126">
        <v>0</v>
      </c>
      <c r="I3126">
        <v>0</v>
      </c>
      <c r="J3126">
        <v>1</v>
      </c>
      <c r="K3126">
        <v>84.48</v>
      </c>
      <c r="L3126" t="s">
        <v>15</v>
      </c>
      <c r="M3126">
        <f>Table1[[#This Row],[currentStock]]-Table1[[#This Row],[reorderPoint]]</f>
        <v>-937.54</v>
      </c>
    </row>
    <row r="3127" spans="1:13" x14ac:dyDescent="0.3">
      <c r="A3127">
        <v>211.94</v>
      </c>
      <c r="B3127">
        <v>66.2</v>
      </c>
      <c r="C3127">
        <v>48.61</v>
      </c>
      <c r="D3127">
        <v>96.23</v>
      </c>
      <c r="E3127">
        <v>56.15</v>
      </c>
      <c r="F3127">
        <v>276.56</v>
      </c>
      <c r="G3127">
        <v>1885.56</v>
      </c>
      <c r="H3127">
        <v>29.4</v>
      </c>
      <c r="I3127">
        <v>1305.98</v>
      </c>
      <c r="J3127">
        <v>1</v>
      </c>
      <c r="K3127">
        <v>55.34</v>
      </c>
      <c r="L3127" t="s">
        <v>12</v>
      </c>
      <c r="M3127">
        <f>Table1[[#This Row],[currentStock]]-Table1[[#This Row],[reorderPoint]]</f>
        <v>-1673.62</v>
      </c>
    </row>
    <row r="3128" spans="1:13" x14ac:dyDescent="0.3">
      <c r="A3128">
        <v>174.25</v>
      </c>
      <c r="B3128">
        <v>18.46</v>
      </c>
      <c r="C3128">
        <v>16.93</v>
      </c>
      <c r="D3128">
        <v>60.48</v>
      </c>
      <c r="E3128">
        <v>27.93</v>
      </c>
      <c r="F3128">
        <v>86.34</v>
      </c>
      <c r="G3128">
        <v>242.57</v>
      </c>
      <c r="H3128">
        <v>0</v>
      </c>
      <c r="I3128">
        <v>0</v>
      </c>
      <c r="J3128">
        <v>0</v>
      </c>
      <c r="K3128">
        <v>22.68</v>
      </c>
      <c r="L3128" t="s">
        <v>13</v>
      </c>
      <c r="M3128">
        <f>Table1[[#This Row],[currentStock]]-Table1[[#This Row],[reorderPoint]]</f>
        <v>-68.319999999999993</v>
      </c>
    </row>
    <row r="3129" spans="1:13" x14ac:dyDescent="0.3">
      <c r="A3129">
        <v>121.99</v>
      </c>
      <c r="B3129">
        <v>18.940000000000001</v>
      </c>
      <c r="C3129">
        <v>44.59</v>
      </c>
      <c r="D3129">
        <v>65.540000000000006</v>
      </c>
      <c r="E3129">
        <v>61.01</v>
      </c>
      <c r="F3129">
        <v>120.51</v>
      </c>
      <c r="G3129">
        <v>542.82000000000005</v>
      </c>
      <c r="H3129">
        <v>16.600000000000001</v>
      </c>
      <c r="I3129">
        <v>317.60000000000002</v>
      </c>
      <c r="J3129">
        <v>1</v>
      </c>
      <c r="K3129">
        <v>46.09</v>
      </c>
      <c r="L3129" t="s">
        <v>12</v>
      </c>
      <c r="M3129">
        <f>Table1[[#This Row],[currentStock]]-Table1[[#This Row],[reorderPoint]]</f>
        <v>-420.83000000000004</v>
      </c>
    </row>
    <row r="3130" spans="1:13" x14ac:dyDescent="0.3">
      <c r="A3130">
        <v>22.42</v>
      </c>
      <c r="B3130">
        <v>80.89</v>
      </c>
      <c r="C3130">
        <v>43.44</v>
      </c>
      <c r="D3130">
        <v>117.13</v>
      </c>
      <c r="E3130">
        <v>90.05</v>
      </c>
      <c r="F3130">
        <v>278.99</v>
      </c>
      <c r="G3130">
        <v>2035.96</v>
      </c>
      <c r="H3130">
        <v>0</v>
      </c>
      <c r="I3130">
        <v>0</v>
      </c>
      <c r="J3130">
        <v>1</v>
      </c>
      <c r="K3130">
        <v>82.15</v>
      </c>
      <c r="L3130" t="s">
        <v>15</v>
      </c>
      <c r="M3130">
        <f>Table1[[#This Row],[currentStock]]-Table1[[#This Row],[reorderPoint]]</f>
        <v>-2013.54</v>
      </c>
    </row>
    <row r="3131" spans="1:13" x14ac:dyDescent="0.3">
      <c r="A3131">
        <v>582.53</v>
      </c>
      <c r="B3131">
        <v>109.99</v>
      </c>
      <c r="C3131">
        <v>46</v>
      </c>
      <c r="D3131">
        <v>117.16</v>
      </c>
      <c r="E3131">
        <v>63.61</v>
      </c>
      <c r="F3131">
        <v>601.30999999999995</v>
      </c>
      <c r="G3131">
        <v>3130.84</v>
      </c>
      <c r="H3131">
        <v>0</v>
      </c>
      <c r="I3131">
        <v>0</v>
      </c>
      <c r="J3131">
        <v>0</v>
      </c>
      <c r="K3131">
        <v>41.29</v>
      </c>
      <c r="L3131" t="s">
        <v>12</v>
      </c>
      <c r="M3131">
        <f>Table1[[#This Row],[currentStock]]-Table1[[#This Row],[reorderPoint]]</f>
        <v>-2548.3100000000004</v>
      </c>
    </row>
    <row r="3132" spans="1:13" x14ac:dyDescent="0.3">
      <c r="A3132">
        <v>2577.21</v>
      </c>
      <c r="B3132">
        <v>126.73</v>
      </c>
      <c r="C3132">
        <v>9.93</v>
      </c>
      <c r="D3132">
        <v>24.51</v>
      </c>
      <c r="E3132">
        <v>6.89</v>
      </c>
      <c r="F3132">
        <v>818.44</v>
      </c>
      <c r="G3132">
        <v>1447.85</v>
      </c>
      <c r="H3132">
        <v>2.5</v>
      </c>
      <c r="I3132">
        <v>862.58</v>
      </c>
      <c r="J3132">
        <v>0</v>
      </c>
      <c r="K3132">
        <v>0.14000000000000001</v>
      </c>
      <c r="L3132" t="s">
        <v>13</v>
      </c>
      <c r="M3132">
        <f>Table1[[#This Row],[currentStock]]-Table1[[#This Row],[reorderPoint]]</f>
        <v>1129.3600000000001</v>
      </c>
    </row>
    <row r="3133" spans="1:13" x14ac:dyDescent="0.3">
      <c r="A3133">
        <v>3.73</v>
      </c>
      <c r="B3133">
        <v>22.83</v>
      </c>
      <c r="C3133">
        <v>53.96</v>
      </c>
      <c r="D3133">
        <v>121.73</v>
      </c>
      <c r="E3133">
        <v>84.33</v>
      </c>
      <c r="F3133">
        <v>155.69</v>
      </c>
      <c r="G3133">
        <v>771.67</v>
      </c>
      <c r="H3133">
        <v>0</v>
      </c>
      <c r="I3133">
        <v>0</v>
      </c>
      <c r="J3133">
        <v>1</v>
      </c>
      <c r="K3133">
        <v>84.56</v>
      </c>
      <c r="L3133" t="s">
        <v>15</v>
      </c>
      <c r="M3133">
        <f>Table1[[#This Row],[currentStock]]-Table1[[#This Row],[reorderPoint]]</f>
        <v>-767.93999999999994</v>
      </c>
    </row>
    <row r="3134" spans="1:13" x14ac:dyDescent="0.3">
      <c r="A3134">
        <v>143.31</v>
      </c>
      <c r="B3134">
        <v>6.13</v>
      </c>
      <c r="C3134">
        <v>16.510000000000002</v>
      </c>
      <c r="D3134">
        <v>24.04</v>
      </c>
      <c r="E3134">
        <v>6.27</v>
      </c>
      <c r="F3134">
        <v>39.64</v>
      </c>
      <c r="G3134">
        <v>90.25</v>
      </c>
      <c r="H3134">
        <v>8.4</v>
      </c>
      <c r="I3134">
        <v>96.08</v>
      </c>
      <c r="J3134">
        <v>0</v>
      </c>
      <c r="K3134">
        <v>10.87</v>
      </c>
      <c r="L3134" t="s">
        <v>13</v>
      </c>
      <c r="M3134">
        <f>Table1[[#This Row],[currentStock]]-Table1[[#This Row],[reorderPoint]]</f>
        <v>53.06</v>
      </c>
    </row>
    <row r="3135" spans="1:13" x14ac:dyDescent="0.3">
      <c r="A3135">
        <v>160.63999999999999</v>
      </c>
      <c r="B3135">
        <v>118.41</v>
      </c>
      <c r="C3135">
        <v>43.89</v>
      </c>
      <c r="D3135">
        <v>138.44999999999999</v>
      </c>
      <c r="E3135">
        <v>81.42</v>
      </c>
      <c r="F3135">
        <v>596.84</v>
      </c>
      <c r="G3135">
        <v>3195.14</v>
      </c>
      <c r="H3135">
        <v>0</v>
      </c>
      <c r="I3135">
        <v>0</v>
      </c>
      <c r="J3135">
        <v>1</v>
      </c>
      <c r="K3135">
        <v>75.180000000000007</v>
      </c>
      <c r="L3135" t="s">
        <v>14</v>
      </c>
      <c r="M3135">
        <f>Table1[[#This Row],[currentStock]]-Table1[[#This Row],[reorderPoint]]</f>
        <v>-3034.5</v>
      </c>
    </row>
    <row r="3136" spans="1:13" x14ac:dyDescent="0.3">
      <c r="A3136">
        <v>538.72</v>
      </c>
      <c r="B3136">
        <v>22.06</v>
      </c>
      <c r="C3136">
        <v>13.49</v>
      </c>
      <c r="D3136">
        <v>25.15</v>
      </c>
      <c r="E3136">
        <v>21.79</v>
      </c>
      <c r="F3136">
        <v>200.25</v>
      </c>
      <c r="G3136">
        <v>349.02</v>
      </c>
      <c r="H3136">
        <v>0</v>
      </c>
      <c r="I3136">
        <v>0</v>
      </c>
      <c r="J3136">
        <v>1</v>
      </c>
      <c r="K3136">
        <v>26.41</v>
      </c>
      <c r="L3136" t="s">
        <v>13</v>
      </c>
      <c r="M3136">
        <f>Table1[[#This Row],[currentStock]]-Table1[[#This Row],[reorderPoint]]</f>
        <v>189.70000000000005</v>
      </c>
    </row>
    <row r="3137" spans="1:13" x14ac:dyDescent="0.3">
      <c r="A3137">
        <v>4632.37</v>
      </c>
      <c r="B3137">
        <v>122.23</v>
      </c>
      <c r="C3137">
        <v>13.94</v>
      </c>
      <c r="D3137">
        <v>0.5</v>
      </c>
      <c r="E3137">
        <v>5.44</v>
      </c>
      <c r="F3137">
        <v>797.6</v>
      </c>
      <c r="G3137">
        <v>1649.29</v>
      </c>
      <c r="H3137">
        <v>0</v>
      </c>
      <c r="I3137">
        <v>0</v>
      </c>
      <c r="J3137">
        <v>0</v>
      </c>
      <c r="K3137">
        <v>2.56</v>
      </c>
      <c r="L3137" t="s">
        <v>13</v>
      </c>
      <c r="M3137">
        <f>Table1[[#This Row],[currentStock]]-Table1[[#This Row],[reorderPoint]]</f>
        <v>2983.08</v>
      </c>
    </row>
    <row r="3138" spans="1:13" x14ac:dyDescent="0.3">
      <c r="A3138">
        <v>8036.85</v>
      </c>
      <c r="B3138">
        <v>178.82</v>
      </c>
      <c r="C3138">
        <v>7.5</v>
      </c>
      <c r="D3138">
        <v>9.1199999999999992</v>
      </c>
      <c r="E3138">
        <v>17.420000000000002</v>
      </c>
      <c r="F3138">
        <v>1291.56</v>
      </c>
      <c r="G3138">
        <v>1962.21</v>
      </c>
      <c r="H3138">
        <v>0</v>
      </c>
      <c r="I3138">
        <v>0</v>
      </c>
      <c r="J3138">
        <v>0</v>
      </c>
      <c r="K3138">
        <v>3.7</v>
      </c>
      <c r="L3138" t="s">
        <v>13</v>
      </c>
      <c r="M3138">
        <f>Table1[[#This Row],[currentStock]]-Table1[[#This Row],[reorderPoint]]</f>
        <v>6074.64</v>
      </c>
    </row>
    <row r="3139" spans="1:13" x14ac:dyDescent="0.3">
      <c r="A3139">
        <v>836.06</v>
      </c>
      <c r="B3139">
        <v>81.66</v>
      </c>
      <c r="C3139">
        <v>13.18</v>
      </c>
      <c r="D3139">
        <v>61.58</v>
      </c>
      <c r="E3139">
        <v>34.19</v>
      </c>
      <c r="F3139">
        <v>475.91</v>
      </c>
      <c r="G3139">
        <v>1013.88</v>
      </c>
      <c r="H3139">
        <v>0</v>
      </c>
      <c r="I3139">
        <v>0</v>
      </c>
      <c r="J3139">
        <v>0</v>
      </c>
      <c r="K3139">
        <v>18.07</v>
      </c>
      <c r="L3139" t="s">
        <v>13</v>
      </c>
      <c r="M3139">
        <f>Table1[[#This Row],[currentStock]]-Table1[[#This Row],[reorderPoint]]</f>
        <v>-177.82000000000005</v>
      </c>
    </row>
    <row r="3140" spans="1:13" x14ac:dyDescent="0.3">
      <c r="A3140">
        <v>438.76</v>
      </c>
      <c r="B3140">
        <v>46.27</v>
      </c>
      <c r="C3140">
        <v>28.08</v>
      </c>
      <c r="D3140">
        <v>28.59</v>
      </c>
      <c r="E3140">
        <v>42.69</v>
      </c>
      <c r="F3140">
        <v>244.94</v>
      </c>
      <c r="G3140">
        <v>894.55</v>
      </c>
      <c r="H3140">
        <v>25.1</v>
      </c>
      <c r="I3140">
        <v>321.67</v>
      </c>
      <c r="J3140">
        <v>0</v>
      </c>
      <c r="K3140">
        <v>24.46</v>
      </c>
      <c r="L3140" t="s">
        <v>13</v>
      </c>
      <c r="M3140">
        <f>Table1[[#This Row],[currentStock]]-Table1[[#This Row],[reorderPoint]]</f>
        <v>-455.78999999999996</v>
      </c>
    </row>
    <row r="3141" spans="1:13" x14ac:dyDescent="0.3">
      <c r="A3141">
        <v>55.57</v>
      </c>
      <c r="B3141">
        <v>149.53</v>
      </c>
      <c r="C3141">
        <v>49.13</v>
      </c>
      <c r="D3141">
        <v>113.84</v>
      </c>
      <c r="E3141">
        <v>79.34</v>
      </c>
      <c r="F3141">
        <v>650.09</v>
      </c>
      <c r="G3141">
        <v>4323.0200000000004</v>
      </c>
      <c r="H3141">
        <v>4.4000000000000004</v>
      </c>
      <c r="I3141">
        <v>1088.4000000000001</v>
      </c>
      <c r="J3141">
        <v>1</v>
      </c>
      <c r="K3141">
        <v>75.02</v>
      </c>
      <c r="L3141" t="s">
        <v>14</v>
      </c>
      <c r="M3141">
        <f>Table1[[#This Row],[currentStock]]-Table1[[#This Row],[reorderPoint]]</f>
        <v>-4267.4500000000007</v>
      </c>
    </row>
    <row r="3142" spans="1:13" x14ac:dyDescent="0.3">
      <c r="A3142">
        <v>292.95</v>
      </c>
      <c r="B3142">
        <v>193.4</v>
      </c>
      <c r="C3142">
        <v>46.74</v>
      </c>
      <c r="D3142">
        <v>112.72</v>
      </c>
      <c r="E3142">
        <v>85.23</v>
      </c>
      <c r="F3142">
        <v>1227.6300000000001</v>
      </c>
      <c r="G3142">
        <v>5747</v>
      </c>
      <c r="H3142">
        <v>0</v>
      </c>
      <c r="I3142">
        <v>0</v>
      </c>
      <c r="J3142">
        <v>1</v>
      </c>
      <c r="K3142">
        <v>71.849999999999994</v>
      </c>
      <c r="L3142" t="s">
        <v>14</v>
      </c>
      <c r="M3142">
        <f>Table1[[#This Row],[currentStock]]-Table1[[#This Row],[reorderPoint]]</f>
        <v>-5454.05</v>
      </c>
    </row>
    <row r="3143" spans="1:13" x14ac:dyDescent="0.3">
      <c r="A3143">
        <v>55.16</v>
      </c>
      <c r="B3143">
        <v>7.22</v>
      </c>
      <c r="C3143">
        <v>31.16</v>
      </c>
      <c r="D3143">
        <v>54.05</v>
      </c>
      <c r="E3143">
        <v>26.33</v>
      </c>
      <c r="F3143">
        <v>45.91</v>
      </c>
      <c r="G3143">
        <v>158.34</v>
      </c>
      <c r="H3143">
        <v>26</v>
      </c>
      <c r="I3143">
        <v>71.11</v>
      </c>
      <c r="J3143">
        <v>0</v>
      </c>
      <c r="K3143">
        <v>29.67</v>
      </c>
      <c r="L3143" t="s">
        <v>13</v>
      </c>
      <c r="M3143">
        <f>Table1[[#This Row],[currentStock]]-Table1[[#This Row],[reorderPoint]]</f>
        <v>-103.18</v>
      </c>
    </row>
    <row r="3144" spans="1:13" x14ac:dyDescent="0.3">
      <c r="A3144">
        <v>517.32000000000005</v>
      </c>
      <c r="B3144">
        <v>79.58</v>
      </c>
      <c r="C3144">
        <v>45.42</v>
      </c>
      <c r="D3144">
        <v>89.58</v>
      </c>
      <c r="E3144">
        <v>76.88</v>
      </c>
      <c r="F3144">
        <v>627.30999999999995</v>
      </c>
      <c r="G3144">
        <v>2434.58</v>
      </c>
      <c r="H3144">
        <v>0</v>
      </c>
      <c r="I3144">
        <v>0</v>
      </c>
      <c r="J3144">
        <v>0</v>
      </c>
      <c r="K3144">
        <v>46.37</v>
      </c>
      <c r="L3144" t="s">
        <v>12</v>
      </c>
      <c r="M3144">
        <f>Table1[[#This Row],[currentStock]]-Table1[[#This Row],[reorderPoint]]</f>
        <v>-1917.2599999999998</v>
      </c>
    </row>
    <row r="3145" spans="1:13" x14ac:dyDescent="0.3">
      <c r="A3145">
        <v>142.72</v>
      </c>
      <c r="B3145">
        <v>51.21</v>
      </c>
      <c r="C3145">
        <v>27.37</v>
      </c>
      <c r="D3145">
        <v>83.81</v>
      </c>
      <c r="E3145">
        <v>55.05</v>
      </c>
      <c r="F3145">
        <v>240.43</v>
      </c>
      <c r="G3145">
        <v>941.28</v>
      </c>
      <c r="H3145">
        <v>25.1</v>
      </c>
      <c r="I3145">
        <v>584.37</v>
      </c>
      <c r="J3145">
        <v>1</v>
      </c>
      <c r="K3145">
        <v>57.57</v>
      </c>
      <c r="L3145" t="s">
        <v>12</v>
      </c>
      <c r="M3145">
        <f>Table1[[#This Row],[currentStock]]-Table1[[#This Row],[reorderPoint]]</f>
        <v>-798.56</v>
      </c>
    </row>
    <row r="3146" spans="1:13" x14ac:dyDescent="0.3">
      <c r="A3146">
        <v>87.12</v>
      </c>
      <c r="B3146">
        <v>71.900000000000006</v>
      </c>
      <c r="C3146">
        <v>49.97</v>
      </c>
      <c r="D3146">
        <v>123.04</v>
      </c>
      <c r="E3146">
        <v>99.96</v>
      </c>
      <c r="F3146">
        <v>353.52</v>
      </c>
      <c r="G3146">
        <v>2149.79</v>
      </c>
      <c r="H3146">
        <v>0</v>
      </c>
      <c r="I3146">
        <v>0</v>
      </c>
      <c r="J3146">
        <v>1</v>
      </c>
      <c r="K3146">
        <v>79.03</v>
      </c>
      <c r="L3146" t="s">
        <v>14</v>
      </c>
      <c r="M3146">
        <f>Table1[[#This Row],[currentStock]]-Table1[[#This Row],[reorderPoint]]</f>
        <v>-2062.67</v>
      </c>
    </row>
    <row r="3147" spans="1:13" x14ac:dyDescent="0.3">
      <c r="A3147">
        <v>3041.48</v>
      </c>
      <c r="B3147">
        <v>139.12</v>
      </c>
      <c r="C3147">
        <v>18.600000000000001</v>
      </c>
      <c r="D3147">
        <v>28.93</v>
      </c>
      <c r="E3147">
        <v>26.27</v>
      </c>
      <c r="F3147">
        <v>1054.52</v>
      </c>
      <c r="G3147">
        <v>2348.13</v>
      </c>
      <c r="H3147">
        <v>4.0999999999999996</v>
      </c>
      <c r="I3147">
        <v>1345.78</v>
      </c>
      <c r="J3147">
        <v>0</v>
      </c>
      <c r="K3147">
        <v>4.0999999999999996</v>
      </c>
      <c r="L3147" t="s">
        <v>13</v>
      </c>
      <c r="M3147">
        <f>Table1[[#This Row],[currentStock]]-Table1[[#This Row],[reorderPoint]]</f>
        <v>693.34999999999991</v>
      </c>
    </row>
    <row r="3148" spans="1:13" x14ac:dyDescent="0.3">
      <c r="A3148">
        <v>122.84</v>
      </c>
      <c r="B3148">
        <v>163.65</v>
      </c>
      <c r="C3148">
        <v>48.42</v>
      </c>
      <c r="D3148">
        <v>114.89</v>
      </c>
      <c r="E3148">
        <v>79.28</v>
      </c>
      <c r="F3148">
        <v>1581.2</v>
      </c>
      <c r="G3148">
        <v>5543.42</v>
      </c>
      <c r="H3148">
        <v>13</v>
      </c>
      <c r="I3148">
        <v>947.71</v>
      </c>
      <c r="J3148">
        <v>0</v>
      </c>
      <c r="K3148">
        <v>64.959999999999994</v>
      </c>
      <c r="L3148" t="s">
        <v>14</v>
      </c>
      <c r="M3148">
        <f>Table1[[#This Row],[currentStock]]-Table1[[#This Row],[reorderPoint]]</f>
        <v>-5420.58</v>
      </c>
    </row>
    <row r="3149" spans="1:13" x14ac:dyDescent="0.3">
      <c r="A3149">
        <v>81.16</v>
      </c>
      <c r="B3149">
        <v>90.14</v>
      </c>
      <c r="C3149">
        <v>41.04</v>
      </c>
      <c r="D3149">
        <v>119.7</v>
      </c>
      <c r="E3149">
        <v>99.82</v>
      </c>
      <c r="F3149">
        <v>379.7</v>
      </c>
      <c r="G3149">
        <v>2229.6</v>
      </c>
      <c r="H3149">
        <v>24.6</v>
      </c>
      <c r="I3149">
        <v>839.72</v>
      </c>
      <c r="J3149">
        <v>1</v>
      </c>
      <c r="K3149">
        <v>76.84</v>
      </c>
      <c r="L3149" t="s">
        <v>14</v>
      </c>
      <c r="M3149">
        <f>Table1[[#This Row],[currentStock]]-Table1[[#This Row],[reorderPoint]]</f>
        <v>-2148.44</v>
      </c>
    </row>
    <row r="3150" spans="1:13" x14ac:dyDescent="0.3">
      <c r="A3150">
        <v>794.55</v>
      </c>
      <c r="B3150">
        <v>58.23</v>
      </c>
      <c r="C3150">
        <v>24.29</v>
      </c>
      <c r="D3150">
        <v>57.49</v>
      </c>
      <c r="E3150">
        <v>43.44</v>
      </c>
      <c r="F3150">
        <v>283.14</v>
      </c>
      <c r="G3150">
        <v>990.19</v>
      </c>
      <c r="H3150">
        <v>8.8000000000000007</v>
      </c>
      <c r="I3150">
        <v>358.41</v>
      </c>
      <c r="J3150">
        <v>0</v>
      </c>
      <c r="K3150">
        <v>20.98</v>
      </c>
      <c r="L3150" t="s">
        <v>13</v>
      </c>
      <c r="M3150">
        <f>Table1[[#This Row],[currentStock]]-Table1[[#This Row],[reorderPoint]]</f>
        <v>-195.6400000000001</v>
      </c>
    </row>
    <row r="3151" spans="1:13" x14ac:dyDescent="0.3">
      <c r="A3151">
        <v>4175.0200000000004</v>
      </c>
      <c r="B3151">
        <v>157.41999999999999</v>
      </c>
      <c r="C3151">
        <v>12.62</v>
      </c>
      <c r="D3151">
        <v>14.01</v>
      </c>
      <c r="E3151">
        <v>9.8699999999999992</v>
      </c>
      <c r="F3151">
        <v>688.7</v>
      </c>
      <c r="G3151">
        <v>1682.36</v>
      </c>
      <c r="H3151">
        <v>0</v>
      </c>
      <c r="I3151">
        <v>0</v>
      </c>
      <c r="J3151">
        <v>0</v>
      </c>
      <c r="K3151">
        <v>3.94</v>
      </c>
      <c r="L3151" t="s">
        <v>13</v>
      </c>
      <c r="M3151">
        <f>Table1[[#This Row],[currentStock]]-Table1[[#This Row],[reorderPoint]]</f>
        <v>2492.6600000000008</v>
      </c>
    </row>
    <row r="3152" spans="1:13" x14ac:dyDescent="0.3">
      <c r="A3152">
        <v>4209.6400000000003</v>
      </c>
      <c r="B3152">
        <v>172.34</v>
      </c>
      <c r="C3152">
        <v>16.98</v>
      </c>
      <c r="D3152">
        <v>1.72</v>
      </c>
      <c r="E3152">
        <v>4.6399999999999997</v>
      </c>
      <c r="F3152">
        <v>955.61</v>
      </c>
      <c r="G3152">
        <v>2418.7399999999998</v>
      </c>
      <c r="H3152">
        <v>3.6</v>
      </c>
      <c r="I3152">
        <v>2302.88</v>
      </c>
      <c r="J3152">
        <v>0</v>
      </c>
      <c r="K3152">
        <v>0</v>
      </c>
      <c r="L3152" t="s">
        <v>13</v>
      </c>
      <c r="M3152">
        <f>Table1[[#This Row],[currentStock]]-Table1[[#This Row],[reorderPoint]]</f>
        <v>1790.9000000000005</v>
      </c>
    </row>
    <row r="3153" spans="1:13" x14ac:dyDescent="0.3">
      <c r="A3153">
        <v>1010.61</v>
      </c>
      <c r="B3153">
        <v>74.150000000000006</v>
      </c>
      <c r="C3153">
        <v>21.14</v>
      </c>
      <c r="D3153">
        <v>62.96</v>
      </c>
      <c r="E3153">
        <v>48.31</v>
      </c>
      <c r="F3153">
        <v>456.83</v>
      </c>
      <c r="G3153">
        <v>1240.51</v>
      </c>
      <c r="H3153">
        <v>0</v>
      </c>
      <c r="I3153">
        <v>0</v>
      </c>
      <c r="J3153">
        <v>0</v>
      </c>
      <c r="K3153">
        <v>22.14</v>
      </c>
      <c r="L3153" t="s">
        <v>13</v>
      </c>
      <c r="M3153">
        <f>Table1[[#This Row],[currentStock]]-Table1[[#This Row],[reorderPoint]]</f>
        <v>-229.89999999999998</v>
      </c>
    </row>
    <row r="3154" spans="1:13" x14ac:dyDescent="0.3">
      <c r="A3154">
        <v>1510.48</v>
      </c>
      <c r="B3154">
        <v>95.73</v>
      </c>
      <c r="C3154">
        <v>5.42</v>
      </c>
      <c r="D3154">
        <v>1.72</v>
      </c>
      <c r="E3154">
        <v>11.77</v>
      </c>
      <c r="F3154">
        <v>314.13</v>
      </c>
      <c r="G3154">
        <v>573.63</v>
      </c>
      <c r="H3154">
        <v>4.3</v>
      </c>
      <c r="I3154">
        <v>1798.16</v>
      </c>
      <c r="J3154">
        <v>0</v>
      </c>
      <c r="K3154">
        <v>0</v>
      </c>
      <c r="L3154" t="s">
        <v>13</v>
      </c>
      <c r="M3154">
        <f>Table1[[#This Row],[currentStock]]-Table1[[#This Row],[reorderPoint]]</f>
        <v>936.85</v>
      </c>
    </row>
    <row r="3155" spans="1:13" x14ac:dyDescent="0.3">
      <c r="A3155">
        <v>2147.5</v>
      </c>
      <c r="B3155">
        <v>161.26</v>
      </c>
      <c r="C3155">
        <v>10.43</v>
      </c>
      <c r="D3155">
        <v>20.43</v>
      </c>
      <c r="E3155">
        <v>6.41</v>
      </c>
      <c r="F3155">
        <v>672.06</v>
      </c>
      <c r="G3155">
        <v>1513.14</v>
      </c>
      <c r="H3155">
        <v>0</v>
      </c>
      <c r="I3155">
        <v>0</v>
      </c>
      <c r="J3155">
        <v>0</v>
      </c>
      <c r="K3155">
        <v>3.68</v>
      </c>
      <c r="L3155" t="s">
        <v>13</v>
      </c>
      <c r="M3155">
        <f>Table1[[#This Row],[currentStock]]-Table1[[#This Row],[reorderPoint]]</f>
        <v>634.3599999999999</v>
      </c>
    </row>
    <row r="3156" spans="1:13" x14ac:dyDescent="0.3">
      <c r="A3156">
        <v>194.7</v>
      </c>
      <c r="B3156">
        <v>53.32</v>
      </c>
      <c r="C3156">
        <v>27.42</v>
      </c>
      <c r="D3156">
        <v>64.23</v>
      </c>
      <c r="E3156">
        <v>70.89</v>
      </c>
      <c r="F3156">
        <v>192.27</v>
      </c>
      <c r="G3156">
        <v>923.41</v>
      </c>
      <c r="H3156">
        <v>18.100000000000001</v>
      </c>
      <c r="I3156">
        <v>1023.92</v>
      </c>
      <c r="J3156">
        <v>0</v>
      </c>
      <c r="K3156">
        <v>35.42</v>
      </c>
      <c r="L3156" t="s">
        <v>12</v>
      </c>
      <c r="M3156">
        <f>Table1[[#This Row],[currentStock]]-Table1[[#This Row],[reorderPoint]]</f>
        <v>-728.71</v>
      </c>
    </row>
    <row r="3157" spans="1:13" x14ac:dyDescent="0.3">
      <c r="A3157">
        <v>397.29</v>
      </c>
      <c r="B3157">
        <v>187.51</v>
      </c>
      <c r="C3157">
        <v>52.47</v>
      </c>
      <c r="D3157">
        <v>148.44</v>
      </c>
      <c r="E3157">
        <v>86.1</v>
      </c>
      <c r="F3157">
        <v>1582.59</v>
      </c>
      <c r="G3157">
        <v>6501.39</v>
      </c>
      <c r="H3157">
        <v>0</v>
      </c>
      <c r="I3157">
        <v>0</v>
      </c>
      <c r="J3157">
        <v>0</v>
      </c>
      <c r="K3157">
        <v>64.7</v>
      </c>
      <c r="L3157" t="s">
        <v>14</v>
      </c>
      <c r="M3157">
        <f>Table1[[#This Row],[currentStock]]-Table1[[#This Row],[reorderPoint]]</f>
        <v>-6104.1</v>
      </c>
    </row>
    <row r="3158" spans="1:13" x14ac:dyDescent="0.3">
      <c r="A3158">
        <v>770.72</v>
      </c>
      <c r="B3158">
        <v>186.26</v>
      </c>
      <c r="C3158">
        <v>48.33</v>
      </c>
      <c r="D3158">
        <v>114.77</v>
      </c>
      <c r="E3158">
        <v>67.05</v>
      </c>
      <c r="F3158">
        <v>944.82</v>
      </c>
      <c r="G3158">
        <v>5445.47</v>
      </c>
      <c r="H3158">
        <v>42.1</v>
      </c>
      <c r="I3158">
        <v>1969.06</v>
      </c>
      <c r="J3158">
        <v>0</v>
      </c>
      <c r="K3158">
        <v>41.5</v>
      </c>
      <c r="L3158" t="s">
        <v>12</v>
      </c>
      <c r="M3158">
        <f>Table1[[#This Row],[currentStock]]-Table1[[#This Row],[reorderPoint]]</f>
        <v>-4674.75</v>
      </c>
    </row>
    <row r="3159" spans="1:13" x14ac:dyDescent="0.3">
      <c r="A3159">
        <v>717.42</v>
      </c>
      <c r="B3159">
        <v>159.09</v>
      </c>
      <c r="C3159">
        <v>33.36</v>
      </c>
      <c r="D3159">
        <v>81.33</v>
      </c>
      <c r="E3159">
        <v>74.34</v>
      </c>
      <c r="F3159">
        <v>911.13</v>
      </c>
      <c r="G3159">
        <v>3564.95</v>
      </c>
      <c r="H3159">
        <v>0</v>
      </c>
      <c r="I3159">
        <v>0</v>
      </c>
      <c r="J3159">
        <v>1</v>
      </c>
      <c r="K3159">
        <v>49.83</v>
      </c>
      <c r="L3159" t="s">
        <v>12</v>
      </c>
      <c r="M3159">
        <f>Table1[[#This Row],[currentStock]]-Table1[[#This Row],[reorderPoint]]</f>
        <v>-2847.5299999999997</v>
      </c>
    </row>
    <row r="3160" spans="1:13" x14ac:dyDescent="0.3">
      <c r="A3160">
        <v>1171.3599999999999</v>
      </c>
      <c r="B3160">
        <v>170.64</v>
      </c>
      <c r="C3160">
        <v>36.200000000000003</v>
      </c>
      <c r="D3160">
        <v>107.78</v>
      </c>
      <c r="E3160">
        <v>60.13</v>
      </c>
      <c r="F3160">
        <v>1647.34</v>
      </c>
      <c r="G3160">
        <v>4736.12</v>
      </c>
      <c r="H3160">
        <v>5.8</v>
      </c>
      <c r="I3160">
        <v>1487.89</v>
      </c>
      <c r="J3160">
        <v>1</v>
      </c>
      <c r="K3160">
        <v>47.72</v>
      </c>
      <c r="L3160" t="s">
        <v>12</v>
      </c>
      <c r="M3160">
        <f>Table1[[#This Row],[currentStock]]-Table1[[#This Row],[reorderPoint]]</f>
        <v>-3564.76</v>
      </c>
    </row>
    <row r="3161" spans="1:13" x14ac:dyDescent="0.3">
      <c r="A3161">
        <v>3.41</v>
      </c>
      <c r="B3161">
        <v>185.88</v>
      </c>
      <c r="C3161">
        <v>54.33</v>
      </c>
      <c r="D3161">
        <v>145.66999999999999</v>
      </c>
      <c r="E3161">
        <v>90.54</v>
      </c>
      <c r="F3161">
        <v>963.95</v>
      </c>
      <c r="G3161">
        <v>6013.37</v>
      </c>
      <c r="H3161">
        <v>0</v>
      </c>
      <c r="I3161">
        <v>0</v>
      </c>
      <c r="J3161">
        <v>1</v>
      </c>
      <c r="K3161">
        <v>83.4</v>
      </c>
      <c r="L3161" t="s">
        <v>15</v>
      </c>
      <c r="M3161">
        <f>Table1[[#This Row],[currentStock]]-Table1[[#This Row],[reorderPoint]]</f>
        <v>-6009.96</v>
      </c>
    </row>
    <row r="3162" spans="1:13" x14ac:dyDescent="0.3">
      <c r="A3162">
        <v>74.48</v>
      </c>
      <c r="B3162">
        <v>160.97</v>
      </c>
      <c r="C3162">
        <v>43.82</v>
      </c>
      <c r="D3162">
        <v>115.4</v>
      </c>
      <c r="E3162">
        <v>93.75</v>
      </c>
      <c r="F3162">
        <v>1253.1600000000001</v>
      </c>
      <c r="G3162">
        <v>4779.88</v>
      </c>
      <c r="H3162">
        <v>0</v>
      </c>
      <c r="I3162">
        <v>0</v>
      </c>
      <c r="J3162">
        <v>1</v>
      </c>
      <c r="K3162">
        <v>79.75</v>
      </c>
      <c r="L3162" t="s">
        <v>14</v>
      </c>
      <c r="M3162">
        <f>Table1[[#This Row],[currentStock]]-Table1[[#This Row],[reorderPoint]]</f>
        <v>-4705.4000000000005</v>
      </c>
    </row>
    <row r="3163" spans="1:13" x14ac:dyDescent="0.3">
      <c r="A3163">
        <v>3823.69</v>
      </c>
      <c r="B3163">
        <v>129.62</v>
      </c>
      <c r="C3163">
        <v>15.71</v>
      </c>
      <c r="D3163">
        <v>7.78</v>
      </c>
      <c r="E3163">
        <v>14.13</v>
      </c>
      <c r="F3163">
        <v>850.26</v>
      </c>
      <c r="G3163">
        <v>1868.15</v>
      </c>
      <c r="H3163">
        <v>0</v>
      </c>
      <c r="I3163">
        <v>0</v>
      </c>
      <c r="J3163">
        <v>0</v>
      </c>
      <c r="K3163">
        <v>4.51</v>
      </c>
      <c r="L3163" t="s">
        <v>13</v>
      </c>
      <c r="M3163">
        <f>Table1[[#This Row],[currentStock]]-Table1[[#This Row],[reorderPoint]]</f>
        <v>1955.54</v>
      </c>
    </row>
    <row r="3164" spans="1:13" x14ac:dyDescent="0.3">
      <c r="A3164">
        <v>569.76</v>
      </c>
      <c r="B3164">
        <v>104.8</v>
      </c>
      <c r="C3164">
        <v>25.75</v>
      </c>
      <c r="D3164">
        <v>102.79</v>
      </c>
      <c r="E3164">
        <v>62.57</v>
      </c>
      <c r="F3164">
        <v>961.1</v>
      </c>
      <c r="G3164">
        <v>2310.67</v>
      </c>
      <c r="H3164">
        <v>0</v>
      </c>
      <c r="I3164">
        <v>0</v>
      </c>
      <c r="J3164">
        <v>1</v>
      </c>
      <c r="K3164">
        <v>57.67</v>
      </c>
      <c r="L3164" t="s">
        <v>12</v>
      </c>
      <c r="M3164">
        <f>Table1[[#This Row],[currentStock]]-Table1[[#This Row],[reorderPoint]]</f>
        <v>-1740.91</v>
      </c>
    </row>
    <row r="3165" spans="1:13" x14ac:dyDescent="0.3">
      <c r="A3165">
        <v>4866.51</v>
      </c>
      <c r="B3165">
        <v>172.32</v>
      </c>
      <c r="C3165">
        <v>19.760000000000002</v>
      </c>
      <c r="D3165">
        <v>5.44</v>
      </c>
      <c r="E3165">
        <v>5.48</v>
      </c>
      <c r="F3165">
        <v>700.34</v>
      </c>
      <c r="G3165">
        <v>2402.56</v>
      </c>
      <c r="H3165">
        <v>0</v>
      </c>
      <c r="I3165">
        <v>0</v>
      </c>
      <c r="J3165">
        <v>0</v>
      </c>
      <c r="K3165">
        <v>3.67</v>
      </c>
      <c r="L3165" t="s">
        <v>13</v>
      </c>
      <c r="M3165">
        <f>Table1[[#This Row],[currentStock]]-Table1[[#This Row],[reorderPoint]]</f>
        <v>2463.9500000000003</v>
      </c>
    </row>
    <row r="3166" spans="1:13" x14ac:dyDescent="0.3">
      <c r="A3166">
        <v>24.63</v>
      </c>
      <c r="B3166">
        <v>41.37</v>
      </c>
      <c r="C3166">
        <v>48.52</v>
      </c>
      <c r="D3166">
        <v>117.92</v>
      </c>
      <c r="E3166">
        <v>98.31</v>
      </c>
      <c r="F3166">
        <v>328.01</v>
      </c>
      <c r="G3166">
        <v>1331.69</v>
      </c>
      <c r="H3166">
        <v>0</v>
      </c>
      <c r="I3166">
        <v>0</v>
      </c>
      <c r="J3166">
        <v>1</v>
      </c>
      <c r="K3166">
        <v>83.83</v>
      </c>
      <c r="L3166" t="s">
        <v>15</v>
      </c>
      <c r="M3166">
        <f>Table1[[#This Row],[currentStock]]-Table1[[#This Row],[reorderPoint]]</f>
        <v>-1307.06</v>
      </c>
    </row>
    <row r="3167" spans="1:13" x14ac:dyDescent="0.3">
      <c r="A3167">
        <v>1615.61</v>
      </c>
      <c r="B3167">
        <v>152.53</v>
      </c>
      <c r="C3167">
        <v>43.64</v>
      </c>
      <c r="D3167">
        <v>107.85</v>
      </c>
      <c r="E3167">
        <v>65.77</v>
      </c>
      <c r="F3167">
        <v>1516.35</v>
      </c>
      <c r="G3167">
        <v>4844.6000000000004</v>
      </c>
      <c r="H3167">
        <v>0</v>
      </c>
      <c r="I3167">
        <v>0</v>
      </c>
      <c r="J3167">
        <v>0</v>
      </c>
      <c r="K3167">
        <v>34.19</v>
      </c>
      <c r="L3167" t="s">
        <v>12</v>
      </c>
      <c r="M3167">
        <f>Table1[[#This Row],[currentStock]]-Table1[[#This Row],[reorderPoint]]</f>
        <v>-3228.9900000000007</v>
      </c>
    </row>
    <row r="3168" spans="1:13" x14ac:dyDescent="0.3">
      <c r="A3168">
        <v>1358.85</v>
      </c>
      <c r="B3168">
        <v>186.66</v>
      </c>
      <c r="C3168">
        <v>26.87</v>
      </c>
      <c r="D3168">
        <v>77.83</v>
      </c>
      <c r="E3168">
        <v>44.9</v>
      </c>
      <c r="F3168">
        <v>616.36</v>
      </c>
      <c r="G3168">
        <v>3123.75</v>
      </c>
      <c r="H3168">
        <v>0</v>
      </c>
      <c r="I3168">
        <v>0</v>
      </c>
      <c r="J3168">
        <v>1</v>
      </c>
      <c r="K3168">
        <v>34.14</v>
      </c>
      <c r="L3168" t="s">
        <v>12</v>
      </c>
      <c r="M3168">
        <f>Table1[[#This Row],[currentStock]]-Table1[[#This Row],[reorderPoint]]</f>
        <v>-1764.9</v>
      </c>
    </row>
    <row r="3169" spans="1:13" x14ac:dyDescent="0.3">
      <c r="A3169">
        <v>691.46</v>
      </c>
      <c r="B3169">
        <v>44.82</v>
      </c>
      <c r="C3169">
        <v>34.049999999999997</v>
      </c>
      <c r="D3169">
        <v>74.98</v>
      </c>
      <c r="E3169">
        <v>53.87</v>
      </c>
      <c r="F3169">
        <v>381.51</v>
      </c>
      <c r="G3169">
        <v>1144.5999999999999</v>
      </c>
      <c r="H3169">
        <v>2</v>
      </c>
      <c r="I3169">
        <v>844.84</v>
      </c>
      <c r="J3169">
        <v>1</v>
      </c>
      <c r="K3169">
        <v>35.450000000000003</v>
      </c>
      <c r="L3169" t="s">
        <v>12</v>
      </c>
      <c r="M3169">
        <f>Table1[[#This Row],[currentStock]]-Table1[[#This Row],[reorderPoint]]</f>
        <v>-453.13999999999987</v>
      </c>
    </row>
    <row r="3170" spans="1:13" x14ac:dyDescent="0.3">
      <c r="A3170">
        <v>280.87</v>
      </c>
      <c r="B3170">
        <v>19.48</v>
      </c>
      <c r="C3170">
        <v>26.35</v>
      </c>
      <c r="D3170">
        <v>79.97</v>
      </c>
      <c r="E3170">
        <v>49.57</v>
      </c>
      <c r="F3170">
        <v>109.55</v>
      </c>
      <c r="G3170">
        <v>366.2</v>
      </c>
      <c r="H3170">
        <v>0</v>
      </c>
      <c r="I3170">
        <v>0</v>
      </c>
      <c r="J3170">
        <v>0</v>
      </c>
      <c r="K3170">
        <v>25.66</v>
      </c>
      <c r="L3170" t="s">
        <v>13</v>
      </c>
      <c r="M3170">
        <f>Table1[[#This Row],[currentStock]]-Table1[[#This Row],[reorderPoint]]</f>
        <v>-85.329999999999984</v>
      </c>
    </row>
    <row r="3171" spans="1:13" x14ac:dyDescent="0.3">
      <c r="A3171">
        <v>826.72</v>
      </c>
      <c r="B3171">
        <v>89.76</v>
      </c>
      <c r="C3171">
        <v>21.55</v>
      </c>
      <c r="D3171">
        <v>69.17</v>
      </c>
      <c r="E3171">
        <v>41.79</v>
      </c>
      <c r="F3171">
        <v>307.94</v>
      </c>
      <c r="G3171">
        <v>1275.3</v>
      </c>
      <c r="H3171">
        <v>0</v>
      </c>
      <c r="I3171">
        <v>0</v>
      </c>
      <c r="J3171">
        <v>0</v>
      </c>
      <c r="K3171">
        <v>23.47</v>
      </c>
      <c r="L3171" t="s">
        <v>13</v>
      </c>
      <c r="M3171">
        <f>Table1[[#This Row],[currentStock]]-Table1[[#This Row],[reorderPoint]]</f>
        <v>-448.57999999999993</v>
      </c>
    </row>
    <row r="3172" spans="1:13" x14ac:dyDescent="0.3">
      <c r="A3172">
        <v>372.94</v>
      </c>
      <c r="B3172">
        <v>50.76</v>
      </c>
      <c r="C3172">
        <v>29.82</v>
      </c>
      <c r="D3172">
        <v>101.05</v>
      </c>
      <c r="E3172">
        <v>63</v>
      </c>
      <c r="F3172">
        <v>346.15</v>
      </c>
      <c r="G3172">
        <v>1102.99</v>
      </c>
      <c r="H3172">
        <v>17.100000000000001</v>
      </c>
      <c r="I3172">
        <v>303.68</v>
      </c>
      <c r="J3172">
        <v>0</v>
      </c>
      <c r="K3172">
        <v>33.450000000000003</v>
      </c>
      <c r="L3172" t="s">
        <v>12</v>
      </c>
      <c r="M3172">
        <f>Table1[[#This Row],[currentStock]]-Table1[[#This Row],[reorderPoint]]</f>
        <v>-730.05</v>
      </c>
    </row>
    <row r="3173" spans="1:13" x14ac:dyDescent="0.3">
      <c r="A3173">
        <v>2285.58</v>
      </c>
      <c r="B3173">
        <v>130.81</v>
      </c>
      <c r="C3173">
        <v>21.15</v>
      </c>
      <c r="D3173">
        <v>71.41</v>
      </c>
      <c r="E3173">
        <v>27.9</v>
      </c>
      <c r="F3173">
        <v>914.65</v>
      </c>
      <c r="G3173">
        <v>2297.89</v>
      </c>
      <c r="H3173">
        <v>16.5</v>
      </c>
      <c r="I3173">
        <v>1792.84</v>
      </c>
      <c r="J3173">
        <v>0</v>
      </c>
      <c r="K3173">
        <v>10.42</v>
      </c>
      <c r="L3173" t="s">
        <v>13</v>
      </c>
      <c r="M3173">
        <f>Table1[[#This Row],[currentStock]]-Table1[[#This Row],[reorderPoint]]</f>
        <v>-12.309999999999945</v>
      </c>
    </row>
    <row r="3174" spans="1:13" x14ac:dyDescent="0.3">
      <c r="A3174">
        <v>195.39</v>
      </c>
      <c r="B3174">
        <v>9.76</v>
      </c>
      <c r="C3174">
        <v>13.26</v>
      </c>
      <c r="D3174">
        <v>26.72</v>
      </c>
      <c r="E3174">
        <v>14.88</v>
      </c>
      <c r="F3174">
        <v>63.84</v>
      </c>
      <c r="G3174">
        <v>128.54</v>
      </c>
      <c r="H3174">
        <v>0</v>
      </c>
      <c r="I3174">
        <v>0</v>
      </c>
      <c r="J3174">
        <v>0</v>
      </c>
      <c r="K3174">
        <v>15.55</v>
      </c>
      <c r="L3174" t="s">
        <v>13</v>
      </c>
      <c r="M3174">
        <f>Table1[[#This Row],[currentStock]]-Table1[[#This Row],[reorderPoint]]</f>
        <v>66.849999999999994</v>
      </c>
    </row>
    <row r="3175" spans="1:13" x14ac:dyDescent="0.3">
      <c r="A3175">
        <v>724.96</v>
      </c>
      <c r="B3175">
        <v>43.48</v>
      </c>
      <c r="C3175">
        <v>23.82</v>
      </c>
      <c r="D3175">
        <v>73.989999999999995</v>
      </c>
      <c r="E3175">
        <v>53.11</v>
      </c>
      <c r="F3175">
        <v>303.02999999999997</v>
      </c>
      <c r="G3175">
        <v>820.81</v>
      </c>
      <c r="H3175">
        <v>10</v>
      </c>
      <c r="I3175">
        <v>690.75</v>
      </c>
      <c r="J3175">
        <v>0</v>
      </c>
      <c r="K3175">
        <v>19.95</v>
      </c>
      <c r="L3175" t="s">
        <v>13</v>
      </c>
      <c r="M3175">
        <f>Table1[[#This Row],[currentStock]]-Table1[[#This Row],[reorderPoint]]</f>
        <v>-95.849999999999909</v>
      </c>
    </row>
    <row r="3176" spans="1:13" x14ac:dyDescent="0.3">
      <c r="A3176">
        <v>3.76</v>
      </c>
      <c r="B3176">
        <v>16.66</v>
      </c>
      <c r="C3176">
        <v>46.57</v>
      </c>
      <c r="D3176">
        <v>124.42</v>
      </c>
      <c r="E3176">
        <v>83.74</v>
      </c>
      <c r="F3176">
        <v>60.73</v>
      </c>
      <c r="G3176">
        <v>448.63</v>
      </c>
      <c r="H3176">
        <v>0</v>
      </c>
      <c r="I3176">
        <v>0</v>
      </c>
      <c r="J3176">
        <v>1</v>
      </c>
      <c r="K3176">
        <v>82.38</v>
      </c>
      <c r="L3176" t="s">
        <v>15</v>
      </c>
      <c r="M3176">
        <f>Table1[[#This Row],[currentStock]]-Table1[[#This Row],[reorderPoint]]</f>
        <v>-444.87</v>
      </c>
    </row>
    <row r="3177" spans="1:13" x14ac:dyDescent="0.3">
      <c r="A3177">
        <v>360.17</v>
      </c>
      <c r="B3177">
        <v>75.86</v>
      </c>
      <c r="C3177">
        <v>44.46</v>
      </c>
      <c r="D3177">
        <v>81.400000000000006</v>
      </c>
      <c r="E3177">
        <v>51.33</v>
      </c>
      <c r="F3177">
        <v>324.17</v>
      </c>
      <c r="G3177">
        <v>2010.58</v>
      </c>
      <c r="H3177">
        <v>0</v>
      </c>
      <c r="I3177">
        <v>0</v>
      </c>
      <c r="J3177">
        <v>1</v>
      </c>
      <c r="K3177">
        <v>48.86</v>
      </c>
      <c r="L3177" t="s">
        <v>12</v>
      </c>
      <c r="M3177">
        <f>Table1[[#This Row],[currentStock]]-Table1[[#This Row],[reorderPoint]]</f>
        <v>-1650.4099999999999</v>
      </c>
    </row>
    <row r="3178" spans="1:13" x14ac:dyDescent="0.3">
      <c r="A3178">
        <v>3351.73</v>
      </c>
      <c r="B3178">
        <v>115.34</v>
      </c>
      <c r="C3178">
        <v>5.8</v>
      </c>
      <c r="D3178">
        <v>14.44</v>
      </c>
      <c r="E3178">
        <v>13.85</v>
      </c>
      <c r="F3178">
        <v>1047.46</v>
      </c>
      <c r="G3178">
        <v>1381.94</v>
      </c>
      <c r="H3178">
        <v>0</v>
      </c>
      <c r="I3178">
        <v>0</v>
      </c>
      <c r="J3178">
        <v>0</v>
      </c>
      <c r="K3178">
        <v>3.94</v>
      </c>
      <c r="L3178" t="s">
        <v>13</v>
      </c>
      <c r="M3178">
        <f>Table1[[#This Row],[currentStock]]-Table1[[#This Row],[reorderPoint]]</f>
        <v>1969.79</v>
      </c>
    </row>
    <row r="3179" spans="1:13" x14ac:dyDescent="0.3">
      <c r="A3179">
        <v>2.66</v>
      </c>
      <c r="B3179">
        <v>49.28</v>
      </c>
      <c r="C3179">
        <v>43.87</v>
      </c>
      <c r="D3179">
        <v>137.11000000000001</v>
      </c>
      <c r="E3179">
        <v>92.11</v>
      </c>
      <c r="F3179">
        <v>156.68</v>
      </c>
      <c r="G3179">
        <v>1237.68</v>
      </c>
      <c r="H3179">
        <v>0</v>
      </c>
      <c r="I3179">
        <v>0</v>
      </c>
      <c r="J3179">
        <v>1</v>
      </c>
      <c r="K3179">
        <v>84.39</v>
      </c>
      <c r="L3179" t="s">
        <v>15</v>
      </c>
      <c r="M3179">
        <f>Table1[[#This Row],[currentStock]]-Table1[[#This Row],[reorderPoint]]</f>
        <v>-1235.02</v>
      </c>
    </row>
    <row r="3180" spans="1:13" x14ac:dyDescent="0.3">
      <c r="A3180">
        <v>41.68</v>
      </c>
      <c r="B3180">
        <v>23.53</v>
      </c>
      <c r="C3180">
        <v>57.75</v>
      </c>
      <c r="D3180">
        <v>124.14</v>
      </c>
      <c r="E3180">
        <v>92.79</v>
      </c>
      <c r="F3180">
        <v>201.32</v>
      </c>
      <c r="G3180">
        <v>880.86</v>
      </c>
      <c r="H3180">
        <v>0</v>
      </c>
      <c r="I3180">
        <v>0</v>
      </c>
      <c r="J3180">
        <v>1</v>
      </c>
      <c r="K3180">
        <v>80.19</v>
      </c>
      <c r="L3180" t="s">
        <v>15</v>
      </c>
      <c r="M3180">
        <f>Table1[[#This Row],[currentStock]]-Table1[[#This Row],[reorderPoint]]</f>
        <v>-839.18000000000006</v>
      </c>
    </row>
    <row r="3181" spans="1:13" x14ac:dyDescent="0.3">
      <c r="A3181">
        <v>303.14999999999998</v>
      </c>
      <c r="B3181">
        <v>142.03</v>
      </c>
      <c r="C3181">
        <v>47.94</v>
      </c>
      <c r="D3181">
        <v>88.88</v>
      </c>
      <c r="E3181">
        <v>51.26</v>
      </c>
      <c r="F3181">
        <v>520.29999999999995</v>
      </c>
      <c r="G3181">
        <v>3924.74</v>
      </c>
      <c r="H3181">
        <v>8.6999999999999993</v>
      </c>
      <c r="I3181">
        <v>1376.53</v>
      </c>
      <c r="J3181">
        <v>1</v>
      </c>
      <c r="K3181">
        <v>54.97</v>
      </c>
      <c r="L3181" t="s">
        <v>12</v>
      </c>
      <c r="M3181">
        <f>Table1[[#This Row],[currentStock]]-Table1[[#This Row],[reorderPoint]]</f>
        <v>-3621.5899999999997</v>
      </c>
    </row>
    <row r="3182" spans="1:13" x14ac:dyDescent="0.3">
      <c r="A3182">
        <v>97.74</v>
      </c>
      <c r="B3182">
        <v>70.66</v>
      </c>
      <c r="C3182">
        <v>59.68</v>
      </c>
      <c r="D3182">
        <v>136.97999999999999</v>
      </c>
      <c r="E3182">
        <v>80.680000000000007</v>
      </c>
      <c r="F3182">
        <v>442.68</v>
      </c>
      <c r="G3182">
        <v>2551.29</v>
      </c>
      <c r="H3182">
        <v>0</v>
      </c>
      <c r="I3182">
        <v>0</v>
      </c>
      <c r="J3182">
        <v>1</v>
      </c>
      <c r="K3182">
        <v>78.77</v>
      </c>
      <c r="L3182" t="s">
        <v>14</v>
      </c>
      <c r="M3182">
        <f>Table1[[#This Row],[currentStock]]-Table1[[#This Row],[reorderPoint]]</f>
        <v>-2453.5500000000002</v>
      </c>
    </row>
    <row r="3183" spans="1:13" x14ac:dyDescent="0.3">
      <c r="A3183">
        <v>264.12</v>
      </c>
      <c r="B3183">
        <v>46.53</v>
      </c>
      <c r="C3183">
        <v>28.15</v>
      </c>
      <c r="D3183">
        <v>115.64</v>
      </c>
      <c r="E3183">
        <v>79.95</v>
      </c>
      <c r="F3183">
        <v>322.67</v>
      </c>
      <c r="G3183">
        <v>977.51</v>
      </c>
      <c r="H3183">
        <v>0</v>
      </c>
      <c r="I3183">
        <v>0</v>
      </c>
      <c r="J3183">
        <v>1</v>
      </c>
      <c r="K3183">
        <v>53.56</v>
      </c>
      <c r="L3183" t="s">
        <v>12</v>
      </c>
      <c r="M3183">
        <f>Table1[[#This Row],[currentStock]]-Table1[[#This Row],[reorderPoint]]</f>
        <v>-713.39</v>
      </c>
    </row>
    <row r="3184" spans="1:13" x14ac:dyDescent="0.3">
      <c r="A3184">
        <v>1605.7</v>
      </c>
      <c r="B3184">
        <v>64.099999999999994</v>
      </c>
      <c r="C3184">
        <v>7.06</v>
      </c>
      <c r="D3184">
        <v>3.51</v>
      </c>
      <c r="E3184">
        <v>23.34</v>
      </c>
      <c r="F3184">
        <v>428.82</v>
      </c>
      <c r="G3184">
        <v>655.04</v>
      </c>
      <c r="H3184">
        <v>0</v>
      </c>
      <c r="I3184">
        <v>0</v>
      </c>
      <c r="J3184">
        <v>0</v>
      </c>
      <c r="K3184">
        <v>4.4000000000000004</v>
      </c>
      <c r="L3184" t="s">
        <v>13</v>
      </c>
      <c r="M3184">
        <f>Table1[[#This Row],[currentStock]]-Table1[[#This Row],[reorderPoint]]</f>
        <v>950.66000000000008</v>
      </c>
    </row>
    <row r="3185" spans="1:13" x14ac:dyDescent="0.3">
      <c r="A3185">
        <v>688.01</v>
      </c>
      <c r="B3185">
        <v>73.62</v>
      </c>
      <c r="C3185">
        <v>39.979999999999997</v>
      </c>
      <c r="D3185">
        <v>84.81</v>
      </c>
      <c r="E3185">
        <v>55.3</v>
      </c>
      <c r="F3185">
        <v>621.66</v>
      </c>
      <c r="G3185">
        <v>2093.39</v>
      </c>
      <c r="H3185">
        <v>0</v>
      </c>
      <c r="I3185">
        <v>0</v>
      </c>
      <c r="J3185">
        <v>0</v>
      </c>
      <c r="K3185">
        <v>36.049999999999997</v>
      </c>
      <c r="L3185" t="s">
        <v>12</v>
      </c>
      <c r="M3185">
        <f>Table1[[#This Row],[currentStock]]-Table1[[#This Row],[reorderPoint]]</f>
        <v>-1405.3799999999999</v>
      </c>
    </row>
    <row r="3186" spans="1:13" x14ac:dyDescent="0.3">
      <c r="A3186">
        <v>74.92</v>
      </c>
      <c r="B3186">
        <v>100.26</v>
      </c>
      <c r="C3186">
        <v>56.42</v>
      </c>
      <c r="D3186">
        <v>127.89</v>
      </c>
      <c r="E3186">
        <v>81.2</v>
      </c>
      <c r="F3186">
        <v>673.59</v>
      </c>
      <c r="G3186">
        <v>3501.96</v>
      </c>
      <c r="H3186">
        <v>0</v>
      </c>
      <c r="I3186">
        <v>0</v>
      </c>
      <c r="J3186">
        <v>1</v>
      </c>
      <c r="K3186">
        <v>81.77</v>
      </c>
      <c r="L3186" t="s">
        <v>15</v>
      </c>
      <c r="M3186">
        <f>Table1[[#This Row],[currentStock]]-Table1[[#This Row],[reorderPoint]]</f>
        <v>-3427.04</v>
      </c>
    </row>
    <row r="3187" spans="1:13" x14ac:dyDescent="0.3">
      <c r="A3187">
        <v>243.5</v>
      </c>
      <c r="B3187">
        <v>73.099999999999994</v>
      </c>
      <c r="C3187">
        <v>31.01</v>
      </c>
      <c r="D3187">
        <v>92.49</v>
      </c>
      <c r="E3187">
        <v>54.31</v>
      </c>
      <c r="F3187">
        <v>303.58</v>
      </c>
      <c r="G3187">
        <v>1436.87</v>
      </c>
      <c r="H3187">
        <v>28.3</v>
      </c>
      <c r="I3187">
        <v>666.8</v>
      </c>
      <c r="J3187">
        <v>1</v>
      </c>
      <c r="K3187">
        <v>52.1</v>
      </c>
      <c r="L3187" t="s">
        <v>12</v>
      </c>
      <c r="M3187">
        <f>Table1[[#This Row],[currentStock]]-Table1[[#This Row],[reorderPoint]]</f>
        <v>-1193.3699999999999</v>
      </c>
    </row>
    <row r="3188" spans="1:13" x14ac:dyDescent="0.3">
      <c r="A3188">
        <v>138.97999999999999</v>
      </c>
      <c r="B3188">
        <v>149.35</v>
      </c>
      <c r="C3188">
        <v>42.66</v>
      </c>
      <c r="D3188">
        <v>123.74</v>
      </c>
      <c r="E3188">
        <v>84.99</v>
      </c>
      <c r="F3188">
        <v>1063.81</v>
      </c>
      <c r="G3188">
        <v>4249.1400000000003</v>
      </c>
      <c r="H3188">
        <v>0</v>
      </c>
      <c r="I3188">
        <v>0</v>
      </c>
      <c r="J3188">
        <v>1</v>
      </c>
      <c r="K3188">
        <v>77.58</v>
      </c>
      <c r="L3188" t="s">
        <v>14</v>
      </c>
      <c r="M3188">
        <f>Table1[[#This Row],[currentStock]]-Table1[[#This Row],[reorderPoint]]</f>
        <v>-4110.1600000000008</v>
      </c>
    </row>
    <row r="3189" spans="1:13" x14ac:dyDescent="0.3">
      <c r="A3189">
        <v>867.83</v>
      </c>
      <c r="B3189">
        <v>155.87</v>
      </c>
      <c r="C3189">
        <v>39.770000000000003</v>
      </c>
      <c r="D3189">
        <v>70.400000000000006</v>
      </c>
      <c r="E3189">
        <v>76.45</v>
      </c>
      <c r="F3189">
        <v>1172.8699999999999</v>
      </c>
      <c r="G3189">
        <v>4272.1400000000003</v>
      </c>
      <c r="H3189">
        <v>0</v>
      </c>
      <c r="I3189">
        <v>0</v>
      </c>
      <c r="J3189">
        <v>1</v>
      </c>
      <c r="K3189">
        <v>51.52</v>
      </c>
      <c r="L3189" t="s">
        <v>12</v>
      </c>
      <c r="M3189">
        <f>Table1[[#This Row],[currentStock]]-Table1[[#This Row],[reorderPoint]]</f>
        <v>-3404.3100000000004</v>
      </c>
    </row>
    <row r="3190" spans="1:13" x14ac:dyDescent="0.3">
      <c r="A3190">
        <v>228.66</v>
      </c>
      <c r="B3190">
        <v>168.99</v>
      </c>
      <c r="C3190">
        <v>52.42</v>
      </c>
      <c r="D3190">
        <v>132.71</v>
      </c>
      <c r="E3190">
        <v>99.21</v>
      </c>
      <c r="F3190">
        <v>1290.29</v>
      </c>
      <c r="G3190">
        <v>5719.73</v>
      </c>
      <c r="H3190">
        <v>0</v>
      </c>
      <c r="I3190">
        <v>0</v>
      </c>
      <c r="J3190">
        <v>1</v>
      </c>
      <c r="K3190">
        <v>78.64</v>
      </c>
      <c r="L3190" t="s">
        <v>14</v>
      </c>
      <c r="M3190">
        <f>Table1[[#This Row],[currentStock]]-Table1[[#This Row],[reorderPoint]]</f>
        <v>-5491.07</v>
      </c>
    </row>
    <row r="3191" spans="1:13" x14ac:dyDescent="0.3">
      <c r="A3191">
        <v>601.19000000000005</v>
      </c>
      <c r="B3191">
        <v>99.49</v>
      </c>
      <c r="C3191">
        <v>38.43</v>
      </c>
      <c r="D3191">
        <v>116.31</v>
      </c>
      <c r="E3191">
        <v>58.6</v>
      </c>
      <c r="F3191">
        <v>972.38</v>
      </c>
      <c r="G3191">
        <v>2883.87</v>
      </c>
      <c r="H3191">
        <v>0</v>
      </c>
      <c r="I3191">
        <v>0</v>
      </c>
      <c r="J3191">
        <v>1</v>
      </c>
      <c r="K3191">
        <v>59.09</v>
      </c>
      <c r="L3191" t="s">
        <v>12</v>
      </c>
      <c r="M3191">
        <f>Table1[[#This Row],[currentStock]]-Table1[[#This Row],[reorderPoint]]</f>
        <v>-2282.6799999999998</v>
      </c>
    </row>
    <row r="3192" spans="1:13" x14ac:dyDescent="0.3">
      <c r="A3192">
        <v>251.91</v>
      </c>
      <c r="B3192">
        <v>140.97999999999999</v>
      </c>
      <c r="C3192">
        <v>58.42</v>
      </c>
      <c r="D3192">
        <v>139.72999999999999</v>
      </c>
      <c r="E3192">
        <v>97.56</v>
      </c>
      <c r="F3192">
        <v>896.52</v>
      </c>
      <c r="G3192">
        <v>5014.7700000000004</v>
      </c>
      <c r="H3192">
        <v>0</v>
      </c>
      <c r="I3192">
        <v>0</v>
      </c>
      <c r="J3192">
        <v>1</v>
      </c>
      <c r="K3192">
        <v>78.62</v>
      </c>
      <c r="L3192" t="s">
        <v>14</v>
      </c>
      <c r="M3192">
        <f>Table1[[#This Row],[currentStock]]-Table1[[#This Row],[reorderPoint]]</f>
        <v>-4762.8600000000006</v>
      </c>
    </row>
    <row r="3193" spans="1:13" x14ac:dyDescent="0.3">
      <c r="A3193">
        <v>248.8</v>
      </c>
      <c r="B3193">
        <v>156.88</v>
      </c>
      <c r="C3193">
        <v>57.04</v>
      </c>
      <c r="D3193">
        <v>124.89</v>
      </c>
      <c r="E3193">
        <v>87.58</v>
      </c>
      <c r="F3193">
        <v>1495.88</v>
      </c>
      <c r="G3193">
        <v>5970.45</v>
      </c>
      <c r="H3193">
        <v>0</v>
      </c>
      <c r="I3193">
        <v>0</v>
      </c>
      <c r="J3193">
        <v>1</v>
      </c>
      <c r="K3193">
        <v>78.260000000000005</v>
      </c>
      <c r="L3193" t="s">
        <v>14</v>
      </c>
      <c r="M3193">
        <f>Table1[[#This Row],[currentStock]]-Table1[[#This Row],[reorderPoint]]</f>
        <v>-5721.65</v>
      </c>
    </row>
    <row r="3194" spans="1:13" x14ac:dyDescent="0.3">
      <c r="A3194">
        <v>483.48</v>
      </c>
      <c r="B3194">
        <v>56.52</v>
      </c>
      <c r="C3194">
        <v>28.9</v>
      </c>
      <c r="D3194">
        <v>95.03</v>
      </c>
      <c r="E3194">
        <v>61.19</v>
      </c>
      <c r="F3194">
        <v>470.11</v>
      </c>
      <c r="G3194">
        <v>1286.73</v>
      </c>
      <c r="H3194">
        <v>5.3</v>
      </c>
      <c r="I3194">
        <v>1012.41</v>
      </c>
      <c r="J3194">
        <v>0</v>
      </c>
      <c r="K3194">
        <v>30.03</v>
      </c>
      <c r="L3194" t="s">
        <v>12</v>
      </c>
      <c r="M3194">
        <f>Table1[[#This Row],[currentStock]]-Table1[[#This Row],[reorderPoint]]</f>
        <v>-803.25</v>
      </c>
    </row>
    <row r="3195" spans="1:13" x14ac:dyDescent="0.3">
      <c r="A3195">
        <v>13.11</v>
      </c>
      <c r="B3195">
        <v>7.82</v>
      </c>
      <c r="C3195">
        <v>40.47</v>
      </c>
      <c r="D3195">
        <v>112.15</v>
      </c>
      <c r="E3195">
        <v>80.45</v>
      </c>
      <c r="F3195">
        <v>62.73</v>
      </c>
      <c r="G3195">
        <v>221.01</v>
      </c>
      <c r="H3195">
        <v>0</v>
      </c>
      <c r="I3195">
        <v>0</v>
      </c>
      <c r="J3195">
        <v>1</v>
      </c>
      <c r="K3195">
        <v>76.13</v>
      </c>
      <c r="L3195" t="s">
        <v>14</v>
      </c>
      <c r="M3195">
        <f>Table1[[#This Row],[currentStock]]-Table1[[#This Row],[reorderPoint]]</f>
        <v>-207.89999999999998</v>
      </c>
    </row>
    <row r="3196" spans="1:13" x14ac:dyDescent="0.3">
      <c r="A3196">
        <v>986.95</v>
      </c>
      <c r="B3196">
        <v>25.83</v>
      </c>
      <c r="C3196">
        <v>11.48</v>
      </c>
      <c r="D3196">
        <v>12.49</v>
      </c>
      <c r="E3196">
        <v>2.33</v>
      </c>
      <c r="F3196">
        <v>141.43</v>
      </c>
      <c r="G3196">
        <v>289.73</v>
      </c>
      <c r="H3196">
        <v>0</v>
      </c>
      <c r="I3196">
        <v>0</v>
      </c>
      <c r="J3196">
        <v>0</v>
      </c>
      <c r="K3196">
        <v>7.61</v>
      </c>
      <c r="L3196" t="s">
        <v>13</v>
      </c>
      <c r="M3196">
        <f>Table1[[#This Row],[currentStock]]-Table1[[#This Row],[reorderPoint]]</f>
        <v>697.22</v>
      </c>
    </row>
    <row r="3197" spans="1:13" x14ac:dyDescent="0.3">
      <c r="A3197">
        <v>445.34</v>
      </c>
      <c r="B3197">
        <v>41.64</v>
      </c>
      <c r="C3197">
        <v>28.07</v>
      </c>
      <c r="D3197">
        <v>36.840000000000003</v>
      </c>
      <c r="E3197">
        <v>33.99</v>
      </c>
      <c r="F3197">
        <v>177.96</v>
      </c>
      <c r="G3197">
        <v>762.29</v>
      </c>
      <c r="H3197">
        <v>0</v>
      </c>
      <c r="I3197">
        <v>0</v>
      </c>
      <c r="J3197">
        <v>0</v>
      </c>
      <c r="K3197">
        <v>25.92</v>
      </c>
      <c r="L3197" t="s">
        <v>13</v>
      </c>
      <c r="M3197">
        <f>Table1[[#This Row],[currentStock]]-Table1[[#This Row],[reorderPoint]]</f>
        <v>-316.95</v>
      </c>
    </row>
    <row r="3198" spans="1:13" x14ac:dyDescent="0.3">
      <c r="A3198">
        <v>6.16</v>
      </c>
      <c r="B3198">
        <v>47.68</v>
      </c>
      <c r="C3198">
        <v>43.76</v>
      </c>
      <c r="D3198">
        <v>117.22</v>
      </c>
      <c r="E3198">
        <v>93.36</v>
      </c>
      <c r="F3198">
        <v>469.32</v>
      </c>
      <c r="G3198">
        <v>1512.68</v>
      </c>
      <c r="H3198">
        <v>0</v>
      </c>
      <c r="I3198">
        <v>0</v>
      </c>
      <c r="J3198">
        <v>1</v>
      </c>
      <c r="K3198">
        <v>84.6</v>
      </c>
      <c r="L3198" t="s">
        <v>15</v>
      </c>
      <c r="M3198">
        <f>Table1[[#This Row],[currentStock]]-Table1[[#This Row],[reorderPoint]]</f>
        <v>-1506.52</v>
      </c>
    </row>
    <row r="3199" spans="1:13" x14ac:dyDescent="0.3">
      <c r="A3199">
        <v>99.84</v>
      </c>
      <c r="B3199">
        <v>133.59</v>
      </c>
      <c r="C3199">
        <v>47.35</v>
      </c>
      <c r="D3199">
        <v>140.5</v>
      </c>
      <c r="E3199">
        <v>79.11</v>
      </c>
      <c r="F3199">
        <v>509.85</v>
      </c>
      <c r="G3199">
        <v>3672.68</v>
      </c>
      <c r="H3199">
        <v>0</v>
      </c>
      <c r="I3199">
        <v>0</v>
      </c>
      <c r="J3199">
        <v>1</v>
      </c>
      <c r="K3199">
        <v>77.83</v>
      </c>
      <c r="L3199" t="s">
        <v>14</v>
      </c>
      <c r="M3199">
        <f>Table1[[#This Row],[currentStock]]-Table1[[#This Row],[reorderPoint]]</f>
        <v>-3572.8399999999997</v>
      </c>
    </row>
    <row r="3200" spans="1:13" x14ac:dyDescent="0.3">
      <c r="A3200">
        <v>990.66</v>
      </c>
      <c r="B3200">
        <v>54.76</v>
      </c>
      <c r="C3200">
        <v>11.11</v>
      </c>
      <c r="D3200">
        <v>25.03</v>
      </c>
      <c r="E3200">
        <v>14.59</v>
      </c>
      <c r="F3200">
        <v>168.13</v>
      </c>
      <c r="G3200">
        <v>472.47</v>
      </c>
      <c r="H3200">
        <v>7.7</v>
      </c>
      <c r="I3200">
        <v>729.43</v>
      </c>
      <c r="J3200">
        <v>0</v>
      </c>
      <c r="K3200">
        <v>5.14</v>
      </c>
      <c r="L3200" t="s">
        <v>13</v>
      </c>
      <c r="M3200">
        <f>Table1[[#This Row],[currentStock]]-Table1[[#This Row],[reorderPoint]]</f>
        <v>518.18999999999994</v>
      </c>
    </row>
    <row r="3201" spans="1:13" x14ac:dyDescent="0.3">
      <c r="A3201">
        <v>40.82</v>
      </c>
      <c r="B3201">
        <v>37.119999999999997</v>
      </c>
      <c r="C3201">
        <v>44.75</v>
      </c>
      <c r="D3201">
        <v>115.62</v>
      </c>
      <c r="E3201">
        <v>77.819999999999993</v>
      </c>
      <c r="F3201">
        <v>157.07</v>
      </c>
      <c r="G3201">
        <v>987.55</v>
      </c>
      <c r="H3201">
        <v>0</v>
      </c>
      <c r="I3201">
        <v>0</v>
      </c>
      <c r="J3201">
        <v>1</v>
      </c>
      <c r="K3201">
        <v>75.290000000000006</v>
      </c>
      <c r="L3201" t="s">
        <v>14</v>
      </c>
      <c r="M3201">
        <f>Table1[[#This Row],[currentStock]]-Table1[[#This Row],[reorderPoint]]</f>
        <v>-946.7299999999999</v>
      </c>
    </row>
    <row r="3202" spans="1:13" x14ac:dyDescent="0.3">
      <c r="A3202">
        <v>2891.74</v>
      </c>
      <c r="B3202">
        <v>55.24</v>
      </c>
      <c r="C3202">
        <v>17.43</v>
      </c>
      <c r="D3202">
        <v>15.53</v>
      </c>
      <c r="E3202">
        <v>4.1500000000000004</v>
      </c>
      <c r="F3202">
        <v>449.09</v>
      </c>
      <c r="G3202">
        <v>930.42</v>
      </c>
      <c r="H3202">
        <v>0</v>
      </c>
      <c r="I3202">
        <v>0</v>
      </c>
      <c r="J3202">
        <v>0</v>
      </c>
      <c r="K3202">
        <v>6.19</v>
      </c>
      <c r="L3202" t="s">
        <v>13</v>
      </c>
      <c r="M3202">
        <f>Table1[[#This Row],[currentStock]]-Table1[[#This Row],[reorderPoint]]</f>
        <v>1961.3199999999997</v>
      </c>
    </row>
    <row r="3203" spans="1:13" x14ac:dyDescent="0.3">
      <c r="A3203">
        <v>942.57</v>
      </c>
      <c r="B3203">
        <v>116.48</v>
      </c>
      <c r="C3203">
        <v>33.54</v>
      </c>
      <c r="D3203">
        <v>101.89</v>
      </c>
      <c r="E3203">
        <v>68.900000000000006</v>
      </c>
      <c r="F3203">
        <v>1078.32</v>
      </c>
      <c r="G3203">
        <v>3031.51</v>
      </c>
      <c r="H3203">
        <v>1.9</v>
      </c>
      <c r="I3203">
        <v>1392.7</v>
      </c>
      <c r="J3203">
        <v>0</v>
      </c>
      <c r="K3203">
        <v>34.97</v>
      </c>
      <c r="L3203" t="s">
        <v>12</v>
      </c>
      <c r="M3203">
        <f>Table1[[#This Row],[currentStock]]-Table1[[#This Row],[reorderPoint]]</f>
        <v>-2088.94</v>
      </c>
    </row>
    <row r="3204" spans="1:13" x14ac:dyDescent="0.3">
      <c r="A3204">
        <v>8.2100000000000009</v>
      </c>
      <c r="B3204">
        <v>30.61</v>
      </c>
      <c r="C3204">
        <v>48.56</v>
      </c>
      <c r="D3204">
        <v>110.02</v>
      </c>
      <c r="E3204">
        <v>83.05</v>
      </c>
      <c r="F3204">
        <v>260.99</v>
      </c>
      <c r="G3204">
        <v>1004.1</v>
      </c>
      <c r="H3204">
        <v>0</v>
      </c>
      <c r="I3204">
        <v>0</v>
      </c>
      <c r="J3204">
        <v>1</v>
      </c>
      <c r="K3204">
        <v>83.41</v>
      </c>
      <c r="L3204" t="s">
        <v>15</v>
      </c>
      <c r="M3204">
        <f>Table1[[#This Row],[currentStock]]-Table1[[#This Row],[reorderPoint]]</f>
        <v>-995.89</v>
      </c>
    </row>
    <row r="3205" spans="1:13" x14ac:dyDescent="0.3">
      <c r="A3205">
        <v>729.94</v>
      </c>
      <c r="B3205">
        <v>89.79</v>
      </c>
      <c r="C3205">
        <v>19.13</v>
      </c>
      <c r="D3205">
        <v>25.08</v>
      </c>
      <c r="E3205">
        <v>40.26</v>
      </c>
      <c r="F3205">
        <v>275.76</v>
      </c>
      <c r="G3205">
        <v>1134.6400000000001</v>
      </c>
      <c r="H3205">
        <v>0</v>
      </c>
      <c r="I3205">
        <v>0</v>
      </c>
      <c r="J3205">
        <v>0</v>
      </c>
      <c r="K3205">
        <v>17.149999999999999</v>
      </c>
      <c r="L3205" t="s">
        <v>13</v>
      </c>
      <c r="M3205">
        <f>Table1[[#This Row],[currentStock]]-Table1[[#This Row],[reorderPoint]]</f>
        <v>-404.70000000000005</v>
      </c>
    </row>
    <row r="3206" spans="1:13" x14ac:dyDescent="0.3">
      <c r="A3206">
        <v>6102.6</v>
      </c>
      <c r="B3206">
        <v>190.57</v>
      </c>
      <c r="C3206">
        <v>9.4600000000000009</v>
      </c>
      <c r="D3206">
        <v>4.8099999999999996</v>
      </c>
      <c r="E3206">
        <v>4.57</v>
      </c>
      <c r="F3206">
        <v>928.54</v>
      </c>
      <c r="G3206">
        <v>1829.47</v>
      </c>
      <c r="H3206">
        <v>0</v>
      </c>
      <c r="I3206">
        <v>0</v>
      </c>
      <c r="J3206">
        <v>0</v>
      </c>
      <c r="K3206">
        <v>2.11</v>
      </c>
      <c r="L3206" t="s">
        <v>13</v>
      </c>
      <c r="M3206">
        <f>Table1[[#This Row],[currentStock]]-Table1[[#This Row],[reorderPoint]]</f>
        <v>4273.13</v>
      </c>
    </row>
    <row r="3207" spans="1:13" x14ac:dyDescent="0.3">
      <c r="A3207">
        <v>217.92</v>
      </c>
      <c r="B3207">
        <v>47</v>
      </c>
      <c r="C3207">
        <v>34.94</v>
      </c>
      <c r="D3207">
        <v>119.29</v>
      </c>
      <c r="E3207">
        <v>71.66</v>
      </c>
      <c r="F3207">
        <v>427.95</v>
      </c>
      <c r="G3207">
        <v>1248.94</v>
      </c>
      <c r="H3207">
        <v>0</v>
      </c>
      <c r="I3207">
        <v>0</v>
      </c>
      <c r="J3207">
        <v>0</v>
      </c>
      <c r="K3207">
        <v>53.86</v>
      </c>
      <c r="L3207" t="s">
        <v>12</v>
      </c>
      <c r="M3207">
        <f>Table1[[#This Row],[currentStock]]-Table1[[#This Row],[reorderPoint]]</f>
        <v>-1031.02</v>
      </c>
    </row>
    <row r="3208" spans="1:13" x14ac:dyDescent="0.3">
      <c r="A3208">
        <v>276.33999999999997</v>
      </c>
      <c r="B3208">
        <v>182.87</v>
      </c>
      <c r="C3208">
        <v>56.52</v>
      </c>
      <c r="D3208">
        <v>148.72999999999999</v>
      </c>
      <c r="E3208">
        <v>90.04</v>
      </c>
      <c r="F3208">
        <v>1446.23</v>
      </c>
      <c r="G3208">
        <v>6614.22</v>
      </c>
      <c r="H3208">
        <v>0</v>
      </c>
      <c r="I3208">
        <v>0</v>
      </c>
      <c r="J3208">
        <v>1</v>
      </c>
      <c r="K3208">
        <v>78</v>
      </c>
      <c r="L3208" t="s">
        <v>14</v>
      </c>
      <c r="M3208">
        <f>Table1[[#This Row],[currentStock]]-Table1[[#This Row],[reorderPoint]]</f>
        <v>-6337.88</v>
      </c>
    </row>
    <row r="3209" spans="1:13" x14ac:dyDescent="0.3">
      <c r="A3209">
        <v>138.56</v>
      </c>
      <c r="B3209">
        <v>137.09</v>
      </c>
      <c r="C3209">
        <v>55.71</v>
      </c>
      <c r="D3209">
        <v>122.02</v>
      </c>
      <c r="E3209">
        <v>89.97</v>
      </c>
      <c r="F3209">
        <v>862.99</v>
      </c>
      <c r="G3209">
        <v>4681.7</v>
      </c>
      <c r="H3209">
        <v>33</v>
      </c>
      <c r="I3209">
        <v>1248.68</v>
      </c>
      <c r="J3209">
        <v>1</v>
      </c>
      <c r="K3209">
        <v>78.040000000000006</v>
      </c>
      <c r="L3209" t="s">
        <v>14</v>
      </c>
      <c r="M3209">
        <f>Table1[[#This Row],[currentStock]]-Table1[[#This Row],[reorderPoint]]</f>
        <v>-4543.1399999999994</v>
      </c>
    </row>
    <row r="3210" spans="1:13" x14ac:dyDescent="0.3">
      <c r="A3210">
        <v>1395.97</v>
      </c>
      <c r="B3210">
        <v>78.16</v>
      </c>
      <c r="C3210">
        <v>32.659999999999997</v>
      </c>
      <c r="D3210">
        <v>53.52</v>
      </c>
      <c r="E3210">
        <v>37.04</v>
      </c>
      <c r="F3210">
        <v>541.82000000000005</v>
      </c>
      <c r="G3210">
        <v>1817.97</v>
      </c>
      <c r="H3210">
        <v>20.100000000000001</v>
      </c>
      <c r="I3210">
        <v>594.25</v>
      </c>
      <c r="J3210">
        <v>1</v>
      </c>
      <c r="K3210">
        <v>29.27</v>
      </c>
      <c r="L3210" t="s">
        <v>13</v>
      </c>
      <c r="M3210">
        <f>Table1[[#This Row],[currentStock]]-Table1[[#This Row],[reorderPoint]]</f>
        <v>-422</v>
      </c>
    </row>
    <row r="3211" spans="1:13" x14ac:dyDescent="0.3">
      <c r="A3211">
        <v>281</v>
      </c>
      <c r="B3211">
        <v>33.14</v>
      </c>
      <c r="C3211">
        <v>25.27</v>
      </c>
      <c r="D3211">
        <v>20.84</v>
      </c>
      <c r="E3211">
        <v>35.71</v>
      </c>
      <c r="F3211">
        <v>172.66</v>
      </c>
      <c r="G3211">
        <v>591.41999999999996</v>
      </c>
      <c r="H3211">
        <v>0</v>
      </c>
      <c r="I3211">
        <v>0</v>
      </c>
      <c r="J3211">
        <v>0</v>
      </c>
      <c r="K3211">
        <v>24.65</v>
      </c>
      <c r="L3211" t="s">
        <v>13</v>
      </c>
      <c r="M3211">
        <f>Table1[[#This Row],[currentStock]]-Table1[[#This Row],[reorderPoint]]</f>
        <v>-310.41999999999996</v>
      </c>
    </row>
    <row r="3212" spans="1:13" x14ac:dyDescent="0.3">
      <c r="A3212">
        <v>61.39</v>
      </c>
      <c r="B3212">
        <v>56.05</v>
      </c>
      <c r="C3212">
        <v>43.6</v>
      </c>
      <c r="D3212">
        <v>116.29</v>
      </c>
      <c r="E3212">
        <v>98.86</v>
      </c>
      <c r="F3212">
        <v>344</v>
      </c>
      <c r="G3212">
        <v>1565.9</v>
      </c>
      <c r="H3212">
        <v>0</v>
      </c>
      <c r="I3212">
        <v>0</v>
      </c>
      <c r="J3212">
        <v>1</v>
      </c>
      <c r="K3212">
        <v>79.97</v>
      </c>
      <c r="L3212" t="s">
        <v>14</v>
      </c>
      <c r="M3212">
        <f>Table1[[#This Row],[currentStock]]-Table1[[#This Row],[reorderPoint]]</f>
        <v>-1504.51</v>
      </c>
    </row>
    <row r="3213" spans="1:13" x14ac:dyDescent="0.3">
      <c r="A3213">
        <v>138.87</v>
      </c>
      <c r="B3213">
        <v>120.81</v>
      </c>
      <c r="C3213">
        <v>50.82</v>
      </c>
      <c r="D3213">
        <v>131.22</v>
      </c>
      <c r="E3213">
        <v>86.87</v>
      </c>
      <c r="F3213">
        <v>575.21</v>
      </c>
      <c r="G3213">
        <v>3644.97</v>
      </c>
      <c r="H3213">
        <v>0</v>
      </c>
      <c r="I3213">
        <v>0</v>
      </c>
      <c r="J3213">
        <v>1</v>
      </c>
      <c r="K3213">
        <v>77.760000000000005</v>
      </c>
      <c r="L3213" t="s">
        <v>14</v>
      </c>
      <c r="M3213">
        <f>Table1[[#This Row],[currentStock]]-Table1[[#This Row],[reorderPoint]]</f>
        <v>-3506.1</v>
      </c>
    </row>
    <row r="3214" spans="1:13" x14ac:dyDescent="0.3">
      <c r="A3214">
        <v>7356.28</v>
      </c>
      <c r="B3214">
        <v>148.38999999999999</v>
      </c>
      <c r="C3214">
        <v>17.03</v>
      </c>
      <c r="D3214">
        <v>25.02</v>
      </c>
      <c r="E3214">
        <v>13.17</v>
      </c>
      <c r="F3214">
        <v>1202.6199999999999</v>
      </c>
      <c r="G3214">
        <v>2466.5</v>
      </c>
      <c r="H3214">
        <v>0</v>
      </c>
      <c r="I3214">
        <v>0</v>
      </c>
      <c r="J3214">
        <v>0</v>
      </c>
      <c r="K3214">
        <v>5.87</v>
      </c>
      <c r="L3214" t="s">
        <v>13</v>
      </c>
      <c r="M3214">
        <f>Table1[[#This Row],[currentStock]]-Table1[[#This Row],[reorderPoint]]</f>
        <v>4889.78</v>
      </c>
    </row>
    <row r="3215" spans="1:13" x14ac:dyDescent="0.3">
      <c r="A3215">
        <v>34.51</v>
      </c>
      <c r="B3215">
        <v>6.35</v>
      </c>
      <c r="C3215">
        <v>31.68</v>
      </c>
      <c r="D3215">
        <v>62.34</v>
      </c>
      <c r="E3215">
        <v>66.400000000000006</v>
      </c>
      <c r="F3215">
        <v>63.1</v>
      </c>
      <c r="G3215">
        <v>163.65</v>
      </c>
      <c r="H3215">
        <v>12.6</v>
      </c>
      <c r="I3215">
        <v>38.97</v>
      </c>
      <c r="J3215">
        <v>0</v>
      </c>
      <c r="K3215">
        <v>48.49</v>
      </c>
      <c r="L3215" t="s">
        <v>12</v>
      </c>
      <c r="M3215">
        <f>Table1[[#This Row],[currentStock]]-Table1[[#This Row],[reorderPoint]]</f>
        <v>-129.14000000000001</v>
      </c>
    </row>
    <row r="3216" spans="1:13" x14ac:dyDescent="0.3">
      <c r="A3216">
        <v>257.14</v>
      </c>
      <c r="B3216">
        <v>197.14</v>
      </c>
      <c r="C3216">
        <v>50.26</v>
      </c>
      <c r="D3216">
        <v>111.62</v>
      </c>
      <c r="E3216">
        <v>96.94</v>
      </c>
      <c r="F3216">
        <v>1339.73</v>
      </c>
      <c r="G3216">
        <v>6293.94</v>
      </c>
      <c r="H3216">
        <v>0</v>
      </c>
      <c r="I3216">
        <v>0</v>
      </c>
      <c r="J3216">
        <v>1</v>
      </c>
      <c r="K3216">
        <v>75.02</v>
      </c>
      <c r="L3216" t="s">
        <v>14</v>
      </c>
      <c r="M3216">
        <f>Table1[[#This Row],[currentStock]]-Table1[[#This Row],[reorderPoint]]</f>
        <v>-6036.7999999999993</v>
      </c>
    </row>
    <row r="3217" spans="1:13" x14ac:dyDescent="0.3">
      <c r="A3217">
        <v>29.49</v>
      </c>
      <c r="B3217">
        <v>31.44</v>
      </c>
      <c r="C3217">
        <v>57.23</v>
      </c>
      <c r="D3217">
        <v>126.94</v>
      </c>
      <c r="E3217">
        <v>86.08</v>
      </c>
      <c r="F3217">
        <v>191.49</v>
      </c>
      <c r="G3217">
        <v>1091.29</v>
      </c>
      <c r="H3217">
        <v>0</v>
      </c>
      <c r="I3217">
        <v>0</v>
      </c>
      <c r="J3217">
        <v>1</v>
      </c>
      <c r="K3217">
        <v>81.16</v>
      </c>
      <c r="L3217" t="s">
        <v>15</v>
      </c>
      <c r="M3217">
        <f>Table1[[#This Row],[currentStock]]-Table1[[#This Row],[reorderPoint]]</f>
        <v>-1061.8</v>
      </c>
    </row>
    <row r="3218" spans="1:13" x14ac:dyDescent="0.3">
      <c r="A3218">
        <v>13.05</v>
      </c>
      <c r="B3218">
        <v>37.21</v>
      </c>
      <c r="C3218">
        <v>46.37</v>
      </c>
      <c r="D3218">
        <v>141.43</v>
      </c>
      <c r="E3218">
        <v>89.07</v>
      </c>
      <c r="F3218">
        <v>235.74</v>
      </c>
      <c r="G3218">
        <v>1098.4100000000001</v>
      </c>
      <c r="H3218">
        <v>0</v>
      </c>
      <c r="I3218">
        <v>0</v>
      </c>
      <c r="J3218">
        <v>1</v>
      </c>
      <c r="K3218">
        <v>83.11</v>
      </c>
      <c r="L3218" t="s">
        <v>15</v>
      </c>
      <c r="M3218">
        <f>Table1[[#This Row],[currentStock]]-Table1[[#This Row],[reorderPoint]]</f>
        <v>-1085.3600000000001</v>
      </c>
    </row>
    <row r="3219" spans="1:13" x14ac:dyDescent="0.3">
      <c r="A3219">
        <v>829.09</v>
      </c>
      <c r="B3219">
        <v>47.56</v>
      </c>
      <c r="C3219">
        <v>16.690000000000001</v>
      </c>
      <c r="D3219">
        <v>23.7</v>
      </c>
      <c r="E3219">
        <v>18.78</v>
      </c>
      <c r="F3219">
        <v>197.17</v>
      </c>
      <c r="G3219">
        <v>594.19000000000005</v>
      </c>
      <c r="H3219">
        <v>0</v>
      </c>
      <c r="I3219">
        <v>0</v>
      </c>
      <c r="J3219">
        <v>0</v>
      </c>
      <c r="K3219">
        <v>10.46</v>
      </c>
      <c r="L3219" t="s">
        <v>13</v>
      </c>
      <c r="M3219">
        <f>Table1[[#This Row],[currentStock]]-Table1[[#This Row],[reorderPoint]]</f>
        <v>234.89999999999998</v>
      </c>
    </row>
    <row r="3220" spans="1:13" x14ac:dyDescent="0.3">
      <c r="A3220">
        <v>1923.22</v>
      </c>
      <c r="B3220">
        <v>179.41</v>
      </c>
      <c r="C3220">
        <v>12.03</v>
      </c>
      <c r="D3220">
        <v>77.959999999999994</v>
      </c>
      <c r="E3220">
        <v>26.43</v>
      </c>
      <c r="F3220">
        <v>644.37</v>
      </c>
      <c r="G3220">
        <v>1723.61</v>
      </c>
      <c r="H3220">
        <v>0</v>
      </c>
      <c r="I3220">
        <v>0</v>
      </c>
      <c r="J3220">
        <v>1</v>
      </c>
      <c r="K3220">
        <v>19.989999999999998</v>
      </c>
      <c r="L3220" t="s">
        <v>13</v>
      </c>
      <c r="M3220">
        <f>Table1[[#This Row],[currentStock]]-Table1[[#This Row],[reorderPoint]]</f>
        <v>199.61000000000013</v>
      </c>
    </row>
    <row r="3221" spans="1:13" x14ac:dyDescent="0.3">
      <c r="A3221">
        <v>6201.22</v>
      </c>
      <c r="B3221">
        <v>109.96</v>
      </c>
      <c r="C3221">
        <v>5.41</v>
      </c>
      <c r="D3221">
        <v>1.89</v>
      </c>
      <c r="E3221">
        <v>13.08</v>
      </c>
      <c r="F3221">
        <v>922.77</v>
      </c>
      <c r="G3221">
        <v>1220.28</v>
      </c>
      <c r="H3221">
        <v>4.3</v>
      </c>
      <c r="I3221">
        <v>827.29</v>
      </c>
      <c r="J3221">
        <v>0</v>
      </c>
      <c r="K3221">
        <v>0</v>
      </c>
      <c r="L3221" t="s">
        <v>13</v>
      </c>
      <c r="M3221">
        <f>Table1[[#This Row],[currentStock]]-Table1[[#This Row],[reorderPoint]]</f>
        <v>4980.9400000000005</v>
      </c>
    </row>
    <row r="3222" spans="1:13" x14ac:dyDescent="0.3">
      <c r="A3222">
        <v>1502.69</v>
      </c>
      <c r="B3222">
        <v>197.68</v>
      </c>
      <c r="C3222">
        <v>17.690000000000001</v>
      </c>
      <c r="D3222">
        <v>48.44</v>
      </c>
      <c r="E3222">
        <v>28.97</v>
      </c>
      <c r="F3222">
        <v>1079.28</v>
      </c>
      <c r="G3222">
        <v>2827.98</v>
      </c>
      <c r="H3222">
        <v>0</v>
      </c>
      <c r="I3222">
        <v>0</v>
      </c>
      <c r="J3222">
        <v>0</v>
      </c>
      <c r="K3222">
        <v>17.21</v>
      </c>
      <c r="L3222" t="s">
        <v>13</v>
      </c>
      <c r="M3222">
        <f>Table1[[#This Row],[currentStock]]-Table1[[#This Row],[reorderPoint]]</f>
        <v>-1325.29</v>
      </c>
    </row>
    <row r="3223" spans="1:13" x14ac:dyDescent="0.3">
      <c r="A3223">
        <v>2586.19</v>
      </c>
      <c r="B3223">
        <v>137.71</v>
      </c>
      <c r="C3223">
        <v>6.9</v>
      </c>
      <c r="D3223">
        <v>15.83</v>
      </c>
      <c r="E3223">
        <v>0.38</v>
      </c>
      <c r="F3223">
        <v>594.91999999999996</v>
      </c>
      <c r="G3223">
        <v>1070.31</v>
      </c>
      <c r="H3223">
        <v>1.7</v>
      </c>
      <c r="I3223">
        <v>694.26</v>
      </c>
      <c r="J3223">
        <v>0</v>
      </c>
      <c r="K3223">
        <v>0</v>
      </c>
      <c r="L3223" t="s">
        <v>13</v>
      </c>
      <c r="M3223">
        <f>Table1[[#This Row],[currentStock]]-Table1[[#This Row],[reorderPoint]]</f>
        <v>1515.88</v>
      </c>
    </row>
    <row r="3224" spans="1:13" x14ac:dyDescent="0.3">
      <c r="A3224">
        <v>262.14999999999998</v>
      </c>
      <c r="B3224">
        <v>71.36</v>
      </c>
      <c r="C3224">
        <v>44.22</v>
      </c>
      <c r="D3224">
        <v>71.13</v>
      </c>
      <c r="E3224">
        <v>56.39</v>
      </c>
      <c r="F3224">
        <v>300.06</v>
      </c>
      <c r="G3224">
        <v>1877.67</v>
      </c>
      <c r="H3224">
        <v>29.6</v>
      </c>
      <c r="I3224">
        <v>1320.15</v>
      </c>
      <c r="J3224">
        <v>0</v>
      </c>
      <c r="K3224">
        <v>41.44</v>
      </c>
      <c r="L3224" t="s">
        <v>12</v>
      </c>
      <c r="M3224">
        <f>Table1[[#This Row],[currentStock]]-Table1[[#This Row],[reorderPoint]]</f>
        <v>-1615.52</v>
      </c>
    </row>
    <row r="3225" spans="1:13" x14ac:dyDescent="0.3">
      <c r="A3225">
        <v>1345.15</v>
      </c>
      <c r="B3225">
        <v>65.36</v>
      </c>
      <c r="C3225">
        <v>20.78</v>
      </c>
      <c r="D3225">
        <v>62.79</v>
      </c>
      <c r="E3225">
        <v>37.28</v>
      </c>
      <c r="F3225">
        <v>505.54</v>
      </c>
      <c r="G3225">
        <v>1184.67</v>
      </c>
      <c r="H3225">
        <v>12.7</v>
      </c>
      <c r="I3225">
        <v>1043.07</v>
      </c>
      <c r="J3225">
        <v>0</v>
      </c>
      <c r="K3225">
        <v>15.49</v>
      </c>
      <c r="L3225" t="s">
        <v>13</v>
      </c>
      <c r="M3225">
        <f>Table1[[#This Row],[currentStock]]-Table1[[#This Row],[reorderPoint]]</f>
        <v>160.48000000000002</v>
      </c>
    </row>
    <row r="3226" spans="1:13" x14ac:dyDescent="0.3">
      <c r="A3226">
        <v>1244.6199999999999</v>
      </c>
      <c r="B3226">
        <v>196.22</v>
      </c>
      <c r="C3226">
        <v>30.1</v>
      </c>
      <c r="D3226">
        <v>114.95</v>
      </c>
      <c r="E3226">
        <v>66.64</v>
      </c>
      <c r="F3226">
        <v>1058.77</v>
      </c>
      <c r="G3226">
        <v>4012.07</v>
      </c>
      <c r="H3226">
        <v>0</v>
      </c>
      <c r="I3226">
        <v>0</v>
      </c>
      <c r="J3226">
        <v>0</v>
      </c>
      <c r="K3226">
        <v>31.46</v>
      </c>
      <c r="L3226" t="s">
        <v>12</v>
      </c>
      <c r="M3226">
        <f>Table1[[#This Row],[currentStock]]-Table1[[#This Row],[reorderPoint]]</f>
        <v>-2767.4500000000003</v>
      </c>
    </row>
    <row r="3227" spans="1:13" x14ac:dyDescent="0.3">
      <c r="A3227">
        <v>260.98</v>
      </c>
      <c r="B3227">
        <v>8.25</v>
      </c>
      <c r="C3227">
        <v>11.56</v>
      </c>
      <c r="D3227">
        <v>17.61</v>
      </c>
      <c r="E3227">
        <v>18.84</v>
      </c>
      <c r="F3227">
        <v>75.25</v>
      </c>
      <c r="G3227">
        <v>122.92</v>
      </c>
      <c r="H3227">
        <v>0</v>
      </c>
      <c r="I3227">
        <v>0</v>
      </c>
      <c r="J3227">
        <v>1</v>
      </c>
      <c r="K3227">
        <v>25.8</v>
      </c>
      <c r="L3227" t="s">
        <v>13</v>
      </c>
      <c r="M3227">
        <f>Table1[[#This Row],[currentStock]]-Table1[[#This Row],[reorderPoint]]</f>
        <v>138.06</v>
      </c>
    </row>
    <row r="3228" spans="1:13" x14ac:dyDescent="0.3">
      <c r="A3228">
        <v>6683.54</v>
      </c>
      <c r="B3228">
        <v>155.22</v>
      </c>
      <c r="C3228">
        <v>8.8699999999999992</v>
      </c>
      <c r="D3228">
        <v>0.84</v>
      </c>
      <c r="E3228">
        <v>21.31</v>
      </c>
      <c r="F3228">
        <v>959.69</v>
      </c>
      <c r="G3228">
        <v>1648.43</v>
      </c>
      <c r="H3228">
        <v>0</v>
      </c>
      <c r="I3228">
        <v>0</v>
      </c>
      <c r="J3228">
        <v>0</v>
      </c>
      <c r="K3228">
        <v>3.81</v>
      </c>
      <c r="L3228" t="s">
        <v>13</v>
      </c>
      <c r="M3228">
        <f>Table1[[#This Row],[currentStock]]-Table1[[#This Row],[reorderPoint]]</f>
        <v>5035.1099999999997</v>
      </c>
    </row>
    <row r="3229" spans="1:13" x14ac:dyDescent="0.3">
      <c r="A3229">
        <v>619.64</v>
      </c>
      <c r="B3229">
        <v>102.74</v>
      </c>
      <c r="C3229">
        <v>27.49</v>
      </c>
      <c r="D3229">
        <v>96.82</v>
      </c>
      <c r="E3229">
        <v>74.67</v>
      </c>
      <c r="F3229">
        <v>781.81</v>
      </c>
      <c r="G3229">
        <v>2193.83</v>
      </c>
      <c r="H3229">
        <v>0</v>
      </c>
      <c r="I3229">
        <v>0</v>
      </c>
      <c r="J3229">
        <v>0</v>
      </c>
      <c r="K3229">
        <v>42.66</v>
      </c>
      <c r="L3229" t="s">
        <v>12</v>
      </c>
      <c r="M3229">
        <f>Table1[[#This Row],[currentStock]]-Table1[[#This Row],[reorderPoint]]</f>
        <v>-1574.19</v>
      </c>
    </row>
    <row r="3230" spans="1:13" x14ac:dyDescent="0.3">
      <c r="A3230">
        <v>8465.27</v>
      </c>
      <c r="B3230">
        <v>176.07</v>
      </c>
      <c r="C3230">
        <v>7.81</v>
      </c>
      <c r="D3230">
        <v>14.25</v>
      </c>
      <c r="E3230">
        <v>3.17</v>
      </c>
      <c r="F3230">
        <v>1556.6</v>
      </c>
      <c r="G3230">
        <v>2243.81</v>
      </c>
      <c r="H3230">
        <v>0</v>
      </c>
      <c r="I3230">
        <v>0</v>
      </c>
      <c r="J3230">
        <v>0</v>
      </c>
      <c r="K3230">
        <v>2.39</v>
      </c>
      <c r="L3230" t="s">
        <v>13</v>
      </c>
      <c r="M3230">
        <f>Table1[[#This Row],[currentStock]]-Table1[[#This Row],[reorderPoint]]</f>
        <v>6221.4600000000009</v>
      </c>
    </row>
    <row r="3231" spans="1:13" x14ac:dyDescent="0.3">
      <c r="A3231">
        <v>78.819999999999993</v>
      </c>
      <c r="B3231">
        <v>91</v>
      </c>
      <c r="C3231">
        <v>54.23</v>
      </c>
      <c r="D3231">
        <v>136.76</v>
      </c>
      <c r="E3231">
        <v>80.61</v>
      </c>
      <c r="F3231">
        <v>530.69000000000005</v>
      </c>
      <c r="G3231">
        <v>2997.98</v>
      </c>
      <c r="H3231">
        <v>0</v>
      </c>
      <c r="I3231">
        <v>0</v>
      </c>
      <c r="J3231">
        <v>1</v>
      </c>
      <c r="K3231">
        <v>80.27</v>
      </c>
      <c r="L3231" t="s">
        <v>15</v>
      </c>
      <c r="M3231">
        <f>Table1[[#This Row],[currentStock]]-Table1[[#This Row],[reorderPoint]]</f>
        <v>-2919.16</v>
      </c>
    </row>
    <row r="3232" spans="1:13" x14ac:dyDescent="0.3">
      <c r="A3232">
        <v>506.17</v>
      </c>
      <c r="B3232">
        <v>48.07</v>
      </c>
      <c r="C3232">
        <v>40.729999999999997</v>
      </c>
      <c r="D3232">
        <v>107.69</v>
      </c>
      <c r="E3232">
        <v>66.239999999999995</v>
      </c>
      <c r="F3232">
        <v>435.03</v>
      </c>
      <c r="G3232">
        <v>1414.05</v>
      </c>
      <c r="H3232">
        <v>0</v>
      </c>
      <c r="I3232">
        <v>0</v>
      </c>
      <c r="J3232">
        <v>1</v>
      </c>
      <c r="K3232">
        <v>46.94</v>
      </c>
      <c r="L3232" t="s">
        <v>12</v>
      </c>
      <c r="M3232">
        <f>Table1[[#This Row],[currentStock]]-Table1[[#This Row],[reorderPoint]]</f>
        <v>-907.87999999999988</v>
      </c>
    </row>
    <row r="3233" spans="1:13" x14ac:dyDescent="0.3">
      <c r="A3233">
        <v>1193.69</v>
      </c>
      <c r="B3233">
        <v>127.15</v>
      </c>
      <c r="C3233">
        <v>24.51</v>
      </c>
      <c r="D3233">
        <v>41.17</v>
      </c>
      <c r="E3233">
        <v>32.49</v>
      </c>
      <c r="F3233">
        <v>427.03</v>
      </c>
      <c r="G3233">
        <v>1985.18</v>
      </c>
      <c r="H3233">
        <v>0</v>
      </c>
      <c r="I3233">
        <v>0</v>
      </c>
      <c r="J3233">
        <v>0</v>
      </c>
      <c r="K3233">
        <v>18.23</v>
      </c>
      <c r="L3233" t="s">
        <v>13</v>
      </c>
      <c r="M3233">
        <f>Table1[[#This Row],[currentStock]]-Table1[[#This Row],[reorderPoint]]</f>
        <v>-791.49</v>
      </c>
    </row>
    <row r="3234" spans="1:13" x14ac:dyDescent="0.3">
      <c r="A3234">
        <v>147.51</v>
      </c>
      <c r="B3234">
        <v>130.16999999999999</v>
      </c>
      <c r="C3234">
        <v>47.45</v>
      </c>
      <c r="D3234">
        <v>115.21</v>
      </c>
      <c r="E3234">
        <v>98.3</v>
      </c>
      <c r="F3234">
        <v>1212.8800000000001</v>
      </c>
      <c r="G3234">
        <v>4301.04</v>
      </c>
      <c r="H3234">
        <v>11.6</v>
      </c>
      <c r="I3234">
        <v>1638.92</v>
      </c>
      <c r="J3234">
        <v>1</v>
      </c>
      <c r="K3234">
        <v>77.41</v>
      </c>
      <c r="L3234" t="s">
        <v>14</v>
      </c>
      <c r="M3234">
        <f>Table1[[#This Row],[currentStock]]-Table1[[#This Row],[reorderPoint]]</f>
        <v>-4153.53</v>
      </c>
    </row>
    <row r="3235" spans="1:13" x14ac:dyDescent="0.3">
      <c r="A3235">
        <v>1701.26</v>
      </c>
      <c r="B3235">
        <v>79.16</v>
      </c>
      <c r="C3235">
        <v>17.28</v>
      </c>
      <c r="D3235">
        <v>36.44</v>
      </c>
      <c r="E3235">
        <v>38.21</v>
      </c>
      <c r="F3235">
        <v>712.5</v>
      </c>
      <c r="G3235">
        <v>1396.62</v>
      </c>
      <c r="H3235">
        <v>4.3</v>
      </c>
      <c r="I3235">
        <v>1567.14</v>
      </c>
      <c r="J3235">
        <v>1</v>
      </c>
      <c r="K3235">
        <v>17.28</v>
      </c>
      <c r="L3235" t="s">
        <v>13</v>
      </c>
      <c r="M3235">
        <f>Table1[[#This Row],[currentStock]]-Table1[[#This Row],[reorderPoint]]</f>
        <v>304.6400000000001</v>
      </c>
    </row>
    <row r="3236" spans="1:13" x14ac:dyDescent="0.3">
      <c r="A3236">
        <v>33.17</v>
      </c>
      <c r="B3236">
        <v>12.37</v>
      </c>
      <c r="C3236">
        <v>52.58</v>
      </c>
      <c r="D3236">
        <v>132.61000000000001</v>
      </c>
      <c r="E3236">
        <v>96.76</v>
      </c>
      <c r="F3236">
        <v>114.35</v>
      </c>
      <c r="G3236">
        <v>439.45</v>
      </c>
      <c r="H3236">
        <v>0</v>
      </c>
      <c r="I3236">
        <v>0</v>
      </c>
      <c r="J3236">
        <v>1</v>
      </c>
      <c r="K3236">
        <v>77.14</v>
      </c>
      <c r="L3236" t="s">
        <v>14</v>
      </c>
      <c r="M3236">
        <f>Table1[[#This Row],[currentStock]]-Table1[[#This Row],[reorderPoint]]</f>
        <v>-406.28</v>
      </c>
    </row>
    <row r="3237" spans="1:13" x14ac:dyDescent="0.3">
      <c r="A3237">
        <v>57.31</v>
      </c>
      <c r="B3237">
        <v>80.739999999999995</v>
      </c>
      <c r="C3237">
        <v>51.73</v>
      </c>
      <c r="D3237">
        <v>149.91999999999999</v>
      </c>
      <c r="E3237">
        <v>80.150000000000006</v>
      </c>
      <c r="F3237">
        <v>471.16</v>
      </c>
      <c r="G3237">
        <v>2559.62</v>
      </c>
      <c r="H3237">
        <v>44.4</v>
      </c>
      <c r="I3237">
        <v>1228.33</v>
      </c>
      <c r="J3237">
        <v>1</v>
      </c>
      <c r="K3237">
        <v>79.47</v>
      </c>
      <c r="L3237" t="s">
        <v>14</v>
      </c>
      <c r="M3237">
        <f>Table1[[#This Row],[currentStock]]-Table1[[#This Row],[reorderPoint]]</f>
        <v>-2502.31</v>
      </c>
    </row>
    <row r="3238" spans="1:13" x14ac:dyDescent="0.3">
      <c r="A3238">
        <v>16.77</v>
      </c>
      <c r="B3238">
        <v>9.5500000000000007</v>
      </c>
      <c r="C3238">
        <v>50.08</v>
      </c>
      <c r="D3238">
        <v>145.44</v>
      </c>
      <c r="E3238">
        <v>81.14</v>
      </c>
      <c r="F3238">
        <v>63.24</v>
      </c>
      <c r="G3238">
        <v>302.39999999999998</v>
      </c>
      <c r="H3238">
        <v>0</v>
      </c>
      <c r="I3238">
        <v>0</v>
      </c>
      <c r="J3238">
        <v>1</v>
      </c>
      <c r="K3238">
        <v>75.989999999999995</v>
      </c>
      <c r="L3238" t="s">
        <v>14</v>
      </c>
      <c r="M3238">
        <f>Table1[[#This Row],[currentStock]]-Table1[[#This Row],[reorderPoint]]</f>
        <v>-285.63</v>
      </c>
    </row>
    <row r="3239" spans="1:13" x14ac:dyDescent="0.3">
      <c r="A3239">
        <v>12.43</v>
      </c>
      <c r="B3239">
        <v>132.28</v>
      </c>
      <c r="C3239">
        <v>53.96</v>
      </c>
      <c r="D3239">
        <v>138.47</v>
      </c>
      <c r="E3239">
        <v>84.89</v>
      </c>
      <c r="F3239">
        <v>989.34</v>
      </c>
      <c r="G3239">
        <v>4557.93</v>
      </c>
      <c r="H3239">
        <v>0</v>
      </c>
      <c r="I3239">
        <v>0</v>
      </c>
      <c r="J3239">
        <v>1</v>
      </c>
      <c r="K3239">
        <v>84.98</v>
      </c>
      <c r="L3239" t="s">
        <v>15</v>
      </c>
      <c r="M3239">
        <f>Table1[[#This Row],[currentStock]]-Table1[[#This Row],[reorderPoint]]</f>
        <v>-4545.5</v>
      </c>
    </row>
    <row r="3240" spans="1:13" x14ac:dyDescent="0.3">
      <c r="A3240">
        <v>224.44</v>
      </c>
      <c r="B3240">
        <v>152.05000000000001</v>
      </c>
      <c r="C3240">
        <v>57.64</v>
      </c>
      <c r="D3240">
        <v>149.72999999999999</v>
      </c>
      <c r="E3240">
        <v>84.94</v>
      </c>
      <c r="F3240">
        <v>1210.78</v>
      </c>
      <c r="G3240">
        <v>5593.09</v>
      </c>
      <c r="H3240">
        <v>0</v>
      </c>
      <c r="I3240">
        <v>0</v>
      </c>
      <c r="J3240">
        <v>1</v>
      </c>
      <c r="K3240">
        <v>79.78</v>
      </c>
      <c r="L3240" t="s">
        <v>14</v>
      </c>
      <c r="M3240">
        <f>Table1[[#This Row],[currentStock]]-Table1[[#This Row],[reorderPoint]]</f>
        <v>-5368.6500000000005</v>
      </c>
    </row>
    <row r="3241" spans="1:13" x14ac:dyDescent="0.3">
      <c r="A3241">
        <v>4067.06</v>
      </c>
      <c r="B3241">
        <v>81.84</v>
      </c>
      <c r="C3241">
        <v>17.13</v>
      </c>
      <c r="D3241">
        <v>9.34</v>
      </c>
      <c r="E3241">
        <v>5.28</v>
      </c>
      <c r="F3241">
        <v>812.52</v>
      </c>
      <c r="G3241">
        <v>1513.28</v>
      </c>
      <c r="H3241">
        <v>0</v>
      </c>
      <c r="I3241">
        <v>0</v>
      </c>
      <c r="J3241">
        <v>0</v>
      </c>
      <c r="K3241">
        <v>4.29</v>
      </c>
      <c r="L3241" t="s">
        <v>13</v>
      </c>
      <c r="M3241">
        <f>Table1[[#This Row],[currentStock]]-Table1[[#This Row],[reorderPoint]]</f>
        <v>2553.7799999999997</v>
      </c>
    </row>
    <row r="3242" spans="1:13" x14ac:dyDescent="0.3">
      <c r="A3242">
        <v>1586.3</v>
      </c>
      <c r="B3242">
        <v>140.19</v>
      </c>
      <c r="C3242">
        <v>13.57</v>
      </c>
      <c r="D3242">
        <v>20.11</v>
      </c>
      <c r="E3242">
        <v>36.159999999999997</v>
      </c>
      <c r="F3242">
        <v>1058.76</v>
      </c>
      <c r="G3242">
        <v>2009.61</v>
      </c>
      <c r="H3242">
        <v>0</v>
      </c>
      <c r="I3242">
        <v>0</v>
      </c>
      <c r="J3242">
        <v>0</v>
      </c>
      <c r="K3242">
        <v>11.66</v>
      </c>
      <c r="L3242" t="s">
        <v>13</v>
      </c>
      <c r="M3242">
        <f>Table1[[#This Row],[currentStock]]-Table1[[#This Row],[reorderPoint]]</f>
        <v>-423.30999999999995</v>
      </c>
    </row>
    <row r="3243" spans="1:13" x14ac:dyDescent="0.3">
      <c r="A3243">
        <v>3562.8</v>
      </c>
      <c r="B3243">
        <v>142.12</v>
      </c>
      <c r="C3243">
        <v>10.72</v>
      </c>
      <c r="D3243">
        <v>22.05</v>
      </c>
      <c r="E3243">
        <v>4.5599999999999996</v>
      </c>
      <c r="F3243">
        <v>571.91999999999996</v>
      </c>
      <c r="G3243">
        <v>1333.84</v>
      </c>
      <c r="H3243">
        <v>0</v>
      </c>
      <c r="I3243">
        <v>0</v>
      </c>
      <c r="J3243">
        <v>0</v>
      </c>
      <c r="K3243">
        <v>3.84</v>
      </c>
      <c r="L3243" t="s">
        <v>13</v>
      </c>
      <c r="M3243">
        <f>Table1[[#This Row],[currentStock]]-Table1[[#This Row],[reorderPoint]]</f>
        <v>2228.96</v>
      </c>
    </row>
    <row r="3244" spans="1:13" x14ac:dyDescent="0.3">
      <c r="A3244">
        <v>750.44</v>
      </c>
      <c r="B3244">
        <v>80.47</v>
      </c>
      <c r="C3244">
        <v>30.27</v>
      </c>
      <c r="D3244">
        <v>51.92</v>
      </c>
      <c r="E3244">
        <v>33.43</v>
      </c>
      <c r="F3244">
        <v>294.23</v>
      </c>
      <c r="G3244">
        <v>1512.24</v>
      </c>
      <c r="H3244">
        <v>0</v>
      </c>
      <c r="I3244">
        <v>0</v>
      </c>
      <c r="J3244">
        <v>0</v>
      </c>
      <c r="K3244">
        <v>24.86</v>
      </c>
      <c r="L3244" t="s">
        <v>13</v>
      </c>
      <c r="M3244">
        <f>Table1[[#This Row],[currentStock]]-Table1[[#This Row],[reorderPoint]]</f>
        <v>-761.8</v>
      </c>
    </row>
    <row r="3245" spans="1:13" x14ac:dyDescent="0.3">
      <c r="A3245">
        <v>437.25</v>
      </c>
      <c r="B3245">
        <v>93.43</v>
      </c>
      <c r="C3245">
        <v>10.35</v>
      </c>
      <c r="D3245">
        <v>72.81</v>
      </c>
      <c r="E3245">
        <v>47.38</v>
      </c>
      <c r="F3245">
        <v>357.69</v>
      </c>
      <c r="G3245">
        <v>841</v>
      </c>
      <c r="H3245">
        <v>0</v>
      </c>
      <c r="I3245">
        <v>0</v>
      </c>
      <c r="J3245">
        <v>0</v>
      </c>
      <c r="K3245">
        <v>25.06</v>
      </c>
      <c r="L3245" t="s">
        <v>13</v>
      </c>
      <c r="M3245">
        <f>Table1[[#This Row],[currentStock]]-Table1[[#This Row],[reorderPoint]]</f>
        <v>-403.75</v>
      </c>
    </row>
    <row r="3246" spans="1:13" x14ac:dyDescent="0.3">
      <c r="A3246">
        <v>6729.08</v>
      </c>
      <c r="B3246">
        <v>187.52</v>
      </c>
      <c r="C3246">
        <v>7.26</v>
      </c>
      <c r="D3246">
        <v>23.27</v>
      </c>
      <c r="E3246">
        <v>15.04</v>
      </c>
      <c r="F3246">
        <v>1316.98</v>
      </c>
      <c r="G3246">
        <v>1998.03</v>
      </c>
      <c r="H3246">
        <v>0</v>
      </c>
      <c r="I3246">
        <v>0</v>
      </c>
      <c r="J3246">
        <v>0</v>
      </c>
      <c r="K3246">
        <v>4.26</v>
      </c>
      <c r="L3246" t="s">
        <v>13</v>
      </c>
      <c r="M3246">
        <f>Table1[[#This Row],[currentStock]]-Table1[[#This Row],[reorderPoint]]</f>
        <v>4731.05</v>
      </c>
    </row>
    <row r="3247" spans="1:13" x14ac:dyDescent="0.3">
      <c r="A3247">
        <v>134.81</v>
      </c>
      <c r="B3247">
        <v>21.65</v>
      </c>
      <c r="C3247">
        <v>30.42</v>
      </c>
      <c r="D3247">
        <v>96.66</v>
      </c>
      <c r="E3247">
        <v>64.459999999999994</v>
      </c>
      <c r="F3247">
        <v>115.82</v>
      </c>
      <c r="G3247">
        <v>445.22</v>
      </c>
      <c r="H3247">
        <v>0</v>
      </c>
      <c r="I3247">
        <v>0</v>
      </c>
      <c r="J3247">
        <v>0</v>
      </c>
      <c r="K3247">
        <v>36.340000000000003</v>
      </c>
      <c r="L3247" t="s">
        <v>12</v>
      </c>
      <c r="M3247">
        <f>Table1[[#This Row],[currentStock]]-Table1[[#This Row],[reorderPoint]]</f>
        <v>-310.41000000000003</v>
      </c>
    </row>
    <row r="3248" spans="1:13" x14ac:dyDescent="0.3">
      <c r="A3248">
        <v>274.31</v>
      </c>
      <c r="B3248">
        <v>10.01</v>
      </c>
      <c r="C3248">
        <v>12.89</v>
      </c>
      <c r="D3248">
        <v>7.2</v>
      </c>
      <c r="E3248">
        <v>10.95</v>
      </c>
      <c r="F3248">
        <v>72.319999999999993</v>
      </c>
      <c r="G3248">
        <v>136.87</v>
      </c>
      <c r="H3248">
        <v>0</v>
      </c>
      <c r="I3248">
        <v>0</v>
      </c>
      <c r="J3248">
        <v>0</v>
      </c>
      <c r="K3248">
        <v>11.66</v>
      </c>
      <c r="L3248" t="s">
        <v>13</v>
      </c>
      <c r="M3248">
        <f>Table1[[#This Row],[currentStock]]-Table1[[#This Row],[reorderPoint]]</f>
        <v>137.44</v>
      </c>
    </row>
    <row r="3249" spans="1:13" x14ac:dyDescent="0.3">
      <c r="A3249">
        <v>1700.26</v>
      </c>
      <c r="B3249">
        <v>177.89</v>
      </c>
      <c r="C3249">
        <v>15.48</v>
      </c>
      <c r="D3249">
        <v>38.299999999999997</v>
      </c>
      <c r="E3249">
        <v>22.35</v>
      </c>
      <c r="F3249">
        <v>668.22</v>
      </c>
      <c r="G3249">
        <v>2045.15</v>
      </c>
      <c r="H3249">
        <v>0</v>
      </c>
      <c r="I3249">
        <v>0</v>
      </c>
      <c r="J3249">
        <v>0</v>
      </c>
      <c r="K3249">
        <v>10.36</v>
      </c>
      <c r="L3249" t="s">
        <v>13</v>
      </c>
      <c r="M3249">
        <f>Table1[[#This Row],[currentStock]]-Table1[[#This Row],[reorderPoint]]</f>
        <v>-344.8900000000001</v>
      </c>
    </row>
    <row r="3250" spans="1:13" x14ac:dyDescent="0.3">
      <c r="A3250">
        <v>90.04</v>
      </c>
      <c r="B3250">
        <v>17.52</v>
      </c>
      <c r="C3250">
        <v>26.28</v>
      </c>
      <c r="D3250">
        <v>113.44</v>
      </c>
      <c r="E3250">
        <v>50.27</v>
      </c>
      <c r="F3250">
        <v>149.56</v>
      </c>
      <c r="G3250">
        <v>379.76</v>
      </c>
      <c r="H3250">
        <v>0</v>
      </c>
      <c r="I3250">
        <v>0</v>
      </c>
      <c r="J3250">
        <v>1</v>
      </c>
      <c r="K3250">
        <v>56.41</v>
      </c>
      <c r="L3250" t="s">
        <v>12</v>
      </c>
      <c r="M3250">
        <f>Table1[[#This Row],[currentStock]]-Table1[[#This Row],[reorderPoint]]</f>
        <v>-289.71999999999997</v>
      </c>
    </row>
    <row r="3251" spans="1:13" x14ac:dyDescent="0.3">
      <c r="A3251">
        <v>2519.88</v>
      </c>
      <c r="B3251">
        <v>53.8</v>
      </c>
      <c r="C3251">
        <v>12.87</v>
      </c>
      <c r="D3251">
        <v>7.9</v>
      </c>
      <c r="E3251">
        <v>3.35</v>
      </c>
      <c r="F3251">
        <v>387.92</v>
      </c>
      <c r="G3251">
        <v>734.05</v>
      </c>
      <c r="H3251">
        <v>0</v>
      </c>
      <c r="I3251">
        <v>0</v>
      </c>
      <c r="J3251">
        <v>0</v>
      </c>
      <c r="K3251">
        <v>3.88</v>
      </c>
      <c r="L3251" t="s">
        <v>13</v>
      </c>
      <c r="M3251">
        <f>Table1[[#This Row],[currentStock]]-Table1[[#This Row],[reorderPoint]]</f>
        <v>1785.8300000000002</v>
      </c>
    </row>
    <row r="3252" spans="1:13" x14ac:dyDescent="0.3">
      <c r="A3252">
        <v>321.87</v>
      </c>
      <c r="B3252">
        <v>24.83</v>
      </c>
      <c r="C3252">
        <v>10.79</v>
      </c>
      <c r="D3252">
        <v>73.290000000000006</v>
      </c>
      <c r="E3252">
        <v>31.52</v>
      </c>
      <c r="F3252">
        <v>237.74</v>
      </c>
      <c r="G3252">
        <v>371.67</v>
      </c>
      <c r="H3252">
        <v>0</v>
      </c>
      <c r="I3252">
        <v>0</v>
      </c>
      <c r="J3252">
        <v>1</v>
      </c>
      <c r="K3252">
        <v>29.63</v>
      </c>
      <c r="L3252" t="s">
        <v>13</v>
      </c>
      <c r="M3252">
        <f>Table1[[#This Row],[currentStock]]-Table1[[#This Row],[reorderPoint]]</f>
        <v>-49.800000000000011</v>
      </c>
    </row>
    <row r="3253" spans="1:13" x14ac:dyDescent="0.3">
      <c r="A3253">
        <v>5070.6400000000003</v>
      </c>
      <c r="B3253">
        <v>145.91</v>
      </c>
      <c r="C3253">
        <v>19.68</v>
      </c>
      <c r="D3253">
        <v>26.93</v>
      </c>
      <c r="E3253">
        <v>4.29</v>
      </c>
      <c r="F3253">
        <v>736.91</v>
      </c>
      <c r="G3253">
        <v>2172.29</v>
      </c>
      <c r="H3253">
        <v>0</v>
      </c>
      <c r="I3253">
        <v>0</v>
      </c>
      <c r="J3253">
        <v>0</v>
      </c>
      <c r="K3253">
        <v>5.35</v>
      </c>
      <c r="L3253" t="s">
        <v>13</v>
      </c>
      <c r="M3253">
        <f>Table1[[#This Row],[currentStock]]-Table1[[#This Row],[reorderPoint]]</f>
        <v>2898.3500000000004</v>
      </c>
    </row>
    <row r="3254" spans="1:13" x14ac:dyDescent="0.3">
      <c r="A3254">
        <v>327.07</v>
      </c>
      <c r="B3254">
        <v>34.950000000000003</v>
      </c>
      <c r="C3254">
        <v>35.53</v>
      </c>
      <c r="D3254">
        <v>110.43</v>
      </c>
      <c r="E3254">
        <v>69.040000000000006</v>
      </c>
      <c r="F3254">
        <v>345.61</v>
      </c>
      <c r="G3254">
        <v>966.55</v>
      </c>
      <c r="H3254">
        <v>20.5</v>
      </c>
      <c r="I3254">
        <v>532.88</v>
      </c>
      <c r="J3254">
        <v>0</v>
      </c>
      <c r="K3254">
        <v>35.880000000000003</v>
      </c>
      <c r="L3254" t="s">
        <v>12</v>
      </c>
      <c r="M3254">
        <f>Table1[[#This Row],[currentStock]]-Table1[[#This Row],[reorderPoint]]</f>
        <v>-639.48</v>
      </c>
    </row>
    <row r="3255" spans="1:13" x14ac:dyDescent="0.3">
      <c r="A3255">
        <v>727.93</v>
      </c>
      <c r="B3255">
        <v>150.12</v>
      </c>
      <c r="C3255">
        <v>10.43</v>
      </c>
      <c r="D3255">
        <v>63.38</v>
      </c>
      <c r="E3255">
        <v>53.81</v>
      </c>
      <c r="F3255">
        <v>486.49</v>
      </c>
      <c r="G3255">
        <v>1269.69</v>
      </c>
      <c r="H3255">
        <v>0</v>
      </c>
      <c r="I3255">
        <v>0</v>
      </c>
      <c r="J3255">
        <v>0</v>
      </c>
      <c r="K3255">
        <v>20.6</v>
      </c>
      <c r="L3255" t="s">
        <v>13</v>
      </c>
      <c r="M3255">
        <f>Table1[[#This Row],[currentStock]]-Table1[[#This Row],[reorderPoint]]</f>
        <v>-541.7600000000001</v>
      </c>
    </row>
    <row r="3256" spans="1:13" x14ac:dyDescent="0.3">
      <c r="A3256">
        <v>1129.27</v>
      </c>
      <c r="B3256">
        <v>159.76</v>
      </c>
      <c r="C3256">
        <v>23.73</v>
      </c>
      <c r="D3256">
        <v>51.36</v>
      </c>
      <c r="E3256">
        <v>43.53</v>
      </c>
      <c r="F3256">
        <v>520.84</v>
      </c>
      <c r="G3256">
        <v>2416.52</v>
      </c>
      <c r="H3256">
        <v>0</v>
      </c>
      <c r="I3256">
        <v>0</v>
      </c>
      <c r="J3256">
        <v>0</v>
      </c>
      <c r="K3256">
        <v>21.83</v>
      </c>
      <c r="L3256" t="s">
        <v>13</v>
      </c>
      <c r="M3256">
        <f>Table1[[#This Row],[currentStock]]-Table1[[#This Row],[reorderPoint]]</f>
        <v>-1287.25</v>
      </c>
    </row>
    <row r="3257" spans="1:13" x14ac:dyDescent="0.3">
      <c r="A3257">
        <v>59.13</v>
      </c>
      <c r="B3257">
        <v>143.16</v>
      </c>
      <c r="C3257">
        <v>58.59</v>
      </c>
      <c r="D3257">
        <v>111.8</v>
      </c>
      <c r="E3257">
        <v>95.11</v>
      </c>
      <c r="F3257">
        <v>1171.77</v>
      </c>
      <c r="G3257">
        <v>5365.79</v>
      </c>
      <c r="H3257">
        <v>0</v>
      </c>
      <c r="I3257">
        <v>0</v>
      </c>
      <c r="J3257">
        <v>1</v>
      </c>
      <c r="K3257">
        <v>82.98</v>
      </c>
      <c r="L3257" t="s">
        <v>15</v>
      </c>
      <c r="M3257">
        <f>Table1[[#This Row],[currentStock]]-Table1[[#This Row],[reorderPoint]]</f>
        <v>-5306.66</v>
      </c>
    </row>
    <row r="3258" spans="1:13" x14ac:dyDescent="0.3">
      <c r="A3258">
        <v>2538.9299999999998</v>
      </c>
      <c r="B3258">
        <v>156.32</v>
      </c>
      <c r="C3258">
        <v>25.66</v>
      </c>
      <c r="D3258">
        <v>31.73</v>
      </c>
      <c r="E3258">
        <v>37.06</v>
      </c>
      <c r="F3258">
        <v>940.8</v>
      </c>
      <c r="G3258">
        <v>2946.44</v>
      </c>
      <c r="H3258">
        <v>17.7</v>
      </c>
      <c r="I3258">
        <v>2739.91</v>
      </c>
      <c r="J3258">
        <v>0</v>
      </c>
      <c r="K3258">
        <v>9.99</v>
      </c>
      <c r="L3258" t="s">
        <v>13</v>
      </c>
      <c r="M3258">
        <f>Table1[[#This Row],[currentStock]]-Table1[[#This Row],[reorderPoint]]</f>
        <v>-407.51000000000022</v>
      </c>
    </row>
    <row r="3259" spans="1:13" x14ac:dyDescent="0.3">
      <c r="A3259">
        <v>1591.47</v>
      </c>
      <c r="B3259">
        <v>83.84</v>
      </c>
      <c r="C3259">
        <v>20.2</v>
      </c>
      <c r="D3259">
        <v>36.840000000000003</v>
      </c>
      <c r="E3259">
        <v>52.05</v>
      </c>
      <c r="F3259">
        <v>589.66999999999996</v>
      </c>
      <c r="G3259">
        <v>1436.33</v>
      </c>
      <c r="H3259">
        <v>5.9</v>
      </c>
      <c r="I3259">
        <v>509.04</v>
      </c>
      <c r="J3259">
        <v>0</v>
      </c>
      <c r="K3259">
        <v>10.98</v>
      </c>
      <c r="L3259" t="s">
        <v>13</v>
      </c>
      <c r="M3259">
        <f>Table1[[#This Row],[currentStock]]-Table1[[#This Row],[reorderPoint]]</f>
        <v>155.1400000000001</v>
      </c>
    </row>
    <row r="3260" spans="1:13" x14ac:dyDescent="0.3">
      <c r="A3260">
        <v>473.89</v>
      </c>
      <c r="B3260">
        <v>23.47</v>
      </c>
      <c r="C3260">
        <v>12.96</v>
      </c>
      <c r="D3260">
        <v>40.68</v>
      </c>
      <c r="E3260">
        <v>43.67</v>
      </c>
      <c r="F3260">
        <v>178.03</v>
      </c>
      <c r="G3260">
        <v>330.1</v>
      </c>
      <c r="H3260">
        <v>0</v>
      </c>
      <c r="I3260">
        <v>0</v>
      </c>
      <c r="J3260">
        <v>1</v>
      </c>
      <c r="K3260">
        <v>28.97</v>
      </c>
      <c r="L3260" t="s">
        <v>13</v>
      </c>
      <c r="M3260">
        <f>Table1[[#This Row],[currentStock]]-Table1[[#This Row],[reorderPoint]]</f>
        <v>143.78999999999996</v>
      </c>
    </row>
    <row r="3261" spans="1:13" x14ac:dyDescent="0.3">
      <c r="A3261">
        <v>76.73</v>
      </c>
      <c r="B3261">
        <v>145.04</v>
      </c>
      <c r="C3261">
        <v>48.03</v>
      </c>
      <c r="D3261">
        <v>110.7</v>
      </c>
      <c r="E3261">
        <v>94.46</v>
      </c>
      <c r="F3261">
        <v>721.14</v>
      </c>
      <c r="G3261">
        <v>4204.6400000000003</v>
      </c>
      <c r="H3261">
        <v>0</v>
      </c>
      <c r="I3261">
        <v>0</v>
      </c>
      <c r="J3261">
        <v>1</v>
      </c>
      <c r="K3261">
        <v>79.59</v>
      </c>
      <c r="L3261" t="s">
        <v>14</v>
      </c>
      <c r="M3261">
        <f>Table1[[#This Row],[currentStock]]-Table1[[#This Row],[reorderPoint]]</f>
        <v>-4127.9100000000008</v>
      </c>
    </row>
    <row r="3262" spans="1:13" x14ac:dyDescent="0.3">
      <c r="A3262">
        <v>67.61</v>
      </c>
      <c r="B3262">
        <v>147.71</v>
      </c>
      <c r="C3262">
        <v>45.45</v>
      </c>
      <c r="D3262">
        <v>128.76</v>
      </c>
      <c r="E3262">
        <v>76.05</v>
      </c>
      <c r="F3262">
        <v>885.87</v>
      </c>
      <c r="G3262">
        <v>4242.82</v>
      </c>
      <c r="H3262">
        <v>0</v>
      </c>
      <c r="I3262">
        <v>0</v>
      </c>
      <c r="J3262">
        <v>0</v>
      </c>
      <c r="K3262">
        <v>69.22</v>
      </c>
      <c r="L3262" t="s">
        <v>14</v>
      </c>
      <c r="M3262">
        <f>Table1[[#This Row],[currentStock]]-Table1[[#This Row],[reorderPoint]]</f>
        <v>-4175.21</v>
      </c>
    </row>
    <row r="3263" spans="1:13" x14ac:dyDescent="0.3">
      <c r="A3263">
        <v>95.43</v>
      </c>
      <c r="B3263">
        <v>155.51</v>
      </c>
      <c r="C3263">
        <v>47.97</v>
      </c>
      <c r="D3263">
        <v>148.13</v>
      </c>
      <c r="E3263">
        <v>88.73</v>
      </c>
      <c r="F3263">
        <v>611.55999999999995</v>
      </c>
      <c r="G3263">
        <v>4341.43</v>
      </c>
      <c r="H3263">
        <v>0</v>
      </c>
      <c r="I3263">
        <v>0</v>
      </c>
      <c r="J3263">
        <v>1</v>
      </c>
      <c r="K3263">
        <v>79.709999999999994</v>
      </c>
      <c r="L3263" t="s">
        <v>14</v>
      </c>
      <c r="M3263">
        <f>Table1[[#This Row],[currentStock]]-Table1[[#This Row],[reorderPoint]]</f>
        <v>-4246</v>
      </c>
    </row>
    <row r="3264" spans="1:13" x14ac:dyDescent="0.3">
      <c r="A3264">
        <v>1040.3499999999999</v>
      </c>
      <c r="B3264">
        <v>174.72</v>
      </c>
      <c r="C3264">
        <v>43.14</v>
      </c>
      <c r="D3264">
        <v>89.9</v>
      </c>
      <c r="E3264">
        <v>58.86</v>
      </c>
      <c r="F3264">
        <v>876.65</v>
      </c>
      <c r="G3264">
        <v>4645.21</v>
      </c>
      <c r="H3264">
        <v>0</v>
      </c>
      <c r="I3264">
        <v>0</v>
      </c>
      <c r="J3264">
        <v>1</v>
      </c>
      <c r="K3264">
        <v>42.96</v>
      </c>
      <c r="L3264" t="s">
        <v>12</v>
      </c>
      <c r="M3264">
        <f>Table1[[#This Row],[currentStock]]-Table1[[#This Row],[reorderPoint]]</f>
        <v>-3604.86</v>
      </c>
    </row>
    <row r="3265" spans="1:13" x14ac:dyDescent="0.3">
      <c r="A3265">
        <v>574.9</v>
      </c>
      <c r="B3265">
        <v>85.18</v>
      </c>
      <c r="C3265">
        <v>38.01</v>
      </c>
      <c r="D3265">
        <v>89.93</v>
      </c>
      <c r="E3265">
        <v>65.88</v>
      </c>
      <c r="F3265">
        <v>742.33</v>
      </c>
      <c r="G3265">
        <v>2361.19</v>
      </c>
      <c r="H3265">
        <v>28.8</v>
      </c>
      <c r="I3265">
        <v>990.87</v>
      </c>
      <c r="J3265">
        <v>1</v>
      </c>
      <c r="K3265">
        <v>53.3</v>
      </c>
      <c r="L3265" t="s">
        <v>12</v>
      </c>
      <c r="M3265">
        <f>Table1[[#This Row],[currentStock]]-Table1[[#This Row],[reorderPoint]]</f>
        <v>-1786.29</v>
      </c>
    </row>
    <row r="3266" spans="1:13" x14ac:dyDescent="0.3">
      <c r="A3266">
        <v>833.91</v>
      </c>
      <c r="B3266">
        <v>134.74</v>
      </c>
      <c r="C3266">
        <v>31.23</v>
      </c>
      <c r="D3266">
        <v>66.27</v>
      </c>
      <c r="E3266">
        <v>50.83</v>
      </c>
      <c r="F3266">
        <v>1309.9100000000001</v>
      </c>
      <c r="G3266">
        <v>3413.65</v>
      </c>
      <c r="H3266">
        <v>24.2</v>
      </c>
      <c r="I3266">
        <v>2631.1</v>
      </c>
      <c r="J3266">
        <v>0</v>
      </c>
      <c r="K3266">
        <v>37.6</v>
      </c>
      <c r="L3266" t="s">
        <v>12</v>
      </c>
      <c r="M3266">
        <f>Table1[[#This Row],[currentStock]]-Table1[[#This Row],[reorderPoint]]</f>
        <v>-2579.7400000000002</v>
      </c>
    </row>
    <row r="3267" spans="1:13" x14ac:dyDescent="0.3">
      <c r="A3267">
        <v>953.62</v>
      </c>
      <c r="B3267">
        <v>76.02</v>
      </c>
      <c r="C3267">
        <v>18.260000000000002</v>
      </c>
      <c r="D3267">
        <v>1.05</v>
      </c>
      <c r="E3267">
        <v>7.08</v>
      </c>
      <c r="F3267">
        <v>262.26</v>
      </c>
      <c r="G3267">
        <v>956.24</v>
      </c>
      <c r="H3267">
        <v>0</v>
      </c>
      <c r="I3267">
        <v>0</v>
      </c>
      <c r="J3267">
        <v>0</v>
      </c>
      <c r="K3267">
        <v>3.5</v>
      </c>
      <c r="L3267" t="s">
        <v>13</v>
      </c>
      <c r="M3267">
        <f>Table1[[#This Row],[currentStock]]-Table1[[#This Row],[reorderPoint]]</f>
        <v>-2.6200000000000045</v>
      </c>
    </row>
    <row r="3268" spans="1:13" x14ac:dyDescent="0.3">
      <c r="A3268">
        <v>562.37</v>
      </c>
      <c r="B3268">
        <v>107.72</v>
      </c>
      <c r="C3268">
        <v>32.130000000000003</v>
      </c>
      <c r="D3268">
        <v>90.67</v>
      </c>
      <c r="E3268">
        <v>64.19</v>
      </c>
      <c r="F3268">
        <v>476.43</v>
      </c>
      <c r="G3268">
        <v>2207.0300000000002</v>
      </c>
      <c r="H3268">
        <v>0</v>
      </c>
      <c r="I3268">
        <v>0</v>
      </c>
      <c r="J3268">
        <v>0</v>
      </c>
      <c r="K3268">
        <v>35.5</v>
      </c>
      <c r="L3268" t="s">
        <v>12</v>
      </c>
      <c r="M3268">
        <f>Table1[[#This Row],[currentStock]]-Table1[[#This Row],[reorderPoint]]</f>
        <v>-1644.6600000000003</v>
      </c>
    </row>
    <row r="3269" spans="1:13" x14ac:dyDescent="0.3">
      <c r="A3269">
        <v>415.54</v>
      </c>
      <c r="B3269">
        <v>120.66</v>
      </c>
      <c r="C3269">
        <v>28.24</v>
      </c>
      <c r="D3269">
        <v>72.63</v>
      </c>
      <c r="E3269">
        <v>56.78</v>
      </c>
      <c r="F3269">
        <v>467.84</v>
      </c>
      <c r="G3269">
        <v>2171.23</v>
      </c>
      <c r="H3269">
        <v>0</v>
      </c>
      <c r="I3269">
        <v>0</v>
      </c>
      <c r="J3269">
        <v>1</v>
      </c>
      <c r="K3269">
        <v>45.49</v>
      </c>
      <c r="L3269" t="s">
        <v>12</v>
      </c>
      <c r="M3269">
        <f>Table1[[#This Row],[currentStock]]-Table1[[#This Row],[reorderPoint]]</f>
        <v>-1755.69</v>
      </c>
    </row>
    <row r="3270" spans="1:13" x14ac:dyDescent="0.3">
      <c r="A3270">
        <v>342.42</v>
      </c>
      <c r="B3270">
        <v>175.71</v>
      </c>
      <c r="C3270">
        <v>58.89</v>
      </c>
      <c r="D3270">
        <v>131.68</v>
      </c>
      <c r="E3270">
        <v>86.02</v>
      </c>
      <c r="F3270">
        <v>1261.5999999999999</v>
      </c>
      <c r="G3270">
        <v>6435.01</v>
      </c>
      <c r="H3270">
        <v>0</v>
      </c>
      <c r="I3270">
        <v>0</v>
      </c>
      <c r="J3270">
        <v>1</v>
      </c>
      <c r="K3270">
        <v>74.61</v>
      </c>
      <c r="L3270" t="s">
        <v>14</v>
      </c>
      <c r="M3270">
        <f>Table1[[#This Row],[currentStock]]-Table1[[#This Row],[reorderPoint]]</f>
        <v>-6092.59</v>
      </c>
    </row>
    <row r="3271" spans="1:13" x14ac:dyDescent="0.3">
      <c r="A3271">
        <v>931.88</v>
      </c>
      <c r="B3271">
        <v>85.31</v>
      </c>
      <c r="C3271">
        <v>37.1</v>
      </c>
      <c r="D3271">
        <v>66.849999999999994</v>
      </c>
      <c r="E3271">
        <v>61.33</v>
      </c>
      <c r="F3271">
        <v>832.63</v>
      </c>
      <c r="G3271">
        <v>2415.04</v>
      </c>
      <c r="H3271">
        <v>7.8</v>
      </c>
      <c r="I3271">
        <v>1529.15</v>
      </c>
      <c r="J3271">
        <v>1</v>
      </c>
      <c r="K3271">
        <v>38.79</v>
      </c>
      <c r="L3271" t="s">
        <v>12</v>
      </c>
      <c r="M3271">
        <f>Table1[[#This Row],[currentStock]]-Table1[[#This Row],[reorderPoint]]</f>
        <v>-1483.1599999999999</v>
      </c>
    </row>
    <row r="3272" spans="1:13" x14ac:dyDescent="0.3">
      <c r="A3272">
        <v>2112.63</v>
      </c>
      <c r="B3272">
        <v>101.91</v>
      </c>
      <c r="C3272">
        <v>29.99</v>
      </c>
      <c r="D3272">
        <v>67.7</v>
      </c>
      <c r="E3272">
        <v>26.71</v>
      </c>
      <c r="F3272">
        <v>930.3</v>
      </c>
      <c r="G3272">
        <v>2458.67</v>
      </c>
      <c r="H3272">
        <v>0</v>
      </c>
      <c r="I3272">
        <v>0</v>
      </c>
      <c r="J3272">
        <v>0</v>
      </c>
      <c r="K3272">
        <v>17.71</v>
      </c>
      <c r="L3272" t="s">
        <v>13</v>
      </c>
      <c r="M3272">
        <f>Table1[[#This Row],[currentStock]]-Table1[[#This Row],[reorderPoint]]</f>
        <v>-346.03999999999996</v>
      </c>
    </row>
    <row r="3273" spans="1:13" x14ac:dyDescent="0.3">
      <c r="A3273">
        <v>374.6</v>
      </c>
      <c r="B3273">
        <v>53.53</v>
      </c>
      <c r="C3273">
        <v>44.84</v>
      </c>
      <c r="D3273">
        <v>106.83</v>
      </c>
      <c r="E3273">
        <v>70.319999999999993</v>
      </c>
      <c r="F3273">
        <v>312.95999999999998</v>
      </c>
      <c r="G3273">
        <v>1513.08</v>
      </c>
      <c r="H3273">
        <v>0</v>
      </c>
      <c r="I3273">
        <v>0</v>
      </c>
      <c r="J3273">
        <v>1</v>
      </c>
      <c r="K3273">
        <v>49.96</v>
      </c>
      <c r="L3273" t="s">
        <v>12</v>
      </c>
      <c r="M3273">
        <f>Table1[[#This Row],[currentStock]]-Table1[[#This Row],[reorderPoint]]</f>
        <v>-1138.48</v>
      </c>
    </row>
    <row r="3274" spans="1:13" x14ac:dyDescent="0.3">
      <c r="A3274">
        <v>3390.8</v>
      </c>
      <c r="B3274">
        <v>73.3</v>
      </c>
      <c r="C3274">
        <v>11.92</v>
      </c>
      <c r="D3274">
        <v>28.73</v>
      </c>
      <c r="E3274">
        <v>4.9400000000000004</v>
      </c>
      <c r="F3274">
        <v>619.48</v>
      </c>
      <c r="G3274">
        <v>1056.3</v>
      </c>
      <c r="H3274">
        <v>0</v>
      </c>
      <c r="I3274">
        <v>0</v>
      </c>
      <c r="J3274">
        <v>0</v>
      </c>
      <c r="K3274">
        <v>6.89</v>
      </c>
      <c r="L3274" t="s">
        <v>13</v>
      </c>
      <c r="M3274">
        <f>Table1[[#This Row],[currentStock]]-Table1[[#This Row],[reorderPoint]]</f>
        <v>2334.5</v>
      </c>
    </row>
    <row r="3275" spans="1:13" x14ac:dyDescent="0.3">
      <c r="A3275">
        <v>437.01</v>
      </c>
      <c r="B3275">
        <v>175.86</v>
      </c>
      <c r="C3275">
        <v>31.94</v>
      </c>
      <c r="D3275">
        <v>91.36</v>
      </c>
      <c r="E3275">
        <v>51.53</v>
      </c>
      <c r="F3275">
        <v>771.54</v>
      </c>
      <c r="G3275">
        <v>3579.97</v>
      </c>
      <c r="H3275">
        <v>8.6999999999999993</v>
      </c>
      <c r="I3275">
        <v>1036.21</v>
      </c>
      <c r="J3275">
        <v>1</v>
      </c>
      <c r="K3275">
        <v>51.62</v>
      </c>
      <c r="L3275" t="s">
        <v>12</v>
      </c>
      <c r="M3275">
        <f>Table1[[#This Row],[currentStock]]-Table1[[#This Row],[reorderPoint]]</f>
        <v>-3142.96</v>
      </c>
    </row>
    <row r="3276" spans="1:13" x14ac:dyDescent="0.3">
      <c r="A3276">
        <v>1891.52</v>
      </c>
      <c r="B3276">
        <v>196.15</v>
      </c>
      <c r="C3276">
        <v>37.1</v>
      </c>
      <c r="D3276">
        <v>101.58</v>
      </c>
      <c r="E3276">
        <v>50.4</v>
      </c>
      <c r="F3276">
        <v>1800.19</v>
      </c>
      <c r="G3276">
        <v>5438.57</v>
      </c>
      <c r="H3276">
        <v>27.8</v>
      </c>
      <c r="I3276">
        <v>2962.64</v>
      </c>
      <c r="J3276">
        <v>1</v>
      </c>
      <c r="K3276">
        <v>37.049999999999997</v>
      </c>
      <c r="L3276" t="s">
        <v>12</v>
      </c>
      <c r="M3276">
        <f>Table1[[#This Row],[currentStock]]-Table1[[#This Row],[reorderPoint]]</f>
        <v>-3547.0499999999997</v>
      </c>
    </row>
    <row r="3277" spans="1:13" x14ac:dyDescent="0.3">
      <c r="A3277">
        <v>2647.95</v>
      </c>
      <c r="B3277">
        <v>144.56</v>
      </c>
      <c r="C3277">
        <v>30.72</v>
      </c>
      <c r="D3277">
        <v>70.63</v>
      </c>
      <c r="E3277">
        <v>25.79</v>
      </c>
      <c r="F3277">
        <v>1177.82</v>
      </c>
      <c r="G3277">
        <v>3398.04</v>
      </c>
      <c r="H3277">
        <v>0</v>
      </c>
      <c r="I3277">
        <v>0</v>
      </c>
      <c r="J3277">
        <v>1</v>
      </c>
      <c r="K3277">
        <v>27.03</v>
      </c>
      <c r="L3277" t="s">
        <v>13</v>
      </c>
      <c r="M3277">
        <f>Table1[[#This Row],[currentStock]]-Table1[[#This Row],[reorderPoint]]</f>
        <v>-750.09000000000015</v>
      </c>
    </row>
    <row r="3278" spans="1:13" x14ac:dyDescent="0.3">
      <c r="A3278">
        <v>6820.66</v>
      </c>
      <c r="B3278">
        <v>167.98</v>
      </c>
      <c r="C3278">
        <v>8.3699999999999992</v>
      </c>
      <c r="D3278">
        <v>14.79</v>
      </c>
      <c r="E3278">
        <v>22.31</v>
      </c>
      <c r="F3278">
        <v>1324.31</v>
      </c>
      <c r="G3278">
        <v>2027.69</v>
      </c>
      <c r="H3278">
        <v>0</v>
      </c>
      <c r="I3278">
        <v>0</v>
      </c>
      <c r="J3278">
        <v>0</v>
      </c>
      <c r="K3278">
        <v>4.8499999999999996</v>
      </c>
      <c r="L3278" t="s">
        <v>13</v>
      </c>
      <c r="M3278">
        <f>Table1[[#This Row],[currentStock]]-Table1[[#This Row],[reorderPoint]]</f>
        <v>4792.9699999999993</v>
      </c>
    </row>
    <row r="3279" spans="1:13" x14ac:dyDescent="0.3">
      <c r="A3279">
        <v>2028.35</v>
      </c>
      <c r="B3279">
        <v>87.99</v>
      </c>
      <c r="C3279">
        <v>17.93</v>
      </c>
      <c r="D3279">
        <v>18.38</v>
      </c>
      <c r="E3279">
        <v>2.78</v>
      </c>
      <c r="F3279">
        <v>376.79</v>
      </c>
      <c r="G3279">
        <v>1165.57</v>
      </c>
      <c r="H3279">
        <v>0</v>
      </c>
      <c r="I3279">
        <v>0</v>
      </c>
      <c r="J3279">
        <v>0</v>
      </c>
      <c r="K3279">
        <v>5.23</v>
      </c>
      <c r="L3279" t="s">
        <v>13</v>
      </c>
      <c r="M3279">
        <f>Table1[[#This Row],[currentStock]]-Table1[[#This Row],[reorderPoint]]</f>
        <v>862.78</v>
      </c>
    </row>
    <row r="3280" spans="1:13" x14ac:dyDescent="0.3">
      <c r="A3280">
        <v>3867.5</v>
      </c>
      <c r="B3280">
        <v>113.13</v>
      </c>
      <c r="C3280">
        <v>16.940000000000001</v>
      </c>
      <c r="D3280">
        <v>10.74</v>
      </c>
      <c r="E3280">
        <v>17.98</v>
      </c>
      <c r="F3280">
        <v>996.89</v>
      </c>
      <c r="G3280">
        <v>1954.96</v>
      </c>
      <c r="H3280">
        <v>0</v>
      </c>
      <c r="I3280">
        <v>0</v>
      </c>
      <c r="J3280">
        <v>0</v>
      </c>
      <c r="K3280">
        <v>5.55</v>
      </c>
      <c r="L3280" t="s">
        <v>13</v>
      </c>
      <c r="M3280">
        <f>Table1[[#This Row],[currentStock]]-Table1[[#This Row],[reorderPoint]]</f>
        <v>1912.54</v>
      </c>
    </row>
    <row r="3281" spans="1:13" x14ac:dyDescent="0.3">
      <c r="A3281">
        <v>138.86000000000001</v>
      </c>
      <c r="B3281">
        <v>74.739999999999995</v>
      </c>
      <c r="C3281">
        <v>53.46</v>
      </c>
      <c r="D3281">
        <v>136.19999999999999</v>
      </c>
      <c r="E3281">
        <v>97.93</v>
      </c>
      <c r="F3281">
        <v>511.68</v>
      </c>
      <c r="G3281">
        <v>2509.31</v>
      </c>
      <c r="H3281">
        <v>0</v>
      </c>
      <c r="I3281">
        <v>0</v>
      </c>
      <c r="J3281">
        <v>1</v>
      </c>
      <c r="K3281">
        <v>78.28</v>
      </c>
      <c r="L3281" t="s">
        <v>14</v>
      </c>
      <c r="M3281">
        <f>Table1[[#This Row],[currentStock]]-Table1[[#This Row],[reorderPoint]]</f>
        <v>-2370.4499999999998</v>
      </c>
    </row>
    <row r="3282" spans="1:13" x14ac:dyDescent="0.3">
      <c r="A3282">
        <v>1409.97</v>
      </c>
      <c r="B3282">
        <v>193.89</v>
      </c>
      <c r="C3282">
        <v>12.28</v>
      </c>
      <c r="D3282">
        <v>72.66</v>
      </c>
      <c r="E3282">
        <v>20.76</v>
      </c>
      <c r="F3282">
        <v>609.6</v>
      </c>
      <c r="G3282">
        <v>1800.17</v>
      </c>
      <c r="H3282">
        <v>3.9</v>
      </c>
      <c r="I3282">
        <v>3706.56</v>
      </c>
      <c r="J3282">
        <v>0</v>
      </c>
      <c r="K3282">
        <v>7.65</v>
      </c>
      <c r="L3282" t="s">
        <v>13</v>
      </c>
      <c r="M3282">
        <f>Table1[[#This Row],[currentStock]]-Table1[[#This Row],[reorderPoint]]</f>
        <v>-390.20000000000005</v>
      </c>
    </row>
    <row r="3283" spans="1:13" x14ac:dyDescent="0.3">
      <c r="A3283">
        <v>2086.6799999999998</v>
      </c>
      <c r="B3283">
        <v>144.68</v>
      </c>
      <c r="C3283">
        <v>23</v>
      </c>
      <c r="D3283">
        <v>34.36</v>
      </c>
      <c r="E3283">
        <v>45.01</v>
      </c>
      <c r="F3283">
        <v>1079.8800000000001</v>
      </c>
      <c r="G3283">
        <v>2743.51</v>
      </c>
      <c r="H3283">
        <v>21.4</v>
      </c>
      <c r="I3283">
        <v>2452.71</v>
      </c>
      <c r="J3283">
        <v>1</v>
      </c>
      <c r="K3283">
        <v>23.55</v>
      </c>
      <c r="L3283" t="s">
        <v>13</v>
      </c>
      <c r="M3283">
        <f>Table1[[#This Row],[currentStock]]-Table1[[#This Row],[reorderPoint]]</f>
        <v>-656.83000000000038</v>
      </c>
    </row>
    <row r="3284" spans="1:13" x14ac:dyDescent="0.3">
      <c r="A3284">
        <v>501.12</v>
      </c>
      <c r="B3284">
        <v>137.11000000000001</v>
      </c>
      <c r="C3284">
        <v>42.65</v>
      </c>
      <c r="D3284">
        <v>70.2</v>
      </c>
      <c r="E3284">
        <v>57.44</v>
      </c>
      <c r="F3284">
        <v>826.04</v>
      </c>
      <c r="G3284">
        <v>3749.76</v>
      </c>
      <c r="H3284">
        <v>19.7</v>
      </c>
      <c r="I3284">
        <v>2325.4899999999998</v>
      </c>
      <c r="J3284">
        <v>0</v>
      </c>
      <c r="K3284">
        <v>42.45</v>
      </c>
      <c r="L3284" t="s">
        <v>12</v>
      </c>
      <c r="M3284">
        <f>Table1[[#This Row],[currentStock]]-Table1[[#This Row],[reorderPoint]]</f>
        <v>-3248.6400000000003</v>
      </c>
    </row>
    <row r="3285" spans="1:13" x14ac:dyDescent="0.3">
      <c r="A3285">
        <v>977.43</v>
      </c>
      <c r="B3285">
        <v>59.24</v>
      </c>
      <c r="C3285">
        <v>25.33</v>
      </c>
      <c r="D3285">
        <v>79.8</v>
      </c>
      <c r="E3285">
        <v>20.41</v>
      </c>
      <c r="F3285">
        <v>327.17</v>
      </c>
      <c r="G3285">
        <v>1077.3499999999999</v>
      </c>
      <c r="H3285">
        <v>0</v>
      </c>
      <c r="I3285">
        <v>0</v>
      </c>
      <c r="J3285">
        <v>0</v>
      </c>
      <c r="K3285">
        <v>19.5</v>
      </c>
      <c r="L3285" t="s">
        <v>13</v>
      </c>
      <c r="M3285">
        <f>Table1[[#This Row],[currentStock]]-Table1[[#This Row],[reorderPoint]]</f>
        <v>-99.919999999999959</v>
      </c>
    </row>
    <row r="3286" spans="1:13" x14ac:dyDescent="0.3">
      <c r="A3286">
        <v>335.37</v>
      </c>
      <c r="B3286">
        <v>101.32</v>
      </c>
      <c r="C3286">
        <v>28.97</v>
      </c>
      <c r="D3286">
        <v>106.16</v>
      </c>
      <c r="E3286">
        <v>63.6</v>
      </c>
      <c r="F3286">
        <v>570.45000000000005</v>
      </c>
      <c r="G3286">
        <v>2038.13</v>
      </c>
      <c r="H3286">
        <v>6.9</v>
      </c>
      <c r="I3286">
        <v>1276.52</v>
      </c>
      <c r="J3286">
        <v>0</v>
      </c>
      <c r="K3286">
        <v>46.32</v>
      </c>
      <c r="L3286" t="s">
        <v>12</v>
      </c>
      <c r="M3286">
        <f>Table1[[#This Row],[currentStock]]-Table1[[#This Row],[reorderPoint]]</f>
        <v>-1702.7600000000002</v>
      </c>
    </row>
    <row r="3287" spans="1:13" x14ac:dyDescent="0.3">
      <c r="A3287">
        <v>131.76</v>
      </c>
      <c r="B3287">
        <v>128.94999999999999</v>
      </c>
      <c r="C3287">
        <v>43.26</v>
      </c>
      <c r="D3287">
        <v>140.96</v>
      </c>
      <c r="E3287">
        <v>78.56</v>
      </c>
      <c r="F3287">
        <v>778.38</v>
      </c>
      <c r="G3287">
        <v>3567.5</v>
      </c>
      <c r="H3287">
        <v>0</v>
      </c>
      <c r="I3287">
        <v>0</v>
      </c>
      <c r="J3287">
        <v>1</v>
      </c>
      <c r="K3287">
        <v>77.790000000000006</v>
      </c>
      <c r="L3287" t="s">
        <v>14</v>
      </c>
      <c r="M3287">
        <f>Table1[[#This Row],[currentStock]]-Table1[[#This Row],[reorderPoint]]</f>
        <v>-3435.74</v>
      </c>
    </row>
    <row r="3288" spans="1:13" x14ac:dyDescent="0.3">
      <c r="A3288">
        <v>1356.72</v>
      </c>
      <c r="B3288">
        <v>130.01</v>
      </c>
      <c r="C3288">
        <v>16.68</v>
      </c>
      <c r="D3288">
        <v>61.37</v>
      </c>
      <c r="E3288">
        <v>25.62</v>
      </c>
      <c r="F3288">
        <v>480.59</v>
      </c>
      <c r="G3288">
        <v>1564.8</v>
      </c>
      <c r="H3288">
        <v>11.8</v>
      </c>
      <c r="I3288">
        <v>1169.48</v>
      </c>
      <c r="J3288">
        <v>0</v>
      </c>
      <c r="K3288">
        <v>10.98</v>
      </c>
      <c r="L3288" t="s">
        <v>13</v>
      </c>
      <c r="M3288">
        <f>Table1[[#This Row],[currentStock]]-Table1[[#This Row],[reorderPoint]]</f>
        <v>-208.07999999999993</v>
      </c>
    </row>
    <row r="3289" spans="1:13" x14ac:dyDescent="0.3">
      <c r="A3289">
        <v>122.37</v>
      </c>
      <c r="B3289">
        <v>136.03</v>
      </c>
      <c r="C3289">
        <v>51.44</v>
      </c>
      <c r="D3289">
        <v>141</v>
      </c>
      <c r="E3289">
        <v>84.33</v>
      </c>
      <c r="F3289">
        <v>435.69</v>
      </c>
      <c r="G3289">
        <v>3934.46</v>
      </c>
      <c r="H3289">
        <v>42.4</v>
      </c>
      <c r="I3289">
        <v>1943.75</v>
      </c>
      <c r="J3289">
        <v>1</v>
      </c>
      <c r="K3289">
        <v>75.239999999999995</v>
      </c>
      <c r="L3289" t="s">
        <v>14</v>
      </c>
      <c r="M3289">
        <f>Table1[[#This Row],[currentStock]]-Table1[[#This Row],[reorderPoint]]</f>
        <v>-3812.09</v>
      </c>
    </row>
    <row r="3290" spans="1:13" x14ac:dyDescent="0.3">
      <c r="A3290">
        <v>17.87</v>
      </c>
      <c r="B3290">
        <v>75.59</v>
      </c>
      <c r="C3290">
        <v>40.14</v>
      </c>
      <c r="D3290">
        <v>146.52000000000001</v>
      </c>
      <c r="E3290">
        <v>82.13</v>
      </c>
      <c r="F3290">
        <v>371.43</v>
      </c>
      <c r="G3290">
        <v>1888.47</v>
      </c>
      <c r="H3290">
        <v>0</v>
      </c>
      <c r="I3290">
        <v>0</v>
      </c>
      <c r="J3290">
        <v>1</v>
      </c>
      <c r="K3290">
        <v>81.69</v>
      </c>
      <c r="L3290" t="s">
        <v>15</v>
      </c>
      <c r="M3290">
        <f>Table1[[#This Row],[currentStock]]-Table1[[#This Row],[reorderPoint]]</f>
        <v>-1870.6000000000001</v>
      </c>
    </row>
    <row r="3291" spans="1:13" x14ac:dyDescent="0.3">
      <c r="A3291">
        <v>209.53</v>
      </c>
      <c r="B3291">
        <v>32.14</v>
      </c>
      <c r="C3291">
        <v>39.9</v>
      </c>
      <c r="D3291">
        <v>60.1</v>
      </c>
      <c r="E3291">
        <v>76.77</v>
      </c>
      <c r="F3291">
        <v>252.34</v>
      </c>
      <c r="G3291">
        <v>893.4</v>
      </c>
      <c r="H3291">
        <v>0</v>
      </c>
      <c r="I3291">
        <v>0</v>
      </c>
      <c r="J3291">
        <v>1</v>
      </c>
      <c r="K3291">
        <v>55.06</v>
      </c>
      <c r="L3291" t="s">
        <v>12</v>
      </c>
      <c r="M3291">
        <f>Table1[[#This Row],[currentStock]]-Table1[[#This Row],[reorderPoint]]</f>
        <v>-683.87</v>
      </c>
    </row>
    <row r="3292" spans="1:13" x14ac:dyDescent="0.3">
      <c r="A3292">
        <v>12.2</v>
      </c>
      <c r="B3292">
        <v>41.4</v>
      </c>
      <c r="C3292">
        <v>50.59</v>
      </c>
      <c r="D3292">
        <v>148.54</v>
      </c>
      <c r="E3292">
        <v>99.42</v>
      </c>
      <c r="F3292">
        <v>269.02999999999997</v>
      </c>
      <c r="G3292">
        <v>1316.19</v>
      </c>
      <c r="H3292">
        <v>0</v>
      </c>
      <c r="I3292">
        <v>0</v>
      </c>
      <c r="J3292">
        <v>1</v>
      </c>
      <c r="K3292">
        <v>85.24</v>
      </c>
      <c r="L3292" t="s">
        <v>15</v>
      </c>
      <c r="M3292">
        <f>Table1[[#This Row],[currentStock]]-Table1[[#This Row],[reorderPoint]]</f>
        <v>-1303.99</v>
      </c>
    </row>
    <row r="3293" spans="1:13" x14ac:dyDescent="0.3">
      <c r="A3293">
        <v>2385.59</v>
      </c>
      <c r="B3293">
        <v>186.91</v>
      </c>
      <c r="C3293">
        <v>22.7</v>
      </c>
      <c r="D3293">
        <v>49.79</v>
      </c>
      <c r="E3293">
        <v>43.8</v>
      </c>
      <c r="F3293">
        <v>1797.91</v>
      </c>
      <c r="G3293">
        <v>3919.29</v>
      </c>
      <c r="H3293">
        <v>0</v>
      </c>
      <c r="I3293">
        <v>0</v>
      </c>
      <c r="J3293">
        <v>1</v>
      </c>
      <c r="K3293">
        <v>28.52</v>
      </c>
      <c r="L3293" t="s">
        <v>13</v>
      </c>
      <c r="M3293">
        <f>Table1[[#This Row],[currentStock]]-Table1[[#This Row],[reorderPoint]]</f>
        <v>-1533.6999999999998</v>
      </c>
    </row>
    <row r="3294" spans="1:13" x14ac:dyDescent="0.3">
      <c r="A3294">
        <v>2241.61</v>
      </c>
      <c r="B3294">
        <v>69.489999999999995</v>
      </c>
      <c r="C3294">
        <v>13.59</v>
      </c>
      <c r="D3294">
        <v>10.39</v>
      </c>
      <c r="E3294">
        <v>17.91</v>
      </c>
      <c r="F3294">
        <v>354.59</v>
      </c>
      <c r="G3294">
        <v>826.81</v>
      </c>
      <c r="H3294">
        <v>0</v>
      </c>
      <c r="I3294">
        <v>0</v>
      </c>
      <c r="J3294">
        <v>0</v>
      </c>
      <c r="K3294">
        <v>5.76</v>
      </c>
      <c r="L3294" t="s">
        <v>13</v>
      </c>
      <c r="M3294">
        <f>Table1[[#This Row],[currentStock]]-Table1[[#This Row],[reorderPoint]]</f>
        <v>1414.8000000000002</v>
      </c>
    </row>
    <row r="3295" spans="1:13" x14ac:dyDescent="0.3">
      <c r="A3295">
        <v>50.79</v>
      </c>
      <c r="B3295">
        <v>56.47</v>
      </c>
      <c r="C3295">
        <v>46.1</v>
      </c>
      <c r="D3295">
        <v>117.36</v>
      </c>
      <c r="E3295">
        <v>86.1</v>
      </c>
      <c r="F3295">
        <v>363.62</v>
      </c>
      <c r="G3295">
        <v>1665.25</v>
      </c>
      <c r="H3295">
        <v>0</v>
      </c>
      <c r="I3295">
        <v>0</v>
      </c>
      <c r="J3295">
        <v>1</v>
      </c>
      <c r="K3295">
        <v>80.02</v>
      </c>
      <c r="L3295" t="s">
        <v>15</v>
      </c>
      <c r="M3295">
        <f>Table1[[#This Row],[currentStock]]-Table1[[#This Row],[reorderPoint]]</f>
        <v>-1614.46</v>
      </c>
    </row>
    <row r="3296" spans="1:13" x14ac:dyDescent="0.3">
      <c r="A3296">
        <v>4074.56</v>
      </c>
      <c r="B3296">
        <v>183.57</v>
      </c>
      <c r="C3296">
        <v>10.47</v>
      </c>
      <c r="D3296">
        <v>10.42</v>
      </c>
      <c r="E3296">
        <v>4.99</v>
      </c>
      <c r="F3296">
        <v>1345.62</v>
      </c>
      <c r="G3296">
        <v>2306.9499999999998</v>
      </c>
      <c r="H3296">
        <v>0</v>
      </c>
      <c r="I3296">
        <v>0</v>
      </c>
      <c r="J3296">
        <v>0</v>
      </c>
      <c r="K3296">
        <v>2.68</v>
      </c>
      <c r="L3296" t="s">
        <v>13</v>
      </c>
      <c r="M3296">
        <f>Table1[[#This Row],[currentStock]]-Table1[[#This Row],[reorderPoint]]</f>
        <v>1767.6100000000001</v>
      </c>
    </row>
    <row r="3297" spans="1:13" x14ac:dyDescent="0.3">
      <c r="A3297">
        <v>5052.29</v>
      </c>
      <c r="B3297">
        <v>179.87</v>
      </c>
      <c r="C3297">
        <v>6</v>
      </c>
      <c r="D3297">
        <v>24.28</v>
      </c>
      <c r="E3297">
        <v>18.93</v>
      </c>
      <c r="F3297">
        <v>848.12</v>
      </c>
      <c r="G3297">
        <v>1387.7</v>
      </c>
      <c r="H3297">
        <v>0</v>
      </c>
      <c r="I3297">
        <v>0</v>
      </c>
      <c r="J3297">
        <v>0</v>
      </c>
      <c r="K3297">
        <v>4.6900000000000004</v>
      </c>
      <c r="L3297" t="s">
        <v>13</v>
      </c>
      <c r="M3297">
        <f>Table1[[#This Row],[currentStock]]-Table1[[#This Row],[reorderPoint]]</f>
        <v>3664.59</v>
      </c>
    </row>
    <row r="3298" spans="1:13" x14ac:dyDescent="0.3">
      <c r="A3298">
        <v>164.38</v>
      </c>
      <c r="B3298">
        <v>131.94</v>
      </c>
      <c r="C3298">
        <v>41.49</v>
      </c>
      <c r="D3298">
        <v>134.1</v>
      </c>
      <c r="E3298">
        <v>96.73</v>
      </c>
      <c r="F3298">
        <v>788.84</v>
      </c>
      <c r="G3298">
        <v>3525.53</v>
      </c>
      <c r="H3298">
        <v>0</v>
      </c>
      <c r="I3298">
        <v>0</v>
      </c>
      <c r="J3298">
        <v>1</v>
      </c>
      <c r="K3298">
        <v>78.459999999999994</v>
      </c>
      <c r="L3298" t="s">
        <v>14</v>
      </c>
      <c r="M3298">
        <f>Table1[[#This Row],[currentStock]]-Table1[[#This Row],[reorderPoint]]</f>
        <v>-3361.15</v>
      </c>
    </row>
    <row r="3299" spans="1:13" x14ac:dyDescent="0.3">
      <c r="A3299">
        <v>110.19</v>
      </c>
      <c r="B3299">
        <v>41.6</v>
      </c>
      <c r="C3299">
        <v>38.14</v>
      </c>
      <c r="D3299">
        <v>67.7</v>
      </c>
      <c r="E3299">
        <v>79.38</v>
      </c>
      <c r="F3299">
        <v>157.69</v>
      </c>
      <c r="G3299">
        <v>950.98</v>
      </c>
      <c r="H3299">
        <v>0</v>
      </c>
      <c r="I3299">
        <v>0</v>
      </c>
      <c r="J3299">
        <v>0</v>
      </c>
      <c r="K3299">
        <v>50.96</v>
      </c>
      <c r="L3299" t="s">
        <v>12</v>
      </c>
      <c r="M3299">
        <f>Table1[[#This Row],[currentStock]]-Table1[[#This Row],[reorderPoint]]</f>
        <v>-840.79</v>
      </c>
    </row>
    <row r="3300" spans="1:13" x14ac:dyDescent="0.3">
      <c r="A3300">
        <v>1.67</v>
      </c>
      <c r="B3300">
        <v>99.17</v>
      </c>
      <c r="C3300">
        <v>54.52</v>
      </c>
      <c r="D3300">
        <v>115.83</v>
      </c>
      <c r="E3300">
        <v>81.900000000000006</v>
      </c>
      <c r="F3300">
        <v>893.99</v>
      </c>
      <c r="G3300">
        <v>3597.28</v>
      </c>
      <c r="H3300">
        <v>0</v>
      </c>
      <c r="I3300">
        <v>0</v>
      </c>
      <c r="J3300">
        <v>1</v>
      </c>
      <c r="K3300">
        <v>85.04</v>
      </c>
      <c r="L3300" t="s">
        <v>15</v>
      </c>
      <c r="M3300">
        <f>Table1[[#This Row],[currentStock]]-Table1[[#This Row],[reorderPoint]]</f>
        <v>-3595.61</v>
      </c>
    </row>
    <row r="3301" spans="1:13" x14ac:dyDescent="0.3">
      <c r="A3301">
        <v>137.34</v>
      </c>
      <c r="B3301">
        <v>165.2</v>
      </c>
      <c r="C3301">
        <v>52.04</v>
      </c>
      <c r="D3301">
        <v>112.01</v>
      </c>
      <c r="E3301">
        <v>79.17</v>
      </c>
      <c r="F3301">
        <v>847.68</v>
      </c>
      <c r="G3301">
        <v>5145.9399999999996</v>
      </c>
      <c r="H3301">
        <v>0</v>
      </c>
      <c r="I3301">
        <v>0</v>
      </c>
      <c r="J3301">
        <v>1</v>
      </c>
      <c r="K3301">
        <v>75.56</v>
      </c>
      <c r="L3301" t="s">
        <v>14</v>
      </c>
      <c r="M3301">
        <f>Table1[[#This Row],[currentStock]]-Table1[[#This Row],[reorderPoint]]</f>
        <v>-5008.5999999999995</v>
      </c>
    </row>
    <row r="3302" spans="1:13" x14ac:dyDescent="0.3">
      <c r="A3302">
        <v>23.23</v>
      </c>
      <c r="B3302">
        <v>125.21</v>
      </c>
      <c r="C3302">
        <v>48.75</v>
      </c>
      <c r="D3302">
        <v>127.37</v>
      </c>
      <c r="E3302">
        <v>79.89</v>
      </c>
      <c r="F3302">
        <v>940.87</v>
      </c>
      <c r="G3302">
        <v>3992.74</v>
      </c>
      <c r="H3302">
        <v>0</v>
      </c>
      <c r="I3302">
        <v>0</v>
      </c>
      <c r="J3302">
        <v>1</v>
      </c>
      <c r="K3302">
        <v>83.29</v>
      </c>
      <c r="L3302" t="s">
        <v>15</v>
      </c>
      <c r="M3302">
        <f>Table1[[#This Row],[currentStock]]-Table1[[#This Row],[reorderPoint]]</f>
        <v>-3969.5099999999998</v>
      </c>
    </row>
    <row r="3303" spans="1:13" x14ac:dyDescent="0.3">
      <c r="A3303">
        <v>723.46</v>
      </c>
      <c r="B3303">
        <v>129.13999999999999</v>
      </c>
      <c r="C3303">
        <v>45.92</v>
      </c>
      <c r="D3303">
        <v>108.56</v>
      </c>
      <c r="E3303">
        <v>72.78</v>
      </c>
      <c r="F3303">
        <v>997.83</v>
      </c>
      <c r="G3303">
        <v>3962.72</v>
      </c>
      <c r="H3303">
        <v>18.3</v>
      </c>
      <c r="I3303">
        <v>659.25</v>
      </c>
      <c r="J3303">
        <v>1</v>
      </c>
      <c r="K3303">
        <v>54.97</v>
      </c>
      <c r="L3303" t="s">
        <v>12</v>
      </c>
      <c r="M3303">
        <f>Table1[[#This Row],[currentStock]]-Table1[[#This Row],[reorderPoint]]</f>
        <v>-3239.2599999999998</v>
      </c>
    </row>
    <row r="3304" spans="1:13" x14ac:dyDescent="0.3">
      <c r="A3304">
        <v>172.69</v>
      </c>
      <c r="B3304">
        <v>180.19</v>
      </c>
      <c r="C3304">
        <v>59.18</v>
      </c>
      <c r="D3304">
        <v>136.80000000000001</v>
      </c>
      <c r="E3304">
        <v>97.6</v>
      </c>
      <c r="F3304">
        <v>1161.02</v>
      </c>
      <c r="G3304">
        <v>6492.81</v>
      </c>
      <c r="H3304">
        <v>0</v>
      </c>
      <c r="I3304">
        <v>0</v>
      </c>
      <c r="J3304">
        <v>1</v>
      </c>
      <c r="K3304">
        <v>80.069999999999993</v>
      </c>
      <c r="L3304" t="s">
        <v>15</v>
      </c>
      <c r="M3304">
        <f>Table1[[#This Row],[currentStock]]-Table1[[#This Row],[reorderPoint]]</f>
        <v>-6320.1200000000008</v>
      </c>
    </row>
    <row r="3305" spans="1:13" x14ac:dyDescent="0.3">
      <c r="A3305">
        <v>2489.3000000000002</v>
      </c>
      <c r="B3305">
        <v>149.36000000000001</v>
      </c>
      <c r="C3305">
        <v>11.02</v>
      </c>
      <c r="D3305">
        <v>79.790000000000006</v>
      </c>
      <c r="E3305">
        <v>32.15</v>
      </c>
      <c r="F3305">
        <v>889.83</v>
      </c>
      <c r="G3305">
        <v>1712.81</v>
      </c>
      <c r="H3305">
        <v>0</v>
      </c>
      <c r="I3305">
        <v>0</v>
      </c>
      <c r="J3305">
        <v>0</v>
      </c>
      <c r="K3305">
        <v>11.74</v>
      </c>
      <c r="L3305" t="s">
        <v>13</v>
      </c>
      <c r="M3305">
        <f>Table1[[#This Row],[currentStock]]-Table1[[#This Row],[reorderPoint]]</f>
        <v>776.49000000000024</v>
      </c>
    </row>
    <row r="3306" spans="1:13" x14ac:dyDescent="0.3">
      <c r="A3306">
        <v>1478.56</v>
      </c>
      <c r="B3306">
        <v>134.69</v>
      </c>
      <c r="C3306">
        <v>31.16</v>
      </c>
      <c r="D3306">
        <v>117.54</v>
      </c>
      <c r="E3306">
        <v>64.64</v>
      </c>
      <c r="F3306">
        <v>1249.43</v>
      </c>
      <c r="G3306">
        <v>3347.64</v>
      </c>
      <c r="H3306">
        <v>0</v>
      </c>
      <c r="I3306">
        <v>0</v>
      </c>
      <c r="J3306">
        <v>1</v>
      </c>
      <c r="K3306">
        <v>42.43</v>
      </c>
      <c r="L3306" t="s">
        <v>12</v>
      </c>
      <c r="M3306">
        <f>Table1[[#This Row],[currentStock]]-Table1[[#This Row],[reorderPoint]]</f>
        <v>-1869.08</v>
      </c>
    </row>
    <row r="3307" spans="1:13" x14ac:dyDescent="0.3">
      <c r="A3307">
        <v>586.94000000000005</v>
      </c>
      <c r="B3307">
        <v>90.9</v>
      </c>
      <c r="C3307">
        <v>36.049999999999997</v>
      </c>
      <c r="D3307">
        <v>77.260000000000005</v>
      </c>
      <c r="E3307">
        <v>71.150000000000006</v>
      </c>
      <c r="F3307">
        <v>700.79</v>
      </c>
      <c r="G3307">
        <v>2339.54</v>
      </c>
      <c r="H3307">
        <v>20.2</v>
      </c>
      <c r="I3307">
        <v>1727.72</v>
      </c>
      <c r="J3307">
        <v>1</v>
      </c>
      <c r="K3307">
        <v>48.72</v>
      </c>
      <c r="L3307" t="s">
        <v>12</v>
      </c>
      <c r="M3307">
        <f>Table1[[#This Row],[currentStock]]-Table1[[#This Row],[reorderPoint]]</f>
        <v>-1752.6</v>
      </c>
    </row>
    <row r="3308" spans="1:13" x14ac:dyDescent="0.3">
      <c r="A3308">
        <v>62.82</v>
      </c>
      <c r="B3308">
        <v>160.35</v>
      </c>
      <c r="C3308">
        <v>44.04</v>
      </c>
      <c r="D3308">
        <v>145.54</v>
      </c>
      <c r="E3308">
        <v>88.13</v>
      </c>
      <c r="F3308">
        <v>827.79</v>
      </c>
      <c r="G3308">
        <v>4358.9399999999996</v>
      </c>
      <c r="H3308">
        <v>0</v>
      </c>
      <c r="I3308">
        <v>0</v>
      </c>
      <c r="J3308">
        <v>1</v>
      </c>
      <c r="K3308">
        <v>80.959999999999994</v>
      </c>
      <c r="L3308" t="s">
        <v>15</v>
      </c>
      <c r="M3308">
        <f>Table1[[#This Row],[currentStock]]-Table1[[#This Row],[reorderPoint]]</f>
        <v>-4296.12</v>
      </c>
    </row>
    <row r="3309" spans="1:13" x14ac:dyDescent="0.3">
      <c r="A3309">
        <v>3965.09</v>
      </c>
      <c r="B3309">
        <v>135.59</v>
      </c>
      <c r="C3309">
        <v>16.07</v>
      </c>
      <c r="D3309">
        <v>25.09</v>
      </c>
      <c r="E3309">
        <v>6.14</v>
      </c>
      <c r="F3309">
        <v>974.5</v>
      </c>
      <c r="G3309">
        <v>2064.13</v>
      </c>
      <c r="H3309">
        <v>0</v>
      </c>
      <c r="I3309">
        <v>0</v>
      </c>
      <c r="J3309">
        <v>0</v>
      </c>
      <c r="K3309">
        <v>5.0999999999999996</v>
      </c>
      <c r="L3309" t="s">
        <v>13</v>
      </c>
      <c r="M3309">
        <f>Table1[[#This Row],[currentStock]]-Table1[[#This Row],[reorderPoint]]</f>
        <v>1900.96</v>
      </c>
    </row>
    <row r="3310" spans="1:13" x14ac:dyDescent="0.3">
      <c r="A3310">
        <v>681.1</v>
      </c>
      <c r="B3310">
        <v>147.01</v>
      </c>
      <c r="C3310">
        <v>22.37</v>
      </c>
      <c r="D3310">
        <v>25.46</v>
      </c>
      <c r="E3310">
        <v>30.14</v>
      </c>
      <c r="F3310">
        <v>560.49</v>
      </c>
      <c r="G3310">
        <v>2204.4699999999998</v>
      </c>
      <c r="H3310">
        <v>0</v>
      </c>
      <c r="I3310">
        <v>0</v>
      </c>
      <c r="J3310">
        <v>0</v>
      </c>
      <c r="K3310">
        <v>21.12</v>
      </c>
      <c r="L3310" t="s">
        <v>13</v>
      </c>
      <c r="M3310">
        <f>Table1[[#This Row],[currentStock]]-Table1[[#This Row],[reorderPoint]]</f>
        <v>-1523.37</v>
      </c>
    </row>
    <row r="3311" spans="1:13" x14ac:dyDescent="0.3">
      <c r="A3311">
        <v>215.55</v>
      </c>
      <c r="B3311">
        <v>110.8</v>
      </c>
      <c r="C3311">
        <v>48.17</v>
      </c>
      <c r="D3311">
        <v>134.06</v>
      </c>
      <c r="E3311">
        <v>80.53</v>
      </c>
      <c r="F3311">
        <v>866.62</v>
      </c>
      <c r="G3311">
        <v>3535.28</v>
      </c>
      <c r="H3311">
        <v>0</v>
      </c>
      <c r="I3311">
        <v>0</v>
      </c>
      <c r="J3311">
        <v>1</v>
      </c>
      <c r="K3311">
        <v>76.02</v>
      </c>
      <c r="L3311" t="s">
        <v>14</v>
      </c>
      <c r="M3311">
        <f>Table1[[#This Row],[currentStock]]-Table1[[#This Row],[reorderPoint]]</f>
        <v>-3319.73</v>
      </c>
    </row>
    <row r="3312" spans="1:13" x14ac:dyDescent="0.3">
      <c r="A3312">
        <v>999.89</v>
      </c>
      <c r="B3312">
        <v>64.25</v>
      </c>
      <c r="C3312">
        <v>15.28</v>
      </c>
      <c r="D3312">
        <v>38.549999999999997</v>
      </c>
      <c r="E3312">
        <v>24.43</v>
      </c>
      <c r="F3312">
        <v>335.9</v>
      </c>
      <c r="G3312">
        <v>826.87</v>
      </c>
      <c r="H3312">
        <v>0</v>
      </c>
      <c r="I3312">
        <v>0</v>
      </c>
      <c r="J3312">
        <v>0</v>
      </c>
      <c r="K3312">
        <v>12.17</v>
      </c>
      <c r="L3312" t="s">
        <v>13</v>
      </c>
      <c r="M3312">
        <f>Table1[[#This Row],[currentStock]]-Table1[[#This Row],[reorderPoint]]</f>
        <v>173.01999999999998</v>
      </c>
    </row>
    <row r="3313" spans="1:13" x14ac:dyDescent="0.3">
      <c r="A3313">
        <v>441.1</v>
      </c>
      <c r="B3313">
        <v>78.069999999999993</v>
      </c>
      <c r="C3313">
        <v>39.340000000000003</v>
      </c>
      <c r="D3313">
        <v>68.540000000000006</v>
      </c>
      <c r="E3313">
        <v>68.14</v>
      </c>
      <c r="F3313">
        <v>563.39</v>
      </c>
      <c r="G3313">
        <v>2098.9</v>
      </c>
      <c r="H3313">
        <v>29</v>
      </c>
      <c r="I3313">
        <v>1358.35</v>
      </c>
      <c r="J3313">
        <v>0</v>
      </c>
      <c r="K3313">
        <v>42.23</v>
      </c>
      <c r="L3313" t="s">
        <v>12</v>
      </c>
      <c r="M3313">
        <f>Table1[[#This Row],[currentStock]]-Table1[[#This Row],[reorderPoint]]</f>
        <v>-1657.8000000000002</v>
      </c>
    </row>
    <row r="3314" spans="1:13" x14ac:dyDescent="0.3">
      <c r="A3314">
        <v>2206.4499999999998</v>
      </c>
      <c r="B3314">
        <v>145.97999999999999</v>
      </c>
      <c r="C3314">
        <v>16.73</v>
      </c>
      <c r="D3314">
        <v>22.19</v>
      </c>
      <c r="E3314">
        <v>8.73</v>
      </c>
      <c r="F3314">
        <v>471.41</v>
      </c>
      <c r="G3314">
        <v>1692.84</v>
      </c>
      <c r="H3314">
        <v>0</v>
      </c>
      <c r="I3314">
        <v>0</v>
      </c>
      <c r="J3314">
        <v>0</v>
      </c>
      <c r="K3314">
        <v>5.0999999999999996</v>
      </c>
      <c r="L3314" t="s">
        <v>13</v>
      </c>
      <c r="M3314">
        <f>Table1[[#This Row],[currentStock]]-Table1[[#This Row],[reorderPoint]]</f>
        <v>513.6099999999999</v>
      </c>
    </row>
    <row r="3315" spans="1:13" x14ac:dyDescent="0.3">
      <c r="A3315">
        <v>52.93</v>
      </c>
      <c r="B3315">
        <v>61.95</v>
      </c>
      <c r="C3315">
        <v>50.05</v>
      </c>
      <c r="D3315">
        <v>139.55000000000001</v>
      </c>
      <c r="E3315">
        <v>78.8</v>
      </c>
      <c r="F3315">
        <v>309.83</v>
      </c>
      <c r="G3315">
        <v>1860.22</v>
      </c>
      <c r="H3315">
        <v>0</v>
      </c>
      <c r="I3315">
        <v>0</v>
      </c>
      <c r="J3315">
        <v>1</v>
      </c>
      <c r="K3315">
        <v>78.83</v>
      </c>
      <c r="L3315" t="s">
        <v>14</v>
      </c>
      <c r="M3315">
        <f>Table1[[#This Row],[currentStock]]-Table1[[#This Row],[reorderPoint]]</f>
        <v>-1807.29</v>
      </c>
    </row>
    <row r="3316" spans="1:13" x14ac:dyDescent="0.3">
      <c r="A3316">
        <v>527.87</v>
      </c>
      <c r="B3316">
        <v>168</v>
      </c>
      <c r="C3316">
        <v>46.95</v>
      </c>
      <c r="D3316">
        <v>90.49</v>
      </c>
      <c r="E3316">
        <v>63.12</v>
      </c>
      <c r="F3316">
        <v>985.65</v>
      </c>
      <c r="G3316">
        <v>4929.33</v>
      </c>
      <c r="H3316">
        <v>0</v>
      </c>
      <c r="I3316">
        <v>0</v>
      </c>
      <c r="J3316">
        <v>0</v>
      </c>
      <c r="K3316">
        <v>49.37</v>
      </c>
      <c r="L3316" t="s">
        <v>12</v>
      </c>
      <c r="M3316">
        <f>Table1[[#This Row],[currentStock]]-Table1[[#This Row],[reorderPoint]]</f>
        <v>-4401.46</v>
      </c>
    </row>
    <row r="3317" spans="1:13" x14ac:dyDescent="0.3">
      <c r="A3317">
        <v>152.47</v>
      </c>
      <c r="B3317">
        <v>151.38999999999999</v>
      </c>
      <c r="C3317">
        <v>52.59</v>
      </c>
      <c r="D3317">
        <v>115.36</v>
      </c>
      <c r="E3317">
        <v>97.99</v>
      </c>
      <c r="F3317">
        <v>1183.92</v>
      </c>
      <c r="G3317">
        <v>5164.7299999999996</v>
      </c>
      <c r="H3317">
        <v>0</v>
      </c>
      <c r="I3317">
        <v>0</v>
      </c>
      <c r="J3317">
        <v>0</v>
      </c>
      <c r="K3317">
        <v>69.78</v>
      </c>
      <c r="L3317" t="s">
        <v>14</v>
      </c>
      <c r="M3317">
        <f>Table1[[#This Row],[currentStock]]-Table1[[#This Row],[reorderPoint]]</f>
        <v>-5012.2599999999993</v>
      </c>
    </row>
    <row r="3318" spans="1:13" x14ac:dyDescent="0.3">
      <c r="A3318">
        <v>988.8</v>
      </c>
      <c r="B3318">
        <v>153.31</v>
      </c>
      <c r="C3318">
        <v>35.369999999999997</v>
      </c>
      <c r="D3318">
        <v>69.33</v>
      </c>
      <c r="E3318">
        <v>63.2</v>
      </c>
      <c r="F3318">
        <v>1057.57</v>
      </c>
      <c r="G3318">
        <v>3768.65</v>
      </c>
      <c r="H3318">
        <v>27</v>
      </c>
      <c r="I3318">
        <v>1966.75</v>
      </c>
      <c r="J3318">
        <v>1</v>
      </c>
      <c r="K3318">
        <v>41.09</v>
      </c>
      <c r="L3318" t="s">
        <v>12</v>
      </c>
      <c r="M3318">
        <f>Table1[[#This Row],[currentStock]]-Table1[[#This Row],[reorderPoint]]</f>
        <v>-2779.8500000000004</v>
      </c>
    </row>
    <row r="3319" spans="1:13" x14ac:dyDescent="0.3">
      <c r="A3319">
        <v>2576.69</v>
      </c>
      <c r="B3319">
        <v>186.45</v>
      </c>
      <c r="C3319">
        <v>31.66</v>
      </c>
      <c r="D3319">
        <v>68.819999999999993</v>
      </c>
      <c r="E3319">
        <v>43.71</v>
      </c>
      <c r="F3319">
        <v>1764.12</v>
      </c>
      <c r="G3319">
        <v>4716.0200000000004</v>
      </c>
      <c r="H3319">
        <v>13.1</v>
      </c>
      <c r="I3319">
        <v>3068.53</v>
      </c>
      <c r="J3319">
        <v>0</v>
      </c>
      <c r="K3319">
        <v>18.71</v>
      </c>
      <c r="L3319" t="s">
        <v>13</v>
      </c>
      <c r="M3319">
        <f>Table1[[#This Row],[currentStock]]-Table1[[#This Row],[reorderPoint]]</f>
        <v>-2139.3300000000004</v>
      </c>
    </row>
    <row r="3320" spans="1:13" x14ac:dyDescent="0.3">
      <c r="A3320">
        <v>1540.78</v>
      </c>
      <c r="B3320">
        <v>92.71</v>
      </c>
      <c r="C3320">
        <v>28.05</v>
      </c>
      <c r="D3320">
        <v>46.55</v>
      </c>
      <c r="E3320">
        <v>52.97</v>
      </c>
      <c r="F3320">
        <v>893.09</v>
      </c>
      <c r="G3320">
        <v>2193.5300000000002</v>
      </c>
      <c r="H3320">
        <v>0</v>
      </c>
      <c r="I3320">
        <v>0</v>
      </c>
      <c r="J3320">
        <v>1</v>
      </c>
      <c r="K3320">
        <v>31.48</v>
      </c>
      <c r="L3320" t="s">
        <v>12</v>
      </c>
      <c r="M3320">
        <f>Table1[[#This Row],[currentStock]]-Table1[[#This Row],[reorderPoint]]</f>
        <v>-652.75000000000023</v>
      </c>
    </row>
    <row r="3321" spans="1:13" x14ac:dyDescent="0.3">
      <c r="A3321">
        <v>103.87</v>
      </c>
      <c r="B3321">
        <v>93.55</v>
      </c>
      <c r="C3321">
        <v>45.32</v>
      </c>
      <c r="D3321">
        <v>118.92</v>
      </c>
      <c r="E3321">
        <v>83.11</v>
      </c>
      <c r="F3321">
        <v>805.07</v>
      </c>
      <c r="G3321">
        <v>2924.93</v>
      </c>
      <c r="H3321">
        <v>0</v>
      </c>
      <c r="I3321">
        <v>0</v>
      </c>
      <c r="J3321">
        <v>1</v>
      </c>
      <c r="K3321">
        <v>79.760000000000005</v>
      </c>
      <c r="L3321" t="s">
        <v>14</v>
      </c>
      <c r="M3321">
        <f>Table1[[#This Row],[currentStock]]-Table1[[#This Row],[reorderPoint]]</f>
        <v>-2821.06</v>
      </c>
    </row>
    <row r="3322" spans="1:13" x14ac:dyDescent="0.3">
      <c r="A3322">
        <v>169.77</v>
      </c>
      <c r="B3322">
        <v>41.87</v>
      </c>
      <c r="C3322">
        <v>28.14</v>
      </c>
      <c r="D3322">
        <v>92.05</v>
      </c>
      <c r="E3322">
        <v>60.36</v>
      </c>
      <c r="F3322">
        <v>285.14999999999998</v>
      </c>
      <c r="G3322">
        <v>874.33</v>
      </c>
      <c r="H3322">
        <v>0</v>
      </c>
      <c r="I3322">
        <v>0</v>
      </c>
      <c r="J3322">
        <v>0</v>
      </c>
      <c r="K3322">
        <v>48.83</v>
      </c>
      <c r="L3322" t="s">
        <v>12</v>
      </c>
      <c r="M3322">
        <f>Table1[[#This Row],[currentStock]]-Table1[[#This Row],[reorderPoint]]</f>
        <v>-704.56000000000006</v>
      </c>
    </row>
    <row r="3323" spans="1:13" x14ac:dyDescent="0.3">
      <c r="A3323">
        <v>154.68</v>
      </c>
      <c r="B3323">
        <v>120.8</v>
      </c>
      <c r="C3323">
        <v>56.83</v>
      </c>
      <c r="D3323">
        <v>131.88</v>
      </c>
      <c r="E3323">
        <v>89.36</v>
      </c>
      <c r="F3323">
        <v>573.36</v>
      </c>
      <c r="G3323">
        <v>4005.87</v>
      </c>
      <c r="H3323">
        <v>0</v>
      </c>
      <c r="I3323">
        <v>0</v>
      </c>
      <c r="J3323">
        <v>1</v>
      </c>
      <c r="K3323">
        <v>78.05</v>
      </c>
      <c r="L3323" t="s">
        <v>14</v>
      </c>
      <c r="M3323">
        <f>Table1[[#This Row],[currentStock]]-Table1[[#This Row],[reorderPoint]]</f>
        <v>-3851.19</v>
      </c>
    </row>
    <row r="3324" spans="1:13" x14ac:dyDescent="0.3">
      <c r="A3324">
        <v>1983.71</v>
      </c>
      <c r="B3324">
        <v>92.73</v>
      </c>
      <c r="C3324">
        <v>11.69</v>
      </c>
      <c r="D3324">
        <v>28.9</v>
      </c>
      <c r="E3324">
        <v>21.4</v>
      </c>
      <c r="F3324">
        <v>346.18</v>
      </c>
      <c r="G3324">
        <v>888.15</v>
      </c>
      <c r="H3324">
        <v>0</v>
      </c>
      <c r="I3324">
        <v>0</v>
      </c>
      <c r="J3324">
        <v>0</v>
      </c>
      <c r="K3324">
        <v>7.87</v>
      </c>
      <c r="L3324" t="s">
        <v>13</v>
      </c>
      <c r="M3324">
        <f>Table1[[#This Row],[currentStock]]-Table1[[#This Row],[reorderPoint]]</f>
        <v>1095.56</v>
      </c>
    </row>
    <row r="3325" spans="1:13" x14ac:dyDescent="0.3">
      <c r="A3325">
        <v>333.85</v>
      </c>
      <c r="B3325">
        <v>20.28</v>
      </c>
      <c r="C3325">
        <v>22.06</v>
      </c>
      <c r="D3325">
        <v>42.25</v>
      </c>
      <c r="E3325">
        <v>35.69</v>
      </c>
      <c r="F3325">
        <v>151.53</v>
      </c>
      <c r="G3325">
        <v>375.2</v>
      </c>
      <c r="H3325">
        <v>2.5</v>
      </c>
      <c r="I3325">
        <v>282.66000000000003</v>
      </c>
      <c r="J3325">
        <v>1</v>
      </c>
      <c r="K3325">
        <v>26.53</v>
      </c>
      <c r="L3325" t="s">
        <v>13</v>
      </c>
      <c r="M3325">
        <f>Table1[[#This Row],[currentStock]]-Table1[[#This Row],[reorderPoint]]</f>
        <v>-41.349999999999966</v>
      </c>
    </row>
    <row r="3326" spans="1:13" x14ac:dyDescent="0.3">
      <c r="A3326">
        <v>350.94</v>
      </c>
      <c r="B3326">
        <v>50.69</v>
      </c>
      <c r="C3326">
        <v>47.25</v>
      </c>
      <c r="D3326">
        <v>93.58</v>
      </c>
      <c r="E3326">
        <v>69.55</v>
      </c>
      <c r="F3326">
        <v>362.83</v>
      </c>
      <c r="G3326">
        <v>1560.4</v>
      </c>
      <c r="H3326">
        <v>46.1</v>
      </c>
      <c r="I3326">
        <v>477.59</v>
      </c>
      <c r="J3326">
        <v>1</v>
      </c>
      <c r="K3326">
        <v>50.93</v>
      </c>
      <c r="L3326" t="s">
        <v>12</v>
      </c>
      <c r="M3326">
        <f>Table1[[#This Row],[currentStock]]-Table1[[#This Row],[reorderPoint]]</f>
        <v>-1209.46</v>
      </c>
    </row>
    <row r="3327" spans="1:13" x14ac:dyDescent="0.3">
      <c r="A3327">
        <v>1507.92</v>
      </c>
      <c r="B3327">
        <v>149.24</v>
      </c>
      <c r="C3327">
        <v>30.21</v>
      </c>
      <c r="D3327">
        <v>27.53</v>
      </c>
      <c r="E3327">
        <v>22.7</v>
      </c>
      <c r="F3327">
        <v>940.96</v>
      </c>
      <c r="G3327">
        <v>3195.31</v>
      </c>
      <c r="H3327">
        <v>0</v>
      </c>
      <c r="I3327">
        <v>0</v>
      </c>
      <c r="J3327">
        <v>0</v>
      </c>
      <c r="K3327">
        <v>18.47</v>
      </c>
      <c r="L3327" t="s">
        <v>13</v>
      </c>
      <c r="M3327">
        <f>Table1[[#This Row],[currentStock]]-Table1[[#This Row],[reorderPoint]]</f>
        <v>-1687.3899999999999</v>
      </c>
    </row>
    <row r="3328" spans="1:13" x14ac:dyDescent="0.3">
      <c r="A3328">
        <v>5002.6400000000003</v>
      </c>
      <c r="B3328">
        <v>133.37</v>
      </c>
      <c r="C3328">
        <v>17.45</v>
      </c>
      <c r="D3328">
        <v>17.649999999999999</v>
      </c>
      <c r="E3328">
        <v>7.79</v>
      </c>
      <c r="F3328">
        <v>1018.58</v>
      </c>
      <c r="G3328">
        <v>2182.0700000000002</v>
      </c>
      <c r="H3328">
        <v>0</v>
      </c>
      <c r="I3328">
        <v>0</v>
      </c>
      <c r="J3328">
        <v>0</v>
      </c>
      <c r="K3328">
        <v>4.8499999999999996</v>
      </c>
      <c r="L3328" t="s">
        <v>13</v>
      </c>
      <c r="M3328">
        <f>Table1[[#This Row],[currentStock]]-Table1[[#This Row],[reorderPoint]]</f>
        <v>2820.57</v>
      </c>
    </row>
    <row r="3329" spans="1:13" x14ac:dyDescent="0.3">
      <c r="A3329">
        <v>3059.99</v>
      </c>
      <c r="B3329">
        <v>154.74</v>
      </c>
      <c r="C3329">
        <v>17.48</v>
      </c>
      <c r="D3329">
        <v>51.59</v>
      </c>
      <c r="E3329">
        <v>29.16</v>
      </c>
      <c r="F3329">
        <v>1046.9100000000001</v>
      </c>
      <c r="G3329">
        <v>2399.02</v>
      </c>
      <c r="H3329">
        <v>0</v>
      </c>
      <c r="I3329">
        <v>0</v>
      </c>
      <c r="J3329">
        <v>0</v>
      </c>
      <c r="K3329">
        <v>9.83</v>
      </c>
      <c r="L3329" t="s">
        <v>13</v>
      </c>
      <c r="M3329">
        <f>Table1[[#This Row],[currentStock]]-Table1[[#This Row],[reorderPoint]]</f>
        <v>660.9699999999998</v>
      </c>
    </row>
    <row r="3330" spans="1:13" x14ac:dyDescent="0.3">
      <c r="A3330">
        <v>522.12</v>
      </c>
      <c r="B3330">
        <v>61.32</v>
      </c>
      <c r="C3330">
        <v>19.23</v>
      </c>
      <c r="D3330">
        <v>27.82</v>
      </c>
      <c r="E3330">
        <v>48.2</v>
      </c>
      <c r="F3330">
        <v>383.84</v>
      </c>
      <c r="G3330">
        <v>973.35</v>
      </c>
      <c r="H3330">
        <v>13.8</v>
      </c>
      <c r="I3330">
        <v>723.48</v>
      </c>
      <c r="J3330">
        <v>0</v>
      </c>
      <c r="K3330">
        <v>19.61</v>
      </c>
      <c r="L3330" t="s">
        <v>13</v>
      </c>
      <c r="M3330">
        <f>Table1[[#This Row],[currentStock]]-Table1[[#This Row],[reorderPoint]]</f>
        <v>-451.23</v>
      </c>
    </row>
    <row r="3331" spans="1:13" x14ac:dyDescent="0.3">
      <c r="A3331">
        <v>144.69999999999999</v>
      </c>
      <c r="B3331">
        <v>123.67</v>
      </c>
      <c r="C3331">
        <v>55.7</v>
      </c>
      <c r="D3331">
        <v>134.9</v>
      </c>
      <c r="E3331">
        <v>75.52</v>
      </c>
      <c r="F3331">
        <v>956.59</v>
      </c>
      <c r="G3331">
        <v>4400.72</v>
      </c>
      <c r="H3331">
        <v>0</v>
      </c>
      <c r="I3331">
        <v>0</v>
      </c>
      <c r="J3331">
        <v>0</v>
      </c>
      <c r="K3331">
        <v>69.66</v>
      </c>
      <c r="L3331" t="s">
        <v>14</v>
      </c>
      <c r="M3331">
        <f>Table1[[#This Row],[currentStock]]-Table1[[#This Row],[reorderPoint]]</f>
        <v>-4256.0200000000004</v>
      </c>
    </row>
    <row r="3332" spans="1:13" x14ac:dyDescent="0.3">
      <c r="A3332">
        <v>1368.49</v>
      </c>
      <c r="B3332">
        <v>162.29</v>
      </c>
      <c r="C3332">
        <v>39.6</v>
      </c>
      <c r="D3332">
        <v>99.53</v>
      </c>
      <c r="E3332">
        <v>67.64</v>
      </c>
      <c r="F3332">
        <v>1581.23</v>
      </c>
      <c r="G3332">
        <v>4794.47</v>
      </c>
      <c r="H3332">
        <v>20.7</v>
      </c>
      <c r="I3332">
        <v>2839.01</v>
      </c>
      <c r="J3332">
        <v>0</v>
      </c>
      <c r="K3332">
        <v>34.61</v>
      </c>
      <c r="L3332" t="s">
        <v>12</v>
      </c>
      <c r="M3332">
        <f>Table1[[#This Row],[currentStock]]-Table1[[#This Row],[reorderPoint]]</f>
        <v>-3425.9800000000005</v>
      </c>
    </row>
    <row r="3333" spans="1:13" x14ac:dyDescent="0.3">
      <c r="A3333">
        <v>121.45</v>
      </c>
      <c r="B3333">
        <v>120.92</v>
      </c>
      <c r="C3333">
        <v>53.49</v>
      </c>
      <c r="D3333">
        <v>125.74</v>
      </c>
      <c r="E3333">
        <v>75.88</v>
      </c>
      <c r="F3333">
        <v>762.13</v>
      </c>
      <c r="G3333">
        <v>3996.37</v>
      </c>
      <c r="H3333">
        <v>0</v>
      </c>
      <c r="I3333">
        <v>0</v>
      </c>
      <c r="J3333">
        <v>1</v>
      </c>
      <c r="K3333">
        <v>79.23</v>
      </c>
      <c r="L3333" t="s">
        <v>14</v>
      </c>
      <c r="M3333">
        <f>Table1[[#This Row],[currentStock]]-Table1[[#This Row],[reorderPoint]]</f>
        <v>-3874.92</v>
      </c>
    </row>
    <row r="3334" spans="1:13" x14ac:dyDescent="0.3">
      <c r="A3334">
        <v>51.38</v>
      </c>
      <c r="B3334">
        <v>84.28</v>
      </c>
      <c r="C3334">
        <v>49.89</v>
      </c>
      <c r="D3334">
        <v>137.93</v>
      </c>
      <c r="E3334">
        <v>92.86</v>
      </c>
      <c r="F3334">
        <v>633.42999999999995</v>
      </c>
      <c r="G3334">
        <v>2735.75</v>
      </c>
      <c r="H3334">
        <v>0</v>
      </c>
      <c r="I3334">
        <v>0</v>
      </c>
      <c r="J3334">
        <v>1</v>
      </c>
      <c r="K3334">
        <v>83.19</v>
      </c>
      <c r="L3334" t="s">
        <v>15</v>
      </c>
      <c r="M3334">
        <f>Table1[[#This Row],[currentStock]]-Table1[[#This Row],[reorderPoint]]</f>
        <v>-2684.37</v>
      </c>
    </row>
    <row r="3335" spans="1:13" x14ac:dyDescent="0.3">
      <c r="A3335">
        <v>415.6</v>
      </c>
      <c r="B3335">
        <v>31.75</v>
      </c>
      <c r="C3335">
        <v>34.36</v>
      </c>
      <c r="D3335">
        <v>60.95</v>
      </c>
      <c r="E3335">
        <v>52.16</v>
      </c>
      <c r="F3335">
        <v>257.89999999999998</v>
      </c>
      <c r="G3335">
        <v>803.34</v>
      </c>
      <c r="H3335">
        <v>22.2</v>
      </c>
      <c r="I3335">
        <v>533.73</v>
      </c>
      <c r="J3335">
        <v>0</v>
      </c>
      <c r="K3335">
        <v>29.06</v>
      </c>
      <c r="L3335" t="s">
        <v>13</v>
      </c>
      <c r="M3335">
        <f>Table1[[#This Row],[currentStock]]-Table1[[#This Row],[reorderPoint]]</f>
        <v>-387.74</v>
      </c>
    </row>
    <row r="3336" spans="1:13" x14ac:dyDescent="0.3">
      <c r="A3336">
        <v>68.5</v>
      </c>
      <c r="B3336">
        <v>89.76</v>
      </c>
      <c r="C3336">
        <v>57.17</v>
      </c>
      <c r="D3336">
        <v>113.25</v>
      </c>
      <c r="E3336">
        <v>87.63</v>
      </c>
      <c r="F3336">
        <v>719.19</v>
      </c>
      <c r="G3336">
        <v>3284.85</v>
      </c>
      <c r="H3336">
        <v>0</v>
      </c>
      <c r="I3336">
        <v>0</v>
      </c>
      <c r="J3336">
        <v>0</v>
      </c>
      <c r="K3336">
        <v>73.099999999999994</v>
      </c>
      <c r="L3336" t="s">
        <v>14</v>
      </c>
      <c r="M3336">
        <f>Table1[[#This Row],[currentStock]]-Table1[[#This Row],[reorderPoint]]</f>
        <v>-3216.35</v>
      </c>
    </row>
    <row r="3337" spans="1:13" x14ac:dyDescent="0.3">
      <c r="A3337">
        <v>585.69000000000005</v>
      </c>
      <c r="B3337">
        <v>109.66</v>
      </c>
      <c r="C3337">
        <v>32.409999999999997</v>
      </c>
      <c r="D3337">
        <v>23.4</v>
      </c>
      <c r="E3337">
        <v>25.32</v>
      </c>
      <c r="F3337">
        <v>445.89</v>
      </c>
      <c r="G3337">
        <v>2222.7399999999998</v>
      </c>
      <c r="H3337">
        <v>0</v>
      </c>
      <c r="I3337">
        <v>0</v>
      </c>
      <c r="J3337">
        <v>0</v>
      </c>
      <c r="K3337">
        <v>23.18</v>
      </c>
      <c r="L3337" t="s">
        <v>13</v>
      </c>
      <c r="M3337">
        <f>Table1[[#This Row],[currentStock]]-Table1[[#This Row],[reorderPoint]]</f>
        <v>-1637.0499999999997</v>
      </c>
    </row>
    <row r="3338" spans="1:13" x14ac:dyDescent="0.3">
      <c r="A3338">
        <v>824.37</v>
      </c>
      <c r="B3338">
        <v>120.26</v>
      </c>
      <c r="C3338">
        <v>46.73</v>
      </c>
      <c r="D3338">
        <v>117.72</v>
      </c>
      <c r="E3338">
        <v>59.96</v>
      </c>
      <c r="F3338">
        <v>961.42</v>
      </c>
      <c r="G3338">
        <v>3771.31</v>
      </c>
      <c r="H3338">
        <v>0</v>
      </c>
      <c r="I3338">
        <v>0</v>
      </c>
      <c r="J3338">
        <v>0</v>
      </c>
      <c r="K3338">
        <v>43.23</v>
      </c>
      <c r="L3338" t="s">
        <v>12</v>
      </c>
      <c r="M3338">
        <f>Table1[[#This Row],[currentStock]]-Table1[[#This Row],[reorderPoint]]</f>
        <v>-2946.94</v>
      </c>
    </row>
    <row r="3339" spans="1:13" x14ac:dyDescent="0.3">
      <c r="A3339">
        <v>95.56</v>
      </c>
      <c r="B3339">
        <v>56.58</v>
      </c>
      <c r="C3339">
        <v>42.45</v>
      </c>
      <c r="D3339">
        <v>136.37</v>
      </c>
      <c r="E3339">
        <v>93.45</v>
      </c>
      <c r="F3339">
        <v>496.02</v>
      </c>
      <c r="G3339">
        <v>1696.88</v>
      </c>
      <c r="H3339">
        <v>0</v>
      </c>
      <c r="I3339">
        <v>0</v>
      </c>
      <c r="J3339">
        <v>1</v>
      </c>
      <c r="K3339">
        <v>78.47</v>
      </c>
      <c r="L3339" t="s">
        <v>14</v>
      </c>
      <c r="M3339">
        <f>Table1[[#This Row],[currentStock]]-Table1[[#This Row],[reorderPoint]]</f>
        <v>-1601.3200000000002</v>
      </c>
    </row>
    <row r="3340" spans="1:13" x14ac:dyDescent="0.3">
      <c r="A3340">
        <v>689.16</v>
      </c>
      <c r="B3340">
        <v>70.89</v>
      </c>
      <c r="C3340">
        <v>28.88</v>
      </c>
      <c r="D3340">
        <v>67.989999999999995</v>
      </c>
      <c r="E3340">
        <v>54.08</v>
      </c>
      <c r="F3340">
        <v>471.96</v>
      </c>
      <c r="G3340">
        <v>1495.69</v>
      </c>
      <c r="H3340">
        <v>24.2</v>
      </c>
      <c r="I3340">
        <v>1010.89</v>
      </c>
      <c r="J3340">
        <v>1</v>
      </c>
      <c r="K3340">
        <v>39.76</v>
      </c>
      <c r="L3340" t="s">
        <v>12</v>
      </c>
      <c r="M3340">
        <f>Table1[[#This Row],[currentStock]]-Table1[[#This Row],[reorderPoint]]</f>
        <v>-806.53000000000009</v>
      </c>
    </row>
    <row r="3341" spans="1:13" x14ac:dyDescent="0.3">
      <c r="A3341">
        <v>1335.14</v>
      </c>
      <c r="B3341">
        <v>92.95</v>
      </c>
      <c r="C3341">
        <v>14.58</v>
      </c>
      <c r="D3341">
        <v>21.15</v>
      </c>
      <c r="E3341">
        <v>20.010000000000002</v>
      </c>
      <c r="F3341">
        <v>456.76</v>
      </c>
      <c r="G3341">
        <v>1134.3599999999999</v>
      </c>
      <c r="H3341">
        <v>0</v>
      </c>
      <c r="I3341">
        <v>0</v>
      </c>
      <c r="J3341">
        <v>0</v>
      </c>
      <c r="K3341">
        <v>7.08</v>
      </c>
      <c r="L3341" t="s">
        <v>13</v>
      </c>
      <c r="M3341">
        <f>Table1[[#This Row],[currentStock]]-Table1[[#This Row],[reorderPoint]]</f>
        <v>200.7800000000002</v>
      </c>
    </row>
    <row r="3342" spans="1:13" x14ac:dyDescent="0.3">
      <c r="A3342">
        <v>600.37</v>
      </c>
      <c r="B3342">
        <v>92.58</v>
      </c>
      <c r="C3342">
        <v>42.36</v>
      </c>
      <c r="D3342">
        <v>63.84</v>
      </c>
      <c r="E3342">
        <v>75.14</v>
      </c>
      <c r="F3342">
        <v>872.61</v>
      </c>
      <c r="G3342">
        <v>2833.38</v>
      </c>
      <c r="H3342">
        <v>32.4</v>
      </c>
      <c r="I3342">
        <v>1294.94</v>
      </c>
      <c r="J3342">
        <v>1</v>
      </c>
      <c r="K3342">
        <v>54.21</v>
      </c>
      <c r="L3342" t="s">
        <v>12</v>
      </c>
      <c r="M3342">
        <f>Table1[[#This Row],[currentStock]]-Table1[[#This Row],[reorderPoint]]</f>
        <v>-2233.0100000000002</v>
      </c>
    </row>
    <row r="3343" spans="1:13" x14ac:dyDescent="0.3">
      <c r="A3343">
        <v>0.41</v>
      </c>
      <c r="B3343">
        <v>176.58</v>
      </c>
      <c r="C3343">
        <v>42.95</v>
      </c>
      <c r="D3343">
        <v>135.18</v>
      </c>
      <c r="E3343">
        <v>98.44</v>
      </c>
      <c r="F3343">
        <v>1730.1</v>
      </c>
      <c r="G3343">
        <v>5522.14</v>
      </c>
      <c r="H3343">
        <v>0</v>
      </c>
      <c r="I3343">
        <v>0</v>
      </c>
      <c r="J3343">
        <v>0</v>
      </c>
      <c r="K3343">
        <v>72.72</v>
      </c>
      <c r="L3343" t="s">
        <v>14</v>
      </c>
      <c r="M3343">
        <f>Table1[[#This Row],[currentStock]]-Table1[[#This Row],[reorderPoint]]</f>
        <v>-5521.7300000000005</v>
      </c>
    </row>
    <row r="3344" spans="1:13" x14ac:dyDescent="0.3">
      <c r="A3344">
        <v>122.67</v>
      </c>
      <c r="B3344">
        <v>139.02000000000001</v>
      </c>
      <c r="C3344">
        <v>54.37</v>
      </c>
      <c r="D3344">
        <v>122.58</v>
      </c>
      <c r="E3344">
        <v>92.04</v>
      </c>
      <c r="F3344">
        <v>1103.5999999999999</v>
      </c>
      <c r="G3344">
        <v>4882.75</v>
      </c>
      <c r="H3344">
        <v>0</v>
      </c>
      <c r="I3344">
        <v>0</v>
      </c>
      <c r="J3344">
        <v>1</v>
      </c>
      <c r="K3344">
        <v>81.31</v>
      </c>
      <c r="L3344" t="s">
        <v>15</v>
      </c>
      <c r="M3344">
        <f>Table1[[#This Row],[currentStock]]-Table1[[#This Row],[reorderPoint]]</f>
        <v>-4760.08</v>
      </c>
    </row>
    <row r="3345" spans="1:13" x14ac:dyDescent="0.3">
      <c r="A3345">
        <v>863.76</v>
      </c>
      <c r="B3345">
        <v>55.31</v>
      </c>
      <c r="C3345">
        <v>8.5299999999999994</v>
      </c>
      <c r="D3345">
        <v>20.86</v>
      </c>
      <c r="E3345">
        <v>12.8</v>
      </c>
      <c r="F3345">
        <v>249.08</v>
      </c>
      <c r="G3345">
        <v>485.07</v>
      </c>
      <c r="H3345">
        <v>0</v>
      </c>
      <c r="I3345">
        <v>0</v>
      </c>
      <c r="J3345">
        <v>0</v>
      </c>
      <c r="K3345">
        <v>7.2</v>
      </c>
      <c r="L3345" t="s">
        <v>13</v>
      </c>
      <c r="M3345">
        <f>Table1[[#This Row],[currentStock]]-Table1[[#This Row],[reorderPoint]]</f>
        <v>378.69</v>
      </c>
    </row>
    <row r="3346" spans="1:13" x14ac:dyDescent="0.3">
      <c r="A3346">
        <v>2431.92</v>
      </c>
      <c r="B3346">
        <v>173.83</v>
      </c>
      <c r="C3346">
        <v>16.22</v>
      </c>
      <c r="D3346">
        <v>32.24</v>
      </c>
      <c r="E3346">
        <v>25.85</v>
      </c>
      <c r="F3346">
        <v>1724.14</v>
      </c>
      <c r="G3346">
        <v>3134.23</v>
      </c>
      <c r="H3346">
        <v>0</v>
      </c>
      <c r="I3346">
        <v>0</v>
      </c>
      <c r="J3346">
        <v>0</v>
      </c>
      <c r="K3346">
        <v>11.52</v>
      </c>
      <c r="L3346" t="s">
        <v>13</v>
      </c>
      <c r="M3346">
        <f>Table1[[#This Row],[currentStock]]-Table1[[#This Row],[reorderPoint]]</f>
        <v>-702.31</v>
      </c>
    </row>
    <row r="3347" spans="1:13" x14ac:dyDescent="0.3">
      <c r="A3347">
        <v>914.58</v>
      </c>
      <c r="B3347">
        <v>103.56</v>
      </c>
      <c r="C3347">
        <v>33.340000000000003</v>
      </c>
      <c r="D3347">
        <v>109.54</v>
      </c>
      <c r="E3347">
        <v>67.19</v>
      </c>
      <c r="F3347">
        <v>957.32</v>
      </c>
      <c r="G3347">
        <v>2683.5</v>
      </c>
      <c r="H3347">
        <v>29.8</v>
      </c>
      <c r="I3347">
        <v>1076.2</v>
      </c>
      <c r="J3347">
        <v>1</v>
      </c>
      <c r="K3347">
        <v>46.47</v>
      </c>
      <c r="L3347" t="s">
        <v>12</v>
      </c>
      <c r="M3347">
        <f>Table1[[#This Row],[currentStock]]-Table1[[#This Row],[reorderPoint]]</f>
        <v>-1768.92</v>
      </c>
    </row>
    <row r="3348" spans="1:13" x14ac:dyDescent="0.3">
      <c r="A3348">
        <v>38.96</v>
      </c>
      <c r="B3348">
        <v>8.18</v>
      </c>
      <c r="C3348">
        <v>48.76</v>
      </c>
      <c r="D3348">
        <v>84.34</v>
      </c>
      <c r="E3348">
        <v>58.57</v>
      </c>
      <c r="F3348">
        <v>63.49</v>
      </c>
      <c r="G3348">
        <v>263.02999999999997</v>
      </c>
      <c r="H3348">
        <v>6.9</v>
      </c>
      <c r="I3348">
        <v>49.82</v>
      </c>
      <c r="J3348">
        <v>0</v>
      </c>
      <c r="K3348">
        <v>48.36</v>
      </c>
      <c r="L3348" t="s">
        <v>12</v>
      </c>
      <c r="M3348">
        <f>Table1[[#This Row],[currentStock]]-Table1[[#This Row],[reorderPoint]]</f>
        <v>-224.06999999999996</v>
      </c>
    </row>
    <row r="3349" spans="1:13" x14ac:dyDescent="0.3">
      <c r="A3349">
        <v>449.16</v>
      </c>
      <c r="B3349">
        <v>98.43</v>
      </c>
      <c r="C3349">
        <v>33.26</v>
      </c>
      <c r="D3349">
        <v>60.59</v>
      </c>
      <c r="E3349">
        <v>77.040000000000006</v>
      </c>
      <c r="F3349">
        <v>787.55</v>
      </c>
      <c r="G3349">
        <v>2424.3200000000002</v>
      </c>
      <c r="H3349">
        <v>23.5</v>
      </c>
      <c r="I3349">
        <v>1150.77</v>
      </c>
      <c r="J3349">
        <v>1</v>
      </c>
      <c r="K3349">
        <v>55.86</v>
      </c>
      <c r="L3349" t="s">
        <v>12</v>
      </c>
      <c r="M3349">
        <f>Table1[[#This Row],[currentStock]]-Table1[[#This Row],[reorderPoint]]</f>
        <v>-1975.16</v>
      </c>
    </row>
    <row r="3350" spans="1:13" x14ac:dyDescent="0.3">
      <c r="A3350">
        <v>403.59</v>
      </c>
      <c r="B3350">
        <v>45.23</v>
      </c>
      <c r="C3350">
        <v>46.23</v>
      </c>
      <c r="D3350">
        <v>70.42</v>
      </c>
      <c r="E3350">
        <v>58.4</v>
      </c>
      <c r="F3350">
        <v>416.12</v>
      </c>
      <c r="G3350">
        <v>1461.52</v>
      </c>
      <c r="H3350">
        <v>31.7</v>
      </c>
      <c r="I3350">
        <v>497.41</v>
      </c>
      <c r="J3350">
        <v>0</v>
      </c>
      <c r="K3350">
        <v>37.35</v>
      </c>
      <c r="L3350" t="s">
        <v>12</v>
      </c>
      <c r="M3350">
        <f>Table1[[#This Row],[currentStock]]-Table1[[#This Row],[reorderPoint]]</f>
        <v>-1057.93</v>
      </c>
    </row>
    <row r="3351" spans="1:13" x14ac:dyDescent="0.3">
      <c r="A3351">
        <v>0.18</v>
      </c>
      <c r="B3351">
        <v>12.36</v>
      </c>
      <c r="C3351">
        <v>44.77</v>
      </c>
      <c r="D3351">
        <v>141.26</v>
      </c>
      <c r="E3351">
        <v>76.27</v>
      </c>
      <c r="F3351">
        <v>84.68</v>
      </c>
      <c r="G3351">
        <v>361.34</v>
      </c>
      <c r="H3351">
        <v>0</v>
      </c>
      <c r="I3351">
        <v>0</v>
      </c>
      <c r="J3351">
        <v>1</v>
      </c>
      <c r="K3351">
        <v>83.05</v>
      </c>
      <c r="L3351" t="s">
        <v>15</v>
      </c>
      <c r="M3351">
        <f>Table1[[#This Row],[currentStock]]-Table1[[#This Row],[reorderPoint]]</f>
        <v>-361.15999999999997</v>
      </c>
    </row>
    <row r="3352" spans="1:13" x14ac:dyDescent="0.3">
      <c r="A3352">
        <v>37.96</v>
      </c>
      <c r="B3352">
        <v>6.06</v>
      </c>
      <c r="C3352">
        <v>13.87</v>
      </c>
      <c r="D3352">
        <v>77.3</v>
      </c>
      <c r="E3352">
        <v>38.24</v>
      </c>
      <c r="F3352">
        <v>26.66</v>
      </c>
      <c r="G3352">
        <v>68.709999999999994</v>
      </c>
      <c r="H3352">
        <v>0</v>
      </c>
      <c r="I3352">
        <v>0</v>
      </c>
      <c r="J3352">
        <v>0</v>
      </c>
      <c r="K3352">
        <v>26.49</v>
      </c>
      <c r="L3352" t="s">
        <v>13</v>
      </c>
      <c r="M3352">
        <f>Table1[[#This Row],[currentStock]]-Table1[[#This Row],[reorderPoint]]</f>
        <v>-30.749999999999993</v>
      </c>
    </row>
    <row r="3353" spans="1:13" x14ac:dyDescent="0.3">
      <c r="A3353">
        <v>4504.43</v>
      </c>
      <c r="B3353">
        <v>135.63</v>
      </c>
      <c r="C3353">
        <v>5.81</v>
      </c>
      <c r="D3353">
        <v>22.6</v>
      </c>
      <c r="E3353">
        <v>24.85</v>
      </c>
      <c r="F3353">
        <v>1345.14</v>
      </c>
      <c r="G3353">
        <v>1739.48</v>
      </c>
      <c r="H3353">
        <v>0</v>
      </c>
      <c r="I3353">
        <v>0</v>
      </c>
      <c r="J3353">
        <v>1</v>
      </c>
      <c r="K3353">
        <v>15.76</v>
      </c>
      <c r="L3353" t="s">
        <v>13</v>
      </c>
      <c r="M3353">
        <f>Table1[[#This Row],[currentStock]]-Table1[[#This Row],[reorderPoint]]</f>
        <v>2764.9500000000003</v>
      </c>
    </row>
    <row r="3354" spans="1:13" x14ac:dyDescent="0.3">
      <c r="A3354">
        <v>523.34</v>
      </c>
      <c r="B3354">
        <v>133.09</v>
      </c>
      <c r="C3354">
        <v>25.51</v>
      </c>
      <c r="D3354">
        <v>79.36</v>
      </c>
      <c r="E3354">
        <v>65.83</v>
      </c>
      <c r="F3354">
        <v>559.23</v>
      </c>
      <c r="G3354">
        <v>2256.62</v>
      </c>
      <c r="H3354">
        <v>0</v>
      </c>
      <c r="I3354">
        <v>0</v>
      </c>
      <c r="J3354">
        <v>1</v>
      </c>
      <c r="K3354">
        <v>44.08</v>
      </c>
      <c r="L3354" t="s">
        <v>12</v>
      </c>
      <c r="M3354">
        <f>Table1[[#This Row],[currentStock]]-Table1[[#This Row],[reorderPoint]]</f>
        <v>-1733.2799999999997</v>
      </c>
    </row>
    <row r="3355" spans="1:13" x14ac:dyDescent="0.3">
      <c r="A3355">
        <v>865.3</v>
      </c>
      <c r="B3355">
        <v>145.57</v>
      </c>
      <c r="C3355">
        <v>39.369999999999997</v>
      </c>
      <c r="D3355">
        <v>109.9</v>
      </c>
      <c r="E3355">
        <v>66.650000000000006</v>
      </c>
      <c r="F3355">
        <v>799.34</v>
      </c>
      <c r="G3355">
        <v>3665.13</v>
      </c>
      <c r="H3355">
        <v>0</v>
      </c>
      <c r="I3355">
        <v>0</v>
      </c>
      <c r="J3355">
        <v>0</v>
      </c>
      <c r="K3355">
        <v>36.06</v>
      </c>
      <c r="L3355" t="s">
        <v>12</v>
      </c>
      <c r="M3355">
        <f>Table1[[#This Row],[currentStock]]-Table1[[#This Row],[reorderPoint]]</f>
        <v>-2799.83</v>
      </c>
    </row>
    <row r="3356" spans="1:13" x14ac:dyDescent="0.3">
      <c r="A3356">
        <v>566.99</v>
      </c>
      <c r="B3356">
        <v>165.36</v>
      </c>
      <c r="C3356">
        <v>43.76</v>
      </c>
      <c r="D3356">
        <v>66.5</v>
      </c>
      <c r="E3356">
        <v>59.91</v>
      </c>
      <c r="F3356">
        <v>751.53</v>
      </c>
      <c r="G3356">
        <v>4369.8599999999997</v>
      </c>
      <c r="H3356">
        <v>24.8</v>
      </c>
      <c r="I3356">
        <v>2918.66</v>
      </c>
      <c r="J3356">
        <v>1</v>
      </c>
      <c r="K3356">
        <v>47.87</v>
      </c>
      <c r="L3356" t="s">
        <v>12</v>
      </c>
      <c r="M3356">
        <f>Table1[[#This Row],[currentStock]]-Table1[[#This Row],[reorderPoint]]</f>
        <v>-3802.87</v>
      </c>
    </row>
    <row r="3357" spans="1:13" x14ac:dyDescent="0.3">
      <c r="A3357">
        <v>2686.3</v>
      </c>
      <c r="B3357">
        <v>93.47</v>
      </c>
      <c r="C3357">
        <v>12.05</v>
      </c>
      <c r="D3357">
        <v>20.9</v>
      </c>
      <c r="E3357">
        <v>1.44</v>
      </c>
      <c r="F3357">
        <v>760.46</v>
      </c>
      <c r="G3357">
        <v>1323.68</v>
      </c>
      <c r="H3357">
        <v>0</v>
      </c>
      <c r="I3357">
        <v>0</v>
      </c>
      <c r="J3357">
        <v>0</v>
      </c>
      <c r="K3357">
        <v>4.46</v>
      </c>
      <c r="L3357" t="s">
        <v>13</v>
      </c>
      <c r="M3357">
        <f>Table1[[#This Row],[currentStock]]-Table1[[#This Row],[reorderPoint]]</f>
        <v>1362.6200000000001</v>
      </c>
    </row>
    <row r="3358" spans="1:13" x14ac:dyDescent="0.3">
      <c r="A3358">
        <v>1308.1500000000001</v>
      </c>
      <c r="B3358">
        <v>145.04</v>
      </c>
      <c r="C3358">
        <v>23.6</v>
      </c>
      <c r="D3358">
        <v>75.69</v>
      </c>
      <c r="E3358">
        <v>42.83</v>
      </c>
      <c r="F3358">
        <v>934.41</v>
      </c>
      <c r="G3358">
        <v>2645.85</v>
      </c>
      <c r="H3358">
        <v>11.5</v>
      </c>
      <c r="I3358">
        <v>2158.8000000000002</v>
      </c>
      <c r="J3358">
        <v>0</v>
      </c>
      <c r="K3358">
        <v>20.27</v>
      </c>
      <c r="L3358" t="s">
        <v>13</v>
      </c>
      <c r="M3358">
        <f>Table1[[#This Row],[currentStock]]-Table1[[#This Row],[reorderPoint]]</f>
        <v>-1337.6999999999998</v>
      </c>
    </row>
    <row r="3359" spans="1:13" x14ac:dyDescent="0.3">
      <c r="A3359">
        <v>715.95</v>
      </c>
      <c r="B3359">
        <v>140.66</v>
      </c>
      <c r="C3359">
        <v>38.33</v>
      </c>
      <c r="D3359">
        <v>79.42</v>
      </c>
      <c r="E3359">
        <v>59.98</v>
      </c>
      <c r="F3359">
        <v>989.99</v>
      </c>
      <c r="G3359">
        <v>3685.44</v>
      </c>
      <c r="H3359">
        <v>0</v>
      </c>
      <c r="I3359">
        <v>0</v>
      </c>
      <c r="J3359">
        <v>0</v>
      </c>
      <c r="K3359">
        <v>41.34</v>
      </c>
      <c r="L3359" t="s">
        <v>12</v>
      </c>
      <c r="M3359">
        <f>Table1[[#This Row],[currentStock]]-Table1[[#This Row],[reorderPoint]]</f>
        <v>-2969.49</v>
      </c>
    </row>
    <row r="3360" spans="1:13" x14ac:dyDescent="0.3">
      <c r="A3360">
        <v>3477.73</v>
      </c>
      <c r="B3360">
        <v>179.52</v>
      </c>
      <c r="C3360">
        <v>18.91</v>
      </c>
      <c r="D3360">
        <v>21.18</v>
      </c>
      <c r="E3360">
        <v>32.08</v>
      </c>
      <c r="F3360">
        <v>1475.07</v>
      </c>
      <c r="G3360">
        <v>3172.84</v>
      </c>
      <c r="H3360">
        <v>11.8</v>
      </c>
      <c r="I3360">
        <v>1988.3</v>
      </c>
      <c r="J3360">
        <v>1</v>
      </c>
      <c r="K3360">
        <v>15.01</v>
      </c>
      <c r="L3360" t="s">
        <v>13</v>
      </c>
      <c r="M3360">
        <f>Table1[[#This Row],[currentStock]]-Table1[[#This Row],[reorderPoint]]</f>
        <v>304.88999999999987</v>
      </c>
    </row>
    <row r="3361" spans="1:13" x14ac:dyDescent="0.3">
      <c r="A3361">
        <v>1643.42</v>
      </c>
      <c r="B3361">
        <v>67.94</v>
      </c>
      <c r="C3361">
        <v>14.81</v>
      </c>
      <c r="D3361">
        <v>24.93</v>
      </c>
      <c r="E3361">
        <v>1.79</v>
      </c>
      <c r="F3361">
        <v>239.43</v>
      </c>
      <c r="G3361">
        <v>742.44</v>
      </c>
      <c r="H3361">
        <v>0</v>
      </c>
      <c r="I3361">
        <v>0</v>
      </c>
      <c r="J3361">
        <v>1</v>
      </c>
      <c r="K3361">
        <v>16.59</v>
      </c>
      <c r="L3361" t="s">
        <v>13</v>
      </c>
      <c r="M3361">
        <f>Table1[[#This Row],[currentStock]]-Table1[[#This Row],[reorderPoint]]</f>
        <v>900.98</v>
      </c>
    </row>
    <row r="3362" spans="1:13" x14ac:dyDescent="0.3">
      <c r="A3362">
        <v>2050.6799999999998</v>
      </c>
      <c r="B3362">
        <v>178.08</v>
      </c>
      <c r="C3362">
        <v>29.85</v>
      </c>
      <c r="D3362">
        <v>62.58</v>
      </c>
      <c r="E3362">
        <v>22.76</v>
      </c>
      <c r="F3362">
        <v>1243.28</v>
      </c>
      <c r="G3362">
        <v>3901.27</v>
      </c>
      <c r="H3362">
        <v>0</v>
      </c>
      <c r="I3362">
        <v>0</v>
      </c>
      <c r="J3362">
        <v>0</v>
      </c>
      <c r="K3362">
        <v>19.47</v>
      </c>
      <c r="L3362" t="s">
        <v>13</v>
      </c>
      <c r="M3362">
        <f>Table1[[#This Row],[currentStock]]-Table1[[#This Row],[reorderPoint]]</f>
        <v>-1850.5900000000001</v>
      </c>
    </row>
    <row r="3363" spans="1:13" x14ac:dyDescent="0.3">
      <c r="A3363">
        <v>414.05</v>
      </c>
      <c r="B3363">
        <v>91.13</v>
      </c>
      <c r="C3363">
        <v>26.18</v>
      </c>
      <c r="D3363">
        <v>101.97</v>
      </c>
      <c r="E3363">
        <v>70.39</v>
      </c>
      <c r="F3363">
        <v>404.69</v>
      </c>
      <c r="G3363">
        <v>1597.65</v>
      </c>
      <c r="H3363">
        <v>0</v>
      </c>
      <c r="I3363">
        <v>0</v>
      </c>
      <c r="J3363">
        <v>0</v>
      </c>
      <c r="K3363">
        <v>37.270000000000003</v>
      </c>
      <c r="L3363" t="s">
        <v>12</v>
      </c>
      <c r="M3363">
        <f>Table1[[#This Row],[currentStock]]-Table1[[#This Row],[reorderPoint]]</f>
        <v>-1183.6000000000001</v>
      </c>
    </row>
    <row r="3364" spans="1:13" x14ac:dyDescent="0.3">
      <c r="A3364">
        <v>2487.2800000000002</v>
      </c>
      <c r="B3364">
        <v>192.04</v>
      </c>
      <c r="C3364">
        <v>21.13</v>
      </c>
      <c r="D3364">
        <v>57.79</v>
      </c>
      <c r="E3364">
        <v>36.24</v>
      </c>
      <c r="F3364">
        <v>1887.1</v>
      </c>
      <c r="G3364">
        <v>3916.2</v>
      </c>
      <c r="H3364">
        <v>0</v>
      </c>
      <c r="I3364">
        <v>0</v>
      </c>
      <c r="J3364">
        <v>0</v>
      </c>
      <c r="K3364">
        <v>17.350000000000001</v>
      </c>
      <c r="L3364" t="s">
        <v>13</v>
      </c>
      <c r="M3364">
        <f>Table1[[#This Row],[currentStock]]-Table1[[#This Row],[reorderPoint]]</f>
        <v>-1428.9199999999996</v>
      </c>
    </row>
    <row r="3365" spans="1:13" x14ac:dyDescent="0.3">
      <c r="A3365">
        <v>1043.6099999999999</v>
      </c>
      <c r="B3365">
        <v>45.14</v>
      </c>
      <c r="C3365">
        <v>19.41</v>
      </c>
      <c r="D3365">
        <v>20.36</v>
      </c>
      <c r="E3365">
        <v>5.8</v>
      </c>
      <c r="F3365">
        <v>176.59</v>
      </c>
      <c r="G3365">
        <v>614.70000000000005</v>
      </c>
      <c r="H3365">
        <v>0</v>
      </c>
      <c r="I3365">
        <v>0</v>
      </c>
      <c r="J3365">
        <v>0</v>
      </c>
      <c r="K3365">
        <v>8.6999999999999993</v>
      </c>
      <c r="L3365" t="s">
        <v>13</v>
      </c>
      <c r="M3365">
        <f>Table1[[#This Row],[currentStock]]-Table1[[#This Row],[reorderPoint]]</f>
        <v>428.90999999999985</v>
      </c>
    </row>
    <row r="3366" spans="1:13" x14ac:dyDescent="0.3">
      <c r="A3366">
        <v>906.38</v>
      </c>
      <c r="B3366">
        <v>96.09</v>
      </c>
      <c r="C3366">
        <v>23.72</v>
      </c>
      <c r="D3366">
        <v>46.61</v>
      </c>
      <c r="E3366">
        <v>51.47</v>
      </c>
      <c r="F3366">
        <v>517.04</v>
      </c>
      <c r="G3366">
        <v>1656.78</v>
      </c>
      <c r="H3366">
        <v>17.2</v>
      </c>
      <c r="I3366">
        <v>738.74</v>
      </c>
      <c r="J3366">
        <v>0</v>
      </c>
      <c r="K3366">
        <v>21.55</v>
      </c>
      <c r="L3366" t="s">
        <v>13</v>
      </c>
      <c r="M3366">
        <f>Table1[[#This Row],[currentStock]]-Table1[[#This Row],[reorderPoint]]</f>
        <v>-750.4</v>
      </c>
    </row>
    <row r="3367" spans="1:13" x14ac:dyDescent="0.3">
      <c r="A3367">
        <v>2631.45</v>
      </c>
      <c r="B3367">
        <v>64.44</v>
      </c>
      <c r="C3367">
        <v>7.5</v>
      </c>
      <c r="D3367">
        <v>29.82</v>
      </c>
      <c r="E3367">
        <v>8.82</v>
      </c>
      <c r="F3367">
        <v>480.37</v>
      </c>
      <c r="G3367">
        <v>721.92</v>
      </c>
      <c r="H3367">
        <v>0</v>
      </c>
      <c r="I3367">
        <v>0</v>
      </c>
      <c r="J3367">
        <v>0</v>
      </c>
      <c r="K3367">
        <v>7.61</v>
      </c>
      <c r="L3367" t="s">
        <v>13</v>
      </c>
      <c r="M3367">
        <f>Table1[[#This Row],[currentStock]]-Table1[[#This Row],[reorderPoint]]</f>
        <v>1909.5299999999997</v>
      </c>
    </row>
    <row r="3368" spans="1:13" x14ac:dyDescent="0.3">
      <c r="A3368">
        <v>607.33000000000004</v>
      </c>
      <c r="B3368">
        <v>185.63</v>
      </c>
      <c r="C3368">
        <v>49.12</v>
      </c>
      <c r="D3368">
        <v>98.11</v>
      </c>
      <c r="E3368">
        <v>79.27</v>
      </c>
      <c r="F3368">
        <v>1160.18</v>
      </c>
      <c r="G3368">
        <v>5718.87</v>
      </c>
      <c r="H3368">
        <v>0</v>
      </c>
      <c r="I3368">
        <v>0</v>
      </c>
      <c r="J3368">
        <v>1</v>
      </c>
      <c r="K3368">
        <v>61.84</v>
      </c>
      <c r="L3368" t="s">
        <v>14</v>
      </c>
      <c r="M3368">
        <f>Table1[[#This Row],[currentStock]]-Table1[[#This Row],[reorderPoint]]</f>
        <v>-5111.54</v>
      </c>
    </row>
    <row r="3369" spans="1:13" x14ac:dyDescent="0.3">
      <c r="A3369">
        <v>312.85000000000002</v>
      </c>
      <c r="B3369">
        <v>68.44</v>
      </c>
      <c r="C3369">
        <v>35.869999999999997</v>
      </c>
      <c r="D3369">
        <v>60.2</v>
      </c>
      <c r="E3369">
        <v>59.83</v>
      </c>
      <c r="F3369">
        <v>517.19000000000005</v>
      </c>
      <c r="G3369">
        <v>1744.51</v>
      </c>
      <c r="H3369">
        <v>0</v>
      </c>
      <c r="I3369">
        <v>0</v>
      </c>
      <c r="J3369">
        <v>1</v>
      </c>
      <c r="K3369">
        <v>58.35</v>
      </c>
      <c r="L3369" t="s">
        <v>12</v>
      </c>
      <c r="M3369">
        <f>Table1[[#This Row],[currentStock]]-Table1[[#This Row],[reorderPoint]]</f>
        <v>-1431.6599999999999</v>
      </c>
    </row>
    <row r="3370" spans="1:13" x14ac:dyDescent="0.3">
      <c r="A3370">
        <v>98.91</v>
      </c>
      <c r="B3370">
        <v>9.89</v>
      </c>
      <c r="C3370">
        <v>33.58</v>
      </c>
      <c r="D3370">
        <v>108.5</v>
      </c>
      <c r="E3370">
        <v>51.79</v>
      </c>
      <c r="F3370">
        <v>94.37</v>
      </c>
      <c r="G3370">
        <v>260.39</v>
      </c>
      <c r="H3370">
        <v>0</v>
      </c>
      <c r="I3370">
        <v>0</v>
      </c>
      <c r="J3370">
        <v>0</v>
      </c>
      <c r="K3370">
        <v>33.86</v>
      </c>
      <c r="L3370" t="s">
        <v>12</v>
      </c>
      <c r="M3370">
        <f>Table1[[#This Row],[currentStock]]-Table1[[#This Row],[reorderPoint]]</f>
        <v>-161.47999999999999</v>
      </c>
    </row>
    <row r="3371" spans="1:13" x14ac:dyDescent="0.3">
      <c r="A3371">
        <v>329.14</v>
      </c>
      <c r="B3371">
        <v>44.42</v>
      </c>
      <c r="C3371">
        <v>34.43</v>
      </c>
      <c r="D3371">
        <v>67.11</v>
      </c>
      <c r="E3371">
        <v>72.239999999999995</v>
      </c>
      <c r="F3371">
        <v>379.13</v>
      </c>
      <c r="G3371">
        <v>1143.98</v>
      </c>
      <c r="H3371">
        <v>34.1</v>
      </c>
      <c r="I3371">
        <v>589.79999999999995</v>
      </c>
      <c r="J3371">
        <v>0</v>
      </c>
      <c r="K3371">
        <v>40.78</v>
      </c>
      <c r="L3371" t="s">
        <v>12</v>
      </c>
      <c r="M3371">
        <f>Table1[[#This Row],[currentStock]]-Table1[[#This Row],[reorderPoint]]</f>
        <v>-814.84</v>
      </c>
    </row>
    <row r="3372" spans="1:13" x14ac:dyDescent="0.3">
      <c r="A3372">
        <v>3712.17</v>
      </c>
      <c r="B3372">
        <v>137.61000000000001</v>
      </c>
      <c r="C3372">
        <v>18</v>
      </c>
      <c r="D3372">
        <v>28.54</v>
      </c>
      <c r="E3372">
        <v>21.92</v>
      </c>
      <c r="F3372">
        <v>834.44</v>
      </c>
      <c r="G3372">
        <v>2072.8200000000002</v>
      </c>
      <c r="H3372">
        <v>0</v>
      </c>
      <c r="I3372">
        <v>0</v>
      </c>
      <c r="J3372">
        <v>0</v>
      </c>
      <c r="K3372">
        <v>7.52</v>
      </c>
      <c r="L3372" t="s">
        <v>13</v>
      </c>
      <c r="M3372">
        <f>Table1[[#This Row],[currentStock]]-Table1[[#This Row],[reorderPoint]]</f>
        <v>1639.35</v>
      </c>
    </row>
    <row r="3373" spans="1:13" x14ac:dyDescent="0.3">
      <c r="A3373">
        <v>816.41</v>
      </c>
      <c r="B3373">
        <v>84.8</v>
      </c>
      <c r="C3373">
        <v>32.93</v>
      </c>
      <c r="D3373">
        <v>101.55</v>
      </c>
      <c r="E3373">
        <v>65.39</v>
      </c>
      <c r="F3373">
        <v>824.52</v>
      </c>
      <c r="G3373">
        <v>2220.83</v>
      </c>
      <c r="H3373">
        <v>13.1</v>
      </c>
      <c r="I3373">
        <v>1295.7</v>
      </c>
      <c r="J3373">
        <v>1</v>
      </c>
      <c r="K3373">
        <v>42.63</v>
      </c>
      <c r="L3373" t="s">
        <v>12</v>
      </c>
      <c r="M3373">
        <f>Table1[[#This Row],[currentStock]]-Table1[[#This Row],[reorderPoint]]</f>
        <v>-1404.42</v>
      </c>
    </row>
    <row r="3374" spans="1:13" x14ac:dyDescent="0.3">
      <c r="A3374">
        <v>1269.69</v>
      </c>
      <c r="B3374">
        <v>64.12</v>
      </c>
      <c r="C3374">
        <v>26.96</v>
      </c>
      <c r="D3374">
        <v>39.26</v>
      </c>
      <c r="E3374">
        <v>30.78</v>
      </c>
      <c r="F3374">
        <v>469.22</v>
      </c>
      <c r="G3374">
        <v>1333.56</v>
      </c>
      <c r="H3374">
        <v>0</v>
      </c>
      <c r="I3374">
        <v>0</v>
      </c>
      <c r="J3374">
        <v>0</v>
      </c>
      <c r="K3374">
        <v>15.5</v>
      </c>
      <c r="L3374" t="s">
        <v>13</v>
      </c>
      <c r="M3374">
        <f>Table1[[#This Row],[currentStock]]-Table1[[#This Row],[reorderPoint]]</f>
        <v>-63.869999999999891</v>
      </c>
    </row>
    <row r="3375" spans="1:13" x14ac:dyDescent="0.3">
      <c r="A3375">
        <v>5466.73</v>
      </c>
      <c r="B3375">
        <v>103.64</v>
      </c>
      <c r="C3375">
        <v>15.13</v>
      </c>
      <c r="D3375">
        <v>18.510000000000002</v>
      </c>
      <c r="E3375">
        <v>0.77</v>
      </c>
      <c r="F3375">
        <v>1019.61</v>
      </c>
      <c r="G3375">
        <v>1803.77</v>
      </c>
      <c r="H3375">
        <v>0</v>
      </c>
      <c r="I3375">
        <v>0</v>
      </c>
      <c r="J3375">
        <v>0</v>
      </c>
      <c r="K3375">
        <v>4.25</v>
      </c>
      <c r="L3375" t="s">
        <v>13</v>
      </c>
      <c r="M3375">
        <f>Table1[[#This Row],[currentStock]]-Table1[[#This Row],[reorderPoint]]</f>
        <v>3662.9599999999996</v>
      </c>
    </row>
    <row r="3376" spans="1:13" x14ac:dyDescent="0.3">
      <c r="A3376">
        <v>6224.32</v>
      </c>
      <c r="B3376">
        <v>179.29</v>
      </c>
      <c r="C3376">
        <v>18.12</v>
      </c>
      <c r="D3376">
        <v>24.35</v>
      </c>
      <c r="E3376">
        <v>5.74</v>
      </c>
      <c r="F3376">
        <v>1759.34</v>
      </c>
      <c r="G3376">
        <v>3384.07</v>
      </c>
      <c r="H3376">
        <v>0</v>
      </c>
      <c r="I3376">
        <v>0</v>
      </c>
      <c r="J3376">
        <v>0</v>
      </c>
      <c r="K3376">
        <v>4.74</v>
      </c>
      <c r="L3376" t="s">
        <v>13</v>
      </c>
      <c r="M3376">
        <f>Table1[[#This Row],[currentStock]]-Table1[[#This Row],[reorderPoint]]</f>
        <v>2840.2499999999995</v>
      </c>
    </row>
    <row r="3377" spans="1:13" x14ac:dyDescent="0.3">
      <c r="A3377">
        <v>1308.97</v>
      </c>
      <c r="B3377">
        <v>105.89</v>
      </c>
      <c r="C3377">
        <v>15.24</v>
      </c>
      <c r="D3377">
        <v>45.18</v>
      </c>
      <c r="E3377">
        <v>48.97</v>
      </c>
      <c r="F3377">
        <v>535.78</v>
      </c>
      <c r="G3377">
        <v>1342.54</v>
      </c>
      <c r="H3377">
        <v>0</v>
      </c>
      <c r="I3377">
        <v>0</v>
      </c>
      <c r="J3377">
        <v>0</v>
      </c>
      <c r="K3377">
        <v>13.48</v>
      </c>
      <c r="L3377" t="s">
        <v>13</v>
      </c>
      <c r="M3377">
        <f>Table1[[#This Row],[currentStock]]-Table1[[#This Row],[reorderPoint]]</f>
        <v>-33.569999999999936</v>
      </c>
    </row>
    <row r="3378" spans="1:13" x14ac:dyDescent="0.3">
      <c r="A3378">
        <v>995.21</v>
      </c>
      <c r="B3378">
        <v>58.26</v>
      </c>
      <c r="C3378">
        <v>10.86</v>
      </c>
      <c r="D3378">
        <v>51.94</v>
      </c>
      <c r="E3378">
        <v>46.33</v>
      </c>
      <c r="F3378">
        <v>427.51</v>
      </c>
      <c r="G3378">
        <v>743.72</v>
      </c>
      <c r="H3378">
        <v>5.9</v>
      </c>
      <c r="I3378">
        <v>1014.63</v>
      </c>
      <c r="J3378">
        <v>1</v>
      </c>
      <c r="K3378">
        <v>23.6</v>
      </c>
      <c r="L3378" t="s">
        <v>13</v>
      </c>
      <c r="M3378">
        <f>Table1[[#This Row],[currentStock]]-Table1[[#This Row],[reorderPoint]]</f>
        <v>251.49</v>
      </c>
    </row>
    <row r="3379" spans="1:13" x14ac:dyDescent="0.3">
      <c r="A3379">
        <v>1251.05</v>
      </c>
      <c r="B3379">
        <v>84.83</v>
      </c>
      <c r="C3379">
        <v>18.239999999999998</v>
      </c>
      <c r="D3379">
        <v>34.020000000000003</v>
      </c>
      <c r="E3379">
        <v>48.79</v>
      </c>
      <c r="F3379">
        <v>722.21</v>
      </c>
      <c r="G3379">
        <v>1496.01</v>
      </c>
      <c r="H3379">
        <v>0</v>
      </c>
      <c r="I3379">
        <v>0</v>
      </c>
      <c r="J3379">
        <v>0</v>
      </c>
      <c r="K3379">
        <v>16.05</v>
      </c>
      <c r="L3379" t="s">
        <v>13</v>
      </c>
      <c r="M3379">
        <f>Table1[[#This Row],[currentStock]]-Table1[[#This Row],[reorderPoint]]</f>
        <v>-244.96000000000004</v>
      </c>
    </row>
    <row r="3380" spans="1:13" x14ac:dyDescent="0.3">
      <c r="A3380">
        <v>823.65</v>
      </c>
      <c r="B3380">
        <v>19.84</v>
      </c>
      <c r="C3380">
        <v>12.05</v>
      </c>
      <c r="D3380">
        <v>6.15</v>
      </c>
      <c r="E3380">
        <v>22.85</v>
      </c>
      <c r="F3380">
        <v>161.03</v>
      </c>
      <c r="G3380">
        <v>280.55</v>
      </c>
      <c r="H3380">
        <v>0</v>
      </c>
      <c r="I3380">
        <v>0</v>
      </c>
      <c r="J3380">
        <v>1</v>
      </c>
      <c r="K3380">
        <v>18.07</v>
      </c>
      <c r="L3380" t="s">
        <v>13</v>
      </c>
      <c r="M3380">
        <f>Table1[[#This Row],[currentStock]]-Table1[[#This Row],[reorderPoint]]</f>
        <v>543.09999999999991</v>
      </c>
    </row>
    <row r="3381" spans="1:13" x14ac:dyDescent="0.3">
      <c r="A3381">
        <v>735.34</v>
      </c>
      <c r="B3381">
        <v>167.08</v>
      </c>
      <c r="C3381">
        <v>43.86</v>
      </c>
      <c r="D3381">
        <v>90.5</v>
      </c>
      <c r="E3381">
        <v>69.64</v>
      </c>
      <c r="F3381">
        <v>898.76</v>
      </c>
      <c r="G3381">
        <v>4562.37</v>
      </c>
      <c r="H3381">
        <v>0</v>
      </c>
      <c r="I3381">
        <v>0</v>
      </c>
      <c r="J3381">
        <v>0</v>
      </c>
      <c r="K3381">
        <v>40.89</v>
      </c>
      <c r="L3381" t="s">
        <v>12</v>
      </c>
      <c r="M3381">
        <f>Table1[[#This Row],[currentStock]]-Table1[[#This Row],[reorderPoint]]</f>
        <v>-3827.0299999999997</v>
      </c>
    </row>
    <row r="3382" spans="1:13" x14ac:dyDescent="0.3">
      <c r="A3382">
        <v>188.91</v>
      </c>
      <c r="B3382">
        <v>29.06</v>
      </c>
      <c r="C3382">
        <v>33.83</v>
      </c>
      <c r="D3382">
        <v>70.89</v>
      </c>
      <c r="E3382">
        <v>39.340000000000003</v>
      </c>
      <c r="F3382">
        <v>129.86000000000001</v>
      </c>
      <c r="G3382">
        <v>621.52</v>
      </c>
      <c r="H3382">
        <v>30.5</v>
      </c>
      <c r="I3382">
        <v>186.87</v>
      </c>
      <c r="J3382">
        <v>0</v>
      </c>
      <c r="K3382">
        <v>32.94</v>
      </c>
      <c r="L3382" t="s">
        <v>12</v>
      </c>
      <c r="M3382">
        <f>Table1[[#This Row],[currentStock]]-Table1[[#This Row],[reorderPoint]]</f>
        <v>-432.61</v>
      </c>
    </row>
    <row r="3383" spans="1:13" x14ac:dyDescent="0.3">
      <c r="A3383">
        <v>20.82</v>
      </c>
      <c r="B3383">
        <v>21.62</v>
      </c>
      <c r="C3383">
        <v>41.29</v>
      </c>
      <c r="D3383">
        <v>117.2</v>
      </c>
      <c r="E3383">
        <v>84.11</v>
      </c>
      <c r="F3383">
        <v>143.38999999999999</v>
      </c>
      <c r="G3383">
        <v>589.77</v>
      </c>
      <c r="H3383">
        <v>0</v>
      </c>
      <c r="I3383">
        <v>0</v>
      </c>
      <c r="J3383">
        <v>0</v>
      </c>
      <c r="K3383">
        <v>68.900000000000006</v>
      </c>
      <c r="L3383" t="s">
        <v>14</v>
      </c>
      <c r="M3383">
        <f>Table1[[#This Row],[currentStock]]-Table1[[#This Row],[reorderPoint]]</f>
        <v>-568.94999999999993</v>
      </c>
    </row>
    <row r="3384" spans="1:13" x14ac:dyDescent="0.3">
      <c r="A3384">
        <v>55.39</v>
      </c>
      <c r="B3384">
        <v>44.1</v>
      </c>
      <c r="C3384">
        <v>42.34</v>
      </c>
      <c r="D3384">
        <v>146.80000000000001</v>
      </c>
      <c r="E3384">
        <v>86.75</v>
      </c>
      <c r="F3384">
        <v>330.61</v>
      </c>
      <c r="G3384">
        <v>1264.27</v>
      </c>
      <c r="H3384">
        <v>0</v>
      </c>
      <c r="I3384">
        <v>0</v>
      </c>
      <c r="J3384">
        <v>0</v>
      </c>
      <c r="K3384">
        <v>68.58</v>
      </c>
      <c r="L3384" t="s">
        <v>14</v>
      </c>
      <c r="M3384">
        <f>Table1[[#This Row],[currentStock]]-Table1[[#This Row],[reorderPoint]]</f>
        <v>-1208.8799999999999</v>
      </c>
    </row>
    <row r="3385" spans="1:13" x14ac:dyDescent="0.3">
      <c r="A3385">
        <v>181.89</v>
      </c>
      <c r="B3385">
        <v>76.12</v>
      </c>
      <c r="C3385">
        <v>35.299999999999997</v>
      </c>
      <c r="D3385">
        <v>64.42</v>
      </c>
      <c r="E3385">
        <v>50.73</v>
      </c>
      <c r="F3385">
        <v>306.60000000000002</v>
      </c>
      <c r="G3385">
        <v>1649.97</v>
      </c>
      <c r="H3385">
        <v>0</v>
      </c>
      <c r="I3385">
        <v>0</v>
      </c>
      <c r="J3385">
        <v>0</v>
      </c>
      <c r="K3385">
        <v>48.35</v>
      </c>
      <c r="L3385" t="s">
        <v>12</v>
      </c>
      <c r="M3385">
        <f>Table1[[#This Row],[currentStock]]-Table1[[#This Row],[reorderPoint]]</f>
        <v>-1468.08</v>
      </c>
    </row>
    <row r="3386" spans="1:13" x14ac:dyDescent="0.3">
      <c r="A3386">
        <v>1193.17</v>
      </c>
      <c r="B3386">
        <v>78.13</v>
      </c>
      <c r="C3386">
        <v>9.23</v>
      </c>
      <c r="D3386">
        <v>14.46</v>
      </c>
      <c r="E3386">
        <v>19.579999999999998</v>
      </c>
      <c r="F3386">
        <v>345.7</v>
      </c>
      <c r="G3386">
        <v>706.36</v>
      </c>
      <c r="H3386">
        <v>0</v>
      </c>
      <c r="I3386">
        <v>0</v>
      </c>
      <c r="J3386">
        <v>0</v>
      </c>
      <c r="K3386">
        <v>5.8</v>
      </c>
      <c r="L3386" t="s">
        <v>13</v>
      </c>
      <c r="M3386">
        <f>Table1[[#This Row],[currentStock]]-Table1[[#This Row],[reorderPoint]]</f>
        <v>486.81000000000006</v>
      </c>
    </row>
    <row r="3387" spans="1:13" x14ac:dyDescent="0.3">
      <c r="A3387">
        <v>780.69</v>
      </c>
      <c r="B3387">
        <v>83.12</v>
      </c>
      <c r="C3387">
        <v>28.21</v>
      </c>
      <c r="D3387">
        <v>79.41</v>
      </c>
      <c r="E3387">
        <v>66.44</v>
      </c>
      <c r="F3387">
        <v>749.32</v>
      </c>
      <c r="G3387">
        <v>1921.54</v>
      </c>
      <c r="H3387">
        <v>0</v>
      </c>
      <c r="I3387">
        <v>0</v>
      </c>
      <c r="J3387">
        <v>0</v>
      </c>
      <c r="K3387">
        <v>33.89</v>
      </c>
      <c r="L3387" t="s">
        <v>12</v>
      </c>
      <c r="M3387">
        <f>Table1[[#This Row],[currentStock]]-Table1[[#This Row],[reorderPoint]]</f>
        <v>-1140.8499999999999</v>
      </c>
    </row>
    <row r="3388" spans="1:13" x14ac:dyDescent="0.3">
      <c r="A3388">
        <v>24.68</v>
      </c>
      <c r="B3388">
        <v>28.42</v>
      </c>
      <c r="C3388">
        <v>46.13</v>
      </c>
      <c r="D3388">
        <v>127.05</v>
      </c>
      <c r="E3388">
        <v>97.32</v>
      </c>
      <c r="F3388">
        <v>133.08000000000001</v>
      </c>
      <c r="G3388">
        <v>788.57</v>
      </c>
      <c r="H3388">
        <v>0</v>
      </c>
      <c r="I3388">
        <v>0</v>
      </c>
      <c r="J3388">
        <v>1</v>
      </c>
      <c r="K3388">
        <v>80.069999999999993</v>
      </c>
      <c r="L3388" t="s">
        <v>15</v>
      </c>
      <c r="M3388">
        <f>Table1[[#This Row],[currentStock]]-Table1[[#This Row],[reorderPoint]]</f>
        <v>-763.8900000000001</v>
      </c>
    </row>
    <row r="3389" spans="1:13" x14ac:dyDescent="0.3">
      <c r="A3389">
        <v>2495.9899999999998</v>
      </c>
      <c r="B3389">
        <v>195.59</v>
      </c>
      <c r="C3389">
        <v>20.72</v>
      </c>
      <c r="D3389">
        <v>44.8</v>
      </c>
      <c r="E3389">
        <v>54.13</v>
      </c>
      <c r="F3389">
        <v>1061.33</v>
      </c>
      <c r="G3389">
        <v>3087.34</v>
      </c>
      <c r="H3389">
        <v>0</v>
      </c>
      <c r="I3389">
        <v>0</v>
      </c>
      <c r="J3389">
        <v>0</v>
      </c>
      <c r="K3389">
        <v>15.45</v>
      </c>
      <c r="L3389" t="s">
        <v>13</v>
      </c>
      <c r="M3389">
        <f>Table1[[#This Row],[currentStock]]-Table1[[#This Row],[reorderPoint]]</f>
        <v>-591.35000000000036</v>
      </c>
    </row>
    <row r="3390" spans="1:13" x14ac:dyDescent="0.3">
      <c r="A3390">
        <v>1218.94</v>
      </c>
      <c r="B3390">
        <v>109.08</v>
      </c>
      <c r="C3390">
        <v>29.3</v>
      </c>
      <c r="D3390">
        <v>36.020000000000003</v>
      </c>
      <c r="E3390">
        <v>22.2</v>
      </c>
      <c r="F3390">
        <v>555.45000000000005</v>
      </c>
      <c r="G3390">
        <v>2153.44</v>
      </c>
      <c r="H3390">
        <v>7.8</v>
      </c>
      <c r="I3390">
        <v>1119.72</v>
      </c>
      <c r="J3390">
        <v>1</v>
      </c>
      <c r="K3390">
        <v>24.91</v>
      </c>
      <c r="L3390" t="s">
        <v>13</v>
      </c>
      <c r="M3390">
        <f>Table1[[#This Row],[currentStock]]-Table1[[#This Row],[reorderPoint]]</f>
        <v>-934.5</v>
      </c>
    </row>
    <row r="3391" spans="1:13" x14ac:dyDescent="0.3">
      <c r="A3391">
        <v>2002.83</v>
      </c>
      <c r="B3391">
        <v>43.92</v>
      </c>
      <c r="C3391">
        <v>11.3</v>
      </c>
      <c r="D3391">
        <v>7.14</v>
      </c>
      <c r="E3391">
        <v>19.43</v>
      </c>
      <c r="F3391">
        <v>385.26</v>
      </c>
      <c r="G3391">
        <v>633.52</v>
      </c>
      <c r="H3391">
        <v>0</v>
      </c>
      <c r="I3391">
        <v>0</v>
      </c>
      <c r="J3391">
        <v>0</v>
      </c>
      <c r="K3391">
        <v>5.79</v>
      </c>
      <c r="L3391" t="s">
        <v>13</v>
      </c>
      <c r="M3391">
        <f>Table1[[#This Row],[currentStock]]-Table1[[#This Row],[reorderPoint]]</f>
        <v>1369.31</v>
      </c>
    </row>
    <row r="3392" spans="1:13" x14ac:dyDescent="0.3">
      <c r="A3392">
        <v>3547.3</v>
      </c>
      <c r="B3392">
        <v>108.34</v>
      </c>
      <c r="C3392">
        <v>10.55</v>
      </c>
      <c r="D3392">
        <v>27.61</v>
      </c>
      <c r="E3392">
        <v>21.37</v>
      </c>
      <c r="F3392">
        <v>665.63</v>
      </c>
      <c r="G3392">
        <v>1236.8399999999999</v>
      </c>
      <c r="H3392">
        <v>0</v>
      </c>
      <c r="I3392">
        <v>0</v>
      </c>
      <c r="J3392">
        <v>0</v>
      </c>
      <c r="K3392">
        <v>7.03</v>
      </c>
      <c r="L3392" t="s">
        <v>13</v>
      </c>
      <c r="M3392">
        <f>Table1[[#This Row],[currentStock]]-Table1[[#This Row],[reorderPoint]]</f>
        <v>2310.46</v>
      </c>
    </row>
    <row r="3393" spans="1:13" x14ac:dyDescent="0.3">
      <c r="A3393">
        <v>2866.2</v>
      </c>
      <c r="B3393">
        <v>156.11000000000001</v>
      </c>
      <c r="C3393">
        <v>26.57</v>
      </c>
      <c r="D3393">
        <v>28</v>
      </c>
      <c r="E3393">
        <v>29.23</v>
      </c>
      <c r="F3393">
        <v>1067.6600000000001</v>
      </c>
      <c r="G3393">
        <v>3141.82</v>
      </c>
      <c r="H3393">
        <v>0</v>
      </c>
      <c r="I3393">
        <v>0</v>
      </c>
      <c r="J3393">
        <v>0</v>
      </c>
      <c r="K3393">
        <v>10.78</v>
      </c>
      <c r="L3393" t="s">
        <v>13</v>
      </c>
      <c r="M3393">
        <f>Table1[[#This Row],[currentStock]]-Table1[[#This Row],[reorderPoint]]</f>
        <v>-275.62000000000035</v>
      </c>
    </row>
    <row r="3394" spans="1:13" x14ac:dyDescent="0.3">
      <c r="A3394">
        <v>503.7</v>
      </c>
      <c r="B3394">
        <v>139.36000000000001</v>
      </c>
      <c r="C3394">
        <v>41.85</v>
      </c>
      <c r="D3394">
        <v>74.680000000000007</v>
      </c>
      <c r="E3394">
        <v>58.99</v>
      </c>
      <c r="F3394">
        <v>881.6</v>
      </c>
      <c r="G3394">
        <v>3797.53</v>
      </c>
      <c r="H3394">
        <v>0</v>
      </c>
      <c r="I3394">
        <v>0</v>
      </c>
      <c r="J3394">
        <v>0</v>
      </c>
      <c r="K3394">
        <v>46.7</v>
      </c>
      <c r="L3394" t="s">
        <v>12</v>
      </c>
      <c r="M3394">
        <f>Table1[[#This Row],[currentStock]]-Table1[[#This Row],[reorderPoint]]</f>
        <v>-3293.8300000000004</v>
      </c>
    </row>
    <row r="3395" spans="1:13" x14ac:dyDescent="0.3">
      <c r="A3395">
        <v>3242.72</v>
      </c>
      <c r="B3395">
        <v>74.52</v>
      </c>
      <c r="C3395">
        <v>8.14</v>
      </c>
      <c r="D3395">
        <v>28.97</v>
      </c>
      <c r="E3395">
        <v>22.49</v>
      </c>
      <c r="F3395">
        <v>568.41</v>
      </c>
      <c r="G3395">
        <v>871.75</v>
      </c>
      <c r="H3395">
        <v>0</v>
      </c>
      <c r="I3395">
        <v>0</v>
      </c>
      <c r="J3395">
        <v>0</v>
      </c>
      <c r="K3395">
        <v>8.4499999999999993</v>
      </c>
      <c r="L3395" t="s">
        <v>13</v>
      </c>
      <c r="M3395">
        <f>Table1[[#This Row],[currentStock]]-Table1[[#This Row],[reorderPoint]]</f>
        <v>2370.9699999999998</v>
      </c>
    </row>
    <row r="3396" spans="1:13" x14ac:dyDescent="0.3">
      <c r="A3396">
        <v>1248.67</v>
      </c>
      <c r="B3396">
        <v>33.67</v>
      </c>
      <c r="C3396">
        <v>12.06</v>
      </c>
      <c r="D3396">
        <v>4.97</v>
      </c>
      <c r="E3396">
        <v>16.079999999999998</v>
      </c>
      <c r="F3396">
        <v>197.5</v>
      </c>
      <c r="G3396">
        <v>400.54</v>
      </c>
      <c r="H3396">
        <v>0</v>
      </c>
      <c r="I3396">
        <v>0</v>
      </c>
      <c r="J3396">
        <v>0</v>
      </c>
      <c r="K3396">
        <v>5.31</v>
      </c>
      <c r="L3396" t="s">
        <v>13</v>
      </c>
      <c r="M3396">
        <f>Table1[[#This Row],[currentStock]]-Table1[[#This Row],[reorderPoint]]</f>
        <v>848.13000000000011</v>
      </c>
    </row>
    <row r="3397" spans="1:13" x14ac:dyDescent="0.3">
      <c r="A3397">
        <v>3408.09</v>
      </c>
      <c r="B3397">
        <v>132.6</v>
      </c>
      <c r="C3397">
        <v>34.08</v>
      </c>
      <c r="D3397">
        <v>47.47</v>
      </c>
      <c r="E3397">
        <v>23.47</v>
      </c>
      <c r="F3397">
        <v>1192.04</v>
      </c>
      <c r="G3397">
        <v>3451.89</v>
      </c>
      <c r="H3397">
        <v>0</v>
      </c>
      <c r="I3397">
        <v>0</v>
      </c>
      <c r="J3397">
        <v>0</v>
      </c>
      <c r="K3397">
        <v>11.88</v>
      </c>
      <c r="L3397" t="s">
        <v>13</v>
      </c>
      <c r="M3397">
        <f>Table1[[#This Row],[currentStock]]-Table1[[#This Row],[reorderPoint]]</f>
        <v>-43.799999999999727</v>
      </c>
    </row>
    <row r="3398" spans="1:13" x14ac:dyDescent="0.3">
      <c r="A3398">
        <v>965.16</v>
      </c>
      <c r="B3398">
        <v>127.19</v>
      </c>
      <c r="C3398">
        <v>26.58</v>
      </c>
      <c r="D3398">
        <v>76.069999999999993</v>
      </c>
      <c r="E3398">
        <v>53.99</v>
      </c>
      <c r="F3398">
        <v>442.17</v>
      </c>
      <c r="G3398">
        <v>2132.5300000000002</v>
      </c>
      <c r="H3398">
        <v>0</v>
      </c>
      <c r="I3398">
        <v>0</v>
      </c>
      <c r="J3398">
        <v>0</v>
      </c>
      <c r="K3398">
        <v>27.05</v>
      </c>
      <c r="L3398" t="s">
        <v>13</v>
      </c>
      <c r="M3398">
        <f>Table1[[#This Row],[currentStock]]-Table1[[#This Row],[reorderPoint]]</f>
        <v>-1167.3700000000003</v>
      </c>
    </row>
    <row r="3399" spans="1:13" x14ac:dyDescent="0.3">
      <c r="A3399">
        <v>3108.17</v>
      </c>
      <c r="B3399">
        <v>179.68</v>
      </c>
      <c r="C3399">
        <v>9.1999999999999993</v>
      </c>
      <c r="D3399">
        <v>11.35</v>
      </c>
      <c r="E3399">
        <v>4.42</v>
      </c>
      <c r="F3399">
        <v>735.34</v>
      </c>
      <c r="G3399">
        <v>1561.56</v>
      </c>
      <c r="H3399">
        <v>0</v>
      </c>
      <c r="I3399">
        <v>0</v>
      </c>
      <c r="J3399">
        <v>0</v>
      </c>
      <c r="K3399">
        <v>2.5099999999999998</v>
      </c>
      <c r="L3399" t="s">
        <v>13</v>
      </c>
      <c r="M3399">
        <f>Table1[[#This Row],[currentStock]]-Table1[[#This Row],[reorderPoint]]</f>
        <v>1546.6100000000001</v>
      </c>
    </row>
    <row r="3400" spans="1:13" x14ac:dyDescent="0.3">
      <c r="A3400">
        <v>755.57</v>
      </c>
      <c r="B3400">
        <v>83.11</v>
      </c>
      <c r="C3400">
        <v>26.74</v>
      </c>
      <c r="D3400">
        <v>53.44</v>
      </c>
      <c r="E3400">
        <v>35.64</v>
      </c>
      <c r="F3400">
        <v>363.04</v>
      </c>
      <c r="G3400">
        <v>1474.42</v>
      </c>
      <c r="H3400">
        <v>6.9</v>
      </c>
      <c r="I3400">
        <v>1247.1099999999999</v>
      </c>
      <c r="J3400">
        <v>1</v>
      </c>
      <c r="K3400">
        <v>30.33</v>
      </c>
      <c r="L3400" t="s">
        <v>12</v>
      </c>
      <c r="M3400">
        <f>Table1[[#This Row],[currentStock]]-Table1[[#This Row],[reorderPoint]]</f>
        <v>-718.85</v>
      </c>
    </row>
    <row r="3401" spans="1:13" x14ac:dyDescent="0.3">
      <c r="A3401">
        <v>1238.18</v>
      </c>
      <c r="B3401">
        <v>132.86000000000001</v>
      </c>
      <c r="C3401">
        <v>37.44</v>
      </c>
      <c r="D3401">
        <v>77.290000000000006</v>
      </c>
      <c r="E3401">
        <v>59.67</v>
      </c>
      <c r="F3401">
        <v>1042.49</v>
      </c>
      <c r="G3401">
        <v>3529.59</v>
      </c>
      <c r="H3401">
        <v>29.1</v>
      </c>
      <c r="I3401">
        <v>1543.15</v>
      </c>
      <c r="J3401">
        <v>1</v>
      </c>
      <c r="K3401">
        <v>39.26</v>
      </c>
      <c r="L3401" t="s">
        <v>12</v>
      </c>
      <c r="M3401">
        <f>Table1[[#This Row],[currentStock]]-Table1[[#This Row],[reorderPoint]]</f>
        <v>-2291.41</v>
      </c>
    </row>
    <row r="3402" spans="1:13" x14ac:dyDescent="0.3">
      <c r="A3402">
        <v>5.47</v>
      </c>
      <c r="B3402">
        <v>8.9600000000000009</v>
      </c>
      <c r="C3402">
        <v>57.22</v>
      </c>
      <c r="D3402">
        <v>143.36000000000001</v>
      </c>
      <c r="E3402">
        <v>85.46</v>
      </c>
      <c r="F3402">
        <v>82.48</v>
      </c>
      <c r="G3402">
        <v>338.71</v>
      </c>
      <c r="H3402">
        <v>0</v>
      </c>
      <c r="I3402">
        <v>0</v>
      </c>
      <c r="J3402">
        <v>1</v>
      </c>
      <c r="K3402">
        <v>83.74</v>
      </c>
      <c r="L3402" t="s">
        <v>15</v>
      </c>
      <c r="M3402">
        <f>Table1[[#This Row],[currentStock]]-Table1[[#This Row],[reorderPoint]]</f>
        <v>-333.23999999999995</v>
      </c>
    </row>
    <row r="3403" spans="1:13" x14ac:dyDescent="0.3">
      <c r="A3403">
        <v>4095.96</v>
      </c>
      <c r="B3403">
        <v>146.87</v>
      </c>
      <c r="C3403">
        <v>15.27</v>
      </c>
      <c r="D3403">
        <v>8.02</v>
      </c>
      <c r="E3403">
        <v>16.399999999999999</v>
      </c>
      <c r="F3403">
        <v>645.04999999999995</v>
      </c>
      <c r="G3403">
        <v>1766.67</v>
      </c>
      <c r="H3403">
        <v>0</v>
      </c>
      <c r="I3403">
        <v>0</v>
      </c>
      <c r="J3403">
        <v>1</v>
      </c>
      <c r="K3403">
        <v>14.66</v>
      </c>
      <c r="L3403" t="s">
        <v>13</v>
      </c>
      <c r="M3403">
        <f>Table1[[#This Row],[currentStock]]-Table1[[#This Row],[reorderPoint]]</f>
        <v>2329.29</v>
      </c>
    </row>
    <row r="3404" spans="1:13" x14ac:dyDescent="0.3">
      <c r="A3404">
        <v>11.1</v>
      </c>
      <c r="B3404">
        <v>16.46</v>
      </c>
      <c r="C3404">
        <v>48.78</v>
      </c>
      <c r="D3404">
        <v>110.37</v>
      </c>
      <c r="E3404">
        <v>78.900000000000006</v>
      </c>
      <c r="F3404">
        <v>118.43</v>
      </c>
      <c r="G3404">
        <v>519.9</v>
      </c>
      <c r="H3404">
        <v>0</v>
      </c>
      <c r="I3404">
        <v>0</v>
      </c>
      <c r="J3404">
        <v>0</v>
      </c>
      <c r="K3404">
        <v>70.959999999999994</v>
      </c>
      <c r="L3404" t="s">
        <v>14</v>
      </c>
      <c r="M3404">
        <f>Table1[[#This Row],[currentStock]]-Table1[[#This Row],[reorderPoint]]</f>
        <v>-508.79999999999995</v>
      </c>
    </row>
    <row r="3405" spans="1:13" x14ac:dyDescent="0.3">
      <c r="A3405">
        <v>408.34</v>
      </c>
      <c r="B3405">
        <v>63.85</v>
      </c>
      <c r="C3405">
        <v>26.01</v>
      </c>
      <c r="D3405">
        <v>109.47</v>
      </c>
      <c r="E3405">
        <v>78.16</v>
      </c>
      <c r="F3405">
        <v>390.31</v>
      </c>
      <c r="G3405">
        <v>1220.56</v>
      </c>
      <c r="H3405">
        <v>24.8</v>
      </c>
      <c r="I3405">
        <v>399.67</v>
      </c>
      <c r="J3405">
        <v>0</v>
      </c>
      <c r="K3405">
        <v>36.06</v>
      </c>
      <c r="L3405" t="s">
        <v>12</v>
      </c>
      <c r="M3405">
        <f>Table1[[#This Row],[currentStock]]-Table1[[#This Row],[reorderPoint]]</f>
        <v>-812.22</v>
      </c>
    </row>
    <row r="3406" spans="1:13" x14ac:dyDescent="0.3">
      <c r="A3406">
        <v>595.35</v>
      </c>
      <c r="B3406">
        <v>78.069999999999993</v>
      </c>
      <c r="C3406">
        <v>46.8</v>
      </c>
      <c r="D3406">
        <v>76.64</v>
      </c>
      <c r="E3406">
        <v>58.64</v>
      </c>
      <c r="F3406">
        <v>774.15</v>
      </c>
      <c r="G3406">
        <v>2601.04</v>
      </c>
      <c r="H3406">
        <v>15.7</v>
      </c>
      <c r="I3406">
        <v>1079.43</v>
      </c>
      <c r="J3406">
        <v>1</v>
      </c>
      <c r="K3406">
        <v>52.34</v>
      </c>
      <c r="L3406" t="s">
        <v>12</v>
      </c>
      <c r="M3406">
        <f>Table1[[#This Row],[currentStock]]-Table1[[#This Row],[reorderPoint]]</f>
        <v>-2005.69</v>
      </c>
    </row>
    <row r="3407" spans="1:13" x14ac:dyDescent="0.3">
      <c r="A3407">
        <v>3519.45</v>
      </c>
      <c r="B3407">
        <v>124.97</v>
      </c>
      <c r="C3407">
        <v>6.72</v>
      </c>
      <c r="D3407">
        <v>4.6900000000000004</v>
      </c>
      <c r="E3407">
        <v>21.25</v>
      </c>
      <c r="F3407">
        <v>968.2</v>
      </c>
      <c r="G3407">
        <v>1388.14</v>
      </c>
      <c r="H3407">
        <v>0</v>
      </c>
      <c r="I3407">
        <v>0</v>
      </c>
      <c r="J3407">
        <v>0</v>
      </c>
      <c r="K3407">
        <v>3.9</v>
      </c>
      <c r="L3407" t="s">
        <v>13</v>
      </c>
      <c r="M3407">
        <f>Table1[[#This Row],[currentStock]]-Table1[[#This Row],[reorderPoint]]</f>
        <v>2131.3099999999995</v>
      </c>
    </row>
    <row r="3408" spans="1:13" x14ac:dyDescent="0.3">
      <c r="A3408">
        <v>82.57</v>
      </c>
      <c r="B3408">
        <v>115.93</v>
      </c>
      <c r="C3408">
        <v>46.82</v>
      </c>
      <c r="D3408">
        <v>132.87</v>
      </c>
      <c r="E3408">
        <v>95.55</v>
      </c>
      <c r="F3408">
        <v>936.12</v>
      </c>
      <c r="G3408">
        <v>3650.21</v>
      </c>
      <c r="H3408">
        <v>0</v>
      </c>
      <c r="I3408">
        <v>0</v>
      </c>
      <c r="J3408">
        <v>1</v>
      </c>
      <c r="K3408">
        <v>82.83</v>
      </c>
      <c r="L3408" t="s">
        <v>15</v>
      </c>
      <c r="M3408">
        <f>Table1[[#This Row],[currentStock]]-Table1[[#This Row],[reorderPoint]]</f>
        <v>-3567.64</v>
      </c>
    </row>
    <row r="3409" spans="1:13" x14ac:dyDescent="0.3">
      <c r="A3409">
        <v>459.91</v>
      </c>
      <c r="B3409">
        <v>82.02</v>
      </c>
      <c r="C3409">
        <v>23.66</v>
      </c>
      <c r="D3409">
        <v>36.92</v>
      </c>
      <c r="E3409">
        <v>48.23</v>
      </c>
      <c r="F3409">
        <v>279.45</v>
      </c>
      <c r="G3409">
        <v>1249.9000000000001</v>
      </c>
      <c r="H3409">
        <v>17.100000000000001</v>
      </c>
      <c r="I3409">
        <v>456.51</v>
      </c>
      <c r="J3409">
        <v>0</v>
      </c>
      <c r="K3409">
        <v>24.16</v>
      </c>
      <c r="L3409" t="s">
        <v>13</v>
      </c>
      <c r="M3409">
        <f>Table1[[#This Row],[currentStock]]-Table1[[#This Row],[reorderPoint]]</f>
        <v>-789.99</v>
      </c>
    </row>
    <row r="3410" spans="1:13" x14ac:dyDescent="0.3">
      <c r="A3410">
        <v>858.47</v>
      </c>
      <c r="B3410">
        <v>138.62</v>
      </c>
      <c r="C3410">
        <v>21.73</v>
      </c>
      <c r="D3410">
        <v>63.3</v>
      </c>
      <c r="E3410">
        <v>44.19</v>
      </c>
      <c r="F3410">
        <v>423.72</v>
      </c>
      <c r="G3410">
        <v>1929.74</v>
      </c>
      <c r="H3410">
        <v>20.8</v>
      </c>
      <c r="I3410">
        <v>2492.6799999999998</v>
      </c>
      <c r="J3410">
        <v>0</v>
      </c>
      <c r="K3410">
        <v>21.45</v>
      </c>
      <c r="L3410" t="s">
        <v>13</v>
      </c>
      <c r="M3410">
        <f>Table1[[#This Row],[currentStock]]-Table1[[#This Row],[reorderPoint]]</f>
        <v>-1071.27</v>
      </c>
    </row>
    <row r="3411" spans="1:13" x14ac:dyDescent="0.3">
      <c r="A3411">
        <v>4241.55</v>
      </c>
      <c r="B3411">
        <v>174.12</v>
      </c>
      <c r="C3411">
        <v>28.38</v>
      </c>
      <c r="D3411">
        <v>43.57</v>
      </c>
      <c r="E3411">
        <v>40.950000000000003</v>
      </c>
      <c r="F3411">
        <v>1663.91</v>
      </c>
      <c r="G3411">
        <v>4134.3900000000003</v>
      </c>
      <c r="H3411">
        <v>4.5999999999999996</v>
      </c>
      <c r="I3411">
        <v>1421.24</v>
      </c>
      <c r="J3411">
        <v>1</v>
      </c>
      <c r="K3411">
        <v>18.05</v>
      </c>
      <c r="L3411" t="s">
        <v>13</v>
      </c>
      <c r="M3411">
        <f>Table1[[#This Row],[currentStock]]-Table1[[#This Row],[reorderPoint]]</f>
        <v>107.15999999999985</v>
      </c>
    </row>
    <row r="3412" spans="1:13" x14ac:dyDescent="0.3">
      <c r="A3412">
        <v>2675.55</v>
      </c>
      <c r="B3412">
        <v>70.19</v>
      </c>
      <c r="C3412">
        <v>10.82</v>
      </c>
      <c r="D3412">
        <v>12.98</v>
      </c>
      <c r="E3412">
        <v>24.19</v>
      </c>
      <c r="F3412">
        <v>469.77</v>
      </c>
      <c r="G3412">
        <v>849.67</v>
      </c>
      <c r="H3412">
        <v>0</v>
      </c>
      <c r="I3412">
        <v>0</v>
      </c>
      <c r="J3412">
        <v>0</v>
      </c>
      <c r="K3412">
        <v>6.57</v>
      </c>
      <c r="L3412" t="s">
        <v>13</v>
      </c>
      <c r="M3412">
        <f>Table1[[#This Row],[currentStock]]-Table1[[#This Row],[reorderPoint]]</f>
        <v>1825.88</v>
      </c>
    </row>
    <row r="3413" spans="1:13" x14ac:dyDescent="0.3">
      <c r="A3413">
        <v>2969.74</v>
      </c>
      <c r="B3413">
        <v>183.28</v>
      </c>
      <c r="C3413">
        <v>16.739999999999998</v>
      </c>
      <c r="D3413">
        <v>23.01</v>
      </c>
      <c r="E3413">
        <v>45.85</v>
      </c>
      <c r="F3413">
        <v>1084.7</v>
      </c>
      <c r="G3413">
        <v>2619.11</v>
      </c>
      <c r="H3413">
        <v>14.2</v>
      </c>
      <c r="I3413">
        <v>1303.95</v>
      </c>
      <c r="J3413">
        <v>0</v>
      </c>
      <c r="K3413">
        <v>7.65</v>
      </c>
      <c r="L3413" t="s">
        <v>13</v>
      </c>
      <c r="M3413">
        <f>Table1[[#This Row],[currentStock]]-Table1[[#This Row],[reorderPoint]]</f>
        <v>350.62999999999965</v>
      </c>
    </row>
    <row r="3414" spans="1:13" x14ac:dyDescent="0.3">
      <c r="A3414">
        <v>188.17</v>
      </c>
      <c r="B3414">
        <v>57.13</v>
      </c>
      <c r="C3414">
        <v>42.93</v>
      </c>
      <c r="D3414">
        <v>64.849999999999994</v>
      </c>
      <c r="E3414">
        <v>57.94</v>
      </c>
      <c r="F3414">
        <v>331.89</v>
      </c>
      <c r="G3414">
        <v>1558.23</v>
      </c>
      <c r="H3414">
        <v>0</v>
      </c>
      <c r="I3414">
        <v>0</v>
      </c>
      <c r="J3414">
        <v>1</v>
      </c>
      <c r="K3414">
        <v>62.63</v>
      </c>
      <c r="L3414" t="s">
        <v>14</v>
      </c>
      <c r="M3414">
        <f>Table1[[#This Row],[currentStock]]-Table1[[#This Row],[reorderPoint]]</f>
        <v>-1370.06</v>
      </c>
    </row>
    <row r="3415" spans="1:13" x14ac:dyDescent="0.3">
      <c r="A3415">
        <v>2019.67</v>
      </c>
      <c r="B3415">
        <v>34.47</v>
      </c>
      <c r="C3415">
        <v>14.94</v>
      </c>
      <c r="D3415">
        <v>13</v>
      </c>
      <c r="E3415">
        <v>15.27</v>
      </c>
      <c r="F3415">
        <v>324.04000000000002</v>
      </c>
      <c r="G3415">
        <v>581.54</v>
      </c>
      <c r="H3415">
        <v>0</v>
      </c>
      <c r="I3415">
        <v>0</v>
      </c>
      <c r="J3415">
        <v>0</v>
      </c>
      <c r="K3415">
        <v>8.35</v>
      </c>
      <c r="L3415" t="s">
        <v>13</v>
      </c>
      <c r="M3415">
        <f>Table1[[#This Row],[currentStock]]-Table1[[#This Row],[reorderPoint]]</f>
        <v>1438.13</v>
      </c>
    </row>
    <row r="3416" spans="1:13" x14ac:dyDescent="0.3">
      <c r="A3416">
        <v>122.19</v>
      </c>
      <c r="B3416">
        <v>16.190000000000001</v>
      </c>
      <c r="C3416">
        <v>27.17</v>
      </c>
      <c r="D3416">
        <v>74.67</v>
      </c>
      <c r="E3416">
        <v>70.25</v>
      </c>
      <c r="F3416">
        <v>109.12</v>
      </c>
      <c r="G3416">
        <v>329.05</v>
      </c>
      <c r="H3416">
        <v>20.6</v>
      </c>
      <c r="I3416">
        <v>161.43</v>
      </c>
      <c r="J3416">
        <v>0</v>
      </c>
      <c r="K3416">
        <v>33.6</v>
      </c>
      <c r="L3416" t="s">
        <v>12</v>
      </c>
      <c r="M3416">
        <f>Table1[[#This Row],[currentStock]]-Table1[[#This Row],[reorderPoint]]</f>
        <v>-206.86</v>
      </c>
    </row>
    <row r="3417" spans="1:13" x14ac:dyDescent="0.3">
      <c r="A3417">
        <v>1421.08</v>
      </c>
      <c r="B3417">
        <v>179.67</v>
      </c>
      <c r="C3417">
        <v>15.7</v>
      </c>
      <c r="D3417">
        <v>40.19</v>
      </c>
      <c r="E3417">
        <v>32.5</v>
      </c>
      <c r="F3417">
        <v>1056.44</v>
      </c>
      <c r="G3417">
        <v>2466.9299999999998</v>
      </c>
      <c r="H3417">
        <v>0</v>
      </c>
      <c r="I3417">
        <v>0</v>
      </c>
      <c r="J3417">
        <v>0</v>
      </c>
      <c r="K3417">
        <v>16.309999999999999</v>
      </c>
      <c r="L3417" t="s">
        <v>13</v>
      </c>
      <c r="M3417">
        <f>Table1[[#This Row],[currentStock]]-Table1[[#This Row],[reorderPoint]]</f>
        <v>-1045.8499999999999</v>
      </c>
    </row>
    <row r="3418" spans="1:13" x14ac:dyDescent="0.3">
      <c r="A3418">
        <v>610.87</v>
      </c>
      <c r="B3418">
        <v>42.28</v>
      </c>
      <c r="C3418">
        <v>29.89</v>
      </c>
      <c r="D3418">
        <v>49.52</v>
      </c>
      <c r="E3418">
        <v>37.17</v>
      </c>
      <c r="F3418">
        <v>404.11</v>
      </c>
      <c r="G3418">
        <v>1036.01</v>
      </c>
      <c r="H3418">
        <v>22.9</v>
      </c>
      <c r="I3418">
        <v>365.95</v>
      </c>
      <c r="J3418">
        <v>0</v>
      </c>
      <c r="K3418">
        <v>26.29</v>
      </c>
      <c r="L3418" t="s">
        <v>13</v>
      </c>
      <c r="M3418">
        <f>Table1[[#This Row],[currentStock]]-Table1[[#This Row],[reorderPoint]]</f>
        <v>-425.14</v>
      </c>
    </row>
    <row r="3419" spans="1:13" x14ac:dyDescent="0.3">
      <c r="A3419">
        <v>574.02</v>
      </c>
      <c r="B3419">
        <v>15.56</v>
      </c>
      <c r="C3419">
        <v>17.36</v>
      </c>
      <c r="D3419">
        <v>2.76</v>
      </c>
      <c r="E3419">
        <v>9.8000000000000007</v>
      </c>
      <c r="F3419">
        <v>100</v>
      </c>
      <c r="G3419">
        <v>235.05</v>
      </c>
      <c r="H3419">
        <v>0</v>
      </c>
      <c r="I3419">
        <v>0</v>
      </c>
      <c r="J3419">
        <v>1</v>
      </c>
      <c r="K3419">
        <v>15.62</v>
      </c>
      <c r="L3419" t="s">
        <v>13</v>
      </c>
      <c r="M3419">
        <f>Table1[[#This Row],[currentStock]]-Table1[[#This Row],[reorderPoint]]</f>
        <v>338.96999999999997</v>
      </c>
    </row>
    <row r="3420" spans="1:13" x14ac:dyDescent="0.3">
      <c r="A3420">
        <v>213.88</v>
      </c>
      <c r="B3420">
        <v>133.5</v>
      </c>
      <c r="C3420">
        <v>47.68</v>
      </c>
      <c r="D3420">
        <v>129.78</v>
      </c>
      <c r="E3420">
        <v>90.9</v>
      </c>
      <c r="F3420">
        <v>1085.4000000000001</v>
      </c>
      <c r="G3420">
        <v>4268.1000000000004</v>
      </c>
      <c r="H3420">
        <v>0</v>
      </c>
      <c r="I3420">
        <v>0</v>
      </c>
      <c r="J3420">
        <v>1</v>
      </c>
      <c r="K3420">
        <v>78.510000000000005</v>
      </c>
      <c r="L3420" t="s">
        <v>14</v>
      </c>
      <c r="M3420">
        <f>Table1[[#This Row],[currentStock]]-Table1[[#This Row],[reorderPoint]]</f>
        <v>-4054.2200000000003</v>
      </c>
    </row>
    <row r="3421" spans="1:13" x14ac:dyDescent="0.3">
      <c r="A3421">
        <v>72.47</v>
      </c>
      <c r="B3421">
        <v>92.79</v>
      </c>
      <c r="C3421">
        <v>48.88</v>
      </c>
      <c r="D3421">
        <v>125.99</v>
      </c>
      <c r="E3421">
        <v>78.87</v>
      </c>
      <c r="F3421">
        <v>304.48</v>
      </c>
      <c r="G3421">
        <v>2572.33</v>
      </c>
      <c r="H3421">
        <v>32</v>
      </c>
      <c r="I3421">
        <v>652.66</v>
      </c>
      <c r="J3421">
        <v>1</v>
      </c>
      <c r="K3421">
        <v>75.239999999999995</v>
      </c>
      <c r="L3421" t="s">
        <v>14</v>
      </c>
      <c r="M3421">
        <f>Table1[[#This Row],[currentStock]]-Table1[[#This Row],[reorderPoint]]</f>
        <v>-2499.86</v>
      </c>
    </row>
    <row r="3422" spans="1:13" x14ac:dyDescent="0.3">
      <c r="A3422">
        <v>211.52</v>
      </c>
      <c r="B3422">
        <v>151.12</v>
      </c>
      <c r="C3422">
        <v>42.4</v>
      </c>
      <c r="D3422">
        <v>131.81</v>
      </c>
      <c r="E3422">
        <v>81.290000000000006</v>
      </c>
      <c r="F3422">
        <v>712.24</v>
      </c>
      <c r="G3422">
        <v>3915.78</v>
      </c>
      <c r="H3422">
        <v>0</v>
      </c>
      <c r="I3422">
        <v>0</v>
      </c>
      <c r="J3422">
        <v>0</v>
      </c>
      <c r="K3422">
        <v>62.59</v>
      </c>
      <c r="L3422" t="s">
        <v>14</v>
      </c>
      <c r="M3422">
        <f>Table1[[#This Row],[currentStock]]-Table1[[#This Row],[reorderPoint]]</f>
        <v>-3704.26</v>
      </c>
    </row>
    <row r="3423" spans="1:13" x14ac:dyDescent="0.3">
      <c r="A3423">
        <v>3104.95</v>
      </c>
      <c r="B3423">
        <v>160.51</v>
      </c>
      <c r="C3423">
        <v>27.67</v>
      </c>
      <c r="D3423">
        <v>56.13</v>
      </c>
      <c r="E3423">
        <v>42.17</v>
      </c>
      <c r="F3423">
        <v>1325.17</v>
      </c>
      <c r="G3423">
        <v>3545.78</v>
      </c>
      <c r="H3423">
        <v>27</v>
      </c>
      <c r="I3423">
        <v>1009.69</v>
      </c>
      <c r="J3423">
        <v>0</v>
      </c>
      <c r="K3423">
        <v>14.54</v>
      </c>
      <c r="L3423" t="s">
        <v>13</v>
      </c>
      <c r="M3423">
        <f>Table1[[#This Row],[currentStock]]-Table1[[#This Row],[reorderPoint]]</f>
        <v>-440.83000000000038</v>
      </c>
    </row>
    <row r="3424" spans="1:13" x14ac:dyDescent="0.3">
      <c r="A3424">
        <v>123.13</v>
      </c>
      <c r="B3424">
        <v>142.91</v>
      </c>
      <c r="C3424">
        <v>55.26</v>
      </c>
      <c r="D3424">
        <v>133.55000000000001</v>
      </c>
      <c r="E3424">
        <v>93.71</v>
      </c>
      <c r="F3424">
        <v>660.78</v>
      </c>
      <c r="G3424">
        <v>4609.82</v>
      </c>
      <c r="H3424">
        <v>0</v>
      </c>
      <c r="I3424">
        <v>0</v>
      </c>
      <c r="J3424">
        <v>1</v>
      </c>
      <c r="K3424">
        <v>80.13</v>
      </c>
      <c r="L3424" t="s">
        <v>15</v>
      </c>
      <c r="M3424">
        <f>Table1[[#This Row],[currentStock]]-Table1[[#This Row],[reorderPoint]]</f>
        <v>-4486.6899999999996</v>
      </c>
    </row>
    <row r="3425" spans="1:13" x14ac:dyDescent="0.3">
      <c r="A3425">
        <v>2340.0300000000002</v>
      </c>
      <c r="B3425">
        <v>142.83000000000001</v>
      </c>
      <c r="C3425">
        <v>19.670000000000002</v>
      </c>
      <c r="D3425">
        <v>41.44</v>
      </c>
      <c r="E3425">
        <v>23.57</v>
      </c>
      <c r="F3425">
        <v>1324.35</v>
      </c>
      <c r="G3425">
        <v>2729.24</v>
      </c>
      <c r="H3425">
        <v>0</v>
      </c>
      <c r="I3425">
        <v>0</v>
      </c>
      <c r="J3425">
        <v>0</v>
      </c>
      <c r="K3425">
        <v>11.5</v>
      </c>
      <c r="L3425" t="s">
        <v>13</v>
      </c>
      <c r="M3425">
        <f>Table1[[#This Row],[currentStock]]-Table1[[#This Row],[reorderPoint]]</f>
        <v>-389.20999999999958</v>
      </c>
    </row>
    <row r="3426" spans="1:13" x14ac:dyDescent="0.3">
      <c r="A3426">
        <v>81.41</v>
      </c>
      <c r="B3426">
        <v>60.61</v>
      </c>
      <c r="C3426">
        <v>52.57</v>
      </c>
      <c r="D3426">
        <v>136.52000000000001</v>
      </c>
      <c r="E3426">
        <v>91.52</v>
      </c>
      <c r="F3426">
        <v>365.55</v>
      </c>
      <c r="G3426">
        <v>1958.8</v>
      </c>
      <c r="H3426">
        <v>0</v>
      </c>
      <c r="I3426">
        <v>0</v>
      </c>
      <c r="J3426">
        <v>1</v>
      </c>
      <c r="K3426">
        <v>79.010000000000005</v>
      </c>
      <c r="L3426" t="s">
        <v>14</v>
      </c>
      <c r="M3426">
        <f>Table1[[#This Row],[currentStock]]-Table1[[#This Row],[reorderPoint]]</f>
        <v>-1877.3899999999999</v>
      </c>
    </row>
    <row r="3427" spans="1:13" x14ac:dyDescent="0.3">
      <c r="A3427">
        <v>2822.14</v>
      </c>
      <c r="B3427">
        <v>160.65</v>
      </c>
      <c r="C3427">
        <v>14.49</v>
      </c>
      <c r="D3427">
        <v>40.22</v>
      </c>
      <c r="E3427">
        <v>28.53</v>
      </c>
      <c r="F3427">
        <v>1106.3599999999999</v>
      </c>
      <c r="G3427">
        <v>2270.34</v>
      </c>
      <c r="H3427">
        <v>0</v>
      </c>
      <c r="I3427">
        <v>0</v>
      </c>
      <c r="J3427">
        <v>0</v>
      </c>
      <c r="K3427">
        <v>8.36</v>
      </c>
      <c r="L3427" t="s">
        <v>13</v>
      </c>
      <c r="M3427">
        <f>Table1[[#This Row],[currentStock]]-Table1[[#This Row],[reorderPoint]]</f>
        <v>551.79999999999973</v>
      </c>
    </row>
    <row r="3428" spans="1:13" x14ac:dyDescent="0.3">
      <c r="A3428">
        <v>2212.4</v>
      </c>
      <c r="B3428">
        <v>147.65</v>
      </c>
      <c r="C3428">
        <v>6.42</v>
      </c>
      <c r="D3428">
        <v>6.76</v>
      </c>
      <c r="E3428">
        <v>8.8800000000000008</v>
      </c>
      <c r="F3428">
        <v>514.48</v>
      </c>
      <c r="G3428">
        <v>988.57</v>
      </c>
      <c r="H3428">
        <v>0</v>
      </c>
      <c r="I3428">
        <v>0</v>
      </c>
      <c r="J3428">
        <v>0</v>
      </c>
      <c r="K3428">
        <v>2.4700000000000002</v>
      </c>
      <c r="L3428" t="s">
        <v>13</v>
      </c>
      <c r="M3428">
        <f>Table1[[#This Row],[currentStock]]-Table1[[#This Row],[reorderPoint]]</f>
        <v>1223.83</v>
      </c>
    </row>
    <row r="3429" spans="1:13" x14ac:dyDescent="0.3">
      <c r="A3429">
        <v>2071.5300000000002</v>
      </c>
      <c r="B3429">
        <v>184.56</v>
      </c>
      <c r="C3429">
        <v>31.99</v>
      </c>
      <c r="D3429">
        <v>37.79</v>
      </c>
      <c r="E3429">
        <v>38.36</v>
      </c>
      <c r="F3429">
        <v>1652.43</v>
      </c>
      <c r="G3429">
        <v>4604.54</v>
      </c>
      <c r="H3429">
        <v>0</v>
      </c>
      <c r="I3429">
        <v>0</v>
      </c>
      <c r="J3429">
        <v>1</v>
      </c>
      <c r="K3429">
        <v>31.23</v>
      </c>
      <c r="L3429" t="s">
        <v>12</v>
      </c>
      <c r="M3429">
        <f>Table1[[#This Row],[currentStock]]-Table1[[#This Row],[reorderPoint]]</f>
        <v>-2533.0099999999998</v>
      </c>
    </row>
    <row r="3430" spans="1:13" x14ac:dyDescent="0.3">
      <c r="A3430">
        <v>131.9</v>
      </c>
      <c r="B3430">
        <v>196.23</v>
      </c>
      <c r="C3430">
        <v>42.03</v>
      </c>
      <c r="D3430">
        <v>130.13999999999999</v>
      </c>
      <c r="E3430">
        <v>85.11</v>
      </c>
      <c r="F3430">
        <v>877.15</v>
      </c>
      <c r="G3430">
        <v>5000.7700000000004</v>
      </c>
      <c r="H3430">
        <v>0</v>
      </c>
      <c r="I3430">
        <v>0</v>
      </c>
      <c r="J3430">
        <v>1</v>
      </c>
      <c r="K3430">
        <v>75.09</v>
      </c>
      <c r="L3430" t="s">
        <v>14</v>
      </c>
      <c r="M3430">
        <f>Table1[[#This Row],[currentStock]]-Table1[[#This Row],[reorderPoint]]</f>
        <v>-4868.8700000000008</v>
      </c>
    </row>
    <row r="3431" spans="1:13" x14ac:dyDescent="0.3">
      <c r="A3431">
        <v>72.53</v>
      </c>
      <c r="B3431">
        <v>104.19</v>
      </c>
      <c r="C3431">
        <v>49.32</v>
      </c>
      <c r="D3431">
        <v>113.09</v>
      </c>
      <c r="E3431">
        <v>96.58</v>
      </c>
      <c r="F3431">
        <v>652.88</v>
      </c>
      <c r="G3431">
        <v>3222.36</v>
      </c>
      <c r="H3431">
        <v>0</v>
      </c>
      <c r="I3431">
        <v>0</v>
      </c>
      <c r="J3431">
        <v>0</v>
      </c>
      <c r="K3431">
        <v>72.650000000000006</v>
      </c>
      <c r="L3431" t="s">
        <v>14</v>
      </c>
      <c r="M3431">
        <f>Table1[[#This Row],[currentStock]]-Table1[[#This Row],[reorderPoint]]</f>
        <v>-3149.83</v>
      </c>
    </row>
    <row r="3432" spans="1:13" x14ac:dyDescent="0.3">
      <c r="A3432">
        <v>427.54</v>
      </c>
      <c r="B3432">
        <v>122.19</v>
      </c>
      <c r="C3432">
        <v>48.21</v>
      </c>
      <c r="D3432">
        <v>102.57</v>
      </c>
      <c r="E3432">
        <v>52.95</v>
      </c>
      <c r="F3432">
        <v>558.57000000000005</v>
      </c>
      <c r="G3432">
        <v>3503.74</v>
      </c>
      <c r="H3432">
        <v>36</v>
      </c>
      <c r="I3432">
        <v>2259.52</v>
      </c>
      <c r="J3432">
        <v>0</v>
      </c>
      <c r="K3432">
        <v>43.38</v>
      </c>
      <c r="L3432" t="s">
        <v>12</v>
      </c>
      <c r="M3432">
        <f>Table1[[#This Row],[currentStock]]-Table1[[#This Row],[reorderPoint]]</f>
        <v>-3076.2</v>
      </c>
    </row>
    <row r="3433" spans="1:13" x14ac:dyDescent="0.3">
      <c r="A3433">
        <v>668.17</v>
      </c>
      <c r="B3433">
        <v>57.96</v>
      </c>
      <c r="C3433">
        <v>18.47</v>
      </c>
      <c r="D3433">
        <v>65.459999999999994</v>
      </c>
      <c r="E3433">
        <v>50.44</v>
      </c>
      <c r="F3433">
        <v>377.65</v>
      </c>
      <c r="G3433">
        <v>912.76</v>
      </c>
      <c r="H3433">
        <v>0</v>
      </c>
      <c r="I3433">
        <v>0</v>
      </c>
      <c r="J3433">
        <v>0</v>
      </c>
      <c r="K3433">
        <v>25.34</v>
      </c>
      <c r="L3433" t="s">
        <v>13</v>
      </c>
      <c r="M3433">
        <f>Table1[[#This Row],[currentStock]]-Table1[[#This Row],[reorderPoint]]</f>
        <v>-244.59000000000003</v>
      </c>
    </row>
    <row r="3434" spans="1:13" x14ac:dyDescent="0.3">
      <c r="A3434">
        <v>195.72</v>
      </c>
      <c r="B3434">
        <v>97.79</v>
      </c>
      <c r="C3434">
        <v>53.75</v>
      </c>
      <c r="D3434">
        <v>112.51</v>
      </c>
      <c r="E3434">
        <v>87.88</v>
      </c>
      <c r="F3434">
        <v>918.6</v>
      </c>
      <c r="G3434">
        <v>3546.66</v>
      </c>
      <c r="H3434">
        <v>0</v>
      </c>
      <c r="I3434">
        <v>0</v>
      </c>
      <c r="J3434">
        <v>1</v>
      </c>
      <c r="K3434">
        <v>78.75</v>
      </c>
      <c r="L3434" t="s">
        <v>14</v>
      </c>
      <c r="M3434">
        <f>Table1[[#This Row],[currentStock]]-Table1[[#This Row],[reorderPoint]]</f>
        <v>-3350.94</v>
      </c>
    </row>
    <row r="3435" spans="1:13" x14ac:dyDescent="0.3">
      <c r="A3435">
        <v>1427.69</v>
      </c>
      <c r="B3435">
        <v>198.9</v>
      </c>
      <c r="C3435">
        <v>33.25</v>
      </c>
      <c r="D3435">
        <v>81.540000000000006</v>
      </c>
      <c r="E3435">
        <v>59.72</v>
      </c>
      <c r="F3435">
        <v>1686.01</v>
      </c>
      <c r="G3435">
        <v>4992.95</v>
      </c>
      <c r="H3435">
        <v>31.5</v>
      </c>
      <c r="I3435">
        <v>2842.28</v>
      </c>
      <c r="J3435">
        <v>1</v>
      </c>
      <c r="K3435">
        <v>42.41</v>
      </c>
      <c r="L3435" t="s">
        <v>12</v>
      </c>
      <c r="M3435">
        <f>Table1[[#This Row],[currentStock]]-Table1[[#This Row],[reorderPoint]]</f>
        <v>-3565.2599999999998</v>
      </c>
    </row>
    <row r="3436" spans="1:13" x14ac:dyDescent="0.3">
      <c r="A3436">
        <v>71.819999999999993</v>
      </c>
      <c r="B3436">
        <v>53.14</v>
      </c>
      <c r="C3436">
        <v>48.27</v>
      </c>
      <c r="D3436">
        <v>127.15</v>
      </c>
      <c r="E3436">
        <v>83.03</v>
      </c>
      <c r="F3436">
        <v>398.57</v>
      </c>
      <c r="G3436">
        <v>1681.04</v>
      </c>
      <c r="H3436">
        <v>0</v>
      </c>
      <c r="I3436">
        <v>0</v>
      </c>
      <c r="J3436">
        <v>1</v>
      </c>
      <c r="K3436">
        <v>78.58</v>
      </c>
      <c r="L3436" t="s">
        <v>14</v>
      </c>
      <c r="M3436">
        <f>Table1[[#This Row],[currentStock]]-Table1[[#This Row],[reorderPoint]]</f>
        <v>-1609.22</v>
      </c>
    </row>
    <row r="3437" spans="1:13" x14ac:dyDescent="0.3">
      <c r="A3437">
        <v>1074.58</v>
      </c>
      <c r="B3437">
        <v>50.72</v>
      </c>
      <c r="C3437">
        <v>30.24</v>
      </c>
      <c r="D3437">
        <v>70.62</v>
      </c>
      <c r="E3437">
        <v>21.45</v>
      </c>
      <c r="F3437">
        <v>439.58</v>
      </c>
      <c r="G3437">
        <v>1206.47</v>
      </c>
      <c r="H3437">
        <v>21</v>
      </c>
      <c r="I3437">
        <v>651.52</v>
      </c>
      <c r="J3437">
        <v>0</v>
      </c>
      <c r="K3437">
        <v>18.440000000000001</v>
      </c>
      <c r="L3437" t="s">
        <v>13</v>
      </c>
      <c r="M3437">
        <f>Table1[[#This Row],[currentStock]]-Table1[[#This Row],[reorderPoint]]</f>
        <v>-131.8900000000001</v>
      </c>
    </row>
    <row r="3438" spans="1:13" x14ac:dyDescent="0.3">
      <c r="A3438">
        <v>2148.31</v>
      </c>
      <c r="B3438">
        <v>86.19</v>
      </c>
      <c r="C3438">
        <v>10.42</v>
      </c>
      <c r="D3438">
        <v>15.83</v>
      </c>
      <c r="E3438">
        <v>20.39</v>
      </c>
      <c r="F3438">
        <v>562.6</v>
      </c>
      <c r="G3438">
        <v>1011.85</v>
      </c>
      <c r="H3438">
        <v>0</v>
      </c>
      <c r="I3438">
        <v>0</v>
      </c>
      <c r="J3438">
        <v>0</v>
      </c>
      <c r="K3438">
        <v>6.04</v>
      </c>
      <c r="L3438" t="s">
        <v>13</v>
      </c>
      <c r="M3438">
        <f>Table1[[#This Row],[currentStock]]-Table1[[#This Row],[reorderPoint]]</f>
        <v>1136.46</v>
      </c>
    </row>
    <row r="3439" spans="1:13" x14ac:dyDescent="0.3">
      <c r="A3439">
        <v>995.04</v>
      </c>
      <c r="B3439">
        <v>46.49</v>
      </c>
      <c r="C3439">
        <v>11.67</v>
      </c>
      <c r="D3439">
        <v>27.6</v>
      </c>
      <c r="E3439">
        <v>8.36</v>
      </c>
      <c r="F3439">
        <v>318.64</v>
      </c>
      <c r="G3439">
        <v>589.85</v>
      </c>
      <c r="H3439">
        <v>8.6</v>
      </c>
      <c r="I3439">
        <v>710.57</v>
      </c>
      <c r="J3439">
        <v>0</v>
      </c>
      <c r="K3439">
        <v>6.25</v>
      </c>
      <c r="L3439" t="s">
        <v>13</v>
      </c>
      <c r="M3439">
        <f>Table1[[#This Row],[currentStock]]-Table1[[#This Row],[reorderPoint]]</f>
        <v>405.18999999999994</v>
      </c>
    </row>
    <row r="3440" spans="1:13" x14ac:dyDescent="0.3">
      <c r="A3440">
        <v>1278.3900000000001</v>
      </c>
      <c r="B3440">
        <v>186.18</v>
      </c>
      <c r="C3440">
        <v>11.41</v>
      </c>
      <c r="D3440">
        <v>60.02</v>
      </c>
      <c r="E3440">
        <v>48.58</v>
      </c>
      <c r="F3440">
        <v>650.55999999999995</v>
      </c>
      <c r="G3440">
        <v>1712.75</v>
      </c>
      <c r="H3440">
        <v>9.1999999999999993</v>
      </c>
      <c r="I3440">
        <v>1236.72</v>
      </c>
      <c r="J3440">
        <v>0</v>
      </c>
      <c r="K3440">
        <v>13.66</v>
      </c>
      <c r="L3440" t="s">
        <v>13</v>
      </c>
      <c r="M3440">
        <f>Table1[[#This Row],[currentStock]]-Table1[[#This Row],[reorderPoint]]</f>
        <v>-434.3599999999999</v>
      </c>
    </row>
    <row r="3441" spans="1:13" x14ac:dyDescent="0.3">
      <c r="A3441">
        <v>5421.01</v>
      </c>
      <c r="B3441">
        <v>176.65</v>
      </c>
      <c r="C3441">
        <v>10.01</v>
      </c>
      <c r="D3441">
        <v>23.07</v>
      </c>
      <c r="E3441">
        <v>10.97</v>
      </c>
      <c r="F3441">
        <v>861.9</v>
      </c>
      <c r="G3441">
        <v>1745.86</v>
      </c>
      <c r="H3441">
        <v>0</v>
      </c>
      <c r="I3441">
        <v>0</v>
      </c>
      <c r="J3441">
        <v>0</v>
      </c>
      <c r="K3441">
        <v>4.22</v>
      </c>
      <c r="L3441" t="s">
        <v>13</v>
      </c>
      <c r="M3441">
        <f>Table1[[#This Row],[currentStock]]-Table1[[#This Row],[reorderPoint]]</f>
        <v>3675.1500000000005</v>
      </c>
    </row>
    <row r="3442" spans="1:13" x14ac:dyDescent="0.3">
      <c r="A3442">
        <v>7543.17</v>
      </c>
      <c r="B3442">
        <v>131.52000000000001</v>
      </c>
      <c r="C3442">
        <v>12.29</v>
      </c>
      <c r="D3442">
        <v>12.08</v>
      </c>
      <c r="E3442">
        <v>14.25</v>
      </c>
      <c r="F3442">
        <v>1239.26</v>
      </c>
      <c r="G3442">
        <v>2047.64</v>
      </c>
      <c r="H3442">
        <v>0</v>
      </c>
      <c r="I3442">
        <v>0</v>
      </c>
      <c r="J3442">
        <v>0</v>
      </c>
      <c r="K3442">
        <v>4.45</v>
      </c>
      <c r="L3442" t="s">
        <v>13</v>
      </c>
      <c r="M3442">
        <f>Table1[[#This Row],[currentStock]]-Table1[[#This Row],[reorderPoint]]</f>
        <v>5495.53</v>
      </c>
    </row>
    <row r="3443" spans="1:13" x14ac:dyDescent="0.3">
      <c r="A3443">
        <v>263.5</v>
      </c>
      <c r="B3443">
        <v>191.03</v>
      </c>
      <c r="C3443">
        <v>56.51</v>
      </c>
      <c r="D3443">
        <v>129.88999999999999</v>
      </c>
      <c r="E3443">
        <v>90.35</v>
      </c>
      <c r="F3443">
        <v>1422.34</v>
      </c>
      <c r="G3443">
        <v>6820.42</v>
      </c>
      <c r="H3443">
        <v>0</v>
      </c>
      <c r="I3443">
        <v>0</v>
      </c>
      <c r="J3443">
        <v>1</v>
      </c>
      <c r="K3443">
        <v>76.650000000000006</v>
      </c>
      <c r="L3443" t="s">
        <v>14</v>
      </c>
      <c r="M3443">
        <f>Table1[[#This Row],[currentStock]]-Table1[[#This Row],[reorderPoint]]</f>
        <v>-6556.92</v>
      </c>
    </row>
    <row r="3444" spans="1:13" x14ac:dyDescent="0.3">
      <c r="A3444">
        <v>21.74</v>
      </c>
      <c r="B3444">
        <v>14.94</v>
      </c>
      <c r="C3444">
        <v>49.22</v>
      </c>
      <c r="D3444">
        <v>143.88999999999999</v>
      </c>
      <c r="E3444">
        <v>90.51</v>
      </c>
      <c r="F3444">
        <v>124.74</v>
      </c>
      <c r="G3444">
        <v>492.43</v>
      </c>
      <c r="H3444">
        <v>0</v>
      </c>
      <c r="I3444">
        <v>0</v>
      </c>
      <c r="J3444">
        <v>1</v>
      </c>
      <c r="K3444">
        <v>79.75</v>
      </c>
      <c r="L3444" t="s">
        <v>14</v>
      </c>
      <c r="M3444">
        <f>Table1[[#This Row],[currentStock]]-Table1[[#This Row],[reorderPoint]]</f>
        <v>-470.69</v>
      </c>
    </row>
    <row r="3445" spans="1:13" x14ac:dyDescent="0.3">
      <c r="A3445">
        <v>694.26</v>
      </c>
      <c r="B3445">
        <v>22.39</v>
      </c>
      <c r="C3445">
        <v>6.95</v>
      </c>
      <c r="D3445">
        <v>1.49</v>
      </c>
      <c r="E3445">
        <v>11.16</v>
      </c>
      <c r="F3445">
        <v>204.38</v>
      </c>
      <c r="G3445">
        <v>282.16000000000003</v>
      </c>
      <c r="H3445">
        <v>0</v>
      </c>
      <c r="I3445">
        <v>0</v>
      </c>
      <c r="J3445">
        <v>0</v>
      </c>
      <c r="K3445">
        <v>3.06</v>
      </c>
      <c r="L3445" t="s">
        <v>13</v>
      </c>
      <c r="M3445">
        <f>Table1[[#This Row],[currentStock]]-Table1[[#This Row],[reorderPoint]]</f>
        <v>412.09999999999997</v>
      </c>
    </row>
    <row r="3446" spans="1:13" x14ac:dyDescent="0.3">
      <c r="A3446">
        <v>4449.91</v>
      </c>
      <c r="B3446">
        <v>127.09</v>
      </c>
      <c r="C3446">
        <v>14.52</v>
      </c>
      <c r="D3446">
        <v>13.26</v>
      </c>
      <c r="E3446">
        <v>20.32</v>
      </c>
      <c r="F3446">
        <v>747.29</v>
      </c>
      <c r="G3446">
        <v>1669.79</v>
      </c>
      <c r="H3446">
        <v>0</v>
      </c>
      <c r="I3446">
        <v>0</v>
      </c>
      <c r="J3446">
        <v>1</v>
      </c>
      <c r="K3446">
        <v>15.63</v>
      </c>
      <c r="L3446" t="s">
        <v>13</v>
      </c>
      <c r="M3446">
        <f>Table1[[#This Row],[currentStock]]-Table1[[#This Row],[reorderPoint]]</f>
        <v>2780.12</v>
      </c>
    </row>
    <row r="3447" spans="1:13" x14ac:dyDescent="0.3">
      <c r="A3447">
        <v>2093.4299999999998</v>
      </c>
      <c r="B3447">
        <v>196.66</v>
      </c>
      <c r="C3447">
        <v>23.74</v>
      </c>
      <c r="D3447">
        <v>21.13</v>
      </c>
      <c r="E3447">
        <v>38.35</v>
      </c>
      <c r="F3447">
        <v>1333.72</v>
      </c>
      <c r="G3447">
        <v>3668.36</v>
      </c>
      <c r="H3447">
        <v>0</v>
      </c>
      <c r="I3447">
        <v>0</v>
      </c>
      <c r="J3447">
        <v>0</v>
      </c>
      <c r="K3447">
        <v>16.79</v>
      </c>
      <c r="L3447" t="s">
        <v>13</v>
      </c>
      <c r="M3447">
        <f>Table1[[#This Row],[currentStock]]-Table1[[#This Row],[reorderPoint]]</f>
        <v>-1574.9300000000003</v>
      </c>
    </row>
    <row r="3448" spans="1:13" x14ac:dyDescent="0.3">
      <c r="A3448">
        <v>11.18</v>
      </c>
      <c r="B3448">
        <v>155.12</v>
      </c>
      <c r="C3448">
        <v>40.840000000000003</v>
      </c>
      <c r="D3448">
        <v>143.19999999999999</v>
      </c>
      <c r="E3448">
        <v>76.209999999999994</v>
      </c>
      <c r="F3448">
        <v>818.58</v>
      </c>
      <c r="G3448">
        <v>3986.06</v>
      </c>
      <c r="H3448">
        <v>0</v>
      </c>
      <c r="I3448">
        <v>0</v>
      </c>
      <c r="J3448">
        <v>1</v>
      </c>
      <c r="K3448">
        <v>81.239999999999995</v>
      </c>
      <c r="L3448" t="s">
        <v>15</v>
      </c>
      <c r="M3448">
        <f>Table1[[#This Row],[currentStock]]-Table1[[#This Row],[reorderPoint]]</f>
        <v>-3974.88</v>
      </c>
    </row>
    <row r="3449" spans="1:13" x14ac:dyDescent="0.3">
      <c r="A3449">
        <v>45.31</v>
      </c>
      <c r="B3449">
        <v>27.69</v>
      </c>
      <c r="C3449">
        <v>45.22</v>
      </c>
      <c r="D3449">
        <v>137.77000000000001</v>
      </c>
      <c r="E3449">
        <v>77.67</v>
      </c>
      <c r="F3449">
        <v>212.15</v>
      </c>
      <c r="G3449">
        <v>838.21</v>
      </c>
      <c r="H3449">
        <v>0</v>
      </c>
      <c r="I3449">
        <v>0</v>
      </c>
      <c r="J3449">
        <v>1</v>
      </c>
      <c r="K3449">
        <v>76.400000000000006</v>
      </c>
      <c r="L3449" t="s">
        <v>14</v>
      </c>
      <c r="M3449">
        <f>Table1[[#This Row],[currentStock]]-Table1[[#This Row],[reorderPoint]]</f>
        <v>-792.90000000000009</v>
      </c>
    </row>
    <row r="3450" spans="1:13" x14ac:dyDescent="0.3">
      <c r="A3450">
        <v>1294.95</v>
      </c>
      <c r="B3450">
        <v>164.13</v>
      </c>
      <c r="C3450">
        <v>13.36</v>
      </c>
      <c r="D3450">
        <v>35.020000000000003</v>
      </c>
      <c r="E3450">
        <v>28.94</v>
      </c>
      <c r="F3450">
        <v>839</v>
      </c>
      <c r="G3450">
        <v>1935.42</v>
      </c>
      <c r="H3450">
        <v>11.4</v>
      </c>
      <c r="I3450">
        <v>2034.95</v>
      </c>
      <c r="J3450">
        <v>0</v>
      </c>
      <c r="K3450">
        <v>10.94</v>
      </c>
      <c r="L3450" t="s">
        <v>13</v>
      </c>
      <c r="M3450">
        <f>Table1[[#This Row],[currentStock]]-Table1[[#This Row],[reorderPoint]]</f>
        <v>-640.47</v>
      </c>
    </row>
    <row r="3451" spans="1:13" x14ac:dyDescent="0.3">
      <c r="A3451">
        <v>1267.8699999999999</v>
      </c>
      <c r="B3451">
        <v>55.58</v>
      </c>
      <c r="C3451">
        <v>15</v>
      </c>
      <c r="D3451">
        <v>26.15</v>
      </c>
      <c r="E3451">
        <v>19.32</v>
      </c>
      <c r="F3451">
        <v>194.74</v>
      </c>
      <c r="G3451">
        <v>611.5</v>
      </c>
      <c r="H3451">
        <v>0</v>
      </c>
      <c r="I3451">
        <v>0</v>
      </c>
      <c r="J3451">
        <v>0</v>
      </c>
      <c r="K3451">
        <v>9.9600000000000009</v>
      </c>
      <c r="L3451" t="s">
        <v>13</v>
      </c>
      <c r="M3451">
        <f>Table1[[#This Row],[currentStock]]-Table1[[#This Row],[reorderPoint]]</f>
        <v>656.36999999999989</v>
      </c>
    </row>
    <row r="3452" spans="1:13" x14ac:dyDescent="0.3">
      <c r="A3452">
        <v>2431.4899999999998</v>
      </c>
      <c r="B3452">
        <v>131.12</v>
      </c>
      <c r="C3452">
        <v>19.670000000000002</v>
      </c>
      <c r="D3452">
        <v>25.72</v>
      </c>
      <c r="E3452">
        <v>35.31</v>
      </c>
      <c r="F3452">
        <v>861.63</v>
      </c>
      <c r="G3452">
        <v>2151.1799999999998</v>
      </c>
      <c r="H3452">
        <v>0</v>
      </c>
      <c r="I3452">
        <v>0</v>
      </c>
      <c r="J3452">
        <v>0</v>
      </c>
      <c r="K3452">
        <v>9.2100000000000009</v>
      </c>
      <c r="L3452" t="s">
        <v>13</v>
      </c>
      <c r="M3452">
        <f>Table1[[#This Row],[currentStock]]-Table1[[#This Row],[reorderPoint]]</f>
        <v>280.30999999999995</v>
      </c>
    </row>
    <row r="3453" spans="1:13" x14ac:dyDescent="0.3">
      <c r="A3453">
        <v>43.26</v>
      </c>
      <c r="B3453">
        <v>130.04</v>
      </c>
      <c r="C3453">
        <v>55.31</v>
      </c>
      <c r="D3453">
        <v>126.84</v>
      </c>
      <c r="E3453">
        <v>93.13</v>
      </c>
      <c r="F3453">
        <v>628.61</v>
      </c>
      <c r="G3453">
        <v>4225.18</v>
      </c>
      <c r="H3453">
        <v>0</v>
      </c>
      <c r="I3453">
        <v>0</v>
      </c>
      <c r="J3453">
        <v>1</v>
      </c>
      <c r="K3453">
        <v>84.14</v>
      </c>
      <c r="L3453" t="s">
        <v>15</v>
      </c>
      <c r="M3453">
        <f>Table1[[#This Row],[currentStock]]-Table1[[#This Row],[reorderPoint]]</f>
        <v>-4181.92</v>
      </c>
    </row>
    <row r="3454" spans="1:13" x14ac:dyDescent="0.3">
      <c r="A3454">
        <v>292.45</v>
      </c>
      <c r="B3454">
        <v>118.7</v>
      </c>
      <c r="C3454">
        <v>54.26</v>
      </c>
      <c r="D3454">
        <v>138.1</v>
      </c>
      <c r="E3454">
        <v>91.44</v>
      </c>
      <c r="F3454">
        <v>1023.21</v>
      </c>
      <c r="G3454">
        <v>4243.3999999999996</v>
      </c>
      <c r="H3454">
        <v>0</v>
      </c>
      <c r="I3454">
        <v>0</v>
      </c>
      <c r="J3454">
        <v>1</v>
      </c>
      <c r="K3454">
        <v>76.959999999999994</v>
      </c>
      <c r="L3454" t="s">
        <v>14</v>
      </c>
      <c r="M3454">
        <f>Table1[[#This Row],[currentStock]]-Table1[[#This Row],[reorderPoint]]</f>
        <v>-3950.95</v>
      </c>
    </row>
    <row r="3455" spans="1:13" x14ac:dyDescent="0.3">
      <c r="A3455">
        <v>2410.96</v>
      </c>
      <c r="B3455">
        <v>60.9</v>
      </c>
      <c r="C3455">
        <v>19.670000000000002</v>
      </c>
      <c r="D3455">
        <v>10.61</v>
      </c>
      <c r="E3455">
        <v>16.46</v>
      </c>
      <c r="F3455">
        <v>392.32</v>
      </c>
      <c r="G3455">
        <v>991.38</v>
      </c>
      <c r="H3455">
        <v>0</v>
      </c>
      <c r="I3455">
        <v>0</v>
      </c>
      <c r="J3455">
        <v>0</v>
      </c>
      <c r="K3455">
        <v>6.69</v>
      </c>
      <c r="L3455" t="s">
        <v>13</v>
      </c>
      <c r="M3455">
        <f>Table1[[#This Row],[currentStock]]-Table1[[#This Row],[reorderPoint]]</f>
        <v>1419.58</v>
      </c>
    </row>
    <row r="3456" spans="1:13" x14ac:dyDescent="0.3">
      <c r="A3456">
        <v>1833.75</v>
      </c>
      <c r="B3456">
        <v>53.08</v>
      </c>
      <c r="C3456">
        <v>14.86</v>
      </c>
      <c r="D3456">
        <v>1.1100000000000001</v>
      </c>
      <c r="E3456">
        <v>22.63</v>
      </c>
      <c r="F3456">
        <v>487.18</v>
      </c>
      <c r="G3456">
        <v>881.68</v>
      </c>
      <c r="H3456">
        <v>0</v>
      </c>
      <c r="I3456">
        <v>0</v>
      </c>
      <c r="J3456">
        <v>0</v>
      </c>
      <c r="K3456">
        <v>4.95</v>
      </c>
      <c r="L3456" t="s">
        <v>13</v>
      </c>
      <c r="M3456">
        <f>Table1[[#This Row],[currentStock]]-Table1[[#This Row],[reorderPoint]]</f>
        <v>952.07</v>
      </c>
    </row>
    <row r="3457" spans="1:13" x14ac:dyDescent="0.3">
      <c r="A3457">
        <v>1154.02</v>
      </c>
      <c r="B3457">
        <v>142.6</v>
      </c>
      <c r="C3457">
        <v>34.409999999999997</v>
      </c>
      <c r="D3457">
        <v>71.290000000000006</v>
      </c>
      <c r="E3457">
        <v>26.62</v>
      </c>
      <c r="F3457">
        <v>737.84</v>
      </c>
      <c r="G3457">
        <v>3191.04</v>
      </c>
      <c r="H3457">
        <v>0</v>
      </c>
      <c r="I3457">
        <v>0</v>
      </c>
      <c r="J3457">
        <v>0</v>
      </c>
      <c r="K3457">
        <v>25.27</v>
      </c>
      <c r="L3457" t="s">
        <v>13</v>
      </c>
      <c r="M3457">
        <f>Table1[[#This Row],[currentStock]]-Table1[[#This Row],[reorderPoint]]</f>
        <v>-2037.02</v>
      </c>
    </row>
    <row r="3458" spans="1:13" x14ac:dyDescent="0.3">
      <c r="A3458">
        <v>41.18</v>
      </c>
      <c r="B3458">
        <v>136.37</v>
      </c>
      <c r="C3458">
        <v>42.59</v>
      </c>
      <c r="D3458">
        <v>111.59</v>
      </c>
      <c r="E3458">
        <v>92.89</v>
      </c>
      <c r="F3458">
        <v>651.99</v>
      </c>
      <c r="G3458">
        <v>3555.75</v>
      </c>
      <c r="H3458">
        <v>31</v>
      </c>
      <c r="I3458">
        <v>814.16</v>
      </c>
      <c r="J3458">
        <v>0</v>
      </c>
      <c r="K3458">
        <v>69.37</v>
      </c>
      <c r="L3458" t="s">
        <v>14</v>
      </c>
      <c r="M3458">
        <f>Table1[[#This Row],[currentStock]]-Table1[[#This Row],[reorderPoint]]</f>
        <v>-3514.57</v>
      </c>
    </row>
    <row r="3459" spans="1:13" x14ac:dyDescent="0.3">
      <c r="A3459">
        <v>733.7</v>
      </c>
      <c r="B3459">
        <v>13.8</v>
      </c>
      <c r="C3459">
        <v>12.64</v>
      </c>
      <c r="D3459">
        <v>0.95</v>
      </c>
      <c r="E3459">
        <v>21.16</v>
      </c>
      <c r="F3459">
        <v>112.02</v>
      </c>
      <c r="G3459">
        <v>199.24</v>
      </c>
      <c r="H3459">
        <v>0</v>
      </c>
      <c r="I3459">
        <v>0</v>
      </c>
      <c r="J3459">
        <v>0</v>
      </c>
      <c r="K3459">
        <v>5.05</v>
      </c>
      <c r="L3459" t="s">
        <v>13</v>
      </c>
      <c r="M3459">
        <f>Table1[[#This Row],[currentStock]]-Table1[[#This Row],[reorderPoint]]</f>
        <v>534.46</v>
      </c>
    </row>
    <row r="3460" spans="1:13" x14ac:dyDescent="0.3">
      <c r="A3460">
        <v>14.58</v>
      </c>
      <c r="B3460">
        <v>33.56</v>
      </c>
      <c r="C3460">
        <v>46.47</v>
      </c>
      <c r="D3460">
        <v>127.78</v>
      </c>
      <c r="E3460">
        <v>94.35</v>
      </c>
      <c r="F3460">
        <v>175.64</v>
      </c>
      <c r="G3460">
        <v>955.44</v>
      </c>
      <c r="H3460">
        <v>0</v>
      </c>
      <c r="I3460">
        <v>0</v>
      </c>
      <c r="J3460">
        <v>1</v>
      </c>
      <c r="K3460">
        <v>82.92</v>
      </c>
      <c r="L3460" t="s">
        <v>15</v>
      </c>
      <c r="M3460">
        <f>Table1[[#This Row],[currentStock]]-Table1[[#This Row],[reorderPoint]]</f>
        <v>-940.86</v>
      </c>
    </row>
    <row r="3461" spans="1:13" x14ac:dyDescent="0.3">
      <c r="A3461">
        <v>1299.9000000000001</v>
      </c>
      <c r="B3461">
        <v>49.72</v>
      </c>
      <c r="C3461">
        <v>18.28</v>
      </c>
      <c r="D3461">
        <v>0.59</v>
      </c>
      <c r="E3461">
        <v>16.78</v>
      </c>
      <c r="F3461">
        <v>191.94</v>
      </c>
      <c r="G3461">
        <v>646.39</v>
      </c>
      <c r="H3461">
        <v>0</v>
      </c>
      <c r="I3461">
        <v>0</v>
      </c>
      <c r="J3461">
        <v>0</v>
      </c>
      <c r="K3461">
        <v>4.59</v>
      </c>
      <c r="L3461" t="s">
        <v>13</v>
      </c>
      <c r="M3461">
        <f>Table1[[#This Row],[currentStock]]-Table1[[#This Row],[reorderPoint]]</f>
        <v>653.5100000000001</v>
      </c>
    </row>
    <row r="3462" spans="1:13" x14ac:dyDescent="0.3">
      <c r="A3462">
        <v>336.25</v>
      </c>
      <c r="B3462">
        <v>9.2100000000000009</v>
      </c>
      <c r="C3462">
        <v>13.7</v>
      </c>
      <c r="D3462">
        <v>26.46</v>
      </c>
      <c r="E3462">
        <v>22.08</v>
      </c>
      <c r="F3462">
        <v>60.16</v>
      </c>
      <c r="G3462">
        <v>123.21</v>
      </c>
      <c r="H3462">
        <v>6.1</v>
      </c>
      <c r="I3462">
        <v>121.79</v>
      </c>
      <c r="J3462">
        <v>0</v>
      </c>
      <c r="K3462">
        <v>12.12</v>
      </c>
      <c r="L3462" t="s">
        <v>13</v>
      </c>
      <c r="M3462">
        <f>Table1[[#This Row],[currentStock]]-Table1[[#This Row],[reorderPoint]]</f>
        <v>213.04000000000002</v>
      </c>
    </row>
    <row r="3463" spans="1:13" x14ac:dyDescent="0.3">
      <c r="A3463">
        <v>1888.1</v>
      </c>
      <c r="B3463">
        <v>103.81</v>
      </c>
      <c r="C3463">
        <v>32.380000000000003</v>
      </c>
      <c r="D3463">
        <v>54.93</v>
      </c>
      <c r="E3463">
        <v>23.5</v>
      </c>
      <c r="F3463">
        <v>896.07</v>
      </c>
      <c r="G3463">
        <v>2576.52</v>
      </c>
      <c r="H3463">
        <v>0</v>
      </c>
      <c r="I3463">
        <v>0</v>
      </c>
      <c r="J3463">
        <v>0</v>
      </c>
      <c r="K3463">
        <v>18.3</v>
      </c>
      <c r="L3463" t="s">
        <v>13</v>
      </c>
      <c r="M3463">
        <f>Table1[[#This Row],[currentStock]]-Table1[[#This Row],[reorderPoint]]</f>
        <v>-688.42000000000007</v>
      </c>
    </row>
    <row r="3464" spans="1:13" x14ac:dyDescent="0.3">
      <c r="A3464">
        <v>1715.8</v>
      </c>
      <c r="B3464">
        <v>111.38</v>
      </c>
      <c r="C3464">
        <v>14.56</v>
      </c>
      <c r="D3464">
        <v>78.14</v>
      </c>
      <c r="E3464">
        <v>32.450000000000003</v>
      </c>
      <c r="F3464">
        <v>719.37</v>
      </c>
      <c r="G3464">
        <v>1530.21</v>
      </c>
      <c r="H3464">
        <v>0</v>
      </c>
      <c r="I3464">
        <v>0</v>
      </c>
      <c r="J3464">
        <v>0</v>
      </c>
      <c r="K3464">
        <v>14.25</v>
      </c>
      <c r="L3464" t="s">
        <v>13</v>
      </c>
      <c r="M3464">
        <f>Table1[[#This Row],[currentStock]]-Table1[[#This Row],[reorderPoint]]</f>
        <v>185.58999999999992</v>
      </c>
    </row>
    <row r="3465" spans="1:13" x14ac:dyDescent="0.3">
      <c r="A3465">
        <v>113</v>
      </c>
      <c r="B3465">
        <v>126.26</v>
      </c>
      <c r="C3465">
        <v>46.39</v>
      </c>
      <c r="D3465">
        <v>134.38</v>
      </c>
      <c r="E3465">
        <v>95.7</v>
      </c>
      <c r="F3465">
        <v>760.3</v>
      </c>
      <c r="G3465">
        <v>3689.11</v>
      </c>
      <c r="H3465">
        <v>0</v>
      </c>
      <c r="I3465">
        <v>0</v>
      </c>
      <c r="J3465">
        <v>1</v>
      </c>
      <c r="K3465">
        <v>80.959999999999994</v>
      </c>
      <c r="L3465" t="s">
        <v>15</v>
      </c>
      <c r="M3465">
        <f>Table1[[#This Row],[currentStock]]-Table1[[#This Row],[reorderPoint]]</f>
        <v>-3576.11</v>
      </c>
    </row>
    <row r="3466" spans="1:13" x14ac:dyDescent="0.3">
      <c r="A3466">
        <v>32.17</v>
      </c>
      <c r="B3466">
        <v>15.88</v>
      </c>
      <c r="C3466">
        <v>41.88</v>
      </c>
      <c r="D3466">
        <v>127.46</v>
      </c>
      <c r="E3466">
        <v>88.58</v>
      </c>
      <c r="F3466">
        <v>144.57</v>
      </c>
      <c r="G3466">
        <v>477.2</v>
      </c>
      <c r="H3466">
        <v>0</v>
      </c>
      <c r="I3466">
        <v>0</v>
      </c>
      <c r="J3466">
        <v>1</v>
      </c>
      <c r="K3466">
        <v>76.77</v>
      </c>
      <c r="L3466" t="s">
        <v>14</v>
      </c>
      <c r="M3466">
        <f>Table1[[#This Row],[currentStock]]-Table1[[#This Row],[reorderPoint]]</f>
        <v>-445.03</v>
      </c>
    </row>
    <row r="3467" spans="1:13" x14ac:dyDescent="0.3">
      <c r="A3467">
        <v>9668.57</v>
      </c>
      <c r="B3467">
        <v>157.55000000000001</v>
      </c>
      <c r="C3467">
        <v>16.79</v>
      </c>
      <c r="D3467">
        <v>12.28</v>
      </c>
      <c r="E3467">
        <v>11.46</v>
      </c>
      <c r="F3467">
        <v>1551.21</v>
      </c>
      <c r="G3467">
        <v>2873.54</v>
      </c>
      <c r="H3467">
        <v>0</v>
      </c>
      <c r="I3467">
        <v>0</v>
      </c>
      <c r="J3467">
        <v>0</v>
      </c>
      <c r="K3467">
        <v>4.55</v>
      </c>
      <c r="L3467" t="s">
        <v>13</v>
      </c>
      <c r="M3467">
        <f>Table1[[#This Row],[currentStock]]-Table1[[#This Row],[reorderPoint]]</f>
        <v>6795.03</v>
      </c>
    </row>
    <row r="3468" spans="1:13" x14ac:dyDescent="0.3">
      <c r="A3468">
        <v>620.4</v>
      </c>
      <c r="B3468">
        <v>114.9</v>
      </c>
      <c r="C3468">
        <v>29.27</v>
      </c>
      <c r="D3468">
        <v>89.05</v>
      </c>
      <c r="E3468">
        <v>78.959999999999994</v>
      </c>
      <c r="F3468">
        <v>997.73</v>
      </c>
      <c r="G3468">
        <v>2679.12</v>
      </c>
      <c r="H3468">
        <v>20.7</v>
      </c>
      <c r="I3468">
        <v>2150.2600000000002</v>
      </c>
      <c r="J3468">
        <v>1</v>
      </c>
      <c r="K3468">
        <v>54.47</v>
      </c>
      <c r="L3468" t="s">
        <v>12</v>
      </c>
      <c r="M3468">
        <f>Table1[[#This Row],[currentStock]]-Table1[[#This Row],[reorderPoint]]</f>
        <v>-2058.7199999999998</v>
      </c>
    </row>
    <row r="3469" spans="1:13" x14ac:dyDescent="0.3">
      <c r="A3469">
        <v>2979.21</v>
      </c>
      <c r="B3469">
        <v>171.55</v>
      </c>
      <c r="C3469">
        <v>33.76</v>
      </c>
      <c r="D3469">
        <v>29.28</v>
      </c>
      <c r="E3469">
        <v>38.97</v>
      </c>
      <c r="F3469">
        <v>1068.8900000000001</v>
      </c>
      <c r="G3469">
        <v>3964.47</v>
      </c>
      <c r="H3469">
        <v>33.6</v>
      </c>
      <c r="I3469">
        <v>3250.24</v>
      </c>
      <c r="J3469">
        <v>0</v>
      </c>
      <c r="K3469">
        <v>14.28</v>
      </c>
      <c r="L3469" t="s">
        <v>13</v>
      </c>
      <c r="M3469">
        <f>Table1[[#This Row],[currentStock]]-Table1[[#This Row],[reorderPoint]]</f>
        <v>-985.25999999999976</v>
      </c>
    </row>
    <row r="3470" spans="1:13" x14ac:dyDescent="0.3">
      <c r="A3470">
        <v>106.6</v>
      </c>
      <c r="B3470">
        <v>129.91</v>
      </c>
      <c r="C3470">
        <v>55.76</v>
      </c>
      <c r="D3470">
        <v>124.33</v>
      </c>
      <c r="E3470">
        <v>81.209999999999994</v>
      </c>
      <c r="F3470">
        <v>432.74</v>
      </c>
      <c r="G3470">
        <v>4054.74</v>
      </c>
      <c r="H3470">
        <v>0</v>
      </c>
      <c r="I3470">
        <v>0</v>
      </c>
      <c r="J3470">
        <v>1</v>
      </c>
      <c r="K3470">
        <v>77.290000000000006</v>
      </c>
      <c r="L3470" t="s">
        <v>14</v>
      </c>
      <c r="M3470">
        <f>Table1[[#This Row],[currentStock]]-Table1[[#This Row],[reorderPoint]]</f>
        <v>-3948.14</v>
      </c>
    </row>
    <row r="3471" spans="1:13" x14ac:dyDescent="0.3">
      <c r="A3471">
        <v>139.33000000000001</v>
      </c>
      <c r="B3471">
        <v>15.66</v>
      </c>
      <c r="C3471">
        <v>20.54</v>
      </c>
      <c r="D3471">
        <v>75.739999999999995</v>
      </c>
      <c r="E3471">
        <v>53.96</v>
      </c>
      <c r="F3471">
        <v>82.41</v>
      </c>
      <c r="G3471">
        <v>243.25</v>
      </c>
      <c r="H3471">
        <v>0</v>
      </c>
      <c r="I3471">
        <v>0</v>
      </c>
      <c r="J3471">
        <v>1</v>
      </c>
      <c r="K3471">
        <v>38.9</v>
      </c>
      <c r="L3471" t="s">
        <v>12</v>
      </c>
      <c r="M3471">
        <f>Table1[[#This Row],[currentStock]]-Table1[[#This Row],[reorderPoint]]</f>
        <v>-103.91999999999999</v>
      </c>
    </row>
    <row r="3472" spans="1:13" x14ac:dyDescent="0.3">
      <c r="A3472">
        <v>170.35</v>
      </c>
      <c r="B3472">
        <v>194.87</v>
      </c>
      <c r="C3472">
        <v>45.1</v>
      </c>
      <c r="D3472">
        <v>132.88</v>
      </c>
      <c r="E3472">
        <v>95.99</v>
      </c>
      <c r="F3472">
        <v>1045.92</v>
      </c>
      <c r="G3472">
        <v>5440.64</v>
      </c>
      <c r="H3472">
        <v>0</v>
      </c>
      <c r="I3472">
        <v>0</v>
      </c>
      <c r="J3472">
        <v>1</v>
      </c>
      <c r="K3472">
        <v>76.59</v>
      </c>
      <c r="L3472" t="s">
        <v>14</v>
      </c>
      <c r="M3472">
        <f>Table1[[#This Row],[currentStock]]-Table1[[#This Row],[reorderPoint]]</f>
        <v>-5270.29</v>
      </c>
    </row>
    <row r="3473" spans="1:13" x14ac:dyDescent="0.3">
      <c r="A3473">
        <v>2136.2199999999998</v>
      </c>
      <c r="B3473">
        <v>180.56</v>
      </c>
      <c r="C3473">
        <v>30.82</v>
      </c>
      <c r="D3473">
        <v>62.5</v>
      </c>
      <c r="E3473">
        <v>21.26</v>
      </c>
      <c r="F3473">
        <v>1669.1</v>
      </c>
      <c r="G3473">
        <v>4451.62</v>
      </c>
      <c r="H3473">
        <v>0</v>
      </c>
      <c r="I3473">
        <v>0</v>
      </c>
      <c r="J3473">
        <v>0</v>
      </c>
      <c r="K3473">
        <v>20.18</v>
      </c>
      <c r="L3473" t="s">
        <v>13</v>
      </c>
      <c r="M3473">
        <f>Table1[[#This Row],[currentStock]]-Table1[[#This Row],[reorderPoint]]</f>
        <v>-2315.4</v>
      </c>
    </row>
    <row r="3474" spans="1:13" x14ac:dyDescent="0.3">
      <c r="A3474">
        <v>575.83000000000004</v>
      </c>
      <c r="B3474">
        <v>14.65</v>
      </c>
      <c r="C3474">
        <v>18.899999999999999</v>
      </c>
      <c r="D3474">
        <v>18.87</v>
      </c>
      <c r="E3474">
        <v>15.57</v>
      </c>
      <c r="F3474">
        <v>95.65</v>
      </c>
      <c r="G3474">
        <v>234.05</v>
      </c>
      <c r="H3474">
        <v>0</v>
      </c>
      <c r="I3474">
        <v>0</v>
      </c>
      <c r="J3474">
        <v>0</v>
      </c>
      <c r="K3474">
        <v>16.39</v>
      </c>
      <c r="L3474" t="s">
        <v>13</v>
      </c>
      <c r="M3474">
        <f>Table1[[#This Row],[currentStock]]-Table1[[#This Row],[reorderPoint]]</f>
        <v>341.78000000000003</v>
      </c>
    </row>
    <row r="3475" spans="1:13" x14ac:dyDescent="0.3">
      <c r="A3475">
        <v>12908.17</v>
      </c>
      <c r="B3475">
        <v>195.3</v>
      </c>
      <c r="C3475">
        <v>9.34</v>
      </c>
      <c r="D3475">
        <v>22.81</v>
      </c>
      <c r="E3475">
        <v>24.03</v>
      </c>
      <c r="F3475">
        <v>1881.37</v>
      </c>
      <c r="G3475">
        <v>2793.82</v>
      </c>
      <c r="H3475">
        <v>0</v>
      </c>
      <c r="I3475">
        <v>0</v>
      </c>
      <c r="J3475">
        <v>0</v>
      </c>
      <c r="K3475">
        <v>5.53</v>
      </c>
      <c r="L3475" t="s">
        <v>13</v>
      </c>
      <c r="M3475">
        <f>Table1[[#This Row],[currentStock]]-Table1[[#This Row],[reorderPoint]]</f>
        <v>10114.35</v>
      </c>
    </row>
    <row r="3476" spans="1:13" x14ac:dyDescent="0.3">
      <c r="A3476">
        <v>1592.22</v>
      </c>
      <c r="B3476">
        <v>29.38</v>
      </c>
      <c r="C3476">
        <v>5.09</v>
      </c>
      <c r="D3476">
        <v>6.23</v>
      </c>
      <c r="E3476">
        <v>10.88</v>
      </c>
      <c r="F3476">
        <v>253.24</v>
      </c>
      <c r="G3476">
        <v>328.03</v>
      </c>
      <c r="H3476">
        <v>3.1</v>
      </c>
      <c r="I3476">
        <v>178.2</v>
      </c>
      <c r="J3476">
        <v>0</v>
      </c>
      <c r="K3476">
        <v>0.68</v>
      </c>
      <c r="L3476" t="s">
        <v>13</v>
      </c>
      <c r="M3476">
        <f>Table1[[#This Row],[currentStock]]-Table1[[#This Row],[reorderPoint]]</f>
        <v>1264.19</v>
      </c>
    </row>
    <row r="3477" spans="1:13" x14ac:dyDescent="0.3">
      <c r="A3477">
        <v>33.46</v>
      </c>
      <c r="B3477">
        <v>33.840000000000003</v>
      </c>
      <c r="C3477">
        <v>54.93</v>
      </c>
      <c r="D3477">
        <v>149.32</v>
      </c>
      <c r="E3477">
        <v>94.92</v>
      </c>
      <c r="F3477">
        <v>231.99</v>
      </c>
      <c r="G3477">
        <v>1161.32</v>
      </c>
      <c r="H3477">
        <v>0</v>
      </c>
      <c r="I3477">
        <v>0</v>
      </c>
      <c r="J3477">
        <v>1</v>
      </c>
      <c r="K3477">
        <v>82.16</v>
      </c>
      <c r="L3477" t="s">
        <v>15</v>
      </c>
      <c r="M3477">
        <f>Table1[[#This Row],[currentStock]]-Table1[[#This Row],[reorderPoint]]</f>
        <v>-1127.8599999999999</v>
      </c>
    </row>
    <row r="3478" spans="1:13" x14ac:dyDescent="0.3">
      <c r="A3478">
        <v>486.03</v>
      </c>
      <c r="B3478">
        <v>140.56</v>
      </c>
      <c r="C3478">
        <v>46.29</v>
      </c>
      <c r="D3478">
        <v>62.06</v>
      </c>
      <c r="E3478">
        <v>68.739999999999995</v>
      </c>
      <c r="F3478">
        <v>490.68</v>
      </c>
      <c r="G3478">
        <v>3744.02</v>
      </c>
      <c r="H3478">
        <v>0</v>
      </c>
      <c r="I3478">
        <v>0</v>
      </c>
      <c r="J3478">
        <v>1</v>
      </c>
      <c r="K3478">
        <v>45.65</v>
      </c>
      <c r="L3478" t="s">
        <v>12</v>
      </c>
      <c r="M3478">
        <f>Table1[[#This Row],[currentStock]]-Table1[[#This Row],[reorderPoint]]</f>
        <v>-3257.99</v>
      </c>
    </row>
    <row r="3479" spans="1:13" x14ac:dyDescent="0.3">
      <c r="A3479">
        <v>374.62</v>
      </c>
      <c r="B3479">
        <v>54.21</v>
      </c>
      <c r="C3479">
        <v>20.34</v>
      </c>
      <c r="D3479">
        <v>31.73</v>
      </c>
      <c r="E3479">
        <v>36.29</v>
      </c>
      <c r="F3479">
        <v>193.25</v>
      </c>
      <c r="G3479">
        <v>744.45</v>
      </c>
      <c r="H3479">
        <v>0</v>
      </c>
      <c r="I3479">
        <v>0</v>
      </c>
      <c r="J3479">
        <v>0</v>
      </c>
      <c r="K3479">
        <v>23.03</v>
      </c>
      <c r="L3479" t="s">
        <v>13</v>
      </c>
      <c r="M3479">
        <f>Table1[[#This Row],[currentStock]]-Table1[[#This Row],[reorderPoint]]</f>
        <v>-369.83000000000004</v>
      </c>
    </row>
    <row r="3480" spans="1:13" x14ac:dyDescent="0.3">
      <c r="A3480">
        <v>870.6</v>
      </c>
      <c r="B3480">
        <v>36.24</v>
      </c>
      <c r="C3480">
        <v>23.26</v>
      </c>
      <c r="D3480">
        <v>72.78</v>
      </c>
      <c r="E3480">
        <v>32.57</v>
      </c>
      <c r="F3480">
        <v>308.24</v>
      </c>
      <c r="G3480">
        <v>729.82</v>
      </c>
      <c r="H3480">
        <v>0</v>
      </c>
      <c r="I3480">
        <v>0</v>
      </c>
      <c r="J3480">
        <v>0</v>
      </c>
      <c r="K3480">
        <v>19.010000000000002</v>
      </c>
      <c r="L3480" t="s">
        <v>13</v>
      </c>
      <c r="M3480">
        <f>Table1[[#This Row],[currentStock]]-Table1[[#This Row],[reorderPoint]]</f>
        <v>140.77999999999997</v>
      </c>
    </row>
    <row r="3481" spans="1:13" x14ac:dyDescent="0.3">
      <c r="A3481">
        <v>5002.59</v>
      </c>
      <c r="B3481">
        <v>186.78</v>
      </c>
      <c r="C3481">
        <v>11.87</v>
      </c>
      <c r="D3481">
        <v>13.69</v>
      </c>
      <c r="E3481">
        <v>21.15</v>
      </c>
      <c r="F3481">
        <v>938.53</v>
      </c>
      <c r="G3481">
        <v>2047.13</v>
      </c>
      <c r="H3481">
        <v>0</v>
      </c>
      <c r="I3481">
        <v>0</v>
      </c>
      <c r="J3481">
        <v>0</v>
      </c>
      <c r="K3481">
        <v>5</v>
      </c>
      <c r="L3481" t="s">
        <v>13</v>
      </c>
      <c r="M3481">
        <f>Table1[[#This Row],[currentStock]]-Table1[[#This Row],[reorderPoint]]</f>
        <v>2955.46</v>
      </c>
    </row>
    <row r="3482" spans="1:13" x14ac:dyDescent="0.3">
      <c r="A3482">
        <v>895.32</v>
      </c>
      <c r="B3482">
        <v>105.8</v>
      </c>
      <c r="C3482">
        <v>31.12</v>
      </c>
      <c r="D3482">
        <v>91.62</v>
      </c>
      <c r="E3482">
        <v>52.08</v>
      </c>
      <c r="F3482">
        <v>914.05</v>
      </c>
      <c r="G3482">
        <v>2560.4699999999998</v>
      </c>
      <c r="H3482">
        <v>8.8000000000000007</v>
      </c>
      <c r="I3482">
        <v>1403.73</v>
      </c>
      <c r="J3482">
        <v>1</v>
      </c>
      <c r="K3482">
        <v>39.5</v>
      </c>
      <c r="L3482" t="s">
        <v>12</v>
      </c>
      <c r="M3482">
        <f>Table1[[#This Row],[currentStock]]-Table1[[#This Row],[reorderPoint]]</f>
        <v>-1665.1499999999996</v>
      </c>
    </row>
    <row r="3483" spans="1:13" x14ac:dyDescent="0.3">
      <c r="A3483">
        <v>1282.43</v>
      </c>
      <c r="B3483">
        <v>196.95</v>
      </c>
      <c r="C3483">
        <v>15.16</v>
      </c>
      <c r="D3483">
        <v>72.44</v>
      </c>
      <c r="E3483">
        <v>26.03</v>
      </c>
      <c r="F3483">
        <v>782.83</v>
      </c>
      <c r="G3483">
        <v>2275.71</v>
      </c>
      <c r="H3483">
        <v>0</v>
      </c>
      <c r="I3483">
        <v>0</v>
      </c>
      <c r="J3483">
        <v>0</v>
      </c>
      <c r="K3483">
        <v>17.41</v>
      </c>
      <c r="L3483" t="s">
        <v>13</v>
      </c>
      <c r="M3483">
        <f>Table1[[#This Row],[currentStock]]-Table1[[#This Row],[reorderPoint]]</f>
        <v>-993.28</v>
      </c>
    </row>
    <row r="3484" spans="1:13" x14ac:dyDescent="0.3">
      <c r="A3484">
        <v>732.56</v>
      </c>
      <c r="B3484">
        <v>32.39</v>
      </c>
      <c r="C3484">
        <v>15.77</v>
      </c>
      <c r="D3484">
        <v>6.17</v>
      </c>
      <c r="E3484">
        <v>24.87</v>
      </c>
      <c r="F3484">
        <v>141.22999999999999</v>
      </c>
      <c r="G3484">
        <v>396.65</v>
      </c>
      <c r="H3484">
        <v>3</v>
      </c>
      <c r="I3484">
        <v>445.09</v>
      </c>
      <c r="J3484">
        <v>1</v>
      </c>
      <c r="K3484">
        <v>12.35</v>
      </c>
      <c r="L3484" t="s">
        <v>13</v>
      </c>
      <c r="M3484">
        <f>Table1[[#This Row],[currentStock]]-Table1[[#This Row],[reorderPoint]]</f>
        <v>335.90999999999997</v>
      </c>
    </row>
    <row r="3485" spans="1:13" x14ac:dyDescent="0.3">
      <c r="A3485">
        <v>144.96</v>
      </c>
      <c r="B3485">
        <v>6.18</v>
      </c>
      <c r="C3485">
        <v>14.5</v>
      </c>
      <c r="D3485">
        <v>75.2</v>
      </c>
      <c r="E3485">
        <v>34.229999999999997</v>
      </c>
      <c r="F3485">
        <v>54.25</v>
      </c>
      <c r="G3485">
        <v>99.02</v>
      </c>
      <c r="H3485">
        <v>0</v>
      </c>
      <c r="I3485">
        <v>0</v>
      </c>
      <c r="J3485">
        <v>0</v>
      </c>
      <c r="K3485">
        <v>18.04</v>
      </c>
      <c r="L3485" t="s">
        <v>13</v>
      </c>
      <c r="M3485">
        <f>Table1[[#This Row],[currentStock]]-Table1[[#This Row],[reorderPoint]]</f>
        <v>45.940000000000012</v>
      </c>
    </row>
    <row r="3486" spans="1:13" x14ac:dyDescent="0.3">
      <c r="A3486">
        <v>327.39999999999998</v>
      </c>
      <c r="B3486">
        <v>68.86</v>
      </c>
      <c r="C3486">
        <v>27.96</v>
      </c>
      <c r="D3486">
        <v>98.47</v>
      </c>
      <c r="E3486">
        <v>56</v>
      </c>
      <c r="F3486">
        <v>648.26</v>
      </c>
      <c r="G3486">
        <v>1610.78</v>
      </c>
      <c r="H3486">
        <v>0</v>
      </c>
      <c r="I3486">
        <v>0</v>
      </c>
      <c r="J3486">
        <v>1</v>
      </c>
      <c r="K3486">
        <v>60.65</v>
      </c>
      <c r="L3486" t="s">
        <v>14</v>
      </c>
      <c r="M3486">
        <f>Table1[[#This Row],[currentStock]]-Table1[[#This Row],[reorderPoint]]</f>
        <v>-1283.3800000000001</v>
      </c>
    </row>
    <row r="3487" spans="1:13" x14ac:dyDescent="0.3">
      <c r="A3487">
        <v>1063.77</v>
      </c>
      <c r="B3487">
        <v>129.30000000000001</v>
      </c>
      <c r="C3487">
        <v>34.49</v>
      </c>
      <c r="D3487">
        <v>105.91</v>
      </c>
      <c r="E3487">
        <v>68.489999999999995</v>
      </c>
      <c r="F3487">
        <v>1223.8</v>
      </c>
      <c r="G3487">
        <v>3453.89</v>
      </c>
      <c r="H3487">
        <v>22.7</v>
      </c>
      <c r="I3487">
        <v>1174.25</v>
      </c>
      <c r="J3487">
        <v>0</v>
      </c>
      <c r="K3487">
        <v>36.909999999999997</v>
      </c>
      <c r="L3487" t="s">
        <v>12</v>
      </c>
      <c r="M3487">
        <f>Table1[[#This Row],[currentStock]]-Table1[[#This Row],[reorderPoint]]</f>
        <v>-2390.12</v>
      </c>
    </row>
    <row r="3488" spans="1:13" x14ac:dyDescent="0.3">
      <c r="A3488">
        <v>2085.5300000000002</v>
      </c>
      <c r="B3488">
        <v>104.54</v>
      </c>
      <c r="C3488">
        <v>15.25</v>
      </c>
      <c r="D3488">
        <v>24.63</v>
      </c>
      <c r="E3488">
        <v>19.53</v>
      </c>
      <c r="F3488">
        <v>360.91</v>
      </c>
      <c r="G3488">
        <v>1157.98</v>
      </c>
      <c r="H3488">
        <v>0</v>
      </c>
      <c r="I3488">
        <v>0</v>
      </c>
      <c r="J3488">
        <v>0</v>
      </c>
      <c r="K3488">
        <v>7.2</v>
      </c>
      <c r="L3488" t="s">
        <v>13</v>
      </c>
      <c r="M3488">
        <f>Table1[[#This Row],[currentStock]]-Table1[[#This Row],[reorderPoint]]</f>
        <v>927.55000000000018</v>
      </c>
    </row>
    <row r="3489" spans="1:13" x14ac:dyDescent="0.3">
      <c r="A3489">
        <v>605.01</v>
      </c>
      <c r="B3489">
        <v>41.52</v>
      </c>
      <c r="C3489">
        <v>21.97</v>
      </c>
      <c r="D3489">
        <v>41.96</v>
      </c>
      <c r="E3489">
        <v>49.76</v>
      </c>
      <c r="F3489">
        <v>321.42</v>
      </c>
      <c r="G3489">
        <v>777.49</v>
      </c>
      <c r="H3489">
        <v>0</v>
      </c>
      <c r="I3489">
        <v>0</v>
      </c>
      <c r="J3489">
        <v>1</v>
      </c>
      <c r="K3489">
        <v>34.89</v>
      </c>
      <c r="L3489" t="s">
        <v>12</v>
      </c>
      <c r="M3489">
        <f>Table1[[#This Row],[currentStock]]-Table1[[#This Row],[reorderPoint]]</f>
        <v>-172.48000000000002</v>
      </c>
    </row>
    <row r="3490" spans="1:13" x14ac:dyDescent="0.3">
      <c r="A3490">
        <v>216.22</v>
      </c>
      <c r="B3490">
        <v>43.32</v>
      </c>
      <c r="C3490">
        <v>40.65</v>
      </c>
      <c r="D3490">
        <v>105.67</v>
      </c>
      <c r="E3490">
        <v>54.84</v>
      </c>
      <c r="F3490">
        <v>266.20999999999998</v>
      </c>
      <c r="G3490">
        <v>1146.5899999999999</v>
      </c>
      <c r="H3490">
        <v>24.5</v>
      </c>
      <c r="I3490">
        <v>635.25</v>
      </c>
      <c r="J3490">
        <v>1</v>
      </c>
      <c r="K3490">
        <v>51.57</v>
      </c>
      <c r="L3490" t="s">
        <v>12</v>
      </c>
      <c r="M3490">
        <f>Table1[[#This Row],[currentStock]]-Table1[[#This Row],[reorderPoint]]</f>
        <v>-930.36999999999989</v>
      </c>
    </row>
    <row r="3491" spans="1:13" x14ac:dyDescent="0.3">
      <c r="A3491">
        <v>366.91</v>
      </c>
      <c r="B3491">
        <v>74.180000000000007</v>
      </c>
      <c r="C3491">
        <v>26.37</v>
      </c>
      <c r="D3491">
        <v>75.58</v>
      </c>
      <c r="E3491">
        <v>54.46</v>
      </c>
      <c r="F3491">
        <v>402.28</v>
      </c>
      <c r="G3491">
        <v>1380.38</v>
      </c>
      <c r="H3491">
        <v>0</v>
      </c>
      <c r="I3491">
        <v>0</v>
      </c>
      <c r="J3491">
        <v>0</v>
      </c>
      <c r="K3491">
        <v>37.729999999999997</v>
      </c>
      <c r="L3491" t="s">
        <v>12</v>
      </c>
      <c r="M3491">
        <f>Table1[[#This Row],[currentStock]]-Table1[[#This Row],[reorderPoint]]</f>
        <v>-1013.47</v>
      </c>
    </row>
    <row r="3492" spans="1:13" x14ac:dyDescent="0.3">
      <c r="A3492">
        <v>2704.06</v>
      </c>
      <c r="B3492">
        <v>137.30000000000001</v>
      </c>
      <c r="C3492">
        <v>16.079999999999998</v>
      </c>
      <c r="D3492">
        <v>23.9</v>
      </c>
      <c r="E3492">
        <v>34.590000000000003</v>
      </c>
      <c r="F3492">
        <v>1028.79</v>
      </c>
      <c r="G3492">
        <v>2132.9499999999998</v>
      </c>
      <c r="H3492">
        <v>0</v>
      </c>
      <c r="I3492">
        <v>0</v>
      </c>
      <c r="J3492">
        <v>0</v>
      </c>
      <c r="K3492">
        <v>8.3800000000000008</v>
      </c>
      <c r="L3492" t="s">
        <v>13</v>
      </c>
      <c r="M3492">
        <f>Table1[[#This Row],[currentStock]]-Table1[[#This Row],[reorderPoint]]</f>
        <v>571.11000000000013</v>
      </c>
    </row>
    <row r="3493" spans="1:13" x14ac:dyDescent="0.3">
      <c r="A3493">
        <v>515.88</v>
      </c>
      <c r="B3493">
        <v>86.05</v>
      </c>
      <c r="C3493">
        <v>43.42</v>
      </c>
      <c r="D3493">
        <v>105.82</v>
      </c>
      <c r="E3493">
        <v>70.069999999999993</v>
      </c>
      <c r="F3493">
        <v>484.13</v>
      </c>
      <c r="G3493">
        <v>2352.16</v>
      </c>
      <c r="H3493">
        <v>39.1</v>
      </c>
      <c r="I3493">
        <v>1351.27</v>
      </c>
      <c r="J3493">
        <v>0</v>
      </c>
      <c r="K3493">
        <v>39</v>
      </c>
      <c r="L3493" t="s">
        <v>12</v>
      </c>
      <c r="M3493">
        <f>Table1[[#This Row],[currentStock]]-Table1[[#This Row],[reorderPoint]]</f>
        <v>-1836.2799999999997</v>
      </c>
    </row>
    <row r="3494" spans="1:13" x14ac:dyDescent="0.3">
      <c r="A3494">
        <v>2206.48</v>
      </c>
      <c r="B3494">
        <v>110.01</v>
      </c>
      <c r="C3494">
        <v>14.99</v>
      </c>
      <c r="D3494">
        <v>48.67</v>
      </c>
      <c r="E3494">
        <v>39.61</v>
      </c>
      <c r="F3494">
        <v>908.91</v>
      </c>
      <c r="G3494">
        <v>1733.65</v>
      </c>
      <c r="H3494">
        <v>6.2</v>
      </c>
      <c r="I3494">
        <v>1146.49</v>
      </c>
      <c r="J3494">
        <v>0</v>
      </c>
      <c r="K3494">
        <v>8.26</v>
      </c>
      <c r="L3494" t="s">
        <v>13</v>
      </c>
      <c r="M3494">
        <f>Table1[[#This Row],[currentStock]]-Table1[[#This Row],[reorderPoint]]</f>
        <v>472.82999999999993</v>
      </c>
    </row>
    <row r="3495" spans="1:13" x14ac:dyDescent="0.3">
      <c r="A3495">
        <v>3044.85</v>
      </c>
      <c r="B3495">
        <v>148.38999999999999</v>
      </c>
      <c r="C3495">
        <v>5.67</v>
      </c>
      <c r="D3495">
        <v>26.52</v>
      </c>
      <c r="E3495">
        <v>20.85</v>
      </c>
      <c r="F3495">
        <v>629.03</v>
      </c>
      <c r="G3495">
        <v>1050.0899999999999</v>
      </c>
      <c r="H3495">
        <v>0</v>
      </c>
      <c r="I3495">
        <v>0</v>
      </c>
      <c r="J3495">
        <v>1</v>
      </c>
      <c r="K3495">
        <v>15.4</v>
      </c>
      <c r="L3495" t="s">
        <v>13</v>
      </c>
      <c r="M3495">
        <f>Table1[[#This Row],[currentStock]]-Table1[[#This Row],[reorderPoint]]</f>
        <v>1994.76</v>
      </c>
    </row>
    <row r="3496" spans="1:13" x14ac:dyDescent="0.3">
      <c r="A3496">
        <v>114.11</v>
      </c>
      <c r="B3496">
        <v>155.34</v>
      </c>
      <c r="C3496">
        <v>59.57</v>
      </c>
      <c r="D3496">
        <v>143.93</v>
      </c>
      <c r="E3496">
        <v>86.48</v>
      </c>
      <c r="F3496">
        <v>1188.3800000000001</v>
      </c>
      <c r="G3496">
        <v>5815.42</v>
      </c>
      <c r="H3496">
        <v>0</v>
      </c>
      <c r="I3496">
        <v>0</v>
      </c>
      <c r="J3496">
        <v>0</v>
      </c>
      <c r="K3496">
        <v>72.400000000000006</v>
      </c>
      <c r="L3496" t="s">
        <v>14</v>
      </c>
      <c r="M3496">
        <f>Table1[[#This Row],[currentStock]]-Table1[[#This Row],[reorderPoint]]</f>
        <v>-5701.31</v>
      </c>
    </row>
    <row r="3497" spans="1:13" x14ac:dyDescent="0.3">
      <c r="A3497">
        <v>1426.57</v>
      </c>
      <c r="B3497">
        <v>47.31</v>
      </c>
      <c r="C3497">
        <v>19.14</v>
      </c>
      <c r="D3497">
        <v>18.61</v>
      </c>
      <c r="E3497">
        <v>9.32</v>
      </c>
      <c r="F3497">
        <v>291.64999999999998</v>
      </c>
      <c r="G3497">
        <v>744.42</v>
      </c>
      <c r="H3497">
        <v>7.2</v>
      </c>
      <c r="I3497">
        <v>402.03</v>
      </c>
      <c r="J3497">
        <v>0</v>
      </c>
      <c r="K3497">
        <v>5.0999999999999996</v>
      </c>
      <c r="L3497" t="s">
        <v>13</v>
      </c>
      <c r="M3497">
        <f>Table1[[#This Row],[currentStock]]-Table1[[#This Row],[reorderPoint]]</f>
        <v>682.15</v>
      </c>
    </row>
    <row r="3498" spans="1:13" x14ac:dyDescent="0.3">
      <c r="A3498">
        <v>754.88</v>
      </c>
      <c r="B3498">
        <v>146.43</v>
      </c>
      <c r="C3498">
        <v>36.89</v>
      </c>
      <c r="D3498">
        <v>109.82</v>
      </c>
      <c r="E3498">
        <v>61.76</v>
      </c>
      <c r="F3498">
        <v>1394.33</v>
      </c>
      <c r="G3498">
        <v>4094.82</v>
      </c>
      <c r="H3498">
        <v>0</v>
      </c>
      <c r="I3498">
        <v>0</v>
      </c>
      <c r="J3498">
        <v>0</v>
      </c>
      <c r="K3498">
        <v>48.85</v>
      </c>
      <c r="L3498" t="s">
        <v>12</v>
      </c>
      <c r="M3498">
        <f>Table1[[#This Row],[currentStock]]-Table1[[#This Row],[reorderPoint]]</f>
        <v>-3339.94</v>
      </c>
    </row>
    <row r="3499" spans="1:13" x14ac:dyDescent="0.3">
      <c r="A3499">
        <v>426.89</v>
      </c>
      <c r="B3499">
        <v>196.76</v>
      </c>
      <c r="C3499">
        <v>25.85</v>
      </c>
      <c r="D3499">
        <v>75.88</v>
      </c>
      <c r="E3499">
        <v>63.43</v>
      </c>
      <c r="F3499">
        <v>839.09</v>
      </c>
      <c r="G3499">
        <v>3382.14</v>
      </c>
      <c r="H3499">
        <v>5.2</v>
      </c>
      <c r="I3499">
        <v>1260.26</v>
      </c>
      <c r="J3499">
        <v>1</v>
      </c>
      <c r="K3499">
        <v>51.75</v>
      </c>
      <c r="L3499" t="s">
        <v>12</v>
      </c>
      <c r="M3499">
        <f>Table1[[#This Row],[currentStock]]-Table1[[#This Row],[reorderPoint]]</f>
        <v>-2955.25</v>
      </c>
    </row>
    <row r="3500" spans="1:13" x14ac:dyDescent="0.3">
      <c r="A3500">
        <v>2041.67</v>
      </c>
      <c r="B3500">
        <v>150.15</v>
      </c>
      <c r="C3500">
        <v>28.19</v>
      </c>
      <c r="D3500">
        <v>34.47</v>
      </c>
      <c r="E3500">
        <v>22.15</v>
      </c>
      <c r="F3500">
        <v>701.65</v>
      </c>
      <c r="G3500">
        <v>2817.83</v>
      </c>
      <c r="H3500">
        <v>27.9</v>
      </c>
      <c r="I3500">
        <v>1961.5</v>
      </c>
      <c r="J3500">
        <v>0</v>
      </c>
      <c r="K3500">
        <v>12.94</v>
      </c>
      <c r="L3500" t="s">
        <v>13</v>
      </c>
      <c r="M3500">
        <f>Table1[[#This Row],[currentStock]]-Table1[[#This Row],[reorderPoint]]</f>
        <v>-776.15999999999985</v>
      </c>
    </row>
    <row r="3501" spans="1:13" x14ac:dyDescent="0.3">
      <c r="A3501">
        <v>110.44</v>
      </c>
      <c r="B3501">
        <v>198.8</v>
      </c>
      <c r="C3501">
        <v>55.37</v>
      </c>
      <c r="D3501">
        <v>123.2</v>
      </c>
      <c r="E3501">
        <v>88.46</v>
      </c>
      <c r="F3501">
        <v>1899.59</v>
      </c>
      <c r="G3501">
        <v>7403.69</v>
      </c>
      <c r="H3501">
        <v>0</v>
      </c>
      <c r="I3501">
        <v>0</v>
      </c>
      <c r="J3501">
        <v>1</v>
      </c>
      <c r="K3501">
        <v>79.540000000000006</v>
      </c>
      <c r="L3501" t="s">
        <v>14</v>
      </c>
      <c r="M3501">
        <f>Table1[[#This Row],[currentStock]]-Table1[[#This Row],[reorderPoint]]</f>
        <v>-7293.25</v>
      </c>
    </row>
    <row r="3502" spans="1:13" x14ac:dyDescent="0.3">
      <c r="A3502">
        <v>1531.24</v>
      </c>
      <c r="B3502">
        <v>63.3</v>
      </c>
      <c r="C3502">
        <v>28.11</v>
      </c>
      <c r="D3502">
        <v>54.36</v>
      </c>
      <c r="E3502">
        <v>43.72</v>
      </c>
      <c r="F3502">
        <v>599.27</v>
      </c>
      <c r="G3502">
        <v>1489.01</v>
      </c>
      <c r="H3502">
        <v>17.100000000000001</v>
      </c>
      <c r="I3502">
        <v>364.4</v>
      </c>
      <c r="J3502">
        <v>0</v>
      </c>
      <c r="K3502">
        <v>17.41</v>
      </c>
      <c r="L3502" t="s">
        <v>13</v>
      </c>
      <c r="M3502">
        <f>Table1[[#This Row],[currentStock]]-Table1[[#This Row],[reorderPoint]]</f>
        <v>42.230000000000018</v>
      </c>
    </row>
    <row r="3503" spans="1:13" x14ac:dyDescent="0.3">
      <c r="A3503">
        <v>97.22</v>
      </c>
      <c r="B3503">
        <v>93.34</v>
      </c>
      <c r="C3503">
        <v>52.78</v>
      </c>
      <c r="D3503">
        <v>147.97999999999999</v>
      </c>
      <c r="E3503">
        <v>81.08</v>
      </c>
      <c r="F3503">
        <v>603.41</v>
      </c>
      <c r="G3503">
        <v>3066.85</v>
      </c>
      <c r="H3503">
        <v>0</v>
      </c>
      <c r="I3503">
        <v>0</v>
      </c>
      <c r="J3503">
        <v>1</v>
      </c>
      <c r="K3503">
        <v>79.69</v>
      </c>
      <c r="L3503" t="s">
        <v>14</v>
      </c>
      <c r="M3503">
        <f>Table1[[#This Row],[currentStock]]-Table1[[#This Row],[reorderPoint]]</f>
        <v>-2969.63</v>
      </c>
    </row>
    <row r="3504" spans="1:13" x14ac:dyDescent="0.3">
      <c r="A3504">
        <v>449.75</v>
      </c>
      <c r="B3504">
        <v>133.80000000000001</v>
      </c>
      <c r="C3504">
        <v>36.06</v>
      </c>
      <c r="D3504">
        <v>81.680000000000007</v>
      </c>
      <c r="E3504">
        <v>59.55</v>
      </c>
      <c r="F3504">
        <v>571.36</v>
      </c>
      <c r="G3504">
        <v>2983.38</v>
      </c>
      <c r="H3504">
        <v>14.5</v>
      </c>
      <c r="I3504">
        <v>2139.1</v>
      </c>
      <c r="J3504">
        <v>0</v>
      </c>
      <c r="K3504">
        <v>37.33</v>
      </c>
      <c r="L3504" t="s">
        <v>12</v>
      </c>
      <c r="M3504">
        <f>Table1[[#This Row],[currentStock]]-Table1[[#This Row],[reorderPoint]]</f>
        <v>-2533.63</v>
      </c>
    </row>
    <row r="3505" spans="1:13" x14ac:dyDescent="0.3">
      <c r="A3505">
        <v>1194.4100000000001</v>
      </c>
      <c r="B3505">
        <v>118.92</v>
      </c>
      <c r="C3505">
        <v>40.53</v>
      </c>
      <c r="D3505">
        <v>62.14</v>
      </c>
      <c r="E3505">
        <v>57.21</v>
      </c>
      <c r="F3505">
        <v>1097.57</v>
      </c>
      <c r="G3505">
        <v>3507.79</v>
      </c>
      <c r="H3505">
        <v>32.700000000000003</v>
      </c>
      <c r="I3505">
        <v>1535.3</v>
      </c>
      <c r="J3505">
        <v>0</v>
      </c>
      <c r="K3505">
        <v>28.94</v>
      </c>
      <c r="L3505" t="s">
        <v>13</v>
      </c>
      <c r="M3505">
        <f>Table1[[#This Row],[currentStock]]-Table1[[#This Row],[reorderPoint]]</f>
        <v>-2313.38</v>
      </c>
    </row>
    <row r="3506" spans="1:13" x14ac:dyDescent="0.3">
      <c r="A3506">
        <v>2693.48</v>
      </c>
      <c r="B3506">
        <v>121.66</v>
      </c>
      <c r="C3506">
        <v>16.45</v>
      </c>
      <c r="D3506">
        <v>7.27</v>
      </c>
      <c r="E3506">
        <v>18.399999999999999</v>
      </c>
      <c r="F3506">
        <v>612.57000000000005</v>
      </c>
      <c r="G3506">
        <v>1613.28</v>
      </c>
      <c r="H3506">
        <v>0</v>
      </c>
      <c r="I3506">
        <v>0</v>
      </c>
      <c r="J3506">
        <v>0</v>
      </c>
      <c r="K3506">
        <v>5.12</v>
      </c>
      <c r="L3506" t="s">
        <v>13</v>
      </c>
      <c r="M3506">
        <f>Table1[[#This Row],[currentStock]]-Table1[[#This Row],[reorderPoint]]</f>
        <v>1080.2</v>
      </c>
    </row>
    <row r="3507" spans="1:13" x14ac:dyDescent="0.3">
      <c r="A3507">
        <v>708.13</v>
      </c>
      <c r="B3507">
        <v>17.22</v>
      </c>
      <c r="C3507">
        <v>16.57</v>
      </c>
      <c r="D3507">
        <v>0.72</v>
      </c>
      <c r="E3507">
        <v>4.41</v>
      </c>
      <c r="F3507">
        <v>167.69</v>
      </c>
      <c r="G3507">
        <v>310.39</v>
      </c>
      <c r="H3507">
        <v>5.7</v>
      </c>
      <c r="I3507">
        <v>167.45</v>
      </c>
      <c r="J3507">
        <v>0</v>
      </c>
      <c r="K3507">
        <v>0</v>
      </c>
      <c r="L3507" t="s">
        <v>13</v>
      </c>
      <c r="M3507">
        <f>Table1[[#This Row],[currentStock]]-Table1[[#This Row],[reorderPoint]]</f>
        <v>397.74</v>
      </c>
    </row>
    <row r="3508" spans="1:13" x14ac:dyDescent="0.3">
      <c r="A3508">
        <v>559.94000000000005</v>
      </c>
      <c r="B3508">
        <v>139.1</v>
      </c>
      <c r="C3508">
        <v>42.33</v>
      </c>
      <c r="D3508">
        <v>98.95</v>
      </c>
      <c r="E3508">
        <v>51.92</v>
      </c>
      <c r="F3508">
        <v>1021.03</v>
      </c>
      <c r="G3508">
        <v>3964.84</v>
      </c>
      <c r="H3508">
        <v>0</v>
      </c>
      <c r="I3508">
        <v>0</v>
      </c>
      <c r="J3508">
        <v>1</v>
      </c>
      <c r="K3508">
        <v>58.51</v>
      </c>
      <c r="L3508" t="s">
        <v>12</v>
      </c>
      <c r="M3508">
        <f>Table1[[#This Row],[currentStock]]-Table1[[#This Row],[reorderPoint]]</f>
        <v>-3404.9</v>
      </c>
    </row>
    <row r="3509" spans="1:13" x14ac:dyDescent="0.3">
      <c r="A3509">
        <v>2073.33</v>
      </c>
      <c r="B3509">
        <v>172.85</v>
      </c>
      <c r="C3509">
        <v>20.46</v>
      </c>
      <c r="D3509">
        <v>31.78</v>
      </c>
      <c r="E3509">
        <v>37</v>
      </c>
      <c r="F3509">
        <v>1228.74</v>
      </c>
      <c r="G3509">
        <v>2997.12</v>
      </c>
      <c r="H3509">
        <v>0</v>
      </c>
      <c r="I3509">
        <v>0</v>
      </c>
      <c r="J3509">
        <v>0</v>
      </c>
      <c r="K3509">
        <v>14.92</v>
      </c>
      <c r="L3509" t="s">
        <v>13</v>
      </c>
      <c r="M3509">
        <f>Table1[[#This Row],[currentStock]]-Table1[[#This Row],[reorderPoint]]</f>
        <v>-923.79</v>
      </c>
    </row>
    <row r="3510" spans="1:13" x14ac:dyDescent="0.3">
      <c r="A3510">
        <v>3344.01</v>
      </c>
      <c r="B3510">
        <v>109.95</v>
      </c>
      <c r="C3510">
        <v>19.190000000000001</v>
      </c>
      <c r="D3510">
        <v>22.53</v>
      </c>
      <c r="E3510">
        <v>23.57</v>
      </c>
      <c r="F3510">
        <v>740.84</v>
      </c>
      <c r="G3510">
        <v>1795.82</v>
      </c>
      <c r="H3510">
        <v>0</v>
      </c>
      <c r="I3510">
        <v>0</v>
      </c>
      <c r="J3510">
        <v>0</v>
      </c>
      <c r="K3510">
        <v>7.85</v>
      </c>
      <c r="L3510" t="s">
        <v>13</v>
      </c>
      <c r="M3510">
        <f>Table1[[#This Row],[currentStock]]-Table1[[#This Row],[reorderPoint]]</f>
        <v>1548.1900000000003</v>
      </c>
    </row>
    <row r="3511" spans="1:13" x14ac:dyDescent="0.3">
      <c r="A3511">
        <v>15.62</v>
      </c>
      <c r="B3511">
        <v>51.12</v>
      </c>
      <c r="C3511">
        <v>46.97</v>
      </c>
      <c r="D3511">
        <v>118.98</v>
      </c>
      <c r="E3511">
        <v>82.68</v>
      </c>
      <c r="F3511">
        <v>347.69</v>
      </c>
      <c r="G3511">
        <v>1548.33</v>
      </c>
      <c r="H3511">
        <v>0</v>
      </c>
      <c r="I3511">
        <v>0</v>
      </c>
      <c r="J3511">
        <v>1</v>
      </c>
      <c r="K3511">
        <v>82.75</v>
      </c>
      <c r="L3511" t="s">
        <v>15</v>
      </c>
      <c r="M3511">
        <f>Table1[[#This Row],[currentStock]]-Table1[[#This Row],[reorderPoint]]</f>
        <v>-1532.71</v>
      </c>
    </row>
    <row r="3512" spans="1:13" x14ac:dyDescent="0.3">
      <c r="A3512">
        <v>19.97</v>
      </c>
      <c r="B3512">
        <v>36.96</v>
      </c>
      <c r="C3512">
        <v>54.09</v>
      </c>
      <c r="D3512">
        <v>119.97</v>
      </c>
      <c r="E3512">
        <v>91.74</v>
      </c>
      <c r="F3512">
        <v>114.33</v>
      </c>
      <c r="G3512">
        <v>1113.78</v>
      </c>
      <c r="H3512">
        <v>0</v>
      </c>
      <c r="I3512">
        <v>0</v>
      </c>
      <c r="J3512">
        <v>0</v>
      </c>
      <c r="K3512">
        <v>71.010000000000005</v>
      </c>
      <c r="L3512" t="s">
        <v>14</v>
      </c>
      <c r="M3512">
        <f>Table1[[#This Row],[currentStock]]-Table1[[#This Row],[reorderPoint]]</f>
        <v>-1093.81</v>
      </c>
    </row>
    <row r="3513" spans="1:13" x14ac:dyDescent="0.3">
      <c r="A3513">
        <v>2446.56</v>
      </c>
      <c r="B3513">
        <v>136.61000000000001</v>
      </c>
      <c r="C3513">
        <v>22.58</v>
      </c>
      <c r="D3513">
        <v>68.650000000000006</v>
      </c>
      <c r="E3513">
        <v>53.57</v>
      </c>
      <c r="F3513">
        <v>1079.81</v>
      </c>
      <c r="G3513">
        <v>2621.9</v>
      </c>
      <c r="H3513">
        <v>0</v>
      </c>
      <c r="I3513">
        <v>0</v>
      </c>
      <c r="J3513">
        <v>0</v>
      </c>
      <c r="K3513">
        <v>16.670000000000002</v>
      </c>
      <c r="L3513" t="s">
        <v>13</v>
      </c>
      <c r="M3513">
        <f>Table1[[#This Row],[currentStock]]-Table1[[#This Row],[reorderPoint]]</f>
        <v>-175.34000000000015</v>
      </c>
    </row>
    <row r="3514" spans="1:13" x14ac:dyDescent="0.3">
      <c r="A3514">
        <v>3821.47</v>
      </c>
      <c r="B3514">
        <v>90.72</v>
      </c>
      <c r="C3514">
        <v>13.45</v>
      </c>
      <c r="D3514">
        <v>29.88</v>
      </c>
      <c r="E3514">
        <v>18.190000000000001</v>
      </c>
      <c r="F3514">
        <v>621.36</v>
      </c>
      <c r="G3514">
        <v>1231.6500000000001</v>
      </c>
      <c r="H3514">
        <v>0</v>
      </c>
      <c r="I3514">
        <v>0</v>
      </c>
      <c r="J3514">
        <v>0</v>
      </c>
      <c r="K3514">
        <v>7.93</v>
      </c>
      <c r="L3514" t="s">
        <v>13</v>
      </c>
      <c r="M3514">
        <f>Table1[[#This Row],[currentStock]]-Table1[[#This Row],[reorderPoint]]</f>
        <v>2589.8199999999997</v>
      </c>
    </row>
    <row r="3515" spans="1:13" x14ac:dyDescent="0.3">
      <c r="A3515">
        <v>2553.0500000000002</v>
      </c>
      <c r="B3515">
        <v>154.66999999999999</v>
      </c>
      <c r="C3515">
        <v>18.95</v>
      </c>
      <c r="D3515">
        <v>20.92</v>
      </c>
      <c r="E3515">
        <v>51.66</v>
      </c>
      <c r="F3515">
        <v>919.43</v>
      </c>
      <c r="G3515">
        <v>2384.77</v>
      </c>
      <c r="H3515">
        <v>12.5</v>
      </c>
      <c r="I3515">
        <v>2082.33</v>
      </c>
      <c r="J3515">
        <v>0</v>
      </c>
      <c r="K3515">
        <v>7.38</v>
      </c>
      <c r="L3515" t="s">
        <v>13</v>
      </c>
      <c r="M3515">
        <f>Table1[[#This Row],[currentStock]]-Table1[[#This Row],[reorderPoint]]</f>
        <v>168.2800000000002</v>
      </c>
    </row>
    <row r="3516" spans="1:13" x14ac:dyDescent="0.3">
      <c r="A3516">
        <v>44.46</v>
      </c>
      <c r="B3516">
        <v>24.94</v>
      </c>
      <c r="C3516">
        <v>48.83</v>
      </c>
      <c r="D3516">
        <v>133.94999999999999</v>
      </c>
      <c r="E3516">
        <v>76.09</v>
      </c>
      <c r="F3516">
        <v>151.1</v>
      </c>
      <c r="G3516">
        <v>760.01</v>
      </c>
      <c r="H3516">
        <v>0</v>
      </c>
      <c r="I3516">
        <v>0</v>
      </c>
      <c r="J3516">
        <v>1</v>
      </c>
      <c r="K3516">
        <v>74.349999999999994</v>
      </c>
      <c r="L3516" t="s">
        <v>14</v>
      </c>
      <c r="M3516">
        <f>Table1[[#This Row],[currentStock]]-Table1[[#This Row],[reorderPoint]]</f>
        <v>-715.55</v>
      </c>
    </row>
    <row r="3517" spans="1:13" x14ac:dyDescent="0.3">
      <c r="A3517">
        <v>79.61</v>
      </c>
      <c r="B3517">
        <v>16.52</v>
      </c>
      <c r="C3517">
        <v>44.68</v>
      </c>
      <c r="D3517">
        <v>99.61</v>
      </c>
      <c r="E3517">
        <v>73.33</v>
      </c>
      <c r="F3517">
        <v>87.24</v>
      </c>
      <c r="G3517">
        <v>456.38</v>
      </c>
      <c r="H3517">
        <v>11.4</v>
      </c>
      <c r="I3517">
        <v>231.87</v>
      </c>
      <c r="J3517">
        <v>1</v>
      </c>
      <c r="K3517">
        <v>50.67</v>
      </c>
      <c r="L3517" t="s">
        <v>12</v>
      </c>
      <c r="M3517">
        <f>Table1[[#This Row],[currentStock]]-Table1[[#This Row],[reorderPoint]]</f>
        <v>-376.77</v>
      </c>
    </row>
    <row r="3518" spans="1:13" x14ac:dyDescent="0.3">
      <c r="A3518">
        <v>603.78</v>
      </c>
      <c r="B3518">
        <v>97.32</v>
      </c>
      <c r="C3518">
        <v>44.86</v>
      </c>
      <c r="D3518">
        <v>70.62</v>
      </c>
      <c r="E3518">
        <v>69.09</v>
      </c>
      <c r="F3518">
        <v>750.24</v>
      </c>
      <c r="G3518">
        <v>2932.97</v>
      </c>
      <c r="H3518">
        <v>0</v>
      </c>
      <c r="I3518">
        <v>0</v>
      </c>
      <c r="J3518">
        <v>1</v>
      </c>
      <c r="K3518">
        <v>52.74</v>
      </c>
      <c r="L3518" t="s">
        <v>12</v>
      </c>
      <c r="M3518">
        <f>Table1[[#This Row],[currentStock]]-Table1[[#This Row],[reorderPoint]]</f>
        <v>-2329.1899999999996</v>
      </c>
    </row>
    <row r="3519" spans="1:13" x14ac:dyDescent="0.3">
      <c r="A3519">
        <v>3796.41</v>
      </c>
      <c r="B3519">
        <v>122.07</v>
      </c>
      <c r="C3519">
        <v>8.5299999999999994</v>
      </c>
      <c r="D3519">
        <v>19.55</v>
      </c>
      <c r="E3519">
        <v>8.81</v>
      </c>
      <c r="F3519">
        <v>679.46</v>
      </c>
      <c r="G3519">
        <v>1199.99</v>
      </c>
      <c r="H3519">
        <v>1</v>
      </c>
      <c r="I3519">
        <v>2292.1999999999998</v>
      </c>
      <c r="J3519">
        <v>0</v>
      </c>
      <c r="K3519">
        <v>0</v>
      </c>
      <c r="L3519" t="s">
        <v>13</v>
      </c>
      <c r="M3519">
        <f>Table1[[#This Row],[currentStock]]-Table1[[#This Row],[reorderPoint]]</f>
        <v>2596.42</v>
      </c>
    </row>
    <row r="3520" spans="1:13" x14ac:dyDescent="0.3">
      <c r="A3520">
        <v>681.01</v>
      </c>
      <c r="B3520">
        <v>56.76</v>
      </c>
      <c r="C3520">
        <v>22.39</v>
      </c>
      <c r="D3520">
        <v>37.799999999999997</v>
      </c>
      <c r="E3520">
        <v>20.37</v>
      </c>
      <c r="F3520">
        <v>233.79</v>
      </c>
      <c r="G3520">
        <v>869.27</v>
      </c>
      <c r="H3520">
        <v>0</v>
      </c>
      <c r="I3520">
        <v>0</v>
      </c>
      <c r="J3520">
        <v>1</v>
      </c>
      <c r="K3520">
        <v>27.32</v>
      </c>
      <c r="L3520" t="s">
        <v>13</v>
      </c>
      <c r="M3520">
        <f>Table1[[#This Row],[currentStock]]-Table1[[#This Row],[reorderPoint]]</f>
        <v>-188.26</v>
      </c>
    </row>
    <row r="3521" spans="1:13" x14ac:dyDescent="0.3">
      <c r="A3521">
        <v>358.17</v>
      </c>
      <c r="B3521">
        <v>18.64</v>
      </c>
      <c r="C3521">
        <v>6.98</v>
      </c>
      <c r="D3521">
        <v>24.9</v>
      </c>
      <c r="E3521">
        <v>22.55</v>
      </c>
      <c r="F3521">
        <v>64.05</v>
      </c>
      <c r="G3521">
        <v>129.09</v>
      </c>
      <c r="H3521">
        <v>1.8</v>
      </c>
      <c r="I3521">
        <v>195.9</v>
      </c>
      <c r="J3521">
        <v>0</v>
      </c>
      <c r="K3521">
        <v>10.56</v>
      </c>
      <c r="L3521" t="s">
        <v>13</v>
      </c>
      <c r="M3521">
        <f>Table1[[#This Row],[currentStock]]-Table1[[#This Row],[reorderPoint]]</f>
        <v>229.08</v>
      </c>
    </row>
    <row r="3522" spans="1:13" x14ac:dyDescent="0.3">
      <c r="A3522">
        <v>146.36000000000001</v>
      </c>
      <c r="B3522">
        <v>171.62</v>
      </c>
      <c r="C3522">
        <v>43.46</v>
      </c>
      <c r="D3522">
        <v>143.13999999999999</v>
      </c>
      <c r="E3522">
        <v>76.13</v>
      </c>
      <c r="F3522">
        <v>721.68</v>
      </c>
      <c r="G3522">
        <v>4450.93</v>
      </c>
      <c r="H3522">
        <v>0</v>
      </c>
      <c r="I3522">
        <v>0</v>
      </c>
      <c r="J3522">
        <v>0</v>
      </c>
      <c r="K3522">
        <v>64.67</v>
      </c>
      <c r="L3522" t="s">
        <v>14</v>
      </c>
      <c r="M3522">
        <f>Table1[[#This Row],[currentStock]]-Table1[[#This Row],[reorderPoint]]</f>
        <v>-4304.5700000000006</v>
      </c>
    </row>
    <row r="3523" spans="1:13" x14ac:dyDescent="0.3">
      <c r="A3523">
        <v>1566.91</v>
      </c>
      <c r="B3523">
        <v>101.86</v>
      </c>
      <c r="C3523">
        <v>15.71</v>
      </c>
      <c r="D3523">
        <v>0.85</v>
      </c>
      <c r="E3523">
        <v>8.0500000000000007</v>
      </c>
      <c r="F3523">
        <v>384.22</v>
      </c>
      <c r="G3523">
        <v>1184.44</v>
      </c>
      <c r="H3523">
        <v>0</v>
      </c>
      <c r="I3523">
        <v>0</v>
      </c>
      <c r="J3523">
        <v>0</v>
      </c>
      <c r="K3523">
        <v>3.16</v>
      </c>
      <c r="L3523" t="s">
        <v>13</v>
      </c>
      <c r="M3523">
        <f>Table1[[#This Row],[currentStock]]-Table1[[#This Row],[reorderPoint]]</f>
        <v>382.47</v>
      </c>
    </row>
    <row r="3524" spans="1:13" x14ac:dyDescent="0.3">
      <c r="A3524">
        <v>5591.51</v>
      </c>
      <c r="B3524">
        <v>189.8</v>
      </c>
      <c r="C3524">
        <v>17.25</v>
      </c>
      <c r="D3524">
        <v>23.03</v>
      </c>
      <c r="E3524">
        <v>21.31</v>
      </c>
      <c r="F3524">
        <v>1702.52</v>
      </c>
      <c r="G3524">
        <v>3339.12</v>
      </c>
      <c r="H3524">
        <v>0</v>
      </c>
      <c r="I3524">
        <v>0</v>
      </c>
      <c r="J3524">
        <v>0</v>
      </c>
      <c r="K3524">
        <v>6.31</v>
      </c>
      <c r="L3524" t="s">
        <v>13</v>
      </c>
      <c r="M3524">
        <f>Table1[[#This Row],[currentStock]]-Table1[[#This Row],[reorderPoint]]</f>
        <v>2252.3900000000003</v>
      </c>
    </row>
    <row r="3525" spans="1:13" x14ac:dyDescent="0.3">
      <c r="A3525">
        <v>29.74</v>
      </c>
      <c r="B3525">
        <v>49.56</v>
      </c>
      <c r="C3525">
        <v>59.17</v>
      </c>
      <c r="D3525">
        <v>144.56</v>
      </c>
      <c r="E3525">
        <v>84.01</v>
      </c>
      <c r="F3525">
        <v>368.82</v>
      </c>
      <c r="G3525">
        <v>1835.14</v>
      </c>
      <c r="H3525">
        <v>0</v>
      </c>
      <c r="I3525">
        <v>0</v>
      </c>
      <c r="J3525">
        <v>1</v>
      </c>
      <c r="K3525">
        <v>83.42</v>
      </c>
      <c r="L3525" t="s">
        <v>15</v>
      </c>
      <c r="M3525">
        <f>Table1[[#This Row],[currentStock]]-Table1[[#This Row],[reorderPoint]]</f>
        <v>-1805.4</v>
      </c>
    </row>
    <row r="3526" spans="1:13" x14ac:dyDescent="0.3">
      <c r="A3526">
        <v>1982.29</v>
      </c>
      <c r="B3526">
        <v>67.17</v>
      </c>
      <c r="C3526">
        <v>10.34</v>
      </c>
      <c r="D3526">
        <v>16.7</v>
      </c>
      <c r="E3526">
        <v>1.94</v>
      </c>
      <c r="F3526">
        <v>545.09</v>
      </c>
      <c r="G3526">
        <v>892.19</v>
      </c>
      <c r="H3526">
        <v>0</v>
      </c>
      <c r="I3526">
        <v>0</v>
      </c>
      <c r="J3526">
        <v>0</v>
      </c>
      <c r="K3526">
        <v>4.5999999999999996</v>
      </c>
      <c r="L3526" t="s">
        <v>13</v>
      </c>
      <c r="M3526">
        <f>Table1[[#This Row],[currentStock]]-Table1[[#This Row],[reorderPoint]]</f>
        <v>1090.0999999999999</v>
      </c>
    </row>
    <row r="3527" spans="1:13" x14ac:dyDescent="0.3">
      <c r="A3527">
        <v>7.62</v>
      </c>
      <c r="B3527">
        <v>17.93</v>
      </c>
      <c r="C3527">
        <v>42.54</v>
      </c>
      <c r="D3527">
        <v>147.66</v>
      </c>
      <c r="E3527">
        <v>83.26</v>
      </c>
      <c r="F3527">
        <v>55.69</v>
      </c>
      <c r="G3527">
        <v>437.07</v>
      </c>
      <c r="H3527">
        <v>0</v>
      </c>
      <c r="I3527">
        <v>0</v>
      </c>
      <c r="J3527">
        <v>1</v>
      </c>
      <c r="K3527">
        <v>79.52</v>
      </c>
      <c r="L3527" t="s">
        <v>14</v>
      </c>
      <c r="M3527">
        <f>Table1[[#This Row],[currentStock]]-Table1[[#This Row],[reorderPoint]]</f>
        <v>-429.45</v>
      </c>
    </row>
    <row r="3528" spans="1:13" x14ac:dyDescent="0.3">
      <c r="A3528">
        <v>3153.69</v>
      </c>
      <c r="B3528">
        <v>172.26</v>
      </c>
      <c r="C3528">
        <v>5.24</v>
      </c>
      <c r="D3528">
        <v>26.01</v>
      </c>
      <c r="E3528">
        <v>15.28</v>
      </c>
      <c r="F3528">
        <v>664.03</v>
      </c>
      <c r="G3528">
        <v>1115.1600000000001</v>
      </c>
      <c r="H3528">
        <v>0</v>
      </c>
      <c r="I3528">
        <v>0</v>
      </c>
      <c r="J3528">
        <v>0</v>
      </c>
      <c r="K3528">
        <v>4.34</v>
      </c>
      <c r="L3528" t="s">
        <v>13</v>
      </c>
      <c r="M3528">
        <f>Table1[[#This Row],[currentStock]]-Table1[[#This Row],[reorderPoint]]</f>
        <v>2038.53</v>
      </c>
    </row>
    <row r="3529" spans="1:13" x14ac:dyDescent="0.3">
      <c r="A3529">
        <v>337.32</v>
      </c>
      <c r="B3529">
        <v>59.54</v>
      </c>
      <c r="C3529">
        <v>38.119999999999997</v>
      </c>
      <c r="D3529">
        <v>68.58</v>
      </c>
      <c r="E3529">
        <v>66.88</v>
      </c>
      <c r="F3529">
        <v>387.15</v>
      </c>
      <c r="G3529">
        <v>1521.91</v>
      </c>
      <c r="H3529">
        <v>11.3</v>
      </c>
      <c r="I3529">
        <v>500.1</v>
      </c>
      <c r="J3529">
        <v>0</v>
      </c>
      <c r="K3529">
        <v>39.71</v>
      </c>
      <c r="L3529" t="s">
        <v>12</v>
      </c>
      <c r="M3529">
        <f>Table1[[#This Row],[currentStock]]-Table1[[#This Row],[reorderPoint]]</f>
        <v>-1184.5900000000001</v>
      </c>
    </row>
    <row r="3530" spans="1:13" x14ac:dyDescent="0.3">
      <c r="A3530">
        <v>105.2</v>
      </c>
      <c r="B3530">
        <v>63.69</v>
      </c>
      <c r="C3530">
        <v>58.27</v>
      </c>
      <c r="D3530">
        <v>126.27</v>
      </c>
      <c r="E3530">
        <v>84.08</v>
      </c>
      <c r="F3530">
        <v>404.87</v>
      </c>
      <c r="G3530">
        <v>2260.33</v>
      </c>
      <c r="H3530">
        <v>0</v>
      </c>
      <c r="I3530">
        <v>0</v>
      </c>
      <c r="J3530">
        <v>0</v>
      </c>
      <c r="K3530">
        <v>67.75</v>
      </c>
      <c r="L3530" t="s">
        <v>14</v>
      </c>
      <c r="M3530">
        <f>Table1[[#This Row],[currentStock]]-Table1[[#This Row],[reorderPoint]]</f>
        <v>-2155.13</v>
      </c>
    </row>
    <row r="3531" spans="1:13" x14ac:dyDescent="0.3">
      <c r="A3531">
        <v>11377.59</v>
      </c>
      <c r="B3531">
        <v>194.03</v>
      </c>
      <c r="C3531">
        <v>10.31</v>
      </c>
      <c r="D3531">
        <v>16.39</v>
      </c>
      <c r="E3531">
        <v>13.52</v>
      </c>
      <c r="F3531">
        <v>1902.19</v>
      </c>
      <c r="G3531">
        <v>2902.69</v>
      </c>
      <c r="H3531">
        <v>0</v>
      </c>
      <c r="I3531">
        <v>0</v>
      </c>
      <c r="J3531">
        <v>0</v>
      </c>
      <c r="K3531">
        <v>4.01</v>
      </c>
      <c r="L3531" t="s">
        <v>13</v>
      </c>
      <c r="M3531">
        <f>Table1[[#This Row],[currentStock]]-Table1[[#This Row],[reorderPoint]]</f>
        <v>8474.9</v>
      </c>
    </row>
    <row r="3532" spans="1:13" x14ac:dyDescent="0.3">
      <c r="A3532">
        <v>45.31</v>
      </c>
      <c r="B3532">
        <v>99.88</v>
      </c>
      <c r="C3532">
        <v>41.07</v>
      </c>
      <c r="D3532">
        <v>147.84</v>
      </c>
      <c r="E3532">
        <v>89.04</v>
      </c>
      <c r="F3532">
        <v>411.08</v>
      </c>
      <c r="G3532">
        <v>2462.0300000000002</v>
      </c>
      <c r="H3532">
        <v>0</v>
      </c>
      <c r="I3532">
        <v>0</v>
      </c>
      <c r="J3532">
        <v>0</v>
      </c>
      <c r="K3532">
        <v>70.739999999999995</v>
      </c>
      <c r="L3532" t="s">
        <v>14</v>
      </c>
      <c r="M3532">
        <f>Table1[[#This Row],[currentStock]]-Table1[[#This Row],[reorderPoint]]</f>
        <v>-2416.7200000000003</v>
      </c>
    </row>
    <row r="3533" spans="1:13" x14ac:dyDescent="0.3">
      <c r="A3533">
        <v>0.3</v>
      </c>
      <c r="B3533">
        <v>55.51</v>
      </c>
      <c r="C3533">
        <v>48.08</v>
      </c>
      <c r="D3533">
        <v>136.61000000000001</v>
      </c>
      <c r="E3533">
        <v>82.24</v>
      </c>
      <c r="F3533">
        <v>225.83</v>
      </c>
      <c r="G3533">
        <v>1560.3</v>
      </c>
      <c r="H3533">
        <v>0</v>
      </c>
      <c r="I3533">
        <v>0</v>
      </c>
      <c r="J3533">
        <v>1</v>
      </c>
      <c r="K3533">
        <v>84.24</v>
      </c>
      <c r="L3533" t="s">
        <v>15</v>
      </c>
      <c r="M3533">
        <f>Table1[[#This Row],[currentStock]]-Table1[[#This Row],[reorderPoint]]</f>
        <v>-1560</v>
      </c>
    </row>
    <row r="3534" spans="1:13" x14ac:dyDescent="0.3">
      <c r="A3534">
        <v>646.39</v>
      </c>
      <c r="B3534">
        <v>133.51</v>
      </c>
      <c r="C3534">
        <v>49.12</v>
      </c>
      <c r="D3534">
        <v>111.05</v>
      </c>
      <c r="E3534">
        <v>50.91</v>
      </c>
      <c r="F3534">
        <v>637.16</v>
      </c>
      <c r="G3534">
        <v>3916.42</v>
      </c>
      <c r="H3534">
        <v>22.8</v>
      </c>
      <c r="I3534">
        <v>2031.71</v>
      </c>
      <c r="J3534">
        <v>1</v>
      </c>
      <c r="K3534">
        <v>45.02</v>
      </c>
      <c r="L3534" t="s">
        <v>12</v>
      </c>
      <c r="M3534">
        <f>Table1[[#This Row],[currentStock]]-Table1[[#This Row],[reorderPoint]]</f>
        <v>-3270.03</v>
      </c>
    </row>
    <row r="3535" spans="1:13" x14ac:dyDescent="0.3">
      <c r="A3535">
        <v>462.12</v>
      </c>
      <c r="B3535">
        <v>189.72</v>
      </c>
      <c r="C3535">
        <v>48.21</v>
      </c>
      <c r="D3535">
        <v>147.77000000000001</v>
      </c>
      <c r="E3535">
        <v>78.06</v>
      </c>
      <c r="F3535">
        <v>1893.17</v>
      </c>
      <c r="G3535">
        <v>6466.62</v>
      </c>
      <c r="H3535">
        <v>0</v>
      </c>
      <c r="I3535">
        <v>0</v>
      </c>
      <c r="J3535">
        <v>0</v>
      </c>
      <c r="K3535">
        <v>63.02</v>
      </c>
      <c r="L3535" t="s">
        <v>14</v>
      </c>
      <c r="M3535">
        <f>Table1[[#This Row],[currentStock]]-Table1[[#This Row],[reorderPoint]]</f>
        <v>-6004.5</v>
      </c>
    </row>
    <row r="3536" spans="1:13" x14ac:dyDescent="0.3">
      <c r="A3536">
        <v>1036.6099999999999</v>
      </c>
      <c r="B3536">
        <v>79.459999999999994</v>
      </c>
      <c r="C3536">
        <v>30.11</v>
      </c>
      <c r="D3536">
        <v>65</v>
      </c>
      <c r="E3536">
        <v>50.83</v>
      </c>
      <c r="F3536">
        <v>594.9</v>
      </c>
      <c r="G3536">
        <v>1790.99</v>
      </c>
      <c r="H3536">
        <v>18.7</v>
      </c>
      <c r="I3536">
        <v>887.65</v>
      </c>
      <c r="J3536">
        <v>0</v>
      </c>
      <c r="K3536">
        <v>25.26</v>
      </c>
      <c r="L3536" t="s">
        <v>13</v>
      </c>
      <c r="M3536">
        <f>Table1[[#This Row],[currentStock]]-Table1[[#This Row],[reorderPoint]]</f>
        <v>-754.38000000000011</v>
      </c>
    </row>
    <row r="3537" spans="1:13" x14ac:dyDescent="0.3">
      <c r="A3537">
        <v>1554.32</v>
      </c>
      <c r="B3537">
        <v>89.98</v>
      </c>
      <c r="C3537">
        <v>16.489999999999998</v>
      </c>
      <c r="D3537">
        <v>47.51</v>
      </c>
      <c r="E3537">
        <v>20.399999999999999</v>
      </c>
      <c r="F3537">
        <v>633.03</v>
      </c>
      <c r="G3537">
        <v>1374.74</v>
      </c>
      <c r="H3537">
        <v>15.4</v>
      </c>
      <c r="I3537">
        <v>1508.54</v>
      </c>
      <c r="J3537">
        <v>0</v>
      </c>
      <c r="K3537">
        <v>8.26</v>
      </c>
      <c r="L3537" t="s">
        <v>13</v>
      </c>
      <c r="M3537">
        <f>Table1[[#This Row],[currentStock]]-Table1[[#This Row],[reorderPoint]]</f>
        <v>179.57999999999993</v>
      </c>
    </row>
    <row r="3538" spans="1:13" x14ac:dyDescent="0.3">
      <c r="A3538">
        <v>51.32</v>
      </c>
      <c r="B3538">
        <v>71.95</v>
      </c>
      <c r="C3538">
        <v>50.93</v>
      </c>
      <c r="D3538">
        <v>148</v>
      </c>
      <c r="E3538">
        <v>83.51</v>
      </c>
      <c r="F3538">
        <v>691.53</v>
      </c>
      <c r="G3538">
        <v>2523.7199999999998</v>
      </c>
      <c r="H3538">
        <v>0</v>
      </c>
      <c r="I3538">
        <v>0</v>
      </c>
      <c r="J3538">
        <v>1</v>
      </c>
      <c r="K3538">
        <v>82.37</v>
      </c>
      <c r="L3538" t="s">
        <v>15</v>
      </c>
      <c r="M3538">
        <f>Table1[[#This Row],[currentStock]]-Table1[[#This Row],[reorderPoint]]</f>
        <v>-2472.3999999999996</v>
      </c>
    </row>
    <row r="3539" spans="1:13" x14ac:dyDescent="0.3">
      <c r="A3539">
        <v>20.37</v>
      </c>
      <c r="B3539">
        <v>36.72</v>
      </c>
      <c r="C3539">
        <v>50.82</v>
      </c>
      <c r="D3539">
        <v>145.22999999999999</v>
      </c>
      <c r="E3539">
        <v>95.11</v>
      </c>
      <c r="F3539">
        <v>123.23</v>
      </c>
      <c r="G3539">
        <v>1056.3599999999999</v>
      </c>
      <c r="H3539">
        <v>0</v>
      </c>
      <c r="I3539">
        <v>0</v>
      </c>
      <c r="J3539">
        <v>1</v>
      </c>
      <c r="K3539">
        <v>81.209999999999994</v>
      </c>
      <c r="L3539" t="s">
        <v>15</v>
      </c>
      <c r="M3539">
        <f>Table1[[#This Row],[currentStock]]-Table1[[#This Row],[reorderPoint]]</f>
        <v>-1035.99</v>
      </c>
    </row>
    <row r="3540" spans="1:13" x14ac:dyDescent="0.3">
      <c r="A3540">
        <v>248</v>
      </c>
      <c r="B3540">
        <v>60.21</v>
      </c>
      <c r="C3540">
        <v>45.63</v>
      </c>
      <c r="D3540">
        <v>105.1</v>
      </c>
      <c r="E3540">
        <v>65.14</v>
      </c>
      <c r="F3540">
        <v>434.07</v>
      </c>
      <c r="G3540">
        <v>1807.94</v>
      </c>
      <c r="H3540">
        <v>24</v>
      </c>
      <c r="I3540">
        <v>697.81</v>
      </c>
      <c r="J3540">
        <v>1</v>
      </c>
      <c r="K3540">
        <v>61.14</v>
      </c>
      <c r="L3540" t="s">
        <v>14</v>
      </c>
      <c r="M3540">
        <f>Table1[[#This Row],[currentStock]]-Table1[[#This Row],[reorderPoint]]</f>
        <v>-1559.94</v>
      </c>
    </row>
    <row r="3541" spans="1:13" x14ac:dyDescent="0.3">
      <c r="A3541">
        <v>126.94</v>
      </c>
      <c r="B3541">
        <v>149.94999999999999</v>
      </c>
      <c r="C3541">
        <v>53.91</v>
      </c>
      <c r="D3541">
        <v>110.02</v>
      </c>
      <c r="E3541">
        <v>76.349999999999994</v>
      </c>
      <c r="F3541">
        <v>1494.06</v>
      </c>
      <c r="G3541">
        <v>5536.28</v>
      </c>
      <c r="H3541">
        <v>0</v>
      </c>
      <c r="I3541">
        <v>0</v>
      </c>
      <c r="J3541">
        <v>1</v>
      </c>
      <c r="K3541">
        <v>78.36</v>
      </c>
      <c r="L3541" t="s">
        <v>14</v>
      </c>
      <c r="M3541">
        <f>Table1[[#This Row],[currentStock]]-Table1[[#This Row],[reorderPoint]]</f>
        <v>-5409.34</v>
      </c>
    </row>
    <row r="3542" spans="1:13" x14ac:dyDescent="0.3">
      <c r="A3542">
        <v>630.95000000000005</v>
      </c>
      <c r="B3542">
        <v>12.93</v>
      </c>
      <c r="C3542">
        <v>16.82</v>
      </c>
      <c r="D3542">
        <v>4.82</v>
      </c>
      <c r="E3542">
        <v>1.49</v>
      </c>
      <c r="F3542">
        <v>126.99</v>
      </c>
      <c r="G3542">
        <v>235.74</v>
      </c>
      <c r="H3542">
        <v>0</v>
      </c>
      <c r="I3542">
        <v>0</v>
      </c>
      <c r="J3542">
        <v>0</v>
      </c>
      <c r="K3542">
        <v>6.89</v>
      </c>
      <c r="L3542" t="s">
        <v>13</v>
      </c>
      <c r="M3542">
        <f>Table1[[#This Row],[currentStock]]-Table1[[#This Row],[reorderPoint]]</f>
        <v>395.21000000000004</v>
      </c>
    </row>
    <row r="3543" spans="1:13" x14ac:dyDescent="0.3">
      <c r="A3543">
        <v>399.06</v>
      </c>
      <c r="B3543">
        <v>70.349999999999994</v>
      </c>
      <c r="C3543">
        <v>39.72</v>
      </c>
      <c r="D3543">
        <v>115.78</v>
      </c>
      <c r="E3543">
        <v>61.9</v>
      </c>
      <c r="F3543">
        <v>624.20000000000005</v>
      </c>
      <c r="G3543">
        <v>2021.37</v>
      </c>
      <c r="H3543">
        <v>0</v>
      </c>
      <c r="I3543">
        <v>0</v>
      </c>
      <c r="J3543">
        <v>1</v>
      </c>
      <c r="K3543">
        <v>59.27</v>
      </c>
      <c r="L3543" t="s">
        <v>12</v>
      </c>
      <c r="M3543">
        <f>Table1[[#This Row],[currentStock]]-Table1[[#This Row],[reorderPoint]]</f>
        <v>-1622.31</v>
      </c>
    </row>
    <row r="3544" spans="1:13" x14ac:dyDescent="0.3">
      <c r="A3544">
        <v>206.48</v>
      </c>
      <c r="B3544">
        <v>105.09</v>
      </c>
      <c r="C3544">
        <v>54.25</v>
      </c>
      <c r="D3544">
        <v>142.28</v>
      </c>
      <c r="E3544">
        <v>79.959999999999994</v>
      </c>
      <c r="F3544">
        <v>899.19</v>
      </c>
      <c r="G3544">
        <v>3749.66</v>
      </c>
      <c r="H3544">
        <v>0</v>
      </c>
      <c r="I3544">
        <v>0</v>
      </c>
      <c r="J3544">
        <v>1</v>
      </c>
      <c r="K3544">
        <v>77.41</v>
      </c>
      <c r="L3544" t="s">
        <v>14</v>
      </c>
      <c r="M3544">
        <f>Table1[[#This Row],[currentStock]]-Table1[[#This Row],[reorderPoint]]</f>
        <v>-3543.18</v>
      </c>
    </row>
    <row r="3545" spans="1:13" x14ac:dyDescent="0.3">
      <c r="A3545">
        <v>2293.5100000000002</v>
      </c>
      <c r="B3545">
        <v>78.819999999999993</v>
      </c>
      <c r="C3545">
        <v>16.64</v>
      </c>
      <c r="D3545">
        <v>27.74</v>
      </c>
      <c r="E3545">
        <v>3.31</v>
      </c>
      <c r="F3545">
        <v>605.6</v>
      </c>
      <c r="G3545">
        <v>1261.25</v>
      </c>
      <c r="H3545">
        <v>0</v>
      </c>
      <c r="I3545">
        <v>0</v>
      </c>
      <c r="J3545">
        <v>0</v>
      </c>
      <c r="K3545">
        <v>6.84</v>
      </c>
      <c r="L3545" t="s">
        <v>13</v>
      </c>
      <c r="M3545">
        <f>Table1[[#This Row],[currentStock]]-Table1[[#This Row],[reorderPoint]]</f>
        <v>1032.2600000000002</v>
      </c>
    </row>
    <row r="3546" spans="1:13" x14ac:dyDescent="0.3">
      <c r="A3546">
        <v>2295.6799999999998</v>
      </c>
      <c r="B3546">
        <v>111.72</v>
      </c>
      <c r="C3546">
        <v>24.97</v>
      </c>
      <c r="D3546">
        <v>62.73</v>
      </c>
      <c r="E3546">
        <v>33.44</v>
      </c>
      <c r="F3546">
        <v>890.24</v>
      </c>
      <c r="G3546">
        <v>2284.94</v>
      </c>
      <c r="H3546">
        <v>0</v>
      </c>
      <c r="I3546">
        <v>0</v>
      </c>
      <c r="J3546">
        <v>0</v>
      </c>
      <c r="K3546">
        <v>14.08</v>
      </c>
      <c r="L3546" t="s">
        <v>13</v>
      </c>
      <c r="M3546">
        <f>Table1[[#This Row],[currentStock]]-Table1[[#This Row],[reorderPoint]]</f>
        <v>10.739999999999782</v>
      </c>
    </row>
    <row r="3547" spans="1:13" x14ac:dyDescent="0.3">
      <c r="A3547">
        <v>3610.02</v>
      </c>
      <c r="B3547">
        <v>91.15</v>
      </c>
      <c r="C3547">
        <v>12.16</v>
      </c>
      <c r="D3547">
        <v>22.28</v>
      </c>
      <c r="E3547">
        <v>0.83</v>
      </c>
      <c r="F3547">
        <v>519.12</v>
      </c>
      <c r="G3547">
        <v>1073.42</v>
      </c>
      <c r="H3547">
        <v>0</v>
      </c>
      <c r="I3547">
        <v>0</v>
      </c>
      <c r="J3547">
        <v>0</v>
      </c>
      <c r="K3547">
        <v>4.6500000000000004</v>
      </c>
      <c r="L3547" t="s">
        <v>13</v>
      </c>
      <c r="M3547">
        <f>Table1[[#This Row],[currentStock]]-Table1[[#This Row],[reorderPoint]]</f>
        <v>2536.6</v>
      </c>
    </row>
    <row r="3548" spans="1:13" x14ac:dyDescent="0.3">
      <c r="A3548">
        <v>653.99</v>
      </c>
      <c r="B3548">
        <v>132.33000000000001</v>
      </c>
      <c r="C3548">
        <v>34.39</v>
      </c>
      <c r="D3548">
        <v>55.36</v>
      </c>
      <c r="E3548">
        <v>27.04</v>
      </c>
      <c r="F3548">
        <v>542.33000000000004</v>
      </c>
      <c r="G3548">
        <v>2817.49</v>
      </c>
      <c r="H3548">
        <v>16.100000000000001</v>
      </c>
      <c r="I3548">
        <v>808.99</v>
      </c>
      <c r="J3548">
        <v>0</v>
      </c>
      <c r="K3548">
        <v>24.37</v>
      </c>
      <c r="L3548" t="s">
        <v>13</v>
      </c>
      <c r="M3548">
        <f>Table1[[#This Row],[currentStock]]-Table1[[#This Row],[reorderPoint]]</f>
        <v>-2163.5</v>
      </c>
    </row>
    <row r="3549" spans="1:13" x14ac:dyDescent="0.3">
      <c r="A3549">
        <v>513.66</v>
      </c>
      <c r="B3549">
        <v>17.86</v>
      </c>
      <c r="C3549">
        <v>11.95</v>
      </c>
      <c r="D3549">
        <v>12.26</v>
      </c>
      <c r="E3549">
        <v>9.25</v>
      </c>
      <c r="F3549">
        <v>137.29</v>
      </c>
      <c r="G3549">
        <v>244</v>
      </c>
      <c r="H3549">
        <v>0</v>
      </c>
      <c r="I3549">
        <v>0</v>
      </c>
      <c r="J3549">
        <v>0</v>
      </c>
      <c r="K3549">
        <v>10.94</v>
      </c>
      <c r="L3549" t="s">
        <v>13</v>
      </c>
      <c r="M3549">
        <f>Table1[[#This Row],[currentStock]]-Table1[[#This Row],[reorderPoint]]</f>
        <v>269.65999999999997</v>
      </c>
    </row>
    <row r="3550" spans="1:13" x14ac:dyDescent="0.3">
      <c r="A3550">
        <v>1043.07</v>
      </c>
      <c r="B3550">
        <v>167.54</v>
      </c>
      <c r="C3550">
        <v>39.78</v>
      </c>
      <c r="D3550">
        <v>69.7</v>
      </c>
      <c r="E3550">
        <v>53.05</v>
      </c>
      <c r="F3550">
        <v>871</v>
      </c>
      <c r="G3550">
        <v>4203.3900000000003</v>
      </c>
      <c r="H3550">
        <v>0</v>
      </c>
      <c r="I3550">
        <v>0</v>
      </c>
      <c r="J3550">
        <v>0</v>
      </c>
      <c r="K3550">
        <v>30.2</v>
      </c>
      <c r="L3550" t="s">
        <v>12</v>
      </c>
      <c r="M3550">
        <f>Table1[[#This Row],[currentStock]]-Table1[[#This Row],[reorderPoint]]</f>
        <v>-3160.3200000000006</v>
      </c>
    </row>
    <row r="3551" spans="1:13" x14ac:dyDescent="0.3">
      <c r="A3551">
        <v>1467.04</v>
      </c>
      <c r="B3551">
        <v>37.299999999999997</v>
      </c>
      <c r="C3551">
        <v>5.46</v>
      </c>
      <c r="D3551">
        <v>3.91</v>
      </c>
      <c r="E3551">
        <v>1.58</v>
      </c>
      <c r="F3551">
        <v>210.38</v>
      </c>
      <c r="G3551">
        <v>312.29000000000002</v>
      </c>
      <c r="H3551">
        <v>0</v>
      </c>
      <c r="I3551">
        <v>0</v>
      </c>
      <c r="J3551">
        <v>0</v>
      </c>
      <c r="K3551">
        <v>2.1800000000000002</v>
      </c>
      <c r="L3551" t="s">
        <v>13</v>
      </c>
      <c r="M3551">
        <f>Table1[[#This Row],[currentStock]]-Table1[[#This Row],[reorderPoint]]</f>
        <v>1154.75</v>
      </c>
    </row>
    <row r="3552" spans="1:13" x14ac:dyDescent="0.3">
      <c r="A3552">
        <v>166.28</v>
      </c>
      <c r="B3552">
        <v>135.52000000000001</v>
      </c>
      <c r="C3552">
        <v>48.69</v>
      </c>
      <c r="D3552">
        <v>149.47</v>
      </c>
      <c r="E3552">
        <v>81.27</v>
      </c>
      <c r="F3552">
        <v>1145.47</v>
      </c>
      <c r="G3552">
        <v>4444.54</v>
      </c>
      <c r="H3552">
        <v>0</v>
      </c>
      <c r="I3552">
        <v>0</v>
      </c>
      <c r="J3552">
        <v>0</v>
      </c>
      <c r="K3552">
        <v>69.510000000000005</v>
      </c>
      <c r="L3552" t="s">
        <v>14</v>
      </c>
      <c r="M3552">
        <f>Table1[[#This Row],[currentStock]]-Table1[[#This Row],[reorderPoint]]</f>
        <v>-4278.26</v>
      </c>
    </row>
    <row r="3553" spans="1:13" x14ac:dyDescent="0.3">
      <c r="A3553">
        <v>544.05999999999995</v>
      </c>
      <c r="B3553">
        <v>94.09</v>
      </c>
      <c r="C3553">
        <v>35.549999999999997</v>
      </c>
      <c r="D3553">
        <v>60.31</v>
      </c>
      <c r="E3553">
        <v>70.8</v>
      </c>
      <c r="F3553">
        <v>661.29</v>
      </c>
      <c r="G3553">
        <v>2333.85</v>
      </c>
      <c r="H3553">
        <v>0</v>
      </c>
      <c r="I3553">
        <v>0</v>
      </c>
      <c r="J3553">
        <v>1</v>
      </c>
      <c r="K3553">
        <v>49.7</v>
      </c>
      <c r="L3553" t="s">
        <v>12</v>
      </c>
      <c r="M3553">
        <f>Table1[[#This Row],[currentStock]]-Table1[[#This Row],[reorderPoint]]</f>
        <v>-1789.79</v>
      </c>
    </row>
    <row r="3554" spans="1:13" x14ac:dyDescent="0.3">
      <c r="A3554">
        <v>1025.77</v>
      </c>
      <c r="B3554">
        <v>109.39</v>
      </c>
      <c r="C3554">
        <v>28.25</v>
      </c>
      <c r="D3554">
        <v>63.84</v>
      </c>
      <c r="E3554">
        <v>41.8</v>
      </c>
      <c r="F3554">
        <v>364.78</v>
      </c>
      <c r="G3554">
        <v>1910.16</v>
      </c>
      <c r="H3554">
        <v>0</v>
      </c>
      <c r="I3554">
        <v>0</v>
      </c>
      <c r="J3554">
        <v>0</v>
      </c>
      <c r="K3554">
        <v>24.12</v>
      </c>
      <c r="L3554" t="s">
        <v>13</v>
      </c>
      <c r="M3554">
        <f>Table1[[#This Row],[currentStock]]-Table1[[#This Row],[reorderPoint]]</f>
        <v>-884.3900000000001</v>
      </c>
    </row>
    <row r="3555" spans="1:13" x14ac:dyDescent="0.3">
      <c r="A3555">
        <v>2820.14</v>
      </c>
      <c r="B3555">
        <v>156.94</v>
      </c>
      <c r="C3555">
        <v>28.39</v>
      </c>
      <c r="D3555">
        <v>42.41</v>
      </c>
      <c r="E3555">
        <v>46.44</v>
      </c>
      <c r="F3555">
        <v>1418.41</v>
      </c>
      <c r="G3555">
        <v>3646.02</v>
      </c>
      <c r="H3555">
        <v>27.6</v>
      </c>
      <c r="I3555">
        <v>2081.4499999999998</v>
      </c>
      <c r="J3555">
        <v>0</v>
      </c>
      <c r="K3555">
        <v>15.41</v>
      </c>
      <c r="L3555" t="s">
        <v>13</v>
      </c>
      <c r="M3555">
        <f>Table1[[#This Row],[currentStock]]-Table1[[#This Row],[reorderPoint]]</f>
        <v>-825.88000000000011</v>
      </c>
    </row>
    <row r="3556" spans="1:13" x14ac:dyDescent="0.3">
      <c r="A3556">
        <v>2459.9</v>
      </c>
      <c r="B3556">
        <v>158.38</v>
      </c>
      <c r="C3556">
        <v>24.33</v>
      </c>
      <c r="D3556">
        <v>68.17</v>
      </c>
      <c r="E3556">
        <v>46.06</v>
      </c>
      <c r="F3556">
        <v>1366.54</v>
      </c>
      <c r="G3556">
        <v>3293.12</v>
      </c>
      <c r="H3556">
        <v>3.9</v>
      </c>
      <c r="I3556">
        <v>1856.96</v>
      </c>
      <c r="J3556">
        <v>0</v>
      </c>
      <c r="K3556">
        <v>14.35</v>
      </c>
      <c r="L3556" t="s">
        <v>13</v>
      </c>
      <c r="M3556">
        <f>Table1[[#This Row],[currentStock]]-Table1[[#This Row],[reorderPoint]]</f>
        <v>-833.2199999999998</v>
      </c>
    </row>
    <row r="3557" spans="1:13" x14ac:dyDescent="0.3">
      <c r="A3557">
        <v>16.920000000000002</v>
      </c>
      <c r="B3557">
        <v>141.83000000000001</v>
      </c>
      <c r="C3557">
        <v>57.81</v>
      </c>
      <c r="D3557">
        <v>139.78</v>
      </c>
      <c r="E3557">
        <v>95.01</v>
      </c>
      <c r="F3557">
        <v>1303.02</v>
      </c>
      <c r="G3557">
        <v>5402.58</v>
      </c>
      <c r="H3557">
        <v>0</v>
      </c>
      <c r="I3557">
        <v>0</v>
      </c>
      <c r="J3557">
        <v>0</v>
      </c>
      <c r="K3557">
        <v>76.52</v>
      </c>
      <c r="L3557" t="s">
        <v>14</v>
      </c>
      <c r="M3557">
        <f>Table1[[#This Row],[currentStock]]-Table1[[#This Row],[reorderPoint]]</f>
        <v>-5385.66</v>
      </c>
    </row>
    <row r="3558" spans="1:13" x14ac:dyDescent="0.3">
      <c r="A3558">
        <v>2620.4699999999998</v>
      </c>
      <c r="B3558">
        <v>153.85</v>
      </c>
      <c r="C3558">
        <v>33.54</v>
      </c>
      <c r="D3558">
        <v>52</v>
      </c>
      <c r="E3558">
        <v>40.58</v>
      </c>
      <c r="F3558">
        <v>1065.02</v>
      </c>
      <c r="G3558">
        <v>3645.34</v>
      </c>
      <c r="H3558">
        <v>31.8</v>
      </c>
      <c r="I3558">
        <v>845.42</v>
      </c>
      <c r="J3558">
        <v>0</v>
      </c>
      <c r="K3558">
        <v>17.86</v>
      </c>
      <c r="L3558" t="s">
        <v>13</v>
      </c>
      <c r="M3558">
        <f>Table1[[#This Row],[currentStock]]-Table1[[#This Row],[reorderPoint]]</f>
        <v>-1024.8700000000003</v>
      </c>
    </row>
    <row r="3559" spans="1:13" x14ac:dyDescent="0.3">
      <c r="A3559">
        <v>300</v>
      </c>
      <c r="B3559">
        <v>150.65</v>
      </c>
      <c r="C3559">
        <v>57.85</v>
      </c>
      <c r="D3559">
        <v>127.54</v>
      </c>
      <c r="E3559">
        <v>88.94</v>
      </c>
      <c r="F3559">
        <v>1075.6099999999999</v>
      </c>
      <c r="G3559">
        <v>5432.76</v>
      </c>
      <c r="H3559">
        <v>29.3</v>
      </c>
      <c r="I3559">
        <v>1870.45</v>
      </c>
      <c r="J3559">
        <v>1</v>
      </c>
      <c r="K3559">
        <v>73.48</v>
      </c>
      <c r="L3559" t="s">
        <v>14</v>
      </c>
      <c r="M3559">
        <f>Table1[[#This Row],[currentStock]]-Table1[[#This Row],[reorderPoint]]</f>
        <v>-5132.76</v>
      </c>
    </row>
    <row r="3560" spans="1:13" x14ac:dyDescent="0.3">
      <c r="A3560">
        <v>111.46</v>
      </c>
      <c r="B3560">
        <v>102.94</v>
      </c>
      <c r="C3560">
        <v>51.72</v>
      </c>
      <c r="D3560">
        <v>133</v>
      </c>
      <c r="E3560">
        <v>84.11</v>
      </c>
      <c r="F3560">
        <v>502.59</v>
      </c>
      <c r="G3560">
        <v>3164.6</v>
      </c>
      <c r="H3560">
        <v>0</v>
      </c>
      <c r="I3560">
        <v>0</v>
      </c>
      <c r="J3560">
        <v>0</v>
      </c>
      <c r="K3560">
        <v>68.150000000000006</v>
      </c>
      <c r="L3560" t="s">
        <v>14</v>
      </c>
      <c r="M3560">
        <f>Table1[[#This Row],[currentStock]]-Table1[[#This Row],[reorderPoint]]</f>
        <v>-3053.14</v>
      </c>
    </row>
    <row r="3561" spans="1:13" x14ac:dyDescent="0.3">
      <c r="A3561">
        <v>941.46</v>
      </c>
      <c r="B3561">
        <v>86.82</v>
      </c>
      <c r="C3561">
        <v>39.53</v>
      </c>
      <c r="D3561">
        <v>110.32</v>
      </c>
      <c r="E3561">
        <v>52.45</v>
      </c>
      <c r="F3561">
        <v>813.32</v>
      </c>
      <c r="G3561">
        <v>2529.31</v>
      </c>
      <c r="H3561">
        <v>0</v>
      </c>
      <c r="I3561">
        <v>0</v>
      </c>
      <c r="J3561">
        <v>1</v>
      </c>
      <c r="K3561">
        <v>44.86</v>
      </c>
      <c r="L3561" t="s">
        <v>12</v>
      </c>
      <c r="M3561">
        <f>Table1[[#This Row],[currentStock]]-Table1[[#This Row],[reorderPoint]]</f>
        <v>-1587.85</v>
      </c>
    </row>
    <row r="3562" spans="1:13" x14ac:dyDescent="0.3">
      <c r="A3562">
        <v>104.56</v>
      </c>
      <c r="B3562">
        <v>74.239999999999995</v>
      </c>
      <c r="C3562">
        <v>43.32</v>
      </c>
      <c r="D3562">
        <v>136.63</v>
      </c>
      <c r="E3562">
        <v>82.25</v>
      </c>
      <c r="F3562">
        <v>424.5</v>
      </c>
      <c r="G3562">
        <v>2032.5</v>
      </c>
      <c r="H3562">
        <v>0</v>
      </c>
      <c r="I3562">
        <v>0</v>
      </c>
      <c r="J3562">
        <v>0</v>
      </c>
      <c r="K3562">
        <v>65.819999999999993</v>
      </c>
      <c r="L3562" t="s">
        <v>14</v>
      </c>
      <c r="M3562">
        <f>Table1[[#This Row],[currentStock]]-Table1[[#This Row],[reorderPoint]]</f>
        <v>-1927.94</v>
      </c>
    </row>
    <row r="3563" spans="1:13" x14ac:dyDescent="0.3">
      <c r="A3563">
        <v>451.29</v>
      </c>
      <c r="B3563">
        <v>162.41</v>
      </c>
      <c r="C3563">
        <v>41.67</v>
      </c>
      <c r="D3563">
        <v>101.31</v>
      </c>
      <c r="E3563">
        <v>53.6</v>
      </c>
      <c r="F3563">
        <v>723.51</v>
      </c>
      <c r="G3563">
        <v>4107.05</v>
      </c>
      <c r="H3563">
        <v>0</v>
      </c>
      <c r="I3563">
        <v>0</v>
      </c>
      <c r="J3563">
        <v>1</v>
      </c>
      <c r="K3563">
        <v>56.03</v>
      </c>
      <c r="L3563" t="s">
        <v>12</v>
      </c>
      <c r="M3563">
        <f>Table1[[#This Row],[currentStock]]-Table1[[#This Row],[reorderPoint]]</f>
        <v>-3655.76</v>
      </c>
    </row>
    <row r="3564" spans="1:13" x14ac:dyDescent="0.3">
      <c r="A3564">
        <v>3.13</v>
      </c>
      <c r="B3564">
        <v>179.11</v>
      </c>
      <c r="C3564">
        <v>53.35</v>
      </c>
      <c r="D3564">
        <v>120.92</v>
      </c>
      <c r="E3564">
        <v>75.209999999999994</v>
      </c>
      <c r="F3564">
        <v>1454.88</v>
      </c>
      <c r="G3564">
        <v>6232.83</v>
      </c>
      <c r="H3564">
        <v>0</v>
      </c>
      <c r="I3564">
        <v>0</v>
      </c>
      <c r="J3564">
        <v>1</v>
      </c>
      <c r="K3564">
        <v>80.17</v>
      </c>
      <c r="L3564" t="s">
        <v>15</v>
      </c>
      <c r="M3564">
        <f>Table1[[#This Row],[currentStock]]-Table1[[#This Row],[reorderPoint]]</f>
        <v>-6229.7</v>
      </c>
    </row>
    <row r="3565" spans="1:13" x14ac:dyDescent="0.3">
      <c r="A3565">
        <v>3.23</v>
      </c>
      <c r="B3565">
        <v>47.08</v>
      </c>
      <c r="C3565">
        <v>52.13</v>
      </c>
      <c r="D3565">
        <v>138.74</v>
      </c>
      <c r="E3565">
        <v>93.11</v>
      </c>
      <c r="F3565">
        <v>237.93</v>
      </c>
      <c r="G3565">
        <v>1465.08</v>
      </c>
      <c r="H3565">
        <v>0</v>
      </c>
      <c r="I3565">
        <v>0</v>
      </c>
      <c r="J3565">
        <v>1</v>
      </c>
      <c r="K3565">
        <v>85.7</v>
      </c>
      <c r="L3565" t="s">
        <v>15</v>
      </c>
      <c r="M3565">
        <f>Table1[[#This Row],[currentStock]]-Table1[[#This Row],[reorderPoint]]</f>
        <v>-1461.85</v>
      </c>
    </row>
    <row r="3566" spans="1:13" x14ac:dyDescent="0.3">
      <c r="A3566">
        <v>494.11</v>
      </c>
      <c r="B3566">
        <v>85.29</v>
      </c>
      <c r="C3566">
        <v>31.53</v>
      </c>
      <c r="D3566">
        <v>31.01</v>
      </c>
      <c r="E3566">
        <v>24.96</v>
      </c>
      <c r="F3566">
        <v>330</v>
      </c>
      <c r="G3566">
        <v>1674.62</v>
      </c>
      <c r="H3566">
        <v>0</v>
      </c>
      <c r="I3566">
        <v>0</v>
      </c>
      <c r="J3566">
        <v>0</v>
      </c>
      <c r="K3566">
        <v>24.25</v>
      </c>
      <c r="L3566" t="s">
        <v>13</v>
      </c>
      <c r="M3566">
        <f>Table1[[#This Row],[currentStock]]-Table1[[#This Row],[reorderPoint]]</f>
        <v>-1180.5099999999998</v>
      </c>
    </row>
    <row r="3567" spans="1:13" x14ac:dyDescent="0.3">
      <c r="A3567">
        <v>151.1</v>
      </c>
      <c r="B3567">
        <v>41.26</v>
      </c>
      <c r="C3567">
        <v>40.25</v>
      </c>
      <c r="D3567">
        <v>98.94</v>
      </c>
      <c r="E3567">
        <v>52.05</v>
      </c>
      <c r="F3567">
        <v>148.11000000000001</v>
      </c>
      <c r="G3567">
        <v>978.38</v>
      </c>
      <c r="H3567">
        <v>0</v>
      </c>
      <c r="I3567">
        <v>0</v>
      </c>
      <c r="J3567">
        <v>1</v>
      </c>
      <c r="K3567">
        <v>48.83</v>
      </c>
      <c r="L3567" t="s">
        <v>12</v>
      </c>
      <c r="M3567">
        <f>Table1[[#This Row],[currentStock]]-Table1[[#This Row],[reorderPoint]]</f>
        <v>-827.28</v>
      </c>
    </row>
    <row r="3568" spans="1:13" x14ac:dyDescent="0.3">
      <c r="A3568">
        <v>4298.3100000000004</v>
      </c>
      <c r="B3568">
        <v>128.69999999999999</v>
      </c>
      <c r="C3568">
        <v>16.66</v>
      </c>
      <c r="D3568">
        <v>10.96</v>
      </c>
      <c r="E3568">
        <v>13.06</v>
      </c>
      <c r="F3568">
        <v>777.93</v>
      </c>
      <c r="G3568">
        <v>1849.87</v>
      </c>
      <c r="H3568">
        <v>0</v>
      </c>
      <c r="I3568">
        <v>0</v>
      </c>
      <c r="J3568">
        <v>0</v>
      </c>
      <c r="K3568">
        <v>4.8099999999999996</v>
      </c>
      <c r="L3568" t="s">
        <v>13</v>
      </c>
      <c r="M3568">
        <f>Table1[[#This Row],[currentStock]]-Table1[[#This Row],[reorderPoint]]</f>
        <v>2448.4400000000005</v>
      </c>
    </row>
    <row r="3569" spans="1:13" x14ac:dyDescent="0.3">
      <c r="A3569">
        <v>642.99</v>
      </c>
      <c r="B3569">
        <v>85.81</v>
      </c>
      <c r="C3569">
        <v>38.56</v>
      </c>
      <c r="D3569">
        <v>92.99</v>
      </c>
      <c r="E3569">
        <v>78.02</v>
      </c>
      <c r="F3569">
        <v>597.41</v>
      </c>
      <c r="G3569">
        <v>2251.63</v>
      </c>
      <c r="H3569">
        <v>0</v>
      </c>
      <c r="I3569">
        <v>0</v>
      </c>
      <c r="J3569">
        <v>1</v>
      </c>
      <c r="K3569">
        <v>49.36</v>
      </c>
      <c r="L3569" t="s">
        <v>12</v>
      </c>
      <c r="M3569">
        <f>Table1[[#This Row],[currentStock]]-Table1[[#This Row],[reorderPoint]]</f>
        <v>-1608.64</v>
      </c>
    </row>
    <row r="3570" spans="1:13" x14ac:dyDescent="0.3">
      <c r="A3570">
        <v>1333.51</v>
      </c>
      <c r="B3570">
        <v>77.959999999999994</v>
      </c>
      <c r="C3570">
        <v>17.34</v>
      </c>
      <c r="D3570">
        <v>1.83</v>
      </c>
      <c r="E3570">
        <v>21.67</v>
      </c>
      <c r="F3570">
        <v>376.82</v>
      </c>
      <c r="G3570">
        <v>1052.79</v>
      </c>
      <c r="H3570">
        <v>0</v>
      </c>
      <c r="I3570">
        <v>0</v>
      </c>
      <c r="J3570">
        <v>0</v>
      </c>
      <c r="K3570">
        <v>5.19</v>
      </c>
      <c r="L3570" t="s">
        <v>13</v>
      </c>
      <c r="M3570">
        <f>Table1[[#This Row],[currentStock]]-Table1[[#This Row],[reorderPoint]]</f>
        <v>280.72000000000003</v>
      </c>
    </row>
    <row r="3571" spans="1:13" x14ac:dyDescent="0.3">
      <c r="A3571">
        <v>1408.73</v>
      </c>
      <c r="B3571">
        <v>140.91</v>
      </c>
      <c r="C3571">
        <v>33.64</v>
      </c>
      <c r="D3571">
        <v>67.63</v>
      </c>
      <c r="E3571">
        <v>49.36</v>
      </c>
      <c r="F3571">
        <v>550.87</v>
      </c>
      <c r="G3571">
        <v>2921.35</v>
      </c>
      <c r="H3571">
        <v>0</v>
      </c>
      <c r="I3571">
        <v>0</v>
      </c>
      <c r="J3571">
        <v>1</v>
      </c>
      <c r="K3571">
        <v>35.49</v>
      </c>
      <c r="L3571" t="s">
        <v>12</v>
      </c>
      <c r="M3571">
        <f>Table1[[#This Row],[currentStock]]-Table1[[#This Row],[reorderPoint]]</f>
        <v>-1512.62</v>
      </c>
    </row>
    <row r="3572" spans="1:13" x14ac:dyDescent="0.3">
      <c r="A3572">
        <v>251.17</v>
      </c>
      <c r="B3572">
        <v>139.69999999999999</v>
      </c>
      <c r="C3572">
        <v>55.88</v>
      </c>
      <c r="D3572">
        <v>141.96</v>
      </c>
      <c r="E3572">
        <v>79.87</v>
      </c>
      <c r="F3572">
        <v>1208.26</v>
      </c>
      <c r="G3572">
        <v>5111.05</v>
      </c>
      <c r="H3572">
        <v>0</v>
      </c>
      <c r="I3572">
        <v>0</v>
      </c>
      <c r="J3572">
        <v>1</v>
      </c>
      <c r="K3572">
        <v>78.33</v>
      </c>
      <c r="L3572" t="s">
        <v>14</v>
      </c>
      <c r="M3572">
        <f>Table1[[#This Row],[currentStock]]-Table1[[#This Row],[reorderPoint]]</f>
        <v>-4859.88</v>
      </c>
    </row>
    <row r="3573" spans="1:13" x14ac:dyDescent="0.3">
      <c r="A3573">
        <v>1099.3499999999999</v>
      </c>
      <c r="B3573">
        <v>150.08000000000001</v>
      </c>
      <c r="C3573">
        <v>22.56</v>
      </c>
      <c r="D3573">
        <v>77.150000000000006</v>
      </c>
      <c r="E3573">
        <v>34.24</v>
      </c>
      <c r="F3573">
        <v>911.24</v>
      </c>
      <c r="G3573">
        <v>2604.04</v>
      </c>
      <c r="H3573">
        <v>16.7</v>
      </c>
      <c r="I3573">
        <v>1909.52</v>
      </c>
      <c r="J3573">
        <v>0</v>
      </c>
      <c r="K3573">
        <v>21.37</v>
      </c>
      <c r="L3573" t="s">
        <v>13</v>
      </c>
      <c r="M3573">
        <f>Table1[[#This Row],[currentStock]]-Table1[[#This Row],[reorderPoint]]</f>
        <v>-1504.69</v>
      </c>
    </row>
    <row r="3574" spans="1:13" x14ac:dyDescent="0.3">
      <c r="A3574">
        <v>810.06</v>
      </c>
      <c r="B3574">
        <v>138.74</v>
      </c>
      <c r="C3574">
        <v>25.86</v>
      </c>
      <c r="D3574">
        <v>109.92</v>
      </c>
      <c r="E3574">
        <v>75.97</v>
      </c>
      <c r="F3574">
        <v>739.05</v>
      </c>
      <c r="G3574">
        <v>2533.2800000000002</v>
      </c>
      <c r="H3574">
        <v>0</v>
      </c>
      <c r="I3574">
        <v>0</v>
      </c>
      <c r="J3574">
        <v>1</v>
      </c>
      <c r="K3574">
        <v>44.32</v>
      </c>
      <c r="L3574" t="s">
        <v>12</v>
      </c>
      <c r="M3574">
        <f>Table1[[#This Row],[currentStock]]-Table1[[#This Row],[reorderPoint]]</f>
        <v>-1723.2200000000003</v>
      </c>
    </row>
    <row r="3575" spans="1:13" x14ac:dyDescent="0.3">
      <c r="A3575">
        <v>130.80000000000001</v>
      </c>
      <c r="B3575">
        <v>31.71</v>
      </c>
      <c r="C3575">
        <v>45.58</v>
      </c>
      <c r="D3575">
        <v>62.51</v>
      </c>
      <c r="E3575">
        <v>76.48</v>
      </c>
      <c r="F3575">
        <v>179.62</v>
      </c>
      <c r="G3575">
        <v>902.25</v>
      </c>
      <c r="H3575">
        <v>28.8</v>
      </c>
      <c r="I3575">
        <v>571.15</v>
      </c>
      <c r="J3575">
        <v>1</v>
      </c>
      <c r="K3575">
        <v>57.98</v>
      </c>
      <c r="L3575" t="s">
        <v>12</v>
      </c>
      <c r="M3575">
        <f>Table1[[#This Row],[currentStock]]-Table1[[#This Row],[reorderPoint]]</f>
        <v>-771.45</v>
      </c>
    </row>
    <row r="3576" spans="1:13" x14ac:dyDescent="0.3">
      <c r="A3576">
        <v>806.64</v>
      </c>
      <c r="B3576">
        <v>106.52</v>
      </c>
      <c r="C3576">
        <v>35.01</v>
      </c>
      <c r="D3576">
        <v>109.99</v>
      </c>
      <c r="E3576">
        <v>58.39</v>
      </c>
      <c r="F3576">
        <v>853.56</v>
      </c>
      <c r="G3576">
        <v>2718.23</v>
      </c>
      <c r="H3576">
        <v>11.6</v>
      </c>
      <c r="I3576">
        <v>2053.11</v>
      </c>
      <c r="J3576">
        <v>0</v>
      </c>
      <c r="K3576">
        <v>34.15</v>
      </c>
      <c r="L3576" t="s">
        <v>12</v>
      </c>
      <c r="M3576">
        <f>Table1[[#This Row],[currentStock]]-Table1[[#This Row],[reorderPoint]]</f>
        <v>-1911.5900000000001</v>
      </c>
    </row>
    <row r="3577" spans="1:13" x14ac:dyDescent="0.3">
      <c r="A3577">
        <v>702.18</v>
      </c>
      <c r="B3577">
        <v>121.28</v>
      </c>
      <c r="C3577">
        <v>48.1</v>
      </c>
      <c r="D3577">
        <v>72.98</v>
      </c>
      <c r="E3577">
        <v>63.99</v>
      </c>
      <c r="F3577">
        <v>896.6</v>
      </c>
      <c r="G3577">
        <v>3813.56</v>
      </c>
      <c r="H3577">
        <v>31.1</v>
      </c>
      <c r="I3577">
        <v>2078.61</v>
      </c>
      <c r="J3577">
        <v>1</v>
      </c>
      <c r="K3577">
        <v>49.95</v>
      </c>
      <c r="L3577" t="s">
        <v>12</v>
      </c>
      <c r="M3577">
        <f>Table1[[#This Row],[currentStock]]-Table1[[#This Row],[reorderPoint]]</f>
        <v>-3111.38</v>
      </c>
    </row>
    <row r="3578" spans="1:13" x14ac:dyDescent="0.3">
      <c r="A3578">
        <v>236.43</v>
      </c>
      <c r="B3578">
        <v>40.299999999999997</v>
      </c>
      <c r="C3578">
        <v>27.62</v>
      </c>
      <c r="D3578">
        <v>62.14</v>
      </c>
      <c r="E3578">
        <v>76.900000000000006</v>
      </c>
      <c r="F3578">
        <v>353.92</v>
      </c>
      <c r="G3578">
        <v>910.58</v>
      </c>
      <c r="H3578">
        <v>18.399999999999999</v>
      </c>
      <c r="I3578">
        <v>564.35</v>
      </c>
      <c r="J3578">
        <v>1</v>
      </c>
      <c r="K3578">
        <v>55.09</v>
      </c>
      <c r="L3578" t="s">
        <v>12</v>
      </c>
      <c r="M3578">
        <f>Table1[[#This Row],[currentStock]]-Table1[[#This Row],[reorderPoint]]</f>
        <v>-674.15000000000009</v>
      </c>
    </row>
    <row r="3579" spans="1:13" x14ac:dyDescent="0.3">
      <c r="A3579">
        <v>2611.23</v>
      </c>
      <c r="B3579">
        <v>172.96</v>
      </c>
      <c r="C3579">
        <v>18.41</v>
      </c>
      <c r="D3579">
        <v>56.73</v>
      </c>
      <c r="E3579">
        <v>45.62</v>
      </c>
      <c r="F3579">
        <v>896.58</v>
      </c>
      <c r="G3579">
        <v>2488.6799999999998</v>
      </c>
      <c r="H3579">
        <v>0</v>
      </c>
      <c r="I3579">
        <v>0</v>
      </c>
      <c r="J3579">
        <v>1</v>
      </c>
      <c r="K3579">
        <v>21.87</v>
      </c>
      <c r="L3579" t="s">
        <v>13</v>
      </c>
      <c r="M3579">
        <f>Table1[[#This Row],[currentStock]]-Table1[[#This Row],[reorderPoint]]</f>
        <v>122.55000000000018</v>
      </c>
    </row>
    <row r="3580" spans="1:13" x14ac:dyDescent="0.3">
      <c r="A3580">
        <v>944.89</v>
      </c>
      <c r="B3580">
        <v>53.94</v>
      </c>
      <c r="C3580">
        <v>22.3</v>
      </c>
      <c r="D3580">
        <v>48.63</v>
      </c>
      <c r="E3580">
        <v>29.98</v>
      </c>
      <c r="F3580">
        <v>318.89999999999998</v>
      </c>
      <c r="G3580">
        <v>920.42</v>
      </c>
      <c r="H3580">
        <v>10.1</v>
      </c>
      <c r="I3580">
        <v>390.52</v>
      </c>
      <c r="J3580">
        <v>1</v>
      </c>
      <c r="K3580">
        <v>24.66</v>
      </c>
      <c r="L3580" t="s">
        <v>13</v>
      </c>
      <c r="M3580">
        <f>Table1[[#This Row],[currentStock]]-Table1[[#This Row],[reorderPoint]]</f>
        <v>24.470000000000027</v>
      </c>
    </row>
    <row r="3581" spans="1:13" x14ac:dyDescent="0.3">
      <c r="A3581">
        <v>46.53</v>
      </c>
      <c r="B3581">
        <v>5.76</v>
      </c>
      <c r="C3581">
        <v>15.36</v>
      </c>
      <c r="D3581">
        <v>21.95</v>
      </c>
      <c r="E3581">
        <v>24.45</v>
      </c>
      <c r="F3581">
        <v>35.81</v>
      </c>
      <c r="G3581">
        <v>80.05</v>
      </c>
      <c r="H3581">
        <v>0</v>
      </c>
      <c r="I3581">
        <v>0</v>
      </c>
      <c r="J3581">
        <v>0</v>
      </c>
      <c r="K3581">
        <v>24.52</v>
      </c>
      <c r="L3581" t="s">
        <v>13</v>
      </c>
      <c r="M3581">
        <f>Table1[[#This Row],[currentStock]]-Table1[[#This Row],[reorderPoint]]</f>
        <v>-33.519999999999996</v>
      </c>
    </row>
    <row r="3582" spans="1:13" x14ac:dyDescent="0.3">
      <c r="A3582">
        <v>1525.66</v>
      </c>
      <c r="B3582">
        <v>51.31</v>
      </c>
      <c r="C3582">
        <v>17.399999999999999</v>
      </c>
      <c r="D3582">
        <v>9.6</v>
      </c>
      <c r="E3582">
        <v>23.11</v>
      </c>
      <c r="F3582">
        <v>283.86</v>
      </c>
      <c r="G3582">
        <v>730.12</v>
      </c>
      <c r="H3582">
        <v>0</v>
      </c>
      <c r="I3582">
        <v>0</v>
      </c>
      <c r="J3582">
        <v>0</v>
      </c>
      <c r="K3582">
        <v>7.34</v>
      </c>
      <c r="L3582" t="s">
        <v>13</v>
      </c>
      <c r="M3582">
        <f>Table1[[#This Row],[currentStock]]-Table1[[#This Row],[reorderPoint]]</f>
        <v>795.54000000000008</v>
      </c>
    </row>
    <row r="3583" spans="1:13" x14ac:dyDescent="0.3">
      <c r="A3583">
        <v>2259.4899999999998</v>
      </c>
      <c r="B3583">
        <v>122.35</v>
      </c>
      <c r="C3583">
        <v>32.799999999999997</v>
      </c>
      <c r="D3583">
        <v>73.599999999999994</v>
      </c>
      <c r="E3583">
        <v>35.96</v>
      </c>
      <c r="F3583">
        <v>923.92</v>
      </c>
      <c r="G3583">
        <v>2930.43</v>
      </c>
      <c r="H3583">
        <v>0</v>
      </c>
      <c r="I3583">
        <v>0</v>
      </c>
      <c r="J3583">
        <v>1</v>
      </c>
      <c r="K3583">
        <v>30.03</v>
      </c>
      <c r="L3583" t="s">
        <v>12</v>
      </c>
      <c r="M3583">
        <f>Table1[[#This Row],[currentStock]]-Table1[[#This Row],[reorderPoint]]</f>
        <v>-670.94</v>
      </c>
    </row>
    <row r="3584" spans="1:13" x14ac:dyDescent="0.3">
      <c r="A3584">
        <v>5036.79</v>
      </c>
      <c r="B3584">
        <v>167.05</v>
      </c>
      <c r="C3584">
        <v>15.45</v>
      </c>
      <c r="D3584">
        <v>16.420000000000002</v>
      </c>
      <c r="E3584">
        <v>3.91</v>
      </c>
      <c r="F3584">
        <v>804.41</v>
      </c>
      <c r="G3584">
        <v>2095</v>
      </c>
      <c r="H3584">
        <v>0</v>
      </c>
      <c r="I3584">
        <v>0</v>
      </c>
      <c r="J3584">
        <v>0</v>
      </c>
      <c r="K3584">
        <v>3.71</v>
      </c>
      <c r="L3584" t="s">
        <v>13</v>
      </c>
      <c r="M3584">
        <f>Table1[[#This Row],[currentStock]]-Table1[[#This Row],[reorderPoint]]</f>
        <v>2941.79</v>
      </c>
    </row>
    <row r="3585" spans="1:13" x14ac:dyDescent="0.3">
      <c r="A3585">
        <v>3117.27</v>
      </c>
      <c r="B3585">
        <v>126.45</v>
      </c>
      <c r="C3585">
        <v>28.95</v>
      </c>
      <c r="D3585">
        <v>52.5</v>
      </c>
      <c r="E3585">
        <v>38.26</v>
      </c>
      <c r="F3585">
        <v>1099.4100000000001</v>
      </c>
      <c r="G3585">
        <v>2929.8</v>
      </c>
      <c r="H3585">
        <v>0</v>
      </c>
      <c r="I3585">
        <v>0</v>
      </c>
      <c r="J3585">
        <v>1</v>
      </c>
      <c r="K3585">
        <v>23.43</v>
      </c>
      <c r="L3585" t="s">
        <v>13</v>
      </c>
      <c r="M3585">
        <f>Table1[[#This Row],[currentStock]]-Table1[[#This Row],[reorderPoint]]</f>
        <v>187.4699999999998</v>
      </c>
    </row>
    <row r="3586" spans="1:13" x14ac:dyDescent="0.3">
      <c r="A3586">
        <v>159.66999999999999</v>
      </c>
      <c r="B3586">
        <v>138.66</v>
      </c>
      <c r="C3586">
        <v>57.25</v>
      </c>
      <c r="D3586">
        <v>123.04</v>
      </c>
      <c r="E3586">
        <v>91.71</v>
      </c>
      <c r="F3586">
        <v>643.38</v>
      </c>
      <c r="G3586">
        <v>4612.58</v>
      </c>
      <c r="H3586">
        <v>0</v>
      </c>
      <c r="I3586">
        <v>0</v>
      </c>
      <c r="J3586">
        <v>0</v>
      </c>
      <c r="K3586">
        <v>67.72</v>
      </c>
      <c r="L3586" t="s">
        <v>14</v>
      </c>
      <c r="M3586">
        <f>Table1[[#This Row],[currentStock]]-Table1[[#This Row],[reorderPoint]]</f>
        <v>-4452.91</v>
      </c>
    </row>
    <row r="3587" spans="1:13" x14ac:dyDescent="0.3">
      <c r="A3587">
        <v>21.92</v>
      </c>
      <c r="B3587">
        <v>55.69</v>
      </c>
      <c r="C3587">
        <v>42.31</v>
      </c>
      <c r="D3587">
        <v>144.62</v>
      </c>
      <c r="E3587">
        <v>95.04</v>
      </c>
      <c r="F3587">
        <v>204.97</v>
      </c>
      <c r="G3587">
        <v>1383.13</v>
      </c>
      <c r="H3587">
        <v>0</v>
      </c>
      <c r="I3587">
        <v>0</v>
      </c>
      <c r="J3587">
        <v>0</v>
      </c>
      <c r="K3587">
        <v>71.77</v>
      </c>
      <c r="L3587" t="s">
        <v>14</v>
      </c>
      <c r="M3587">
        <f>Table1[[#This Row],[currentStock]]-Table1[[#This Row],[reorderPoint]]</f>
        <v>-1361.21</v>
      </c>
    </row>
    <row r="3588" spans="1:13" x14ac:dyDescent="0.3">
      <c r="A3588">
        <v>18.690000000000001</v>
      </c>
      <c r="B3588">
        <v>68.34</v>
      </c>
      <c r="C3588">
        <v>45.2</v>
      </c>
      <c r="D3588">
        <v>127.04</v>
      </c>
      <c r="E3588">
        <v>99.7</v>
      </c>
      <c r="F3588">
        <v>439.05</v>
      </c>
      <c r="G3588">
        <v>1983.55</v>
      </c>
      <c r="H3588">
        <v>0</v>
      </c>
      <c r="I3588">
        <v>0</v>
      </c>
      <c r="J3588">
        <v>1</v>
      </c>
      <c r="K3588">
        <v>84.63</v>
      </c>
      <c r="L3588" t="s">
        <v>15</v>
      </c>
      <c r="M3588">
        <f>Table1[[#This Row],[currentStock]]-Table1[[#This Row],[reorderPoint]]</f>
        <v>-1964.86</v>
      </c>
    </row>
    <row r="3589" spans="1:13" x14ac:dyDescent="0.3">
      <c r="A3589">
        <v>554.22</v>
      </c>
      <c r="B3589">
        <v>64.55</v>
      </c>
      <c r="C3589">
        <v>38.770000000000003</v>
      </c>
      <c r="D3589">
        <v>65.040000000000006</v>
      </c>
      <c r="E3589">
        <v>73.58</v>
      </c>
      <c r="F3589">
        <v>634.69000000000005</v>
      </c>
      <c r="G3589">
        <v>1885.97</v>
      </c>
      <c r="H3589">
        <v>12.9</v>
      </c>
      <c r="I3589">
        <v>1124.56</v>
      </c>
      <c r="J3589">
        <v>0</v>
      </c>
      <c r="K3589">
        <v>38.799999999999997</v>
      </c>
      <c r="L3589" t="s">
        <v>12</v>
      </c>
      <c r="M3589">
        <f>Table1[[#This Row],[currentStock]]-Table1[[#This Row],[reorderPoint]]</f>
        <v>-1331.75</v>
      </c>
    </row>
    <row r="3590" spans="1:13" x14ac:dyDescent="0.3">
      <c r="A3590">
        <v>455.74</v>
      </c>
      <c r="B3590">
        <v>77.09</v>
      </c>
      <c r="C3590">
        <v>34.06</v>
      </c>
      <c r="D3590">
        <v>113.5</v>
      </c>
      <c r="E3590">
        <v>62</v>
      </c>
      <c r="F3590">
        <v>588.46</v>
      </c>
      <c r="G3590">
        <v>1901.5</v>
      </c>
      <c r="H3590">
        <v>0</v>
      </c>
      <c r="I3590">
        <v>0</v>
      </c>
      <c r="J3590">
        <v>0</v>
      </c>
      <c r="K3590">
        <v>43.98</v>
      </c>
      <c r="L3590" t="s">
        <v>12</v>
      </c>
      <c r="M3590">
        <f>Table1[[#This Row],[currentStock]]-Table1[[#This Row],[reorderPoint]]</f>
        <v>-1445.76</v>
      </c>
    </row>
    <row r="3591" spans="1:13" x14ac:dyDescent="0.3">
      <c r="A3591">
        <v>84.31</v>
      </c>
      <c r="B3591">
        <v>159.84</v>
      </c>
      <c r="C3591">
        <v>55.79</v>
      </c>
      <c r="D3591">
        <v>138.66</v>
      </c>
      <c r="E3591">
        <v>76.239999999999995</v>
      </c>
      <c r="F3591">
        <v>661.07</v>
      </c>
      <c r="G3591">
        <v>5120.01</v>
      </c>
      <c r="H3591">
        <v>0</v>
      </c>
      <c r="I3591">
        <v>0</v>
      </c>
      <c r="J3591">
        <v>1</v>
      </c>
      <c r="K3591">
        <v>79.13</v>
      </c>
      <c r="L3591" t="s">
        <v>14</v>
      </c>
      <c r="M3591">
        <f>Table1[[#This Row],[currentStock]]-Table1[[#This Row],[reorderPoint]]</f>
        <v>-5035.7</v>
      </c>
    </row>
    <row r="3592" spans="1:13" x14ac:dyDescent="0.3">
      <c r="A3592">
        <v>2673.66</v>
      </c>
      <c r="B3592">
        <v>158.91</v>
      </c>
      <c r="C3592">
        <v>19.32</v>
      </c>
      <c r="D3592">
        <v>1.84</v>
      </c>
      <c r="E3592">
        <v>12.78</v>
      </c>
      <c r="F3592">
        <v>714.93</v>
      </c>
      <c r="G3592">
        <v>2250.12</v>
      </c>
      <c r="H3592">
        <v>17.2</v>
      </c>
      <c r="I3592">
        <v>1367.78</v>
      </c>
      <c r="J3592">
        <v>0</v>
      </c>
      <c r="K3592">
        <v>2.74</v>
      </c>
      <c r="L3592" t="s">
        <v>13</v>
      </c>
      <c r="M3592">
        <f>Table1[[#This Row],[currentStock]]-Table1[[#This Row],[reorderPoint]]</f>
        <v>423.53999999999996</v>
      </c>
    </row>
    <row r="3593" spans="1:13" x14ac:dyDescent="0.3">
      <c r="A3593">
        <v>1282.8699999999999</v>
      </c>
      <c r="B3593">
        <v>102.4</v>
      </c>
      <c r="C3593">
        <v>20.23</v>
      </c>
      <c r="D3593">
        <v>20.34</v>
      </c>
      <c r="E3593">
        <v>36.380000000000003</v>
      </c>
      <c r="F3593">
        <v>824.14</v>
      </c>
      <c r="G3593">
        <v>1859.68</v>
      </c>
      <c r="H3593">
        <v>0</v>
      </c>
      <c r="I3593">
        <v>0</v>
      </c>
      <c r="J3593">
        <v>0</v>
      </c>
      <c r="K3593">
        <v>15.03</v>
      </c>
      <c r="L3593" t="s">
        <v>13</v>
      </c>
      <c r="M3593">
        <f>Table1[[#This Row],[currentStock]]-Table1[[#This Row],[reorderPoint]]</f>
        <v>-576.81000000000017</v>
      </c>
    </row>
    <row r="3594" spans="1:13" x14ac:dyDescent="0.3">
      <c r="A3594">
        <v>2883.89</v>
      </c>
      <c r="B3594">
        <v>173.93</v>
      </c>
      <c r="C3594">
        <v>16.09</v>
      </c>
      <c r="D3594">
        <v>71.19</v>
      </c>
      <c r="E3594">
        <v>50.17</v>
      </c>
      <c r="F3594">
        <v>1481.12</v>
      </c>
      <c r="G3594">
        <v>2880.65</v>
      </c>
      <c r="H3594">
        <v>0</v>
      </c>
      <c r="I3594">
        <v>0</v>
      </c>
      <c r="J3594">
        <v>1</v>
      </c>
      <c r="K3594">
        <v>23.08</v>
      </c>
      <c r="L3594" t="s">
        <v>13</v>
      </c>
      <c r="M3594">
        <f>Table1[[#This Row],[currentStock]]-Table1[[#This Row],[reorderPoint]]</f>
        <v>3.2399999999997817</v>
      </c>
    </row>
    <row r="3595" spans="1:13" x14ac:dyDescent="0.3">
      <c r="A3595">
        <v>594.66999999999996</v>
      </c>
      <c r="B3595">
        <v>85.6</v>
      </c>
      <c r="C3595">
        <v>17.809999999999999</v>
      </c>
      <c r="D3595">
        <v>60.61</v>
      </c>
      <c r="E3595">
        <v>43.4</v>
      </c>
      <c r="F3595">
        <v>276.82</v>
      </c>
      <c r="G3595">
        <v>1039.1600000000001</v>
      </c>
      <c r="H3595">
        <v>11.4</v>
      </c>
      <c r="I3595">
        <v>704.37</v>
      </c>
      <c r="J3595">
        <v>0</v>
      </c>
      <c r="K3595">
        <v>21.36</v>
      </c>
      <c r="L3595" t="s">
        <v>13</v>
      </c>
      <c r="M3595">
        <f>Table1[[#This Row],[currentStock]]-Table1[[#This Row],[reorderPoint]]</f>
        <v>-444.49000000000012</v>
      </c>
    </row>
    <row r="3596" spans="1:13" x14ac:dyDescent="0.3">
      <c r="A3596">
        <v>1.92</v>
      </c>
      <c r="B3596">
        <v>10.050000000000001</v>
      </c>
      <c r="C3596">
        <v>52.4</v>
      </c>
      <c r="D3596">
        <v>110.35</v>
      </c>
      <c r="E3596">
        <v>84.6</v>
      </c>
      <c r="F3596">
        <v>60.74</v>
      </c>
      <c r="G3596">
        <v>324.10000000000002</v>
      </c>
      <c r="H3596">
        <v>0</v>
      </c>
      <c r="I3596">
        <v>0</v>
      </c>
      <c r="J3596">
        <v>0</v>
      </c>
      <c r="K3596">
        <v>74.150000000000006</v>
      </c>
      <c r="L3596" t="s">
        <v>14</v>
      </c>
      <c r="M3596">
        <f>Table1[[#This Row],[currentStock]]-Table1[[#This Row],[reorderPoint]]</f>
        <v>-322.18</v>
      </c>
    </row>
    <row r="3597" spans="1:13" x14ac:dyDescent="0.3">
      <c r="A3597">
        <v>354.6</v>
      </c>
      <c r="B3597">
        <v>28.92</v>
      </c>
      <c r="C3597">
        <v>28.47</v>
      </c>
      <c r="D3597">
        <v>45.79</v>
      </c>
      <c r="E3597">
        <v>23.07</v>
      </c>
      <c r="F3597">
        <v>232.4</v>
      </c>
      <c r="G3597">
        <v>644.08000000000004</v>
      </c>
      <c r="H3597">
        <v>0</v>
      </c>
      <c r="I3597">
        <v>0</v>
      </c>
      <c r="J3597">
        <v>0</v>
      </c>
      <c r="K3597">
        <v>26.66</v>
      </c>
      <c r="L3597" t="s">
        <v>13</v>
      </c>
      <c r="M3597">
        <f>Table1[[#This Row],[currentStock]]-Table1[[#This Row],[reorderPoint]]</f>
        <v>-289.48</v>
      </c>
    </row>
    <row r="3598" spans="1:13" x14ac:dyDescent="0.3">
      <c r="A3598">
        <v>720.7</v>
      </c>
      <c r="B3598">
        <v>88.29</v>
      </c>
      <c r="C3598">
        <v>30.2</v>
      </c>
      <c r="D3598">
        <v>75.3</v>
      </c>
      <c r="E3598">
        <v>58.41</v>
      </c>
      <c r="F3598">
        <v>745.76</v>
      </c>
      <c r="G3598">
        <v>2078.83</v>
      </c>
      <c r="H3598">
        <v>0</v>
      </c>
      <c r="I3598">
        <v>0</v>
      </c>
      <c r="J3598">
        <v>1</v>
      </c>
      <c r="K3598">
        <v>43.97</v>
      </c>
      <c r="L3598" t="s">
        <v>12</v>
      </c>
      <c r="M3598">
        <f>Table1[[#This Row],[currentStock]]-Table1[[#This Row],[reorderPoint]]</f>
        <v>-1358.1299999999999</v>
      </c>
    </row>
    <row r="3599" spans="1:13" x14ac:dyDescent="0.3">
      <c r="A3599">
        <v>431.59</v>
      </c>
      <c r="B3599">
        <v>98.97</v>
      </c>
      <c r="C3599">
        <v>45.92</v>
      </c>
      <c r="D3599">
        <v>90.51</v>
      </c>
      <c r="E3599">
        <v>68.150000000000006</v>
      </c>
      <c r="F3599">
        <v>819.54</v>
      </c>
      <c r="G3599">
        <v>3091.88</v>
      </c>
      <c r="H3599">
        <v>26.3</v>
      </c>
      <c r="I3599">
        <v>662.76</v>
      </c>
      <c r="J3599">
        <v>1</v>
      </c>
      <c r="K3599">
        <v>62.16</v>
      </c>
      <c r="L3599" t="s">
        <v>14</v>
      </c>
      <c r="M3599">
        <f>Table1[[#This Row],[currentStock]]-Table1[[#This Row],[reorderPoint]]</f>
        <v>-2660.29</v>
      </c>
    </row>
    <row r="3600" spans="1:13" x14ac:dyDescent="0.3">
      <c r="A3600">
        <v>1866.59</v>
      </c>
      <c r="B3600">
        <v>118.32</v>
      </c>
      <c r="C3600">
        <v>29.42</v>
      </c>
      <c r="D3600">
        <v>39.9</v>
      </c>
      <c r="E3600">
        <v>53.3</v>
      </c>
      <c r="F3600">
        <v>676.63</v>
      </c>
      <c r="G3600">
        <v>2417.33</v>
      </c>
      <c r="H3600">
        <v>20.100000000000001</v>
      </c>
      <c r="I3600">
        <v>2327.09</v>
      </c>
      <c r="J3600">
        <v>1</v>
      </c>
      <c r="K3600">
        <v>25.69</v>
      </c>
      <c r="L3600" t="s">
        <v>13</v>
      </c>
      <c r="M3600">
        <f>Table1[[#This Row],[currentStock]]-Table1[[#This Row],[reorderPoint]]</f>
        <v>-550.74</v>
      </c>
    </row>
    <row r="3601" spans="1:13" x14ac:dyDescent="0.3">
      <c r="A3601">
        <v>73.819999999999993</v>
      </c>
      <c r="B3601">
        <v>69.16</v>
      </c>
      <c r="C3601">
        <v>56.1</v>
      </c>
      <c r="D3601">
        <v>136.16</v>
      </c>
      <c r="E3601">
        <v>84.51</v>
      </c>
      <c r="F3601">
        <v>424.26</v>
      </c>
      <c r="G3601">
        <v>2364.2800000000002</v>
      </c>
      <c r="H3601">
        <v>0</v>
      </c>
      <c r="I3601">
        <v>0</v>
      </c>
      <c r="J3601">
        <v>1</v>
      </c>
      <c r="K3601">
        <v>80.19</v>
      </c>
      <c r="L3601" t="s">
        <v>15</v>
      </c>
      <c r="M3601">
        <f>Table1[[#This Row],[currentStock]]-Table1[[#This Row],[reorderPoint]]</f>
        <v>-2290.46</v>
      </c>
    </row>
    <row r="3602" spans="1:13" x14ac:dyDescent="0.3">
      <c r="A3602">
        <v>978.59</v>
      </c>
      <c r="B3602">
        <v>89.8</v>
      </c>
      <c r="C3602">
        <v>30.4</v>
      </c>
      <c r="D3602">
        <v>73.25</v>
      </c>
      <c r="E3602">
        <v>53.76</v>
      </c>
      <c r="F3602">
        <v>851.76</v>
      </c>
      <c r="G3602">
        <v>2216.86</v>
      </c>
      <c r="H3602">
        <v>0</v>
      </c>
      <c r="I3602">
        <v>0</v>
      </c>
      <c r="J3602">
        <v>1</v>
      </c>
      <c r="K3602">
        <v>40.35</v>
      </c>
      <c r="L3602" t="s">
        <v>12</v>
      </c>
      <c r="M3602">
        <f>Table1[[#This Row],[currentStock]]-Table1[[#This Row],[reorderPoint]]</f>
        <v>-1238.27</v>
      </c>
    </row>
    <row r="3603" spans="1:13" x14ac:dyDescent="0.3">
      <c r="A3603">
        <v>2329.4699999999998</v>
      </c>
      <c r="B3603">
        <v>191.21</v>
      </c>
      <c r="C3603">
        <v>13.49</v>
      </c>
      <c r="D3603">
        <v>23.07</v>
      </c>
      <c r="E3603">
        <v>48.93</v>
      </c>
      <c r="F3603">
        <v>1228.53</v>
      </c>
      <c r="G3603">
        <v>2518.4299999999998</v>
      </c>
      <c r="H3603">
        <v>3.4</v>
      </c>
      <c r="I3603">
        <v>3637.63</v>
      </c>
      <c r="J3603">
        <v>0</v>
      </c>
      <c r="K3603">
        <v>5.36</v>
      </c>
      <c r="L3603" t="s">
        <v>13</v>
      </c>
      <c r="M3603">
        <f>Table1[[#This Row],[currentStock]]-Table1[[#This Row],[reorderPoint]]</f>
        <v>-188.96000000000004</v>
      </c>
    </row>
    <row r="3604" spans="1:13" x14ac:dyDescent="0.3">
      <c r="A3604">
        <v>141.76</v>
      </c>
      <c r="B3604">
        <v>181.81</v>
      </c>
      <c r="C3604">
        <v>50.98</v>
      </c>
      <c r="D3604">
        <v>120.56</v>
      </c>
      <c r="E3604">
        <v>83.57</v>
      </c>
      <c r="F3604">
        <v>1583.22</v>
      </c>
      <c r="G3604">
        <v>6217.22</v>
      </c>
      <c r="H3604">
        <v>0</v>
      </c>
      <c r="I3604">
        <v>0</v>
      </c>
      <c r="J3604">
        <v>0</v>
      </c>
      <c r="K3604">
        <v>67.87</v>
      </c>
      <c r="L3604" t="s">
        <v>14</v>
      </c>
      <c r="M3604">
        <f>Table1[[#This Row],[currentStock]]-Table1[[#This Row],[reorderPoint]]</f>
        <v>-6075.46</v>
      </c>
    </row>
    <row r="3605" spans="1:13" x14ac:dyDescent="0.3">
      <c r="A3605">
        <v>1228.69</v>
      </c>
      <c r="B3605">
        <v>97.04</v>
      </c>
      <c r="C3605">
        <v>19.899999999999999</v>
      </c>
      <c r="D3605">
        <v>8.65</v>
      </c>
      <c r="E3605">
        <v>12.68</v>
      </c>
      <c r="F3605">
        <v>348.71</v>
      </c>
      <c r="G3605">
        <v>1314.4</v>
      </c>
      <c r="H3605">
        <v>2.7</v>
      </c>
      <c r="I3605">
        <v>1256.4000000000001</v>
      </c>
      <c r="J3605">
        <v>0</v>
      </c>
      <c r="K3605">
        <v>1.77</v>
      </c>
      <c r="L3605" t="s">
        <v>13</v>
      </c>
      <c r="M3605">
        <f>Table1[[#This Row],[currentStock]]-Table1[[#This Row],[reorderPoint]]</f>
        <v>-85.710000000000036</v>
      </c>
    </row>
    <row r="3606" spans="1:13" x14ac:dyDescent="0.3">
      <c r="A3606">
        <v>1893.85</v>
      </c>
      <c r="B3606">
        <v>101.69</v>
      </c>
      <c r="C3606">
        <v>19.61</v>
      </c>
      <c r="D3606">
        <v>22.93</v>
      </c>
      <c r="E3606">
        <v>4.18</v>
      </c>
      <c r="F3606">
        <v>312.58</v>
      </c>
      <c r="G3606">
        <v>1309.75</v>
      </c>
      <c r="H3606">
        <v>0</v>
      </c>
      <c r="I3606">
        <v>0</v>
      </c>
      <c r="J3606">
        <v>0</v>
      </c>
      <c r="K3606">
        <v>5.82</v>
      </c>
      <c r="L3606" t="s">
        <v>13</v>
      </c>
      <c r="M3606">
        <f>Table1[[#This Row],[currentStock]]-Table1[[#This Row],[reorderPoint]]</f>
        <v>584.09999999999991</v>
      </c>
    </row>
    <row r="3607" spans="1:13" x14ac:dyDescent="0.3">
      <c r="A3607">
        <v>3611.57</v>
      </c>
      <c r="B3607">
        <v>135.30000000000001</v>
      </c>
      <c r="C3607">
        <v>17.350000000000001</v>
      </c>
      <c r="D3607">
        <v>34.46</v>
      </c>
      <c r="E3607">
        <v>48.95</v>
      </c>
      <c r="F3607">
        <v>1217.19</v>
      </c>
      <c r="G3607">
        <v>2391.2399999999998</v>
      </c>
      <c r="H3607">
        <v>13.6</v>
      </c>
      <c r="I3607">
        <v>905.85</v>
      </c>
      <c r="J3607">
        <v>0</v>
      </c>
      <c r="K3607">
        <v>9.52</v>
      </c>
      <c r="L3607" t="s">
        <v>13</v>
      </c>
      <c r="M3607">
        <f>Table1[[#This Row],[currentStock]]-Table1[[#This Row],[reorderPoint]]</f>
        <v>1220.3300000000004</v>
      </c>
    </row>
    <row r="3608" spans="1:13" x14ac:dyDescent="0.3">
      <c r="A3608">
        <v>1458.79</v>
      </c>
      <c r="B3608">
        <v>113.46</v>
      </c>
      <c r="C3608">
        <v>14.87</v>
      </c>
      <c r="D3608">
        <v>68.58</v>
      </c>
      <c r="E3608">
        <v>33.1</v>
      </c>
      <c r="F3608">
        <v>671.68</v>
      </c>
      <c r="G3608">
        <v>1515.04</v>
      </c>
      <c r="H3608">
        <v>9.6999999999999993</v>
      </c>
      <c r="I3608">
        <v>705.01</v>
      </c>
      <c r="J3608">
        <v>1</v>
      </c>
      <c r="K3608">
        <v>21.62</v>
      </c>
      <c r="L3608" t="s">
        <v>13</v>
      </c>
      <c r="M3608">
        <f>Table1[[#This Row],[currentStock]]-Table1[[#This Row],[reorderPoint]]</f>
        <v>-56.25</v>
      </c>
    </row>
    <row r="3609" spans="1:13" x14ac:dyDescent="0.3">
      <c r="A3609">
        <v>175.65</v>
      </c>
      <c r="B3609">
        <v>176.5</v>
      </c>
      <c r="C3609">
        <v>50.43</v>
      </c>
      <c r="D3609">
        <v>147.4</v>
      </c>
      <c r="E3609">
        <v>97.7</v>
      </c>
      <c r="F3609">
        <v>1721.83</v>
      </c>
      <c r="G3609">
        <v>6171.93</v>
      </c>
      <c r="H3609">
        <v>0</v>
      </c>
      <c r="I3609">
        <v>0</v>
      </c>
      <c r="J3609">
        <v>1</v>
      </c>
      <c r="K3609">
        <v>81.099999999999994</v>
      </c>
      <c r="L3609" t="s">
        <v>15</v>
      </c>
      <c r="M3609">
        <f>Table1[[#This Row],[currentStock]]-Table1[[#This Row],[reorderPoint]]</f>
        <v>-5996.2800000000007</v>
      </c>
    </row>
    <row r="3610" spans="1:13" x14ac:dyDescent="0.3">
      <c r="A3610">
        <v>78.599999999999994</v>
      </c>
      <c r="B3610">
        <v>193.97</v>
      </c>
      <c r="C3610">
        <v>45.33</v>
      </c>
      <c r="D3610">
        <v>114.95</v>
      </c>
      <c r="E3610">
        <v>92.71</v>
      </c>
      <c r="F3610">
        <v>1180.3900000000001</v>
      </c>
      <c r="G3610">
        <v>5576.5</v>
      </c>
      <c r="H3610">
        <v>0</v>
      </c>
      <c r="I3610">
        <v>0</v>
      </c>
      <c r="J3610">
        <v>1</v>
      </c>
      <c r="K3610">
        <v>78.16</v>
      </c>
      <c r="L3610" t="s">
        <v>14</v>
      </c>
      <c r="M3610">
        <f>Table1[[#This Row],[currentStock]]-Table1[[#This Row],[reorderPoint]]</f>
        <v>-5497.9</v>
      </c>
    </row>
    <row r="3611" spans="1:13" x14ac:dyDescent="0.3">
      <c r="A3611">
        <v>173.41</v>
      </c>
      <c r="B3611">
        <v>19.309999999999999</v>
      </c>
      <c r="C3611">
        <v>17.690000000000001</v>
      </c>
      <c r="D3611">
        <v>73.66</v>
      </c>
      <c r="E3611">
        <v>29.64</v>
      </c>
      <c r="F3611">
        <v>73.56</v>
      </c>
      <c r="G3611">
        <v>244.29</v>
      </c>
      <c r="H3611">
        <v>0</v>
      </c>
      <c r="I3611">
        <v>0</v>
      </c>
      <c r="J3611">
        <v>0</v>
      </c>
      <c r="K3611">
        <v>23.14</v>
      </c>
      <c r="L3611" t="s">
        <v>13</v>
      </c>
      <c r="M3611">
        <f>Table1[[#This Row],[currentStock]]-Table1[[#This Row],[reorderPoint]]</f>
        <v>-70.88</v>
      </c>
    </row>
    <row r="3612" spans="1:13" x14ac:dyDescent="0.3">
      <c r="A3612">
        <v>670.06</v>
      </c>
      <c r="B3612">
        <v>145.51</v>
      </c>
      <c r="C3612">
        <v>43.96</v>
      </c>
      <c r="D3612">
        <v>94.12</v>
      </c>
      <c r="E3612">
        <v>63.75</v>
      </c>
      <c r="F3612">
        <v>574.51</v>
      </c>
      <c r="G3612">
        <v>3772.62</v>
      </c>
      <c r="H3612">
        <v>21.7</v>
      </c>
      <c r="I3612">
        <v>998.84</v>
      </c>
      <c r="J3612">
        <v>0</v>
      </c>
      <c r="K3612">
        <v>33.909999999999997</v>
      </c>
      <c r="L3612" t="s">
        <v>12</v>
      </c>
      <c r="M3612">
        <f>Table1[[#This Row],[currentStock]]-Table1[[#This Row],[reorderPoint]]</f>
        <v>-3102.56</v>
      </c>
    </row>
    <row r="3613" spans="1:13" x14ac:dyDescent="0.3">
      <c r="A3613">
        <v>197.46</v>
      </c>
      <c r="B3613">
        <v>18.75</v>
      </c>
      <c r="C3613">
        <v>34.869999999999997</v>
      </c>
      <c r="D3613">
        <v>42.37</v>
      </c>
      <c r="E3613">
        <v>20.3</v>
      </c>
      <c r="F3613">
        <v>106.58</v>
      </c>
      <c r="G3613">
        <v>433.48</v>
      </c>
      <c r="H3613">
        <v>0</v>
      </c>
      <c r="I3613">
        <v>0</v>
      </c>
      <c r="J3613">
        <v>1</v>
      </c>
      <c r="K3613">
        <v>38.89</v>
      </c>
      <c r="L3613" t="s">
        <v>12</v>
      </c>
      <c r="M3613">
        <f>Table1[[#This Row],[currentStock]]-Table1[[#This Row],[reorderPoint]]</f>
        <v>-236.02</v>
      </c>
    </row>
    <row r="3614" spans="1:13" x14ac:dyDescent="0.3">
      <c r="A3614">
        <v>585.61</v>
      </c>
      <c r="B3614">
        <v>124.9</v>
      </c>
      <c r="C3614">
        <v>42.06</v>
      </c>
      <c r="D3614">
        <v>72.09</v>
      </c>
      <c r="E3614">
        <v>63.31</v>
      </c>
      <c r="F3614">
        <v>1109.8499999999999</v>
      </c>
      <c r="G3614">
        <v>3736.52</v>
      </c>
      <c r="H3614">
        <v>23.9</v>
      </c>
      <c r="I3614">
        <v>1716.41</v>
      </c>
      <c r="J3614">
        <v>0</v>
      </c>
      <c r="K3614">
        <v>46.21</v>
      </c>
      <c r="L3614" t="s">
        <v>12</v>
      </c>
      <c r="M3614">
        <f>Table1[[#This Row],[currentStock]]-Table1[[#This Row],[reorderPoint]]</f>
        <v>-3150.91</v>
      </c>
    </row>
    <row r="3615" spans="1:13" x14ac:dyDescent="0.3">
      <c r="A3615">
        <v>2554.8200000000002</v>
      </c>
      <c r="B3615">
        <v>140.79</v>
      </c>
      <c r="C3615">
        <v>10.74</v>
      </c>
      <c r="D3615">
        <v>39.03</v>
      </c>
      <c r="E3615">
        <v>45.68</v>
      </c>
      <c r="F3615">
        <v>1379.84</v>
      </c>
      <c r="G3615">
        <v>2135.94</v>
      </c>
      <c r="H3615">
        <v>0</v>
      </c>
      <c r="I3615">
        <v>0</v>
      </c>
      <c r="J3615">
        <v>1</v>
      </c>
      <c r="K3615">
        <v>20.239999999999998</v>
      </c>
      <c r="L3615" t="s">
        <v>13</v>
      </c>
      <c r="M3615">
        <f>Table1[[#This Row],[currentStock]]-Table1[[#This Row],[reorderPoint]]</f>
        <v>418.88000000000011</v>
      </c>
    </row>
    <row r="3616" spans="1:13" x14ac:dyDescent="0.3">
      <c r="A3616">
        <v>108.96</v>
      </c>
      <c r="B3616">
        <v>166.3</v>
      </c>
      <c r="C3616">
        <v>50.06</v>
      </c>
      <c r="D3616">
        <v>139.31</v>
      </c>
      <c r="E3616">
        <v>81.760000000000005</v>
      </c>
      <c r="F3616">
        <v>1088.1600000000001</v>
      </c>
      <c r="G3616">
        <v>5250.63</v>
      </c>
      <c r="H3616">
        <v>0</v>
      </c>
      <c r="I3616">
        <v>0</v>
      </c>
      <c r="J3616">
        <v>1</v>
      </c>
      <c r="K3616">
        <v>79.36</v>
      </c>
      <c r="L3616" t="s">
        <v>14</v>
      </c>
      <c r="M3616">
        <f>Table1[[#This Row],[currentStock]]-Table1[[#This Row],[reorderPoint]]</f>
        <v>-5141.67</v>
      </c>
    </row>
    <row r="3617" spans="1:13" x14ac:dyDescent="0.3">
      <c r="A3617">
        <v>273.49</v>
      </c>
      <c r="B3617">
        <v>16.82</v>
      </c>
      <c r="C3617">
        <v>8.85</v>
      </c>
      <c r="D3617">
        <v>28.87</v>
      </c>
      <c r="E3617">
        <v>24.46</v>
      </c>
      <c r="F3617">
        <v>75.41</v>
      </c>
      <c r="G3617">
        <v>149.84</v>
      </c>
      <c r="H3617">
        <v>0</v>
      </c>
      <c r="I3617">
        <v>0</v>
      </c>
      <c r="J3617">
        <v>0</v>
      </c>
      <c r="K3617">
        <v>16.12</v>
      </c>
      <c r="L3617" t="s">
        <v>13</v>
      </c>
      <c r="M3617">
        <f>Table1[[#This Row],[currentStock]]-Table1[[#This Row],[reorderPoint]]</f>
        <v>123.65</v>
      </c>
    </row>
    <row r="3618" spans="1:13" x14ac:dyDescent="0.3">
      <c r="A3618">
        <v>149.02000000000001</v>
      </c>
      <c r="B3618">
        <v>180.36</v>
      </c>
      <c r="C3618">
        <v>47.65</v>
      </c>
      <c r="D3618">
        <v>144.63</v>
      </c>
      <c r="E3618">
        <v>82.63</v>
      </c>
      <c r="F3618">
        <v>1161.24</v>
      </c>
      <c r="G3618">
        <v>5458.74</v>
      </c>
      <c r="H3618">
        <v>0</v>
      </c>
      <c r="I3618">
        <v>0</v>
      </c>
      <c r="J3618">
        <v>0</v>
      </c>
      <c r="K3618">
        <v>67.81</v>
      </c>
      <c r="L3618" t="s">
        <v>14</v>
      </c>
      <c r="M3618">
        <f>Table1[[#This Row],[currentStock]]-Table1[[#This Row],[reorderPoint]]</f>
        <v>-5309.7199999999993</v>
      </c>
    </row>
    <row r="3619" spans="1:13" x14ac:dyDescent="0.3">
      <c r="A3619">
        <v>318.13</v>
      </c>
      <c r="B3619">
        <v>19.059999999999999</v>
      </c>
      <c r="C3619">
        <v>11.56</v>
      </c>
      <c r="D3619">
        <v>48.75</v>
      </c>
      <c r="E3619">
        <v>50.59</v>
      </c>
      <c r="F3619">
        <v>144.51</v>
      </c>
      <c r="G3619">
        <v>254.68</v>
      </c>
      <c r="H3619">
        <v>0</v>
      </c>
      <c r="I3619">
        <v>0</v>
      </c>
      <c r="J3619">
        <v>1</v>
      </c>
      <c r="K3619">
        <v>29.61</v>
      </c>
      <c r="L3619" t="s">
        <v>13</v>
      </c>
      <c r="M3619">
        <f>Table1[[#This Row],[currentStock]]-Table1[[#This Row],[reorderPoint]]</f>
        <v>63.449999999999989</v>
      </c>
    </row>
    <row r="3620" spans="1:13" x14ac:dyDescent="0.3">
      <c r="A3620">
        <v>142.43</v>
      </c>
      <c r="B3620">
        <v>98.58</v>
      </c>
      <c r="C3620">
        <v>41.5</v>
      </c>
      <c r="D3620">
        <v>111.38</v>
      </c>
      <c r="E3620">
        <v>88.47</v>
      </c>
      <c r="F3620">
        <v>805.78</v>
      </c>
      <c r="G3620">
        <v>2851.25</v>
      </c>
      <c r="H3620">
        <v>0</v>
      </c>
      <c r="I3620">
        <v>0</v>
      </c>
      <c r="J3620">
        <v>1</v>
      </c>
      <c r="K3620">
        <v>78.3</v>
      </c>
      <c r="L3620" t="s">
        <v>14</v>
      </c>
      <c r="M3620">
        <f>Table1[[#This Row],[currentStock]]-Table1[[#This Row],[reorderPoint]]</f>
        <v>-2708.82</v>
      </c>
    </row>
    <row r="3621" spans="1:13" x14ac:dyDescent="0.3">
      <c r="A3621">
        <v>2588.81</v>
      </c>
      <c r="B3621">
        <v>122.18</v>
      </c>
      <c r="C3621">
        <v>14.04</v>
      </c>
      <c r="D3621">
        <v>11.97</v>
      </c>
      <c r="E3621">
        <v>24.82</v>
      </c>
      <c r="F3621">
        <v>712.82</v>
      </c>
      <c r="G3621">
        <v>1570.28</v>
      </c>
      <c r="H3621">
        <v>0</v>
      </c>
      <c r="I3621">
        <v>0</v>
      </c>
      <c r="J3621">
        <v>0</v>
      </c>
      <c r="K3621">
        <v>6.03</v>
      </c>
      <c r="L3621" t="s">
        <v>13</v>
      </c>
      <c r="M3621">
        <f>Table1[[#This Row],[currentStock]]-Table1[[#This Row],[reorderPoint]]</f>
        <v>1018.53</v>
      </c>
    </row>
    <row r="3622" spans="1:13" x14ac:dyDescent="0.3">
      <c r="A3622">
        <v>1171.48</v>
      </c>
      <c r="B3622">
        <v>139.29</v>
      </c>
      <c r="C3622">
        <v>16.600000000000001</v>
      </c>
      <c r="D3622">
        <v>79.63</v>
      </c>
      <c r="E3622">
        <v>48.98</v>
      </c>
      <c r="F3622">
        <v>926.08</v>
      </c>
      <c r="G3622">
        <v>2082.33</v>
      </c>
      <c r="H3622">
        <v>10.5</v>
      </c>
      <c r="I3622">
        <v>2166.4899999999998</v>
      </c>
      <c r="J3622">
        <v>1</v>
      </c>
      <c r="K3622">
        <v>29.21</v>
      </c>
      <c r="L3622" t="s">
        <v>13</v>
      </c>
      <c r="M3622">
        <f>Table1[[#This Row],[currentStock]]-Table1[[#This Row],[reorderPoint]]</f>
        <v>-910.84999999999991</v>
      </c>
    </row>
    <row r="3623" spans="1:13" x14ac:dyDescent="0.3">
      <c r="A3623">
        <v>3550.11</v>
      </c>
      <c r="B3623">
        <v>174.65</v>
      </c>
      <c r="C3623">
        <v>7.96</v>
      </c>
      <c r="D3623">
        <v>28.77</v>
      </c>
      <c r="E3623">
        <v>1.82</v>
      </c>
      <c r="F3623">
        <v>1059.78</v>
      </c>
      <c r="G3623">
        <v>1755.28</v>
      </c>
      <c r="H3623">
        <v>0</v>
      </c>
      <c r="I3623">
        <v>0</v>
      </c>
      <c r="J3623">
        <v>0</v>
      </c>
      <c r="K3623">
        <v>3.26</v>
      </c>
      <c r="L3623" t="s">
        <v>13</v>
      </c>
      <c r="M3623">
        <f>Table1[[#This Row],[currentStock]]-Table1[[#This Row],[reorderPoint]]</f>
        <v>1794.8300000000002</v>
      </c>
    </row>
    <row r="3624" spans="1:13" x14ac:dyDescent="0.3">
      <c r="A3624">
        <v>1866.54</v>
      </c>
      <c r="B3624">
        <v>193.95</v>
      </c>
      <c r="C3624">
        <v>15.25</v>
      </c>
      <c r="D3624">
        <v>68.319999999999993</v>
      </c>
      <c r="E3624">
        <v>52.54</v>
      </c>
      <c r="F3624">
        <v>754.96</v>
      </c>
      <c r="G3624">
        <v>2233.6999999999998</v>
      </c>
      <c r="H3624">
        <v>0</v>
      </c>
      <c r="I3624">
        <v>0</v>
      </c>
      <c r="J3624">
        <v>0</v>
      </c>
      <c r="K3624">
        <v>15.52</v>
      </c>
      <c r="L3624" t="s">
        <v>13</v>
      </c>
      <c r="M3624">
        <f>Table1[[#This Row],[currentStock]]-Table1[[#This Row],[reorderPoint]]</f>
        <v>-367.15999999999985</v>
      </c>
    </row>
    <row r="3625" spans="1:13" x14ac:dyDescent="0.3">
      <c r="A3625">
        <v>1840.18</v>
      </c>
      <c r="B3625">
        <v>124.27</v>
      </c>
      <c r="C3625">
        <v>19.170000000000002</v>
      </c>
      <c r="D3625">
        <v>50.1</v>
      </c>
      <c r="E3625">
        <v>36.479999999999997</v>
      </c>
      <c r="F3625">
        <v>823.65</v>
      </c>
      <c r="G3625">
        <v>2014.81</v>
      </c>
      <c r="H3625">
        <v>13.4</v>
      </c>
      <c r="I3625">
        <v>1782.16</v>
      </c>
      <c r="J3625">
        <v>0</v>
      </c>
      <c r="K3625">
        <v>10.41</v>
      </c>
      <c r="L3625" t="s">
        <v>13</v>
      </c>
      <c r="M3625">
        <f>Table1[[#This Row],[currentStock]]-Table1[[#This Row],[reorderPoint]]</f>
        <v>-174.62999999999988</v>
      </c>
    </row>
    <row r="3626" spans="1:13" x14ac:dyDescent="0.3">
      <c r="A3626">
        <v>20.29</v>
      </c>
      <c r="B3626">
        <v>29.07</v>
      </c>
      <c r="C3626">
        <v>52.46</v>
      </c>
      <c r="D3626">
        <v>120.05</v>
      </c>
      <c r="E3626">
        <v>76.17</v>
      </c>
      <c r="F3626">
        <v>123.53</v>
      </c>
      <c r="G3626">
        <v>886.19</v>
      </c>
      <c r="H3626">
        <v>0</v>
      </c>
      <c r="I3626">
        <v>0</v>
      </c>
      <c r="J3626">
        <v>1</v>
      </c>
      <c r="K3626">
        <v>79.12</v>
      </c>
      <c r="L3626" t="s">
        <v>14</v>
      </c>
      <c r="M3626">
        <f>Table1[[#This Row],[currentStock]]-Table1[[#This Row],[reorderPoint]]</f>
        <v>-865.90000000000009</v>
      </c>
    </row>
    <row r="3627" spans="1:13" x14ac:dyDescent="0.3">
      <c r="A3627">
        <v>5425.28</v>
      </c>
      <c r="B3627">
        <v>189.38</v>
      </c>
      <c r="C3627">
        <v>15.97</v>
      </c>
      <c r="D3627">
        <v>22.32</v>
      </c>
      <c r="E3627">
        <v>24.36</v>
      </c>
      <c r="F3627">
        <v>896.23</v>
      </c>
      <c r="G3627">
        <v>2408.54</v>
      </c>
      <c r="H3627">
        <v>4.7</v>
      </c>
      <c r="I3627">
        <v>1562.35</v>
      </c>
      <c r="J3627">
        <v>0</v>
      </c>
      <c r="K3627">
        <v>2.71</v>
      </c>
      <c r="L3627" t="s">
        <v>13</v>
      </c>
      <c r="M3627">
        <f>Table1[[#This Row],[currentStock]]-Table1[[#This Row],[reorderPoint]]</f>
        <v>3016.74</v>
      </c>
    </row>
    <row r="3628" spans="1:13" x14ac:dyDescent="0.3">
      <c r="A3628">
        <v>547.83000000000004</v>
      </c>
      <c r="B3628">
        <v>168.94</v>
      </c>
      <c r="C3628">
        <v>30.96</v>
      </c>
      <c r="D3628">
        <v>102.31</v>
      </c>
      <c r="E3628">
        <v>74.92</v>
      </c>
      <c r="F3628">
        <v>825.82</v>
      </c>
      <c r="G3628">
        <v>3440.89</v>
      </c>
      <c r="H3628">
        <v>0</v>
      </c>
      <c r="I3628">
        <v>0</v>
      </c>
      <c r="J3628">
        <v>0</v>
      </c>
      <c r="K3628">
        <v>44.95</v>
      </c>
      <c r="L3628" t="s">
        <v>12</v>
      </c>
      <c r="M3628">
        <f>Table1[[#This Row],[currentStock]]-Table1[[#This Row],[reorderPoint]]</f>
        <v>-2893.06</v>
      </c>
    </row>
    <row r="3629" spans="1:13" x14ac:dyDescent="0.3">
      <c r="A3629">
        <v>1059.3399999999999</v>
      </c>
      <c r="B3629">
        <v>25.85</v>
      </c>
      <c r="C3629">
        <v>19.91</v>
      </c>
      <c r="D3629">
        <v>0.95</v>
      </c>
      <c r="E3629">
        <v>23.35</v>
      </c>
      <c r="F3629">
        <v>181.15</v>
      </c>
      <c r="G3629">
        <v>438.41</v>
      </c>
      <c r="H3629">
        <v>0</v>
      </c>
      <c r="I3629">
        <v>0</v>
      </c>
      <c r="J3629">
        <v>0</v>
      </c>
      <c r="K3629">
        <v>5.9</v>
      </c>
      <c r="L3629" t="s">
        <v>13</v>
      </c>
      <c r="M3629">
        <f>Table1[[#This Row],[currentStock]]-Table1[[#This Row],[reorderPoint]]</f>
        <v>620.92999999999984</v>
      </c>
    </row>
    <row r="3630" spans="1:13" x14ac:dyDescent="0.3">
      <c r="A3630">
        <v>3064.23</v>
      </c>
      <c r="B3630">
        <v>149.58000000000001</v>
      </c>
      <c r="C3630">
        <v>13.43</v>
      </c>
      <c r="D3630">
        <v>23.68</v>
      </c>
      <c r="E3630">
        <v>12.18</v>
      </c>
      <c r="F3630">
        <v>943.21</v>
      </c>
      <c r="G3630">
        <v>1947.9</v>
      </c>
      <c r="H3630">
        <v>0</v>
      </c>
      <c r="I3630">
        <v>0</v>
      </c>
      <c r="J3630">
        <v>0</v>
      </c>
      <c r="K3630">
        <v>5.15</v>
      </c>
      <c r="L3630" t="s">
        <v>13</v>
      </c>
      <c r="M3630">
        <f>Table1[[#This Row],[currentStock]]-Table1[[#This Row],[reorderPoint]]</f>
        <v>1116.33</v>
      </c>
    </row>
    <row r="3631" spans="1:13" x14ac:dyDescent="0.3">
      <c r="A3631">
        <v>3815.24</v>
      </c>
      <c r="B3631">
        <v>187.87</v>
      </c>
      <c r="C3631">
        <v>25.82</v>
      </c>
      <c r="D3631">
        <v>71.319999999999993</v>
      </c>
      <c r="E3631">
        <v>32.909999999999997</v>
      </c>
      <c r="F3631">
        <v>1696.78</v>
      </c>
      <c r="G3631">
        <v>4122.59</v>
      </c>
      <c r="H3631">
        <v>19.899999999999999</v>
      </c>
      <c r="I3631">
        <v>1472.04</v>
      </c>
      <c r="J3631">
        <v>0</v>
      </c>
      <c r="K3631">
        <v>11.73</v>
      </c>
      <c r="L3631" t="s">
        <v>13</v>
      </c>
      <c r="M3631">
        <f>Table1[[#This Row],[currentStock]]-Table1[[#This Row],[reorderPoint]]</f>
        <v>-307.35000000000036</v>
      </c>
    </row>
    <row r="3632" spans="1:13" x14ac:dyDescent="0.3">
      <c r="A3632">
        <v>122.85</v>
      </c>
      <c r="B3632">
        <v>147.72999999999999</v>
      </c>
      <c r="C3632">
        <v>43.44</v>
      </c>
      <c r="D3632">
        <v>119.49</v>
      </c>
      <c r="E3632">
        <v>99.24</v>
      </c>
      <c r="F3632">
        <v>631.08000000000004</v>
      </c>
      <c r="G3632">
        <v>3839.57</v>
      </c>
      <c r="H3632">
        <v>0</v>
      </c>
      <c r="I3632">
        <v>0</v>
      </c>
      <c r="J3632">
        <v>1</v>
      </c>
      <c r="K3632">
        <v>77.38</v>
      </c>
      <c r="L3632" t="s">
        <v>14</v>
      </c>
      <c r="M3632">
        <f>Table1[[#This Row],[currentStock]]-Table1[[#This Row],[reorderPoint]]</f>
        <v>-3716.7200000000003</v>
      </c>
    </row>
    <row r="3633" spans="1:13" x14ac:dyDescent="0.3">
      <c r="A3633">
        <v>756.03</v>
      </c>
      <c r="B3633">
        <v>47.87</v>
      </c>
      <c r="C3633">
        <v>11.95</v>
      </c>
      <c r="D3633">
        <v>69.180000000000007</v>
      </c>
      <c r="E3633">
        <v>50.88</v>
      </c>
      <c r="F3633">
        <v>363.71</v>
      </c>
      <c r="G3633">
        <v>649.77</v>
      </c>
      <c r="H3633">
        <v>0</v>
      </c>
      <c r="I3633">
        <v>0</v>
      </c>
      <c r="J3633">
        <v>0</v>
      </c>
      <c r="K3633">
        <v>19.7</v>
      </c>
      <c r="L3633" t="s">
        <v>13</v>
      </c>
      <c r="M3633">
        <f>Table1[[#This Row],[currentStock]]-Table1[[#This Row],[reorderPoint]]</f>
        <v>106.25999999999999</v>
      </c>
    </row>
    <row r="3634" spans="1:13" x14ac:dyDescent="0.3">
      <c r="A3634">
        <v>1364.46</v>
      </c>
      <c r="B3634">
        <v>189.02</v>
      </c>
      <c r="C3634">
        <v>26.81</v>
      </c>
      <c r="D3634">
        <v>60.14</v>
      </c>
      <c r="E3634">
        <v>58.66</v>
      </c>
      <c r="F3634">
        <v>1779.72</v>
      </c>
      <c r="G3634">
        <v>4313.91</v>
      </c>
      <c r="H3634">
        <v>0</v>
      </c>
      <c r="I3634">
        <v>0</v>
      </c>
      <c r="J3634">
        <v>1</v>
      </c>
      <c r="K3634">
        <v>43.27</v>
      </c>
      <c r="L3634" t="s">
        <v>12</v>
      </c>
      <c r="M3634">
        <f>Table1[[#This Row],[currentStock]]-Table1[[#This Row],[reorderPoint]]</f>
        <v>-2949.45</v>
      </c>
    </row>
    <row r="3635" spans="1:13" x14ac:dyDescent="0.3">
      <c r="A3635">
        <v>98.63</v>
      </c>
      <c r="B3635">
        <v>6.06</v>
      </c>
      <c r="C3635">
        <v>8.35</v>
      </c>
      <c r="D3635">
        <v>15.26</v>
      </c>
      <c r="E3635">
        <v>12.84</v>
      </c>
      <c r="F3635">
        <v>23.24</v>
      </c>
      <c r="G3635">
        <v>48.53</v>
      </c>
      <c r="H3635">
        <v>4.9000000000000004</v>
      </c>
      <c r="I3635">
        <v>80.83</v>
      </c>
      <c r="J3635">
        <v>0</v>
      </c>
      <c r="K3635">
        <v>10.72</v>
      </c>
      <c r="L3635" t="s">
        <v>13</v>
      </c>
      <c r="M3635">
        <f>Table1[[#This Row],[currentStock]]-Table1[[#This Row],[reorderPoint]]</f>
        <v>50.099999999999994</v>
      </c>
    </row>
    <row r="3636" spans="1:13" x14ac:dyDescent="0.3">
      <c r="A3636">
        <v>292.41000000000003</v>
      </c>
      <c r="B3636">
        <v>25.33</v>
      </c>
      <c r="C3636">
        <v>20.82</v>
      </c>
      <c r="D3636">
        <v>31.23</v>
      </c>
      <c r="E3636">
        <v>32.47</v>
      </c>
      <c r="F3636">
        <v>147.91999999999999</v>
      </c>
      <c r="G3636">
        <v>411.66</v>
      </c>
      <c r="H3636">
        <v>7.9</v>
      </c>
      <c r="I3636">
        <v>193.33</v>
      </c>
      <c r="J3636">
        <v>1</v>
      </c>
      <c r="K3636">
        <v>30.79</v>
      </c>
      <c r="L3636" t="s">
        <v>12</v>
      </c>
      <c r="M3636">
        <f>Table1[[#This Row],[currentStock]]-Table1[[#This Row],[reorderPoint]]</f>
        <v>-119.25</v>
      </c>
    </row>
    <row r="3637" spans="1:13" x14ac:dyDescent="0.3">
      <c r="A3637">
        <v>1107.0899999999999</v>
      </c>
      <c r="B3637">
        <v>56.61</v>
      </c>
      <c r="C3637">
        <v>25.09</v>
      </c>
      <c r="D3637">
        <v>61.48</v>
      </c>
      <c r="E3637">
        <v>49.97</v>
      </c>
      <c r="F3637">
        <v>403.96</v>
      </c>
      <c r="G3637">
        <v>1114.29</v>
      </c>
      <c r="H3637">
        <v>21</v>
      </c>
      <c r="I3637">
        <v>992.38</v>
      </c>
      <c r="J3637">
        <v>0</v>
      </c>
      <c r="K3637">
        <v>19.14</v>
      </c>
      <c r="L3637" t="s">
        <v>13</v>
      </c>
      <c r="M3637">
        <f>Table1[[#This Row],[currentStock]]-Table1[[#This Row],[reorderPoint]]</f>
        <v>-7.2000000000000455</v>
      </c>
    </row>
    <row r="3638" spans="1:13" x14ac:dyDescent="0.3">
      <c r="A3638">
        <v>228.89</v>
      </c>
      <c r="B3638">
        <v>61.48</v>
      </c>
      <c r="C3638">
        <v>40.24</v>
      </c>
      <c r="D3638">
        <v>89.8</v>
      </c>
      <c r="E3638">
        <v>70.25</v>
      </c>
      <c r="F3638">
        <v>323.3</v>
      </c>
      <c r="G3638">
        <v>1560.2</v>
      </c>
      <c r="H3638">
        <v>0</v>
      </c>
      <c r="I3638">
        <v>0</v>
      </c>
      <c r="J3638">
        <v>1</v>
      </c>
      <c r="K3638">
        <v>59.33</v>
      </c>
      <c r="L3638" t="s">
        <v>12</v>
      </c>
      <c r="M3638">
        <f>Table1[[#This Row],[currentStock]]-Table1[[#This Row],[reorderPoint]]</f>
        <v>-1331.31</v>
      </c>
    </row>
    <row r="3639" spans="1:13" x14ac:dyDescent="0.3">
      <c r="A3639">
        <v>4189.8500000000004</v>
      </c>
      <c r="B3639">
        <v>97</v>
      </c>
      <c r="C3639">
        <v>15.08</v>
      </c>
      <c r="D3639">
        <v>0.51</v>
      </c>
      <c r="E3639">
        <v>22</v>
      </c>
      <c r="F3639">
        <v>738.03</v>
      </c>
      <c r="G3639">
        <v>1469.61</v>
      </c>
      <c r="H3639">
        <v>0</v>
      </c>
      <c r="I3639">
        <v>0</v>
      </c>
      <c r="J3639">
        <v>0</v>
      </c>
      <c r="K3639">
        <v>4.72</v>
      </c>
      <c r="L3639" t="s">
        <v>13</v>
      </c>
      <c r="M3639">
        <f>Table1[[#This Row],[currentStock]]-Table1[[#This Row],[reorderPoint]]</f>
        <v>2720.2400000000007</v>
      </c>
    </row>
    <row r="3640" spans="1:13" x14ac:dyDescent="0.3">
      <c r="A3640">
        <v>647.98</v>
      </c>
      <c r="B3640">
        <v>38.6</v>
      </c>
      <c r="C3640">
        <v>16.97</v>
      </c>
      <c r="D3640">
        <v>24.55</v>
      </c>
      <c r="E3640">
        <v>19.59</v>
      </c>
      <c r="F3640">
        <v>174.89</v>
      </c>
      <c r="G3640">
        <v>502.37</v>
      </c>
      <c r="H3640">
        <v>0</v>
      </c>
      <c r="I3640">
        <v>0</v>
      </c>
      <c r="J3640">
        <v>0</v>
      </c>
      <c r="K3640">
        <v>12.25</v>
      </c>
      <c r="L3640" t="s">
        <v>13</v>
      </c>
      <c r="M3640">
        <f>Table1[[#This Row],[currentStock]]-Table1[[#This Row],[reorderPoint]]</f>
        <v>145.61000000000001</v>
      </c>
    </row>
    <row r="3641" spans="1:13" x14ac:dyDescent="0.3">
      <c r="A3641">
        <v>1254.74</v>
      </c>
      <c r="B3641">
        <v>187.44</v>
      </c>
      <c r="C3641">
        <v>18.329999999999998</v>
      </c>
      <c r="D3641">
        <v>42.28</v>
      </c>
      <c r="E3641">
        <v>29.78</v>
      </c>
      <c r="F3641">
        <v>734.61</v>
      </c>
      <c r="G3641">
        <v>2452.4</v>
      </c>
      <c r="H3641">
        <v>4</v>
      </c>
      <c r="I3641">
        <v>2525.15</v>
      </c>
      <c r="J3641">
        <v>0</v>
      </c>
      <c r="K3641">
        <v>12.93</v>
      </c>
      <c r="L3641" t="s">
        <v>13</v>
      </c>
      <c r="M3641">
        <f>Table1[[#This Row],[currentStock]]-Table1[[#This Row],[reorderPoint]]</f>
        <v>-1197.6600000000001</v>
      </c>
    </row>
    <row r="3642" spans="1:13" x14ac:dyDescent="0.3">
      <c r="A3642">
        <v>1006.7</v>
      </c>
      <c r="B3642">
        <v>118.47</v>
      </c>
      <c r="C3642">
        <v>27.51</v>
      </c>
      <c r="D3642">
        <v>78.95</v>
      </c>
      <c r="E3642">
        <v>38.950000000000003</v>
      </c>
      <c r="F3642">
        <v>587.95000000000005</v>
      </c>
      <c r="G3642">
        <v>2217.38</v>
      </c>
      <c r="H3642">
        <v>0</v>
      </c>
      <c r="I3642">
        <v>0</v>
      </c>
      <c r="J3642">
        <v>0</v>
      </c>
      <c r="K3642">
        <v>26.17</v>
      </c>
      <c r="L3642" t="s">
        <v>13</v>
      </c>
      <c r="M3642">
        <f>Table1[[#This Row],[currentStock]]-Table1[[#This Row],[reorderPoint]]</f>
        <v>-1210.68</v>
      </c>
    </row>
    <row r="3643" spans="1:13" x14ac:dyDescent="0.3">
      <c r="A3643">
        <v>309.05</v>
      </c>
      <c r="B3643">
        <v>15.44</v>
      </c>
      <c r="C3643">
        <v>29.4</v>
      </c>
      <c r="D3643">
        <v>39.03</v>
      </c>
      <c r="E3643">
        <v>29.71</v>
      </c>
      <c r="F3643">
        <v>107.38</v>
      </c>
      <c r="G3643">
        <v>334.27</v>
      </c>
      <c r="H3643">
        <v>0</v>
      </c>
      <c r="I3643">
        <v>0</v>
      </c>
      <c r="J3643">
        <v>0</v>
      </c>
      <c r="K3643">
        <v>20.84</v>
      </c>
      <c r="L3643" t="s">
        <v>13</v>
      </c>
      <c r="M3643">
        <f>Table1[[#This Row],[currentStock]]-Table1[[#This Row],[reorderPoint]]</f>
        <v>-25.21999999999997</v>
      </c>
    </row>
    <row r="3644" spans="1:13" x14ac:dyDescent="0.3">
      <c r="A3644">
        <v>477.71</v>
      </c>
      <c r="B3644">
        <v>101.69</v>
      </c>
      <c r="C3644">
        <v>42.45</v>
      </c>
      <c r="D3644">
        <v>112.5</v>
      </c>
      <c r="E3644">
        <v>63.94</v>
      </c>
      <c r="F3644">
        <v>675.7</v>
      </c>
      <c r="G3644">
        <v>2833.89</v>
      </c>
      <c r="H3644">
        <v>0</v>
      </c>
      <c r="I3644">
        <v>0</v>
      </c>
      <c r="J3644">
        <v>0</v>
      </c>
      <c r="K3644">
        <v>48.5</v>
      </c>
      <c r="L3644" t="s">
        <v>12</v>
      </c>
      <c r="M3644">
        <f>Table1[[#This Row],[currentStock]]-Table1[[#This Row],[reorderPoint]]</f>
        <v>-2356.1799999999998</v>
      </c>
    </row>
    <row r="3645" spans="1:13" x14ac:dyDescent="0.3">
      <c r="A3645">
        <v>2353.9299999999998</v>
      </c>
      <c r="B3645">
        <v>176.27</v>
      </c>
      <c r="C3645">
        <v>18.059999999999999</v>
      </c>
      <c r="D3645">
        <v>52.97</v>
      </c>
      <c r="E3645">
        <v>26.79</v>
      </c>
      <c r="F3645">
        <v>1615.57</v>
      </c>
      <c r="G3645">
        <v>3207.69</v>
      </c>
      <c r="H3645">
        <v>0</v>
      </c>
      <c r="I3645">
        <v>0</v>
      </c>
      <c r="J3645">
        <v>1</v>
      </c>
      <c r="K3645">
        <v>24.02</v>
      </c>
      <c r="L3645" t="s">
        <v>13</v>
      </c>
      <c r="M3645">
        <f>Table1[[#This Row],[currentStock]]-Table1[[#This Row],[reorderPoint]]</f>
        <v>-853.76000000000022</v>
      </c>
    </row>
    <row r="3646" spans="1:13" x14ac:dyDescent="0.3">
      <c r="A3646">
        <v>753.31</v>
      </c>
      <c r="B3646">
        <v>47.93</v>
      </c>
      <c r="C3646">
        <v>17.010000000000002</v>
      </c>
      <c r="D3646">
        <v>73.98</v>
      </c>
      <c r="E3646">
        <v>49.32</v>
      </c>
      <c r="F3646">
        <v>283.39999999999998</v>
      </c>
      <c r="G3646">
        <v>690.96</v>
      </c>
      <c r="H3646">
        <v>0</v>
      </c>
      <c r="I3646">
        <v>0</v>
      </c>
      <c r="J3646">
        <v>0</v>
      </c>
      <c r="K3646">
        <v>20.190000000000001</v>
      </c>
      <c r="L3646" t="s">
        <v>13</v>
      </c>
      <c r="M3646">
        <f>Table1[[#This Row],[currentStock]]-Table1[[#This Row],[reorderPoint]]</f>
        <v>62.349999999999909</v>
      </c>
    </row>
    <row r="3647" spans="1:13" x14ac:dyDescent="0.3">
      <c r="A3647">
        <v>800.95</v>
      </c>
      <c r="B3647">
        <v>105.87</v>
      </c>
      <c r="C3647">
        <v>15.28</v>
      </c>
      <c r="D3647">
        <v>43.04</v>
      </c>
      <c r="E3647">
        <v>21.85</v>
      </c>
      <c r="F3647">
        <v>445.72</v>
      </c>
      <c r="G3647">
        <v>1254.71</v>
      </c>
      <c r="H3647">
        <v>0</v>
      </c>
      <c r="I3647">
        <v>0</v>
      </c>
      <c r="J3647">
        <v>0</v>
      </c>
      <c r="K3647">
        <v>16.05</v>
      </c>
      <c r="L3647" t="s">
        <v>13</v>
      </c>
      <c r="M3647">
        <f>Table1[[#This Row],[currentStock]]-Table1[[#This Row],[reorderPoint]]</f>
        <v>-453.76</v>
      </c>
    </row>
    <row r="3648" spans="1:13" x14ac:dyDescent="0.3">
      <c r="A3648">
        <v>570.80999999999995</v>
      </c>
      <c r="B3648">
        <v>66.099999999999994</v>
      </c>
      <c r="C3648">
        <v>17.7</v>
      </c>
      <c r="D3648">
        <v>36.94</v>
      </c>
      <c r="E3648">
        <v>51.3</v>
      </c>
      <c r="F3648">
        <v>430.71</v>
      </c>
      <c r="G3648">
        <v>1015.84</v>
      </c>
      <c r="H3648">
        <v>0</v>
      </c>
      <c r="I3648">
        <v>0</v>
      </c>
      <c r="J3648">
        <v>1</v>
      </c>
      <c r="K3648">
        <v>33.11</v>
      </c>
      <c r="L3648" t="s">
        <v>12</v>
      </c>
      <c r="M3648">
        <f>Table1[[#This Row],[currentStock]]-Table1[[#This Row],[reorderPoint]]</f>
        <v>-445.03000000000009</v>
      </c>
    </row>
    <row r="3649" spans="1:13" x14ac:dyDescent="0.3">
      <c r="A3649">
        <v>912.67</v>
      </c>
      <c r="B3649">
        <v>197.46</v>
      </c>
      <c r="C3649">
        <v>26.68</v>
      </c>
      <c r="D3649">
        <v>96.51</v>
      </c>
      <c r="E3649">
        <v>60.82</v>
      </c>
      <c r="F3649">
        <v>1798</v>
      </c>
      <c r="G3649">
        <v>4432.29</v>
      </c>
      <c r="H3649">
        <v>5</v>
      </c>
      <c r="I3649">
        <v>3742.51</v>
      </c>
      <c r="J3649">
        <v>0</v>
      </c>
      <c r="K3649">
        <v>40.18</v>
      </c>
      <c r="L3649" t="s">
        <v>12</v>
      </c>
      <c r="M3649">
        <f>Table1[[#This Row],[currentStock]]-Table1[[#This Row],[reorderPoint]]</f>
        <v>-3519.62</v>
      </c>
    </row>
    <row r="3650" spans="1:13" x14ac:dyDescent="0.3">
      <c r="A3650">
        <v>1005.34</v>
      </c>
      <c r="B3650">
        <v>102.95</v>
      </c>
      <c r="C3650">
        <v>28.54</v>
      </c>
      <c r="D3650">
        <v>80.150000000000006</v>
      </c>
      <c r="E3650">
        <v>65.260000000000005</v>
      </c>
      <c r="F3650">
        <v>885.17</v>
      </c>
      <c r="G3650">
        <v>2354.11</v>
      </c>
      <c r="H3650">
        <v>19.3</v>
      </c>
      <c r="I3650">
        <v>1965.87</v>
      </c>
      <c r="J3650">
        <v>0</v>
      </c>
      <c r="K3650">
        <v>28.49</v>
      </c>
      <c r="L3650" t="s">
        <v>13</v>
      </c>
      <c r="M3650">
        <f>Table1[[#This Row],[currentStock]]-Table1[[#This Row],[reorderPoint]]</f>
        <v>-1348.77</v>
      </c>
    </row>
    <row r="3651" spans="1:13" x14ac:dyDescent="0.3">
      <c r="A3651">
        <v>4501.43</v>
      </c>
      <c r="B3651">
        <v>147.16999999999999</v>
      </c>
      <c r="C3651">
        <v>18.170000000000002</v>
      </c>
      <c r="D3651">
        <v>5.47</v>
      </c>
      <c r="E3651">
        <v>1.76</v>
      </c>
      <c r="F3651">
        <v>1159.99</v>
      </c>
      <c r="G3651">
        <v>2497.08</v>
      </c>
      <c r="H3651">
        <v>0</v>
      </c>
      <c r="I3651">
        <v>0</v>
      </c>
      <c r="J3651">
        <v>0</v>
      </c>
      <c r="K3651">
        <v>3.08</v>
      </c>
      <c r="L3651" t="s">
        <v>13</v>
      </c>
      <c r="M3651">
        <f>Table1[[#This Row],[currentStock]]-Table1[[#This Row],[reorderPoint]]</f>
        <v>2004.3500000000004</v>
      </c>
    </row>
    <row r="3652" spans="1:13" x14ac:dyDescent="0.3">
      <c r="A3652">
        <v>519.61</v>
      </c>
      <c r="B3652">
        <v>50.56</v>
      </c>
      <c r="C3652">
        <v>15.85</v>
      </c>
      <c r="D3652">
        <v>42.25</v>
      </c>
      <c r="E3652">
        <v>50.68</v>
      </c>
      <c r="F3652">
        <v>348.5</v>
      </c>
      <c r="G3652">
        <v>749.08</v>
      </c>
      <c r="H3652">
        <v>1.5</v>
      </c>
      <c r="I3652">
        <v>833.68</v>
      </c>
      <c r="J3652">
        <v>0</v>
      </c>
      <c r="K3652">
        <v>18.07</v>
      </c>
      <c r="L3652" t="s">
        <v>13</v>
      </c>
      <c r="M3652">
        <f>Table1[[#This Row],[currentStock]]-Table1[[#This Row],[reorderPoint]]</f>
        <v>-229.47000000000003</v>
      </c>
    </row>
    <row r="3653" spans="1:13" x14ac:dyDescent="0.3">
      <c r="A3653">
        <v>6219.93</v>
      </c>
      <c r="B3653">
        <v>166.6</v>
      </c>
      <c r="C3653">
        <v>12.5</v>
      </c>
      <c r="D3653">
        <v>16.72</v>
      </c>
      <c r="E3653">
        <v>3.43</v>
      </c>
      <c r="F3653">
        <v>1039.93</v>
      </c>
      <c r="G3653">
        <v>2080.9899999999998</v>
      </c>
      <c r="H3653">
        <v>6.8</v>
      </c>
      <c r="I3653">
        <v>2458.48</v>
      </c>
      <c r="J3653">
        <v>0</v>
      </c>
      <c r="K3653">
        <v>0</v>
      </c>
      <c r="L3653" t="s">
        <v>13</v>
      </c>
      <c r="M3653">
        <f>Table1[[#This Row],[currentStock]]-Table1[[#This Row],[reorderPoint]]</f>
        <v>4138.9400000000005</v>
      </c>
    </row>
    <row r="3654" spans="1:13" x14ac:dyDescent="0.3">
      <c r="A3654">
        <v>838.71</v>
      </c>
      <c r="B3654">
        <v>108.32</v>
      </c>
      <c r="C3654">
        <v>19.78</v>
      </c>
      <c r="D3654">
        <v>34.35</v>
      </c>
      <c r="E3654">
        <v>28.83</v>
      </c>
      <c r="F3654">
        <v>333.14</v>
      </c>
      <c r="G3654">
        <v>1404.5</v>
      </c>
      <c r="H3654">
        <v>0</v>
      </c>
      <c r="I3654">
        <v>0</v>
      </c>
      <c r="J3654">
        <v>0</v>
      </c>
      <c r="K3654">
        <v>17.149999999999999</v>
      </c>
      <c r="L3654" t="s">
        <v>13</v>
      </c>
      <c r="M3654">
        <f>Table1[[#This Row],[currentStock]]-Table1[[#This Row],[reorderPoint]]</f>
        <v>-565.79</v>
      </c>
    </row>
    <row r="3655" spans="1:13" x14ac:dyDescent="0.3">
      <c r="A3655">
        <v>2929.64</v>
      </c>
      <c r="B3655">
        <v>63.29</v>
      </c>
      <c r="C3655">
        <v>14.28</v>
      </c>
      <c r="D3655">
        <v>9.02</v>
      </c>
      <c r="E3655">
        <v>14.86</v>
      </c>
      <c r="F3655">
        <v>619</v>
      </c>
      <c r="G3655">
        <v>1070.8900000000001</v>
      </c>
      <c r="H3655">
        <v>0</v>
      </c>
      <c r="I3655">
        <v>0</v>
      </c>
      <c r="J3655">
        <v>0</v>
      </c>
      <c r="K3655">
        <v>5.4</v>
      </c>
      <c r="L3655" t="s">
        <v>13</v>
      </c>
      <c r="M3655">
        <f>Table1[[#This Row],[currentStock]]-Table1[[#This Row],[reorderPoint]]</f>
        <v>1858.7499999999998</v>
      </c>
    </row>
    <row r="3656" spans="1:13" x14ac:dyDescent="0.3">
      <c r="A3656">
        <v>228.37</v>
      </c>
      <c r="B3656">
        <v>11.72</v>
      </c>
      <c r="C3656">
        <v>9.77</v>
      </c>
      <c r="D3656">
        <v>23.84</v>
      </c>
      <c r="E3656">
        <v>24.26</v>
      </c>
      <c r="F3656">
        <v>55.24</v>
      </c>
      <c r="G3656">
        <v>112.49</v>
      </c>
      <c r="H3656">
        <v>3.9</v>
      </c>
      <c r="I3656">
        <v>105.94</v>
      </c>
      <c r="J3656">
        <v>0</v>
      </c>
      <c r="K3656">
        <v>11.81</v>
      </c>
      <c r="L3656" t="s">
        <v>13</v>
      </c>
      <c r="M3656">
        <f>Table1[[#This Row],[currentStock]]-Table1[[#This Row],[reorderPoint]]</f>
        <v>115.88000000000001</v>
      </c>
    </row>
    <row r="3657" spans="1:13" x14ac:dyDescent="0.3">
      <c r="A3657">
        <v>5.3</v>
      </c>
      <c r="B3657">
        <v>25.85</v>
      </c>
      <c r="C3657">
        <v>43.11</v>
      </c>
      <c r="D3657">
        <v>149.97</v>
      </c>
      <c r="E3657">
        <v>80.44</v>
      </c>
      <c r="F3657">
        <v>202.87</v>
      </c>
      <c r="G3657">
        <v>760.01</v>
      </c>
      <c r="H3657">
        <v>17.600000000000001</v>
      </c>
      <c r="I3657">
        <v>193.55</v>
      </c>
      <c r="J3657">
        <v>1</v>
      </c>
      <c r="K3657">
        <v>80.040000000000006</v>
      </c>
      <c r="L3657" t="s">
        <v>15</v>
      </c>
      <c r="M3657">
        <f>Table1[[#This Row],[currentStock]]-Table1[[#This Row],[reorderPoint]]</f>
        <v>-754.71</v>
      </c>
    </row>
    <row r="3658" spans="1:13" x14ac:dyDescent="0.3">
      <c r="A3658">
        <v>111.75</v>
      </c>
      <c r="B3658">
        <v>74.13</v>
      </c>
      <c r="C3658">
        <v>43.37</v>
      </c>
      <c r="D3658">
        <v>122.12</v>
      </c>
      <c r="E3658">
        <v>86.75</v>
      </c>
      <c r="F3658">
        <v>692.13</v>
      </c>
      <c r="G3658">
        <v>2299.63</v>
      </c>
      <c r="H3658">
        <v>0</v>
      </c>
      <c r="I3658">
        <v>0</v>
      </c>
      <c r="J3658">
        <v>1</v>
      </c>
      <c r="K3658">
        <v>78.8</v>
      </c>
      <c r="L3658" t="s">
        <v>14</v>
      </c>
      <c r="M3658">
        <f>Table1[[#This Row],[currentStock]]-Table1[[#This Row],[reorderPoint]]</f>
        <v>-2187.88</v>
      </c>
    </row>
    <row r="3659" spans="1:13" x14ac:dyDescent="0.3">
      <c r="A3659">
        <v>470.92</v>
      </c>
      <c r="B3659">
        <v>84.35</v>
      </c>
      <c r="C3659">
        <v>25.22</v>
      </c>
      <c r="D3659">
        <v>104.62</v>
      </c>
      <c r="E3659">
        <v>74.98</v>
      </c>
      <c r="F3659">
        <v>468.68</v>
      </c>
      <c r="G3659">
        <v>1532.35</v>
      </c>
      <c r="H3659">
        <v>7</v>
      </c>
      <c r="I3659">
        <v>657</v>
      </c>
      <c r="J3659">
        <v>0</v>
      </c>
      <c r="K3659">
        <v>33.53</v>
      </c>
      <c r="L3659" t="s">
        <v>12</v>
      </c>
      <c r="M3659">
        <f>Table1[[#This Row],[currentStock]]-Table1[[#This Row],[reorderPoint]]</f>
        <v>-1061.4299999999998</v>
      </c>
    </row>
    <row r="3660" spans="1:13" x14ac:dyDescent="0.3">
      <c r="A3660">
        <v>2224.1</v>
      </c>
      <c r="B3660">
        <v>127.78</v>
      </c>
      <c r="C3660">
        <v>29.79</v>
      </c>
      <c r="D3660">
        <v>72.7</v>
      </c>
      <c r="E3660">
        <v>25.23</v>
      </c>
      <c r="F3660">
        <v>1105.45</v>
      </c>
      <c r="G3660">
        <v>3008.96</v>
      </c>
      <c r="H3660">
        <v>0</v>
      </c>
      <c r="I3660">
        <v>0</v>
      </c>
      <c r="J3660">
        <v>0</v>
      </c>
      <c r="K3660">
        <v>18.52</v>
      </c>
      <c r="L3660" t="s">
        <v>13</v>
      </c>
      <c r="M3660">
        <f>Table1[[#This Row],[currentStock]]-Table1[[#This Row],[reorderPoint]]</f>
        <v>-784.86000000000013</v>
      </c>
    </row>
    <row r="3661" spans="1:13" x14ac:dyDescent="0.3">
      <c r="A3661">
        <v>1794.11</v>
      </c>
      <c r="B3661">
        <v>67.510000000000005</v>
      </c>
      <c r="C3661">
        <v>32.96</v>
      </c>
      <c r="D3661">
        <v>79.19</v>
      </c>
      <c r="E3661">
        <v>53.6</v>
      </c>
      <c r="F3661">
        <v>618.55999999999995</v>
      </c>
      <c r="G3661">
        <v>1731.25</v>
      </c>
      <c r="H3661">
        <v>23.8</v>
      </c>
      <c r="I3661">
        <v>353.06</v>
      </c>
      <c r="J3661">
        <v>0</v>
      </c>
      <c r="K3661">
        <v>21.45</v>
      </c>
      <c r="L3661" t="s">
        <v>13</v>
      </c>
      <c r="M3661">
        <f>Table1[[#This Row],[currentStock]]-Table1[[#This Row],[reorderPoint]]</f>
        <v>62.8599999999999</v>
      </c>
    </row>
    <row r="3662" spans="1:13" x14ac:dyDescent="0.3">
      <c r="A3662">
        <v>1991.93</v>
      </c>
      <c r="B3662">
        <v>175.02</v>
      </c>
      <c r="C3662">
        <v>27.17</v>
      </c>
      <c r="D3662">
        <v>89.99</v>
      </c>
      <c r="E3662">
        <v>64.22</v>
      </c>
      <c r="F3662">
        <v>1671.37</v>
      </c>
      <c r="G3662">
        <v>4048.99</v>
      </c>
      <c r="H3662">
        <v>23.9</v>
      </c>
      <c r="I3662">
        <v>3372.86</v>
      </c>
      <c r="J3662">
        <v>0</v>
      </c>
      <c r="K3662">
        <v>24.45</v>
      </c>
      <c r="L3662" t="s">
        <v>13</v>
      </c>
      <c r="M3662">
        <f>Table1[[#This Row],[currentStock]]-Table1[[#This Row],[reorderPoint]]</f>
        <v>-2057.0599999999995</v>
      </c>
    </row>
    <row r="3663" spans="1:13" x14ac:dyDescent="0.3">
      <c r="A3663">
        <v>2399.02</v>
      </c>
      <c r="B3663">
        <v>79.28</v>
      </c>
      <c r="C3663">
        <v>19.55</v>
      </c>
      <c r="D3663">
        <v>29.38</v>
      </c>
      <c r="E3663">
        <v>2.42</v>
      </c>
      <c r="F3663">
        <v>477.94</v>
      </c>
      <c r="G3663">
        <v>1252.9100000000001</v>
      </c>
      <c r="H3663">
        <v>0</v>
      </c>
      <c r="I3663">
        <v>0</v>
      </c>
      <c r="J3663">
        <v>0</v>
      </c>
      <c r="K3663">
        <v>7.34</v>
      </c>
      <c r="L3663" t="s">
        <v>13</v>
      </c>
      <c r="M3663">
        <f>Table1[[#This Row],[currentStock]]-Table1[[#This Row],[reorderPoint]]</f>
        <v>1146.1099999999999</v>
      </c>
    </row>
    <row r="3664" spans="1:13" x14ac:dyDescent="0.3">
      <c r="A3664">
        <v>1142.6400000000001</v>
      </c>
      <c r="B3664">
        <v>49.77</v>
      </c>
      <c r="C3664">
        <v>19.489999999999998</v>
      </c>
      <c r="D3664">
        <v>12.33</v>
      </c>
      <c r="E3664">
        <v>21.35</v>
      </c>
      <c r="F3664">
        <v>260.37</v>
      </c>
      <c r="G3664">
        <v>745.42</v>
      </c>
      <c r="H3664">
        <v>0</v>
      </c>
      <c r="I3664">
        <v>0</v>
      </c>
      <c r="J3664">
        <v>0</v>
      </c>
      <c r="K3664">
        <v>8.1300000000000008</v>
      </c>
      <c r="L3664" t="s">
        <v>13</v>
      </c>
      <c r="M3664">
        <f>Table1[[#This Row],[currentStock]]-Table1[[#This Row],[reorderPoint]]</f>
        <v>397.22000000000014</v>
      </c>
    </row>
    <row r="3665" spans="1:13" x14ac:dyDescent="0.3">
      <c r="A3665">
        <v>837.34</v>
      </c>
      <c r="B3665">
        <v>98.07</v>
      </c>
      <c r="C3665">
        <v>28.84</v>
      </c>
      <c r="D3665">
        <v>62.92</v>
      </c>
      <c r="E3665">
        <v>51.81</v>
      </c>
      <c r="F3665">
        <v>707.58</v>
      </c>
      <c r="G3665">
        <v>2121.96</v>
      </c>
      <c r="H3665">
        <v>0</v>
      </c>
      <c r="I3665">
        <v>0</v>
      </c>
      <c r="J3665">
        <v>0</v>
      </c>
      <c r="K3665">
        <v>28.66</v>
      </c>
      <c r="L3665" t="s">
        <v>13</v>
      </c>
      <c r="M3665">
        <f>Table1[[#This Row],[currentStock]]-Table1[[#This Row],[reorderPoint]]</f>
        <v>-1284.6199999999999</v>
      </c>
    </row>
    <row r="3666" spans="1:13" x14ac:dyDescent="0.3">
      <c r="A3666">
        <v>97.85</v>
      </c>
      <c r="B3666">
        <v>81.12</v>
      </c>
      <c r="C3666">
        <v>55.96</v>
      </c>
      <c r="D3666">
        <v>116.76</v>
      </c>
      <c r="E3666">
        <v>80.319999999999993</v>
      </c>
      <c r="F3666">
        <v>579.5</v>
      </c>
      <c r="G3666">
        <v>2849.19</v>
      </c>
      <c r="H3666">
        <v>0</v>
      </c>
      <c r="I3666">
        <v>0</v>
      </c>
      <c r="J3666">
        <v>0</v>
      </c>
      <c r="K3666">
        <v>69.75</v>
      </c>
      <c r="L3666" t="s">
        <v>14</v>
      </c>
      <c r="M3666">
        <f>Table1[[#This Row],[currentStock]]-Table1[[#This Row],[reorderPoint]]</f>
        <v>-2751.34</v>
      </c>
    </row>
    <row r="3667" spans="1:13" x14ac:dyDescent="0.3">
      <c r="A3667">
        <v>7308.33</v>
      </c>
      <c r="B3667">
        <v>125.99</v>
      </c>
      <c r="C3667">
        <v>6.13</v>
      </c>
      <c r="D3667">
        <v>22.02</v>
      </c>
      <c r="E3667">
        <v>1.63</v>
      </c>
      <c r="F3667">
        <v>1110.07</v>
      </c>
      <c r="G3667">
        <v>1496.1</v>
      </c>
      <c r="H3667">
        <v>0</v>
      </c>
      <c r="I3667">
        <v>0</v>
      </c>
      <c r="J3667">
        <v>0</v>
      </c>
      <c r="K3667">
        <v>3.11</v>
      </c>
      <c r="L3667" t="s">
        <v>13</v>
      </c>
      <c r="M3667">
        <f>Table1[[#This Row],[currentStock]]-Table1[[#This Row],[reorderPoint]]</f>
        <v>5812.23</v>
      </c>
    </row>
    <row r="3668" spans="1:13" x14ac:dyDescent="0.3">
      <c r="A3668">
        <v>226.15</v>
      </c>
      <c r="B3668">
        <v>12.36</v>
      </c>
      <c r="C3668">
        <v>8.0399999999999991</v>
      </c>
      <c r="D3668">
        <v>27.24</v>
      </c>
      <c r="E3668">
        <v>0.68</v>
      </c>
      <c r="F3668">
        <v>69.900000000000006</v>
      </c>
      <c r="G3668">
        <v>119.64</v>
      </c>
      <c r="H3668">
        <v>0</v>
      </c>
      <c r="I3668">
        <v>0</v>
      </c>
      <c r="J3668">
        <v>0</v>
      </c>
      <c r="K3668">
        <v>13.15</v>
      </c>
      <c r="L3668" t="s">
        <v>13</v>
      </c>
      <c r="M3668">
        <f>Table1[[#This Row],[currentStock]]-Table1[[#This Row],[reorderPoint]]</f>
        <v>106.51</v>
      </c>
    </row>
    <row r="3669" spans="1:13" x14ac:dyDescent="0.3">
      <c r="A3669">
        <v>5810.87</v>
      </c>
      <c r="B3669">
        <v>180.56</v>
      </c>
      <c r="C3669">
        <v>7.06</v>
      </c>
      <c r="D3669">
        <v>23.35</v>
      </c>
      <c r="E3669">
        <v>0.78</v>
      </c>
      <c r="F3669">
        <v>843.09</v>
      </c>
      <c r="G3669">
        <v>1480.35</v>
      </c>
      <c r="H3669">
        <v>0</v>
      </c>
      <c r="I3669">
        <v>0</v>
      </c>
      <c r="J3669">
        <v>0</v>
      </c>
      <c r="K3669">
        <v>2.59</v>
      </c>
      <c r="L3669" t="s">
        <v>13</v>
      </c>
      <c r="M3669">
        <f>Table1[[#This Row],[currentStock]]-Table1[[#This Row],[reorderPoint]]</f>
        <v>4330.5200000000004</v>
      </c>
    </row>
    <row r="3670" spans="1:13" x14ac:dyDescent="0.3">
      <c r="A3670">
        <v>109.17</v>
      </c>
      <c r="B3670">
        <v>8.6</v>
      </c>
      <c r="C3670">
        <v>23.43</v>
      </c>
      <c r="D3670">
        <v>29.79</v>
      </c>
      <c r="E3670">
        <v>46.8</v>
      </c>
      <c r="F3670">
        <v>44.97</v>
      </c>
      <c r="G3670">
        <v>145.68</v>
      </c>
      <c r="H3670">
        <v>0</v>
      </c>
      <c r="I3670">
        <v>0</v>
      </c>
      <c r="J3670">
        <v>0</v>
      </c>
      <c r="K3670">
        <v>25.25</v>
      </c>
      <c r="L3670" t="s">
        <v>13</v>
      </c>
      <c r="M3670">
        <f>Table1[[#This Row],[currentStock]]-Table1[[#This Row],[reorderPoint]]</f>
        <v>-36.510000000000005</v>
      </c>
    </row>
    <row r="3671" spans="1:13" x14ac:dyDescent="0.3">
      <c r="A3671">
        <v>27.12</v>
      </c>
      <c r="B3671">
        <v>77.040000000000006</v>
      </c>
      <c r="C3671">
        <v>45.84</v>
      </c>
      <c r="D3671">
        <v>135.37</v>
      </c>
      <c r="E3671">
        <v>79.69</v>
      </c>
      <c r="F3671">
        <v>576.84</v>
      </c>
      <c r="G3671">
        <v>2342.63</v>
      </c>
      <c r="H3671">
        <v>0</v>
      </c>
      <c r="I3671">
        <v>0</v>
      </c>
      <c r="J3671">
        <v>0</v>
      </c>
      <c r="K3671">
        <v>72.150000000000006</v>
      </c>
      <c r="L3671" t="s">
        <v>14</v>
      </c>
      <c r="M3671">
        <f>Table1[[#This Row],[currentStock]]-Table1[[#This Row],[reorderPoint]]</f>
        <v>-2315.5100000000002</v>
      </c>
    </row>
    <row r="3672" spans="1:13" x14ac:dyDescent="0.3">
      <c r="A3672">
        <v>274.67</v>
      </c>
      <c r="B3672">
        <v>94.76</v>
      </c>
      <c r="C3672">
        <v>27.36</v>
      </c>
      <c r="D3672">
        <v>102.19</v>
      </c>
      <c r="E3672">
        <v>72.790000000000006</v>
      </c>
      <c r="F3672">
        <v>435.65</v>
      </c>
      <c r="G3672">
        <v>1732.01</v>
      </c>
      <c r="H3672">
        <v>22.6</v>
      </c>
      <c r="I3672">
        <v>803.26</v>
      </c>
      <c r="J3672">
        <v>1</v>
      </c>
      <c r="K3672">
        <v>58.49</v>
      </c>
      <c r="L3672" t="s">
        <v>12</v>
      </c>
      <c r="M3672">
        <f>Table1[[#This Row],[currentStock]]-Table1[[#This Row],[reorderPoint]]</f>
        <v>-1457.34</v>
      </c>
    </row>
    <row r="3673" spans="1:13" x14ac:dyDescent="0.3">
      <c r="A3673">
        <v>4350.3100000000004</v>
      </c>
      <c r="B3673">
        <v>150.91999999999999</v>
      </c>
      <c r="C3673">
        <v>9.4499999999999993</v>
      </c>
      <c r="D3673">
        <v>13.43</v>
      </c>
      <c r="E3673">
        <v>16.45</v>
      </c>
      <c r="F3673">
        <v>791.81</v>
      </c>
      <c r="G3673">
        <v>1504.67</v>
      </c>
      <c r="H3673">
        <v>0</v>
      </c>
      <c r="I3673">
        <v>0</v>
      </c>
      <c r="J3673">
        <v>0</v>
      </c>
      <c r="K3673">
        <v>4.3</v>
      </c>
      <c r="L3673" t="s">
        <v>13</v>
      </c>
      <c r="M3673">
        <f>Table1[[#This Row],[currentStock]]-Table1[[#This Row],[reorderPoint]]</f>
        <v>2845.6400000000003</v>
      </c>
    </row>
    <row r="3674" spans="1:13" x14ac:dyDescent="0.3">
      <c r="A3674">
        <v>1966.37</v>
      </c>
      <c r="B3674">
        <v>96.38</v>
      </c>
      <c r="C3674">
        <v>6.27</v>
      </c>
      <c r="D3674">
        <v>7.12</v>
      </c>
      <c r="E3674">
        <v>5.71</v>
      </c>
      <c r="F3674">
        <v>544.53</v>
      </c>
      <c r="G3674">
        <v>846.73</v>
      </c>
      <c r="H3674">
        <v>0</v>
      </c>
      <c r="I3674">
        <v>0</v>
      </c>
      <c r="J3674">
        <v>0</v>
      </c>
      <c r="K3674">
        <v>2.41</v>
      </c>
      <c r="L3674" t="s">
        <v>13</v>
      </c>
      <c r="M3674">
        <f>Table1[[#This Row],[currentStock]]-Table1[[#This Row],[reorderPoint]]</f>
        <v>1119.6399999999999</v>
      </c>
    </row>
    <row r="3675" spans="1:13" x14ac:dyDescent="0.3">
      <c r="A3675">
        <v>2631.9</v>
      </c>
      <c r="B3675">
        <v>58.69</v>
      </c>
      <c r="C3675">
        <v>9.59</v>
      </c>
      <c r="D3675">
        <v>29.45</v>
      </c>
      <c r="E3675">
        <v>1.73</v>
      </c>
      <c r="F3675">
        <v>565.42999999999995</v>
      </c>
      <c r="G3675">
        <v>846.78</v>
      </c>
      <c r="H3675">
        <v>0</v>
      </c>
      <c r="I3675">
        <v>0</v>
      </c>
      <c r="J3675">
        <v>0</v>
      </c>
      <c r="K3675">
        <v>7.51</v>
      </c>
      <c r="L3675" t="s">
        <v>13</v>
      </c>
      <c r="M3675">
        <f>Table1[[#This Row],[currentStock]]-Table1[[#This Row],[reorderPoint]]</f>
        <v>1785.1200000000001</v>
      </c>
    </row>
    <row r="3676" spans="1:13" x14ac:dyDescent="0.3">
      <c r="A3676">
        <v>5424.5</v>
      </c>
      <c r="B3676">
        <v>159.51</v>
      </c>
      <c r="C3676">
        <v>17.649999999999999</v>
      </c>
      <c r="D3676">
        <v>11.05</v>
      </c>
      <c r="E3676">
        <v>21.73</v>
      </c>
      <c r="F3676">
        <v>1157.93</v>
      </c>
      <c r="G3676">
        <v>2565.34</v>
      </c>
      <c r="H3676">
        <v>0</v>
      </c>
      <c r="I3676">
        <v>0</v>
      </c>
      <c r="J3676">
        <v>0</v>
      </c>
      <c r="K3676">
        <v>5.79</v>
      </c>
      <c r="L3676" t="s">
        <v>13</v>
      </c>
      <c r="M3676">
        <f>Table1[[#This Row],[currentStock]]-Table1[[#This Row],[reorderPoint]]</f>
        <v>2859.16</v>
      </c>
    </row>
    <row r="3677" spans="1:13" x14ac:dyDescent="0.3">
      <c r="A3677">
        <v>1993.32</v>
      </c>
      <c r="B3677">
        <v>154.84</v>
      </c>
      <c r="C3677">
        <v>13.51</v>
      </c>
      <c r="D3677">
        <v>78.12</v>
      </c>
      <c r="E3677">
        <v>54.73</v>
      </c>
      <c r="F3677">
        <v>981.97</v>
      </c>
      <c r="G3677">
        <v>2027.82</v>
      </c>
      <c r="H3677">
        <v>6.7</v>
      </c>
      <c r="I3677">
        <v>1782.43</v>
      </c>
      <c r="J3677">
        <v>1</v>
      </c>
      <c r="K3677">
        <v>20.83</v>
      </c>
      <c r="L3677" t="s">
        <v>13</v>
      </c>
      <c r="M3677">
        <f>Table1[[#This Row],[currentStock]]-Table1[[#This Row],[reorderPoint]]</f>
        <v>-34.5</v>
      </c>
    </row>
    <row r="3678" spans="1:13" x14ac:dyDescent="0.3">
      <c r="A3678">
        <v>42.23</v>
      </c>
      <c r="B3678">
        <v>9.31</v>
      </c>
      <c r="C3678">
        <v>28.14</v>
      </c>
      <c r="D3678">
        <v>79.180000000000007</v>
      </c>
      <c r="E3678">
        <v>59.51</v>
      </c>
      <c r="F3678">
        <v>40.119999999999997</v>
      </c>
      <c r="G3678">
        <v>171.17</v>
      </c>
      <c r="H3678">
        <v>2</v>
      </c>
      <c r="I3678">
        <v>179.69</v>
      </c>
      <c r="J3678">
        <v>1</v>
      </c>
      <c r="K3678">
        <v>41.49</v>
      </c>
      <c r="L3678" t="s">
        <v>12</v>
      </c>
      <c r="M3678">
        <f>Table1[[#This Row],[currentStock]]-Table1[[#This Row],[reorderPoint]]</f>
        <v>-128.94</v>
      </c>
    </row>
    <row r="3679" spans="1:13" x14ac:dyDescent="0.3">
      <c r="A3679">
        <v>338.15</v>
      </c>
      <c r="B3679">
        <v>144.79</v>
      </c>
      <c r="C3679">
        <v>47.04</v>
      </c>
      <c r="D3679">
        <v>148.19999999999999</v>
      </c>
      <c r="E3679">
        <v>75.150000000000006</v>
      </c>
      <c r="F3679">
        <v>1352.31</v>
      </c>
      <c r="G3679">
        <v>4757.53</v>
      </c>
      <c r="H3679">
        <v>0</v>
      </c>
      <c r="I3679">
        <v>0</v>
      </c>
      <c r="J3679">
        <v>1</v>
      </c>
      <c r="K3679">
        <v>75.010000000000005</v>
      </c>
      <c r="L3679" t="s">
        <v>14</v>
      </c>
      <c r="M3679">
        <f>Table1[[#This Row],[currentStock]]-Table1[[#This Row],[reorderPoint]]</f>
        <v>-4419.38</v>
      </c>
    </row>
    <row r="3680" spans="1:13" x14ac:dyDescent="0.3">
      <c r="A3680">
        <v>3525.62</v>
      </c>
      <c r="B3680">
        <v>94.08</v>
      </c>
      <c r="C3680">
        <v>14.27</v>
      </c>
      <c r="D3680">
        <v>21.4</v>
      </c>
      <c r="E3680">
        <v>15.39</v>
      </c>
      <c r="F3680">
        <v>875.68</v>
      </c>
      <c r="G3680">
        <v>1546.91</v>
      </c>
      <c r="H3680">
        <v>0</v>
      </c>
      <c r="I3680">
        <v>0</v>
      </c>
      <c r="J3680">
        <v>0</v>
      </c>
      <c r="K3680">
        <v>6.48</v>
      </c>
      <c r="L3680" t="s">
        <v>13</v>
      </c>
      <c r="M3680">
        <f>Table1[[#This Row],[currentStock]]-Table1[[#This Row],[reorderPoint]]</f>
        <v>1978.7099999999998</v>
      </c>
    </row>
    <row r="3681" spans="1:13" x14ac:dyDescent="0.3">
      <c r="A3681">
        <v>2296.5</v>
      </c>
      <c r="B3681">
        <v>69.02</v>
      </c>
      <c r="C3681">
        <v>7.23</v>
      </c>
      <c r="D3681">
        <v>23.71</v>
      </c>
      <c r="E3681">
        <v>10.96</v>
      </c>
      <c r="F3681">
        <v>539.66999999999996</v>
      </c>
      <c r="G3681">
        <v>789.33</v>
      </c>
      <c r="H3681">
        <v>0</v>
      </c>
      <c r="I3681">
        <v>0</v>
      </c>
      <c r="J3681">
        <v>0</v>
      </c>
      <c r="K3681">
        <v>6.4</v>
      </c>
      <c r="L3681" t="s">
        <v>13</v>
      </c>
      <c r="M3681">
        <f>Table1[[#This Row],[currentStock]]-Table1[[#This Row],[reorderPoint]]</f>
        <v>1507.17</v>
      </c>
    </row>
    <row r="3682" spans="1:13" x14ac:dyDescent="0.3">
      <c r="A3682">
        <v>8769.4599999999991</v>
      </c>
      <c r="B3682">
        <v>146.94</v>
      </c>
      <c r="C3682">
        <v>19.600000000000001</v>
      </c>
      <c r="D3682">
        <v>13.28</v>
      </c>
      <c r="E3682">
        <v>15.45</v>
      </c>
      <c r="F3682">
        <v>1459.38</v>
      </c>
      <c r="G3682">
        <v>2899.38</v>
      </c>
      <c r="H3682">
        <v>0</v>
      </c>
      <c r="I3682">
        <v>0</v>
      </c>
      <c r="J3682">
        <v>0</v>
      </c>
      <c r="K3682">
        <v>5.55</v>
      </c>
      <c r="L3682" t="s">
        <v>13</v>
      </c>
      <c r="M3682">
        <f>Table1[[#This Row],[currentStock]]-Table1[[#This Row],[reorderPoint]]</f>
        <v>5870.079999999999</v>
      </c>
    </row>
    <row r="3683" spans="1:13" x14ac:dyDescent="0.3">
      <c r="A3683">
        <v>848.37</v>
      </c>
      <c r="B3683">
        <v>147.78</v>
      </c>
      <c r="C3683">
        <v>25.99</v>
      </c>
      <c r="D3683">
        <v>50.35</v>
      </c>
      <c r="E3683">
        <v>53.53</v>
      </c>
      <c r="F3683">
        <v>546.65</v>
      </c>
      <c r="G3683">
        <v>2467.2399999999998</v>
      </c>
      <c r="H3683">
        <v>22.7</v>
      </c>
      <c r="I3683">
        <v>1347.23</v>
      </c>
      <c r="J3683">
        <v>1</v>
      </c>
      <c r="K3683">
        <v>34.47</v>
      </c>
      <c r="L3683" t="s">
        <v>12</v>
      </c>
      <c r="M3683">
        <f>Table1[[#This Row],[currentStock]]-Table1[[#This Row],[reorderPoint]]</f>
        <v>-1618.87</v>
      </c>
    </row>
    <row r="3684" spans="1:13" x14ac:dyDescent="0.3">
      <c r="A3684">
        <v>1945.88</v>
      </c>
      <c r="B3684">
        <v>173.9</v>
      </c>
      <c r="C3684">
        <v>29.54</v>
      </c>
      <c r="D3684">
        <v>71.98</v>
      </c>
      <c r="E3684">
        <v>33.51</v>
      </c>
      <c r="F3684">
        <v>1362.87</v>
      </c>
      <c r="G3684">
        <v>3931.12</v>
      </c>
      <c r="H3684">
        <v>11.9</v>
      </c>
      <c r="I3684">
        <v>1402.48</v>
      </c>
      <c r="J3684">
        <v>0</v>
      </c>
      <c r="K3684">
        <v>19.25</v>
      </c>
      <c r="L3684" t="s">
        <v>13</v>
      </c>
      <c r="M3684">
        <f>Table1[[#This Row],[currentStock]]-Table1[[#This Row],[reorderPoint]]</f>
        <v>-1985.2399999999998</v>
      </c>
    </row>
    <row r="3685" spans="1:13" x14ac:dyDescent="0.3">
      <c r="A3685">
        <v>191.35</v>
      </c>
      <c r="B3685">
        <v>97.66</v>
      </c>
      <c r="C3685">
        <v>47.47</v>
      </c>
      <c r="D3685">
        <v>120.67</v>
      </c>
      <c r="E3685">
        <v>75.33</v>
      </c>
      <c r="F3685">
        <v>919.23</v>
      </c>
      <c r="G3685">
        <v>3237.14</v>
      </c>
      <c r="H3685">
        <v>0</v>
      </c>
      <c r="I3685">
        <v>0</v>
      </c>
      <c r="J3685">
        <v>1</v>
      </c>
      <c r="K3685">
        <v>76.48</v>
      </c>
      <c r="L3685" t="s">
        <v>14</v>
      </c>
      <c r="M3685">
        <f>Table1[[#This Row],[currentStock]]-Table1[[#This Row],[reorderPoint]]</f>
        <v>-3045.79</v>
      </c>
    </row>
    <row r="3686" spans="1:13" x14ac:dyDescent="0.3">
      <c r="A3686">
        <v>4.0999999999999996</v>
      </c>
      <c r="B3686">
        <v>49.32</v>
      </c>
      <c r="C3686">
        <v>52.27</v>
      </c>
      <c r="D3686">
        <v>147.76</v>
      </c>
      <c r="E3686">
        <v>79.95</v>
      </c>
      <c r="F3686">
        <v>471.1</v>
      </c>
      <c r="G3686">
        <v>1760.12</v>
      </c>
      <c r="H3686">
        <v>0</v>
      </c>
      <c r="I3686">
        <v>0</v>
      </c>
      <c r="J3686">
        <v>1</v>
      </c>
      <c r="K3686">
        <v>84.28</v>
      </c>
      <c r="L3686" t="s">
        <v>15</v>
      </c>
      <c r="M3686">
        <f>Table1[[#This Row],[currentStock]]-Table1[[#This Row],[reorderPoint]]</f>
        <v>-1756.02</v>
      </c>
    </row>
    <row r="3687" spans="1:13" x14ac:dyDescent="0.3">
      <c r="A3687">
        <v>703.04</v>
      </c>
      <c r="B3687">
        <v>74.53</v>
      </c>
      <c r="C3687">
        <v>19.95</v>
      </c>
      <c r="D3687">
        <v>58.15</v>
      </c>
      <c r="E3687">
        <v>22.32</v>
      </c>
      <c r="F3687">
        <v>497.89</v>
      </c>
      <c r="G3687">
        <v>1241.3699999999999</v>
      </c>
      <c r="H3687">
        <v>0</v>
      </c>
      <c r="I3687">
        <v>0</v>
      </c>
      <c r="J3687">
        <v>0</v>
      </c>
      <c r="K3687">
        <v>22.51</v>
      </c>
      <c r="L3687" t="s">
        <v>13</v>
      </c>
      <c r="M3687">
        <f>Table1[[#This Row],[currentStock]]-Table1[[#This Row],[reorderPoint]]</f>
        <v>-538.32999999999993</v>
      </c>
    </row>
    <row r="3688" spans="1:13" x14ac:dyDescent="0.3">
      <c r="A3688">
        <v>6126.83</v>
      </c>
      <c r="B3688">
        <v>196.47</v>
      </c>
      <c r="C3688">
        <v>11.96</v>
      </c>
      <c r="D3688">
        <v>0.37</v>
      </c>
      <c r="E3688">
        <v>11.31</v>
      </c>
      <c r="F3688">
        <v>1018.15</v>
      </c>
      <c r="G3688">
        <v>2193.0300000000002</v>
      </c>
      <c r="H3688">
        <v>0</v>
      </c>
      <c r="I3688">
        <v>0</v>
      </c>
      <c r="J3688">
        <v>0</v>
      </c>
      <c r="K3688">
        <v>2.97</v>
      </c>
      <c r="L3688" t="s">
        <v>13</v>
      </c>
      <c r="M3688">
        <f>Table1[[#This Row],[currentStock]]-Table1[[#This Row],[reorderPoint]]</f>
        <v>3933.7999999999997</v>
      </c>
    </row>
    <row r="3689" spans="1:13" x14ac:dyDescent="0.3">
      <c r="A3689">
        <v>3129.25</v>
      </c>
      <c r="B3689">
        <v>62.61</v>
      </c>
      <c r="C3689">
        <v>7.69</v>
      </c>
      <c r="D3689">
        <v>3.81</v>
      </c>
      <c r="E3689">
        <v>19.87</v>
      </c>
      <c r="F3689">
        <v>556.84</v>
      </c>
      <c r="G3689">
        <v>797.47</v>
      </c>
      <c r="H3689">
        <v>0</v>
      </c>
      <c r="I3689">
        <v>0</v>
      </c>
      <c r="J3689">
        <v>0</v>
      </c>
      <c r="K3689">
        <v>4.1399999999999997</v>
      </c>
      <c r="L3689" t="s">
        <v>13</v>
      </c>
      <c r="M3689">
        <f>Table1[[#This Row],[currentStock]]-Table1[[#This Row],[reorderPoint]]</f>
        <v>2331.7799999999997</v>
      </c>
    </row>
    <row r="3690" spans="1:13" x14ac:dyDescent="0.3">
      <c r="A3690">
        <v>525.30999999999995</v>
      </c>
      <c r="B3690">
        <v>41.24</v>
      </c>
      <c r="C3690">
        <v>15.79</v>
      </c>
      <c r="D3690">
        <v>37.21</v>
      </c>
      <c r="E3690">
        <v>35.090000000000003</v>
      </c>
      <c r="F3690">
        <v>332.01</v>
      </c>
      <c r="G3690">
        <v>657.58</v>
      </c>
      <c r="H3690">
        <v>0</v>
      </c>
      <c r="I3690">
        <v>0</v>
      </c>
      <c r="J3690">
        <v>0</v>
      </c>
      <c r="K3690">
        <v>20.76</v>
      </c>
      <c r="L3690" t="s">
        <v>13</v>
      </c>
      <c r="M3690">
        <f>Table1[[#This Row],[currentStock]]-Table1[[#This Row],[reorderPoint]]</f>
        <v>-132.2700000000001</v>
      </c>
    </row>
    <row r="3691" spans="1:13" x14ac:dyDescent="0.3">
      <c r="A3691">
        <v>12.67</v>
      </c>
      <c r="B3691">
        <v>10.29</v>
      </c>
      <c r="C3691">
        <v>52.86</v>
      </c>
      <c r="D3691">
        <v>113.02</v>
      </c>
      <c r="E3691">
        <v>76.12</v>
      </c>
      <c r="F3691">
        <v>72.53</v>
      </c>
      <c r="G3691">
        <v>344.45</v>
      </c>
      <c r="H3691">
        <v>0</v>
      </c>
      <c r="I3691">
        <v>0</v>
      </c>
      <c r="J3691">
        <v>0</v>
      </c>
      <c r="K3691">
        <v>68.63</v>
      </c>
      <c r="L3691" t="s">
        <v>14</v>
      </c>
      <c r="M3691">
        <f>Table1[[#This Row],[currentStock]]-Table1[[#This Row],[reorderPoint]]</f>
        <v>-331.78</v>
      </c>
    </row>
    <row r="3692" spans="1:13" x14ac:dyDescent="0.3">
      <c r="A3692">
        <v>249.6</v>
      </c>
      <c r="B3692">
        <v>108.43</v>
      </c>
      <c r="C3692">
        <v>49.04</v>
      </c>
      <c r="D3692">
        <v>137.79</v>
      </c>
      <c r="E3692">
        <v>77.66</v>
      </c>
      <c r="F3692">
        <v>923.75</v>
      </c>
      <c r="G3692">
        <v>3582.36</v>
      </c>
      <c r="H3692">
        <v>0</v>
      </c>
      <c r="I3692">
        <v>0</v>
      </c>
      <c r="J3692">
        <v>0</v>
      </c>
      <c r="K3692">
        <v>65.040000000000006</v>
      </c>
      <c r="L3692" t="s">
        <v>14</v>
      </c>
      <c r="M3692">
        <f>Table1[[#This Row],[currentStock]]-Table1[[#This Row],[reorderPoint]]</f>
        <v>-3332.76</v>
      </c>
    </row>
    <row r="3693" spans="1:13" x14ac:dyDescent="0.3">
      <c r="A3693">
        <v>460.17</v>
      </c>
      <c r="B3693">
        <v>56.14</v>
      </c>
      <c r="C3693">
        <v>20.89</v>
      </c>
      <c r="D3693">
        <v>46.94</v>
      </c>
      <c r="E3693">
        <v>25.56</v>
      </c>
      <c r="F3693">
        <v>187.94</v>
      </c>
      <c r="G3693">
        <v>774.21</v>
      </c>
      <c r="H3693">
        <v>10.199999999999999</v>
      </c>
      <c r="I3693">
        <v>1104.9000000000001</v>
      </c>
      <c r="J3693">
        <v>0</v>
      </c>
      <c r="K3693">
        <v>19.04</v>
      </c>
      <c r="L3693" t="s">
        <v>13</v>
      </c>
      <c r="M3693">
        <f>Table1[[#This Row],[currentStock]]-Table1[[#This Row],[reorderPoint]]</f>
        <v>-314.04000000000002</v>
      </c>
    </row>
    <row r="3694" spans="1:13" x14ac:dyDescent="0.3">
      <c r="A3694">
        <v>276.64</v>
      </c>
      <c r="B3694">
        <v>16.899999999999999</v>
      </c>
      <c r="C3694">
        <v>20.27</v>
      </c>
      <c r="D3694">
        <v>29.73</v>
      </c>
      <c r="E3694">
        <v>34.64</v>
      </c>
      <c r="F3694">
        <v>116.01</v>
      </c>
      <c r="G3694">
        <v>287.27</v>
      </c>
      <c r="H3694">
        <v>8.1</v>
      </c>
      <c r="I3694">
        <v>181.97</v>
      </c>
      <c r="J3694">
        <v>0</v>
      </c>
      <c r="K3694">
        <v>16.100000000000001</v>
      </c>
      <c r="L3694" t="s">
        <v>13</v>
      </c>
      <c r="M3694">
        <f>Table1[[#This Row],[currentStock]]-Table1[[#This Row],[reorderPoint]]</f>
        <v>-10.629999999999995</v>
      </c>
    </row>
    <row r="3695" spans="1:13" x14ac:dyDescent="0.3">
      <c r="A3695">
        <v>36.549999999999997</v>
      </c>
      <c r="B3695">
        <v>57.98</v>
      </c>
      <c r="C3695">
        <v>58.3</v>
      </c>
      <c r="D3695">
        <v>141.87</v>
      </c>
      <c r="E3695">
        <v>92.69</v>
      </c>
      <c r="F3695">
        <v>355.48</v>
      </c>
      <c r="G3695">
        <v>2045.59</v>
      </c>
      <c r="H3695">
        <v>0</v>
      </c>
      <c r="I3695">
        <v>0</v>
      </c>
      <c r="J3695">
        <v>1</v>
      </c>
      <c r="K3695">
        <v>83.7</v>
      </c>
      <c r="L3695" t="s">
        <v>15</v>
      </c>
      <c r="M3695">
        <f>Table1[[#This Row],[currentStock]]-Table1[[#This Row],[reorderPoint]]</f>
        <v>-2009.04</v>
      </c>
    </row>
    <row r="3696" spans="1:13" x14ac:dyDescent="0.3">
      <c r="A3696">
        <v>4316.1099999999997</v>
      </c>
      <c r="B3696">
        <v>115.39</v>
      </c>
      <c r="C3696">
        <v>5.94</v>
      </c>
      <c r="D3696">
        <v>6.93</v>
      </c>
      <c r="E3696">
        <v>0.01</v>
      </c>
      <c r="F3696">
        <v>1076.32</v>
      </c>
      <c r="G3696">
        <v>1418.91</v>
      </c>
      <c r="H3696">
        <v>0</v>
      </c>
      <c r="I3696">
        <v>0</v>
      </c>
      <c r="J3696">
        <v>0</v>
      </c>
      <c r="K3696">
        <v>1.51</v>
      </c>
      <c r="L3696" t="s">
        <v>13</v>
      </c>
      <c r="M3696">
        <f>Table1[[#This Row],[currentStock]]-Table1[[#This Row],[reorderPoint]]</f>
        <v>2897.2</v>
      </c>
    </row>
    <row r="3697" spans="1:13" x14ac:dyDescent="0.3">
      <c r="A3697">
        <v>2420.87</v>
      </c>
      <c r="B3697">
        <v>157.85</v>
      </c>
      <c r="C3697">
        <v>11.18</v>
      </c>
      <c r="D3697">
        <v>66.34</v>
      </c>
      <c r="E3697">
        <v>22.72</v>
      </c>
      <c r="F3697">
        <v>842.74</v>
      </c>
      <c r="G3697">
        <v>1725.12</v>
      </c>
      <c r="H3697">
        <v>6.7</v>
      </c>
      <c r="I3697">
        <v>2282.96</v>
      </c>
      <c r="J3697">
        <v>0</v>
      </c>
      <c r="K3697">
        <v>5.36</v>
      </c>
      <c r="L3697" t="s">
        <v>13</v>
      </c>
      <c r="M3697">
        <f>Table1[[#This Row],[currentStock]]-Table1[[#This Row],[reorderPoint]]</f>
        <v>695.75</v>
      </c>
    </row>
    <row r="3698" spans="1:13" x14ac:dyDescent="0.3">
      <c r="A3698">
        <v>52.29</v>
      </c>
      <c r="B3698">
        <v>34.11</v>
      </c>
      <c r="C3698">
        <v>53.02</v>
      </c>
      <c r="D3698">
        <v>141.07</v>
      </c>
      <c r="E3698">
        <v>98.12</v>
      </c>
      <c r="F3698">
        <v>271.87</v>
      </c>
      <c r="G3698">
        <v>1176.05</v>
      </c>
      <c r="H3698">
        <v>0</v>
      </c>
      <c r="I3698">
        <v>0</v>
      </c>
      <c r="J3698">
        <v>1</v>
      </c>
      <c r="K3698">
        <v>80.66</v>
      </c>
      <c r="L3698" t="s">
        <v>15</v>
      </c>
      <c r="M3698">
        <f>Table1[[#This Row],[currentStock]]-Table1[[#This Row],[reorderPoint]]</f>
        <v>-1123.76</v>
      </c>
    </row>
    <row r="3699" spans="1:13" x14ac:dyDescent="0.3">
      <c r="A3699">
        <v>4201.3</v>
      </c>
      <c r="B3699">
        <v>154.28</v>
      </c>
      <c r="C3699">
        <v>15.12</v>
      </c>
      <c r="D3699">
        <v>11.3</v>
      </c>
      <c r="E3699">
        <v>6.06</v>
      </c>
      <c r="F3699">
        <v>1190.72</v>
      </c>
      <c r="G3699">
        <v>2357.19</v>
      </c>
      <c r="H3699">
        <v>0</v>
      </c>
      <c r="I3699">
        <v>0</v>
      </c>
      <c r="J3699">
        <v>0</v>
      </c>
      <c r="K3699">
        <v>3.62</v>
      </c>
      <c r="L3699" t="s">
        <v>13</v>
      </c>
      <c r="M3699">
        <f>Table1[[#This Row],[currentStock]]-Table1[[#This Row],[reorderPoint]]</f>
        <v>1844.1100000000001</v>
      </c>
    </row>
    <row r="3700" spans="1:13" x14ac:dyDescent="0.3">
      <c r="A3700">
        <v>6232.8</v>
      </c>
      <c r="B3700">
        <v>191.81</v>
      </c>
      <c r="C3700">
        <v>15.99</v>
      </c>
      <c r="D3700">
        <v>12.02</v>
      </c>
      <c r="E3700">
        <v>6.33</v>
      </c>
      <c r="F3700">
        <v>1290.74</v>
      </c>
      <c r="G3700">
        <v>2824.72</v>
      </c>
      <c r="H3700">
        <v>9.6999999999999993</v>
      </c>
      <c r="I3700">
        <v>2010.98</v>
      </c>
      <c r="J3700">
        <v>0</v>
      </c>
      <c r="K3700">
        <v>0.63</v>
      </c>
      <c r="L3700" t="s">
        <v>13</v>
      </c>
      <c r="M3700">
        <f>Table1[[#This Row],[currentStock]]-Table1[[#This Row],[reorderPoint]]</f>
        <v>3408.0800000000004</v>
      </c>
    </row>
    <row r="3701" spans="1:13" x14ac:dyDescent="0.3">
      <c r="A3701">
        <v>1871.75</v>
      </c>
      <c r="B3701">
        <v>190.1</v>
      </c>
      <c r="C3701">
        <v>12.8</v>
      </c>
      <c r="D3701">
        <v>36.479999999999997</v>
      </c>
      <c r="E3701">
        <v>32.93</v>
      </c>
      <c r="F3701">
        <v>935.99</v>
      </c>
      <c r="G3701">
        <v>2152.7600000000002</v>
      </c>
      <c r="H3701">
        <v>0</v>
      </c>
      <c r="I3701">
        <v>0</v>
      </c>
      <c r="J3701">
        <v>0</v>
      </c>
      <c r="K3701">
        <v>10.31</v>
      </c>
      <c r="L3701" t="s">
        <v>13</v>
      </c>
      <c r="M3701">
        <f>Table1[[#This Row],[currentStock]]-Table1[[#This Row],[reorderPoint]]</f>
        <v>-281.01000000000022</v>
      </c>
    </row>
    <row r="3702" spans="1:13" x14ac:dyDescent="0.3">
      <c r="A3702">
        <v>1101.6300000000001</v>
      </c>
      <c r="B3702">
        <v>57.4</v>
      </c>
      <c r="C3702">
        <v>17.79</v>
      </c>
      <c r="D3702">
        <v>49.73</v>
      </c>
      <c r="E3702">
        <v>46.2</v>
      </c>
      <c r="F3702">
        <v>515.66999999999996</v>
      </c>
      <c r="G3702">
        <v>1026.1199999999999</v>
      </c>
      <c r="H3702">
        <v>9.1</v>
      </c>
      <c r="I3702">
        <v>920.14</v>
      </c>
      <c r="J3702">
        <v>0</v>
      </c>
      <c r="K3702">
        <v>14.36</v>
      </c>
      <c r="L3702" t="s">
        <v>13</v>
      </c>
      <c r="M3702">
        <f>Table1[[#This Row],[currentStock]]-Table1[[#This Row],[reorderPoint]]</f>
        <v>75.510000000000218</v>
      </c>
    </row>
    <row r="3703" spans="1:13" x14ac:dyDescent="0.3">
      <c r="A3703">
        <v>302.22000000000003</v>
      </c>
      <c r="B3703">
        <v>96.56</v>
      </c>
      <c r="C3703">
        <v>44.24</v>
      </c>
      <c r="D3703">
        <v>88.83</v>
      </c>
      <c r="E3703">
        <v>57.36</v>
      </c>
      <c r="F3703">
        <v>340.21</v>
      </c>
      <c r="G3703">
        <v>2476.4</v>
      </c>
      <c r="H3703">
        <v>22.9</v>
      </c>
      <c r="I3703">
        <v>724.18</v>
      </c>
      <c r="J3703">
        <v>1</v>
      </c>
      <c r="K3703">
        <v>50.64</v>
      </c>
      <c r="L3703" t="s">
        <v>12</v>
      </c>
      <c r="M3703">
        <f>Table1[[#This Row],[currentStock]]-Table1[[#This Row],[reorderPoint]]</f>
        <v>-2174.1800000000003</v>
      </c>
    </row>
    <row r="3704" spans="1:13" x14ac:dyDescent="0.3">
      <c r="A3704">
        <v>189.91</v>
      </c>
      <c r="B3704">
        <v>29.34</v>
      </c>
      <c r="C3704">
        <v>25.53</v>
      </c>
      <c r="D3704">
        <v>70.56</v>
      </c>
      <c r="E3704">
        <v>51.2</v>
      </c>
      <c r="F3704">
        <v>121.93</v>
      </c>
      <c r="G3704">
        <v>496.45</v>
      </c>
      <c r="H3704">
        <v>2.9</v>
      </c>
      <c r="I3704">
        <v>559.12</v>
      </c>
      <c r="J3704">
        <v>0</v>
      </c>
      <c r="K3704">
        <v>27.7</v>
      </c>
      <c r="L3704" t="s">
        <v>13</v>
      </c>
      <c r="M3704">
        <f>Table1[[#This Row],[currentStock]]-Table1[[#This Row],[reorderPoint]]</f>
        <v>-306.53999999999996</v>
      </c>
    </row>
    <row r="3705" spans="1:13" x14ac:dyDescent="0.3">
      <c r="A3705">
        <v>4392.3500000000004</v>
      </c>
      <c r="B3705">
        <v>186.73</v>
      </c>
      <c r="C3705">
        <v>15.57</v>
      </c>
      <c r="D3705">
        <v>19.16</v>
      </c>
      <c r="E3705">
        <v>9.3800000000000008</v>
      </c>
      <c r="F3705">
        <v>878.22</v>
      </c>
      <c r="G3705">
        <v>2331.56</v>
      </c>
      <c r="H3705">
        <v>0</v>
      </c>
      <c r="I3705">
        <v>0</v>
      </c>
      <c r="J3705">
        <v>0</v>
      </c>
      <c r="K3705">
        <v>4.43</v>
      </c>
      <c r="L3705" t="s">
        <v>13</v>
      </c>
      <c r="M3705">
        <f>Table1[[#This Row],[currentStock]]-Table1[[#This Row],[reorderPoint]]</f>
        <v>2060.7900000000004</v>
      </c>
    </row>
    <row r="3706" spans="1:13" x14ac:dyDescent="0.3">
      <c r="A3706">
        <v>4676.2</v>
      </c>
      <c r="B3706">
        <v>160.52000000000001</v>
      </c>
      <c r="C3706">
        <v>6.68</v>
      </c>
      <c r="D3706">
        <v>16.559999999999999</v>
      </c>
      <c r="E3706">
        <v>20.98</v>
      </c>
      <c r="F3706">
        <v>1320.2</v>
      </c>
      <c r="G3706">
        <v>1856.71</v>
      </c>
      <c r="H3706">
        <v>0</v>
      </c>
      <c r="I3706">
        <v>0</v>
      </c>
      <c r="J3706">
        <v>0</v>
      </c>
      <c r="K3706">
        <v>4.6500000000000004</v>
      </c>
      <c r="L3706" t="s">
        <v>13</v>
      </c>
      <c r="M3706">
        <f>Table1[[#This Row],[currentStock]]-Table1[[#This Row],[reorderPoint]]</f>
        <v>2819.49</v>
      </c>
    </row>
    <row r="3707" spans="1:13" x14ac:dyDescent="0.3">
      <c r="A3707">
        <v>609.87</v>
      </c>
      <c r="B3707">
        <v>183.69</v>
      </c>
      <c r="C3707">
        <v>39.49</v>
      </c>
      <c r="D3707">
        <v>65.2</v>
      </c>
      <c r="E3707">
        <v>57.57</v>
      </c>
      <c r="F3707">
        <v>1036.51</v>
      </c>
      <c r="G3707">
        <v>4663.93</v>
      </c>
      <c r="H3707">
        <v>0</v>
      </c>
      <c r="I3707">
        <v>0</v>
      </c>
      <c r="J3707">
        <v>0</v>
      </c>
      <c r="K3707">
        <v>43.61</v>
      </c>
      <c r="L3707" t="s">
        <v>12</v>
      </c>
      <c r="M3707">
        <f>Table1[[#This Row],[currentStock]]-Table1[[#This Row],[reorderPoint]]</f>
        <v>-4054.0600000000004</v>
      </c>
    </row>
    <row r="3708" spans="1:13" x14ac:dyDescent="0.3">
      <c r="A3708">
        <v>3049.34</v>
      </c>
      <c r="B3708">
        <v>74.08</v>
      </c>
      <c r="C3708">
        <v>9.41</v>
      </c>
      <c r="D3708">
        <v>25.71</v>
      </c>
      <c r="E3708">
        <v>8.5399999999999991</v>
      </c>
      <c r="F3708">
        <v>507.93</v>
      </c>
      <c r="G3708">
        <v>856.4</v>
      </c>
      <c r="H3708">
        <v>0</v>
      </c>
      <c r="I3708">
        <v>0</v>
      </c>
      <c r="J3708">
        <v>0</v>
      </c>
      <c r="K3708">
        <v>6.45</v>
      </c>
      <c r="L3708" t="s">
        <v>13</v>
      </c>
      <c r="M3708">
        <f>Table1[[#This Row],[currentStock]]-Table1[[#This Row],[reorderPoint]]</f>
        <v>2192.94</v>
      </c>
    </row>
    <row r="3709" spans="1:13" x14ac:dyDescent="0.3">
      <c r="A3709">
        <v>1826.37</v>
      </c>
      <c r="B3709">
        <v>198.46</v>
      </c>
      <c r="C3709">
        <v>14.99</v>
      </c>
      <c r="D3709">
        <v>72.849999999999994</v>
      </c>
      <c r="E3709">
        <v>50.34</v>
      </c>
      <c r="F3709">
        <v>613.11</v>
      </c>
      <c r="G3709">
        <v>2100.3000000000002</v>
      </c>
      <c r="H3709">
        <v>10.8</v>
      </c>
      <c r="I3709">
        <v>3966.26</v>
      </c>
      <c r="J3709">
        <v>1</v>
      </c>
      <c r="K3709">
        <v>21.31</v>
      </c>
      <c r="L3709" t="s">
        <v>13</v>
      </c>
      <c r="M3709">
        <f>Table1[[#This Row],[currentStock]]-Table1[[#This Row],[reorderPoint]]</f>
        <v>-273.93000000000029</v>
      </c>
    </row>
    <row r="3710" spans="1:13" x14ac:dyDescent="0.3">
      <c r="A3710">
        <v>1141.1199999999999</v>
      </c>
      <c r="B3710">
        <v>49.08</v>
      </c>
      <c r="C3710">
        <v>18.809999999999999</v>
      </c>
      <c r="D3710">
        <v>14.94</v>
      </c>
      <c r="E3710">
        <v>18.5</v>
      </c>
      <c r="F3710">
        <v>193.82</v>
      </c>
      <c r="G3710">
        <v>655.44</v>
      </c>
      <c r="H3710">
        <v>0</v>
      </c>
      <c r="I3710">
        <v>0</v>
      </c>
      <c r="J3710">
        <v>0</v>
      </c>
      <c r="K3710">
        <v>8.3800000000000008</v>
      </c>
      <c r="L3710" t="s">
        <v>13</v>
      </c>
      <c r="M3710">
        <f>Table1[[#This Row],[currentStock]]-Table1[[#This Row],[reorderPoint]]</f>
        <v>485.67999999999984</v>
      </c>
    </row>
    <row r="3711" spans="1:13" x14ac:dyDescent="0.3">
      <c r="A3711">
        <v>37.24</v>
      </c>
      <c r="B3711">
        <v>178.35</v>
      </c>
      <c r="C3711">
        <v>57.11</v>
      </c>
      <c r="D3711">
        <v>137.77000000000001</v>
      </c>
      <c r="E3711">
        <v>87.23</v>
      </c>
      <c r="F3711">
        <v>1010.97</v>
      </c>
      <c r="G3711">
        <v>6103.51</v>
      </c>
      <c r="H3711">
        <v>0</v>
      </c>
      <c r="I3711">
        <v>0</v>
      </c>
      <c r="J3711">
        <v>1</v>
      </c>
      <c r="K3711">
        <v>82.21</v>
      </c>
      <c r="L3711" t="s">
        <v>15</v>
      </c>
      <c r="M3711">
        <f>Table1[[#This Row],[currentStock]]-Table1[[#This Row],[reorderPoint]]</f>
        <v>-6066.27</v>
      </c>
    </row>
    <row r="3712" spans="1:13" x14ac:dyDescent="0.3">
      <c r="A3712">
        <v>45.23</v>
      </c>
      <c r="B3712">
        <v>46.17</v>
      </c>
      <c r="C3712">
        <v>45.6</v>
      </c>
      <c r="D3712">
        <v>131.78</v>
      </c>
      <c r="E3712">
        <v>83.48</v>
      </c>
      <c r="F3712">
        <v>371.13</v>
      </c>
      <c r="G3712">
        <v>1423.95</v>
      </c>
      <c r="H3712">
        <v>0</v>
      </c>
      <c r="I3712">
        <v>0</v>
      </c>
      <c r="J3712">
        <v>0</v>
      </c>
      <c r="K3712">
        <v>70.11</v>
      </c>
      <c r="L3712" t="s">
        <v>14</v>
      </c>
      <c r="M3712">
        <f>Table1[[#This Row],[currentStock]]-Table1[[#This Row],[reorderPoint]]</f>
        <v>-1378.72</v>
      </c>
    </row>
    <row r="3713" spans="1:13" x14ac:dyDescent="0.3">
      <c r="A3713">
        <v>3398.58</v>
      </c>
      <c r="B3713">
        <v>133.76</v>
      </c>
      <c r="C3713">
        <v>11.98</v>
      </c>
      <c r="D3713">
        <v>14.55</v>
      </c>
      <c r="E3713">
        <v>15.54</v>
      </c>
      <c r="F3713">
        <v>625.51</v>
      </c>
      <c r="G3713">
        <v>1427.03</v>
      </c>
      <c r="H3713">
        <v>0</v>
      </c>
      <c r="I3713">
        <v>0</v>
      </c>
      <c r="J3713">
        <v>0</v>
      </c>
      <c r="K3713">
        <v>4.7699999999999996</v>
      </c>
      <c r="L3713" t="s">
        <v>13</v>
      </c>
      <c r="M3713">
        <f>Table1[[#This Row],[currentStock]]-Table1[[#This Row],[reorderPoint]]</f>
        <v>1971.55</v>
      </c>
    </row>
    <row r="3714" spans="1:13" x14ac:dyDescent="0.3">
      <c r="A3714">
        <v>787.62</v>
      </c>
      <c r="B3714">
        <v>138.47999999999999</v>
      </c>
      <c r="C3714">
        <v>30.26</v>
      </c>
      <c r="D3714">
        <v>74.94</v>
      </c>
      <c r="E3714">
        <v>55.83</v>
      </c>
      <c r="F3714">
        <v>1044.4100000000001</v>
      </c>
      <c r="G3714">
        <v>3139.75</v>
      </c>
      <c r="H3714">
        <v>0</v>
      </c>
      <c r="I3714">
        <v>0</v>
      </c>
      <c r="J3714">
        <v>0</v>
      </c>
      <c r="K3714">
        <v>37.6</v>
      </c>
      <c r="L3714" t="s">
        <v>12</v>
      </c>
      <c r="M3714">
        <f>Table1[[#This Row],[currentStock]]-Table1[[#This Row],[reorderPoint]]</f>
        <v>-2352.13</v>
      </c>
    </row>
    <row r="3715" spans="1:13" x14ac:dyDescent="0.3">
      <c r="A3715">
        <v>2591.62</v>
      </c>
      <c r="B3715">
        <v>75.98</v>
      </c>
      <c r="C3715">
        <v>12.52</v>
      </c>
      <c r="D3715">
        <v>16.670000000000002</v>
      </c>
      <c r="E3715">
        <v>10.73</v>
      </c>
      <c r="F3715">
        <v>400.08</v>
      </c>
      <c r="G3715">
        <v>875.69</v>
      </c>
      <c r="H3715">
        <v>0</v>
      </c>
      <c r="I3715">
        <v>0</v>
      </c>
      <c r="J3715">
        <v>1</v>
      </c>
      <c r="K3715">
        <v>15.59</v>
      </c>
      <c r="L3715" t="s">
        <v>13</v>
      </c>
      <c r="M3715">
        <f>Table1[[#This Row],[currentStock]]-Table1[[#This Row],[reorderPoint]]</f>
        <v>1715.9299999999998</v>
      </c>
    </row>
    <row r="3716" spans="1:13" x14ac:dyDescent="0.3">
      <c r="A3716">
        <v>1435.39</v>
      </c>
      <c r="B3716">
        <v>104.76</v>
      </c>
      <c r="C3716">
        <v>11.61</v>
      </c>
      <c r="D3716">
        <v>62.18</v>
      </c>
      <c r="E3716">
        <v>26.3</v>
      </c>
      <c r="F3716">
        <v>749.36</v>
      </c>
      <c r="G3716">
        <v>1357.44</v>
      </c>
      <c r="H3716">
        <v>0</v>
      </c>
      <c r="I3716">
        <v>0</v>
      </c>
      <c r="J3716">
        <v>0</v>
      </c>
      <c r="K3716">
        <v>11.83</v>
      </c>
      <c r="L3716" t="s">
        <v>13</v>
      </c>
      <c r="M3716">
        <f>Table1[[#This Row],[currentStock]]-Table1[[#This Row],[reorderPoint]]</f>
        <v>77.950000000000045</v>
      </c>
    </row>
    <row r="3717" spans="1:13" x14ac:dyDescent="0.3">
      <c r="A3717">
        <v>322.45999999999998</v>
      </c>
      <c r="B3717">
        <v>74.77</v>
      </c>
      <c r="C3717">
        <v>46.76</v>
      </c>
      <c r="D3717">
        <v>84.82</v>
      </c>
      <c r="E3717">
        <v>55.43</v>
      </c>
      <c r="F3717">
        <v>375.25</v>
      </c>
      <c r="G3717">
        <v>2123.5700000000002</v>
      </c>
      <c r="H3717">
        <v>1.9</v>
      </c>
      <c r="I3717">
        <v>1140.8599999999999</v>
      </c>
      <c r="J3717">
        <v>0</v>
      </c>
      <c r="K3717">
        <v>39.92</v>
      </c>
      <c r="L3717" t="s">
        <v>12</v>
      </c>
      <c r="M3717">
        <f>Table1[[#This Row],[currentStock]]-Table1[[#This Row],[reorderPoint]]</f>
        <v>-1801.1100000000001</v>
      </c>
    </row>
    <row r="3718" spans="1:13" x14ac:dyDescent="0.3">
      <c r="A3718">
        <v>352.52</v>
      </c>
      <c r="B3718">
        <v>31.42</v>
      </c>
      <c r="C3718">
        <v>32.83</v>
      </c>
      <c r="D3718">
        <v>76.010000000000005</v>
      </c>
      <c r="E3718">
        <v>47.13</v>
      </c>
      <c r="F3718">
        <v>144.04</v>
      </c>
      <c r="G3718">
        <v>659.7</v>
      </c>
      <c r="H3718">
        <v>0</v>
      </c>
      <c r="I3718">
        <v>0</v>
      </c>
      <c r="J3718">
        <v>0</v>
      </c>
      <c r="K3718">
        <v>30.41</v>
      </c>
      <c r="L3718" t="s">
        <v>12</v>
      </c>
      <c r="M3718">
        <f>Table1[[#This Row],[currentStock]]-Table1[[#This Row],[reorderPoint]]</f>
        <v>-307.18000000000006</v>
      </c>
    </row>
    <row r="3719" spans="1:13" x14ac:dyDescent="0.3">
      <c r="A3719">
        <v>3024.38</v>
      </c>
      <c r="B3719">
        <v>183.76</v>
      </c>
      <c r="C3719">
        <v>19.78</v>
      </c>
      <c r="D3719">
        <v>26.59</v>
      </c>
      <c r="E3719">
        <v>54</v>
      </c>
      <c r="F3719">
        <v>1289.3499999999999</v>
      </c>
      <c r="G3719">
        <v>3107.1</v>
      </c>
      <c r="H3719">
        <v>0</v>
      </c>
      <c r="I3719">
        <v>0</v>
      </c>
      <c r="J3719">
        <v>0</v>
      </c>
      <c r="K3719">
        <v>11.33</v>
      </c>
      <c r="L3719" t="s">
        <v>13</v>
      </c>
      <c r="M3719">
        <f>Table1[[#This Row],[currentStock]]-Table1[[#This Row],[reorderPoint]]</f>
        <v>-82.7199999999998</v>
      </c>
    </row>
    <row r="3720" spans="1:13" x14ac:dyDescent="0.3">
      <c r="A3720">
        <v>90.12</v>
      </c>
      <c r="B3720">
        <v>124.36</v>
      </c>
      <c r="C3720">
        <v>44.22</v>
      </c>
      <c r="D3720">
        <v>131.74</v>
      </c>
      <c r="E3720">
        <v>91.88</v>
      </c>
      <c r="F3720">
        <v>582.27</v>
      </c>
      <c r="G3720">
        <v>3332.1</v>
      </c>
      <c r="H3720">
        <v>0</v>
      </c>
      <c r="I3720">
        <v>0</v>
      </c>
      <c r="J3720">
        <v>1</v>
      </c>
      <c r="K3720">
        <v>80.099999999999994</v>
      </c>
      <c r="L3720" t="s">
        <v>15</v>
      </c>
      <c r="M3720">
        <f>Table1[[#This Row],[currentStock]]-Table1[[#This Row],[reorderPoint]]</f>
        <v>-3241.98</v>
      </c>
    </row>
    <row r="3721" spans="1:13" x14ac:dyDescent="0.3">
      <c r="A3721">
        <v>4580.6099999999997</v>
      </c>
      <c r="B3721">
        <v>102.67</v>
      </c>
      <c r="C3721">
        <v>12.35</v>
      </c>
      <c r="D3721">
        <v>10.58</v>
      </c>
      <c r="E3721">
        <v>15.56</v>
      </c>
      <c r="F3721">
        <v>866.04</v>
      </c>
      <c r="G3721">
        <v>1500.13</v>
      </c>
      <c r="H3721">
        <v>0</v>
      </c>
      <c r="I3721">
        <v>0</v>
      </c>
      <c r="J3721">
        <v>0</v>
      </c>
      <c r="K3721">
        <v>4.75</v>
      </c>
      <c r="L3721" t="s">
        <v>13</v>
      </c>
      <c r="M3721">
        <f>Table1[[#This Row],[currentStock]]-Table1[[#This Row],[reorderPoint]]</f>
        <v>3080.4799999999996</v>
      </c>
    </row>
    <row r="3722" spans="1:13" x14ac:dyDescent="0.3">
      <c r="A3722">
        <v>2671</v>
      </c>
      <c r="B3722">
        <v>53.25</v>
      </c>
      <c r="C3722">
        <v>14.1</v>
      </c>
      <c r="D3722">
        <v>19.73</v>
      </c>
      <c r="E3722">
        <v>2.12</v>
      </c>
      <c r="F3722">
        <v>392.11</v>
      </c>
      <c r="G3722">
        <v>767.48</v>
      </c>
      <c r="H3722">
        <v>0</v>
      </c>
      <c r="I3722">
        <v>0</v>
      </c>
      <c r="J3722">
        <v>0</v>
      </c>
      <c r="K3722">
        <v>6.58</v>
      </c>
      <c r="L3722" t="s">
        <v>13</v>
      </c>
      <c r="M3722">
        <f>Table1[[#This Row],[currentStock]]-Table1[[#This Row],[reorderPoint]]</f>
        <v>1903.52</v>
      </c>
    </row>
    <row r="3723" spans="1:13" x14ac:dyDescent="0.3">
      <c r="A3723">
        <v>4237.3999999999996</v>
      </c>
      <c r="B3723">
        <v>177.28</v>
      </c>
      <c r="C3723">
        <v>14.56</v>
      </c>
      <c r="D3723">
        <v>38.64</v>
      </c>
      <c r="E3723">
        <v>46.6</v>
      </c>
      <c r="F3723">
        <v>1439.89</v>
      </c>
      <c r="G3723">
        <v>2730.44</v>
      </c>
      <c r="H3723">
        <v>0</v>
      </c>
      <c r="I3723">
        <v>0</v>
      </c>
      <c r="J3723">
        <v>0</v>
      </c>
      <c r="K3723">
        <v>10.15</v>
      </c>
      <c r="L3723" t="s">
        <v>13</v>
      </c>
      <c r="M3723">
        <f>Table1[[#This Row],[currentStock]]-Table1[[#This Row],[reorderPoint]]</f>
        <v>1506.9599999999996</v>
      </c>
    </row>
    <row r="3724" spans="1:13" x14ac:dyDescent="0.3">
      <c r="A3724">
        <v>5137.1499999999996</v>
      </c>
      <c r="B3724">
        <v>85.58</v>
      </c>
      <c r="C3724">
        <v>9.48</v>
      </c>
      <c r="D3724">
        <v>9.5</v>
      </c>
      <c r="E3724">
        <v>21.61</v>
      </c>
      <c r="F3724">
        <v>758.83</v>
      </c>
      <c r="G3724">
        <v>1164.44</v>
      </c>
      <c r="H3724">
        <v>0</v>
      </c>
      <c r="I3724">
        <v>0</v>
      </c>
      <c r="J3724">
        <v>0</v>
      </c>
      <c r="K3724">
        <v>5.19</v>
      </c>
      <c r="L3724" t="s">
        <v>13</v>
      </c>
      <c r="M3724">
        <f>Table1[[#This Row],[currentStock]]-Table1[[#This Row],[reorderPoint]]</f>
        <v>3972.7099999999996</v>
      </c>
    </row>
    <row r="3725" spans="1:13" x14ac:dyDescent="0.3">
      <c r="A3725">
        <v>967.86</v>
      </c>
      <c r="B3725">
        <v>124.74</v>
      </c>
      <c r="C3725">
        <v>22.53</v>
      </c>
      <c r="D3725">
        <v>53.97</v>
      </c>
      <c r="E3725">
        <v>26.88</v>
      </c>
      <c r="F3725">
        <v>532</v>
      </c>
      <c r="G3725">
        <v>1936.97</v>
      </c>
      <c r="H3725">
        <v>0</v>
      </c>
      <c r="I3725">
        <v>0</v>
      </c>
      <c r="J3725">
        <v>0</v>
      </c>
      <c r="K3725">
        <v>20.43</v>
      </c>
      <c r="L3725" t="s">
        <v>13</v>
      </c>
      <c r="M3725">
        <f>Table1[[#This Row],[currentStock]]-Table1[[#This Row],[reorderPoint]]</f>
        <v>-969.11</v>
      </c>
    </row>
    <row r="3726" spans="1:13" x14ac:dyDescent="0.3">
      <c r="A3726">
        <v>15.19</v>
      </c>
      <c r="B3726">
        <v>34.700000000000003</v>
      </c>
      <c r="C3726">
        <v>57.18</v>
      </c>
      <c r="D3726">
        <v>149.61000000000001</v>
      </c>
      <c r="E3726">
        <v>88.66</v>
      </c>
      <c r="F3726">
        <v>160.77000000000001</v>
      </c>
      <c r="G3726">
        <v>1152.75</v>
      </c>
      <c r="H3726">
        <v>0</v>
      </c>
      <c r="I3726">
        <v>0</v>
      </c>
      <c r="J3726">
        <v>1</v>
      </c>
      <c r="K3726">
        <v>83.38</v>
      </c>
      <c r="L3726" t="s">
        <v>15</v>
      </c>
      <c r="M3726">
        <f>Table1[[#This Row],[currentStock]]-Table1[[#This Row],[reorderPoint]]</f>
        <v>-1137.56</v>
      </c>
    </row>
    <row r="3727" spans="1:13" x14ac:dyDescent="0.3">
      <c r="A3727">
        <v>935.87</v>
      </c>
      <c r="B3727">
        <v>49.36</v>
      </c>
      <c r="C3727">
        <v>26.26</v>
      </c>
      <c r="D3727">
        <v>75.459999999999994</v>
      </c>
      <c r="E3727">
        <v>20.190000000000001</v>
      </c>
      <c r="F3727">
        <v>362.48</v>
      </c>
      <c r="G3727">
        <v>1010.51</v>
      </c>
      <c r="H3727">
        <v>0</v>
      </c>
      <c r="I3727">
        <v>0</v>
      </c>
      <c r="J3727">
        <v>1</v>
      </c>
      <c r="K3727">
        <v>29.25</v>
      </c>
      <c r="L3727" t="s">
        <v>13</v>
      </c>
      <c r="M3727">
        <f>Table1[[#This Row],[currentStock]]-Table1[[#This Row],[reorderPoint]]</f>
        <v>-74.639999999999986</v>
      </c>
    </row>
    <row r="3728" spans="1:13" x14ac:dyDescent="0.3">
      <c r="A3728">
        <v>26.81</v>
      </c>
      <c r="B3728">
        <v>106.8</v>
      </c>
      <c r="C3728">
        <v>55.07</v>
      </c>
      <c r="D3728">
        <v>128.37</v>
      </c>
      <c r="E3728">
        <v>83.92</v>
      </c>
      <c r="F3728">
        <v>614.59</v>
      </c>
      <c r="G3728">
        <v>3555.32</v>
      </c>
      <c r="H3728">
        <v>0</v>
      </c>
      <c r="I3728">
        <v>0</v>
      </c>
      <c r="J3728">
        <v>1</v>
      </c>
      <c r="K3728">
        <v>84.06</v>
      </c>
      <c r="L3728" t="s">
        <v>15</v>
      </c>
      <c r="M3728">
        <f>Table1[[#This Row],[currentStock]]-Table1[[#This Row],[reorderPoint]]</f>
        <v>-3528.51</v>
      </c>
    </row>
    <row r="3729" spans="1:13" x14ac:dyDescent="0.3">
      <c r="A3729">
        <v>1168.01</v>
      </c>
      <c r="B3729">
        <v>111.85</v>
      </c>
      <c r="C3729">
        <v>26.1</v>
      </c>
      <c r="D3729">
        <v>71.59</v>
      </c>
      <c r="E3729">
        <v>24.7</v>
      </c>
      <c r="F3729">
        <v>666.2</v>
      </c>
      <c r="G3729">
        <v>2125.9499999999998</v>
      </c>
      <c r="H3729">
        <v>0</v>
      </c>
      <c r="I3729">
        <v>0</v>
      </c>
      <c r="J3729">
        <v>0</v>
      </c>
      <c r="K3729">
        <v>22.24</v>
      </c>
      <c r="L3729" t="s">
        <v>13</v>
      </c>
      <c r="M3729">
        <f>Table1[[#This Row],[currentStock]]-Table1[[#This Row],[reorderPoint]]</f>
        <v>-957.93999999999983</v>
      </c>
    </row>
    <row r="3730" spans="1:13" x14ac:dyDescent="0.3">
      <c r="A3730">
        <v>4138.3599999999997</v>
      </c>
      <c r="B3730">
        <v>183.03</v>
      </c>
      <c r="C3730">
        <v>34.119999999999997</v>
      </c>
      <c r="D3730">
        <v>53.24</v>
      </c>
      <c r="E3730">
        <v>35.369999999999997</v>
      </c>
      <c r="F3730">
        <v>1574.52</v>
      </c>
      <c r="G3730">
        <v>4697.16</v>
      </c>
      <c r="H3730">
        <v>28.5</v>
      </c>
      <c r="I3730">
        <v>1185.5899999999999</v>
      </c>
      <c r="J3730">
        <v>0</v>
      </c>
      <c r="K3730">
        <v>13.38</v>
      </c>
      <c r="L3730" t="s">
        <v>13</v>
      </c>
      <c r="M3730">
        <f>Table1[[#This Row],[currentStock]]-Table1[[#This Row],[reorderPoint]]</f>
        <v>-558.80000000000018</v>
      </c>
    </row>
    <row r="3731" spans="1:13" x14ac:dyDescent="0.3">
      <c r="A3731">
        <v>259.45999999999998</v>
      </c>
      <c r="B3731">
        <v>132.55000000000001</v>
      </c>
      <c r="C3731">
        <v>54.83</v>
      </c>
      <c r="D3731">
        <v>130.5</v>
      </c>
      <c r="E3731">
        <v>89.98</v>
      </c>
      <c r="F3731">
        <v>893.3</v>
      </c>
      <c r="G3731">
        <v>4527.43</v>
      </c>
      <c r="H3731">
        <v>0</v>
      </c>
      <c r="I3731">
        <v>0</v>
      </c>
      <c r="J3731">
        <v>0</v>
      </c>
      <c r="K3731">
        <v>66.760000000000005</v>
      </c>
      <c r="L3731" t="s">
        <v>14</v>
      </c>
      <c r="M3731">
        <f>Table1[[#This Row],[currentStock]]-Table1[[#This Row],[reorderPoint]]</f>
        <v>-4267.97</v>
      </c>
    </row>
    <row r="3732" spans="1:13" x14ac:dyDescent="0.3">
      <c r="A3732">
        <v>97.04</v>
      </c>
      <c r="B3732">
        <v>186.14</v>
      </c>
      <c r="C3732">
        <v>45.71</v>
      </c>
      <c r="D3732">
        <v>114.95</v>
      </c>
      <c r="E3732">
        <v>81.03</v>
      </c>
      <c r="F3732">
        <v>1168.0899999999999</v>
      </c>
      <c r="G3732">
        <v>5422.42</v>
      </c>
      <c r="H3732">
        <v>0</v>
      </c>
      <c r="I3732">
        <v>0</v>
      </c>
      <c r="J3732">
        <v>1</v>
      </c>
      <c r="K3732">
        <v>76.58</v>
      </c>
      <c r="L3732" t="s">
        <v>14</v>
      </c>
      <c r="M3732">
        <f>Table1[[#This Row],[currentStock]]-Table1[[#This Row],[reorderPoint]]</f>
        <v>-5325.38</v>
      </c>
    </row>
    <row r="3733" spans="1:13" x14ac:dyDescent="0.3">
      <c r="A3733">
        <v>54.39</v>
      </c>
      <c r="B3733">
        <v>175.14</v>
      </c>
      <c r="C3733">
        <v>50.81</v>
      </c>
      <c r="D3733">
        <v>132.58000000000001</v>
      </c>
      <c r="E3733">
        <v>81.400000000000006</v>
      </c>
      <c r="F3733">
        <v>1100.3399999999999</v>
      </c>
      <c r="G3733">
        <v>5549.54</v>
      </c>
      <c r="H3733">
        <v>0</v>
      </c>
      <c r="I3733">
        <v>0</v>
      </c>
      <c r="J3733">
        <v>0</v>
      </c>
      <c r="K3733">
        <v>70.069999999999993</v>
      </c>
      <c r="L3733" t="s">
        <v>14</v>
      </c>
      <c r="M3733">
        <f>Table1[[#This Row],[currentStock]]-Table1[[#This Row],[reorderPoint]]</f>
        <v>-5495.15</v>
      </c>
    </row>
    <row r="3734" spans="1:13" x14ac:dyDescent="0.3">
      <c r="A3734">
        <v>118.4</v>
      </c>
      <c r="B3734">
        <v>101.93</v>
      </c>
      <c r="C3734">
        <v>56.84</v>
      </c>
      <c r="D3734">
        <v>142.22</v>
      </c>
      <c r="E3734">
        <v>77.62</v>
      </c>
      <c r="F3734">
        <v>869.7</v>
      </c>
      <c r="G3734">
        <v>3766.55</v>
      </c>
      <c r="H3734">
        <v>0</v>
      </c>
      <c r="I3734">
        <v>0</v>
      </c>
      <c r="J3734">
        <v>1</v>
      </c>
      <c r="K3734">
        <v>80.510000000000005</v>
      </c>
      <c r="L3734" t="s">
        <v>15</v>
      </c>
      <c r="M3734">
        <f>Table1[[#This Row],[currentStock]]-Table1[[#This Row],[reorderPoint]]</f>
        <v>-3648.15</v>
      </c>
    </row>
    <row r="3735" spans="1:13" x14ac:dyDescent="0.3">
      <c r="A3735">
        <v>142.88999999999999</v>
      </c>
      <c r="B3735">
        <v>15.19</v>
      </c>
      <c r="C3735">
        <v>10.71</v>
      </c>
      <c r="D3735">
        <v>48.28</v>
      </c>
      <c r="E3735">
        <v>35.700000000000003</v>
      </c>
      <c r="F3735">
        <v>111.73</v>
      </c>
      <c r="G3735">
        <v>193.11</v>
      </c>
      <c r="H3735">
        <v>0</v>
      </c>
      <c r="I3735">
        <v>0</v>
      </c>
      <c r="J3735">
        <v>0</v>
      </c>
      <c r="K3735">
        <v>22.39</v>
      </c>
      <c r="L3735" t="s">
        <v>13</v>
      </c>
      <c r="M3735">
        <f>Table1[[#This Row],[currentStock]]-Table1[[#This Row],[reorderPoint]]</f>
        <v>-50.220000000000027</v>
      </c>
    </row>
    <row r="3736" spans="1:13" x14ac:dyDescent="0.3">
      <c r="A3736">
        <v>1762.9</v>
      </c>
      <c r="B3736">
        <v>97.45</v>
      </c>
      <c r="C3736">
        <v>26.1</v>
      </c>
      <c r="D3736">
        <v>46.76</v>
      </c>
      <c r="E3736">
        <v>40.31</v>
      </c>
      <c r="F3736">
        <v>757.91</v>
      </c>
      <c r="G3736">
        <v>2029.92</v>
      </c>
      <c r="H3736">
        <v>0</v>
      </c>
      <c r="I3736">
        <v>0</v>
      </c>
      <c r="J3736">
        <v>1</v>
      </c>
      <c r="K3736">
        <v>26.44</v>
      </c>
      <c r="L3736" t="s">
        <v>13</v>
      </c>
      <c r="M3736">
        <f>Table1[[#This Row],[currentStock]]-Table1[[#This Row],[reorderPoint]]</f>
        <v>-267.02</v>
      </c>
    </row>
    <row r="3737" spans="1:13" x14ac:dyDescent="0.3">
      <c r="A3737">
        <v>1819.86</v>
      </c>
      <c r="B3737">
        <v>112.65</v>
      </c>
      <c r="C3737">
        <v>31.88</v>
      </c>
      <c r="D3737">
        <v>62.83</v>
      </c>
      <c r="E3737">
        <v>36.869999999999997</v>
      </c>
      <c r="F3737">
        <v>892.59</v>
      </c>
      <c r="G3737">
        <v>2688.34</v>
      </c>
      <c r="H3737">
        <v>0</v>
      </c>
      <c r="I3737">
        <v>0</v>
      </c>
      <c r="J3737">
        <v>0</v>
      </c>
      <c r="K3737">
        <v>21.18</v>
      </c>
      <c r="L3737" t="s">
        <v>13</v>
      </c>
      <c r="M3737">
        <f>Table1[[#This Row],[currentStock]]-Table1[[#This Row],[reorderPoint]]</f>
        <v>-868.48000000000025</v>
      </c>
    </row>
    <row r="3738" spans="1:13" x14ac:dyDescent="0.3">
      <c r="A3738">
        <v>709.98</v>
      </c>
      <c r="B3738">
        <v>36.83</v>
      </c>
      <c r="C3738">
        <v>18.16</v>
      </c>
      <c r="D3738">
        <v>2.42</v>
      </c>
      <c r="E3738">
        <v>24.55</v>
      </c>
      <c r="F3738">
        <v>123.24</v>
      </c>
      <c r="G3738">
        <v>457.59</v>
      </c>
      <c r="H3738">
        <v>0</v>
      </c>
      <c r="I3738">
        <v>0</v>
      </c>
      <c r="J3738">
        <v>0</v>
      </c>
      <c r="K3738">
        <v>6.15</v>
      </c>
      <c r="L3738" t="s">
        <v>13</v>
      </c>
      <c r="M3738">
        <f>Table1[[#This Row],[currentStock]]-Table1[[#This Row],[reorderPoint]]</f>
        <v>252.39000000000004</v>
      </c>
    </row>
    <row r="3739" spans="1:13" x14ac:dyDescent="0.3">
      <c r="A3739">
        <v>1251.03</v>
      </c>
      <c r="B3739">
        <v>176.47</v>
      </c>
      <c r="C3739">
        <v>42.67</v>
      </c>
      <c r="D3739">
        <v>65.569999999999993</v>
      </c>
      <c r="E3739">
        <v>76.44</v>
      </c>
      <c r="F3739">
        <v>1080.52</v>
      </c>
      <c r="G3739">
        <v>4845.8100000000004</v>
      </c>
      <c r="H3739">
        <v>0</v>
      </c>
      <c r="I3739">
        <v>0</v>
      </c>
      <c r="J3739">
        <v>1</v>
      </c>
      <c r="K3739">
        <v>42.67</v>
      </c>
      <c r="L3739" t="s">
        <v>12</v>
      </c>
      <c r="M3739">
        <f>Table1[[#This Row],[currentStock]]-Table1[[#This Row],[reorderPoint]]</f>
        <v>-3594.7800000000007</v>
      </c>
    </row>
    <row r="3740" spans="1:13" x14ac:dyDescent="0.3">
      <c r="A3740">
        <v>1069.99</v>
      </c>
      <c r="B3740">
        <v>55.82</v>
      </c>
      <c r="C3740">
        <v>18.22</v>
      </c>
      <c r="D3740">
        <v>6.53</v>
      </c>
      <c r="E3740">
        <v>12.13</v>
      </c>
      <c r="F3740">
        <v>199.44</v>
      </c>
      <c r="G3740">
        <v>708.04</v>
      </c>
      <c r="H3740">
        <v>0</v>
      </c>
      <c r="I3740">
        <v>0</v>
      </c>
      <c r="J3740">
        <v>0</v>
      </c>
      <c r="K3740">
        <v>5.29</v>
      </c>
      <c r="L3740" t="s">
        <v>13</v>
      </c>
      <c r="M3740">
        <f>Table1[[#This Row],[currentStock]]-Table1[[#This Row],[reorderPoint]]</f>
        <v>361.95000000000005</v>
      </c>
    </row>
    <row r="3741" spans="1:13" x14ac:dyDescent="0.3">
      <c r="A3741">
        <v>146.61000000000001</v>
      </c>
      <c r="B3741">
        <v>181.86</v>
      </c>
      <c r="C3741">
        <v>57.37</v>
      </c>
      <c r="D3741">
        <v>117.46</v>
      </c>
      <c r="E3741">
        <v>96.26</v>
      </c>
      <c r="F3741">
        <v>1374.94</v>
      </c>
      <c r="G3741">
        <v>6591.79</v>
      </c>
      <c r="H3741">
        <v>0</v>
      </c>
      <c r="I3741">
        <v>0</v>
      </c>
      <c r="J3741">
        <v>0</v>
      </c>
      <c r="K3741">
        <v>69.569999999999993</v>
      </c>
      <c r="L3741" t="s">
        <v>14</v>
      </c>
      <c r="M3741">
        <f>Table1[[#This Row],[currentStock]]-Table1[[#This Row],[reorderPoint]]</f>
        <v>-6445.18</v>
      </c>
    </row>
    <row r="3742" spans="1:13" x14ac:dyDescent="0.3">
      <c r="A3742">
        <v>95.22</v>
      </c>
      <c r="B3742">
        <v>40.28</v>
      </c>
      <c r="C3742">
        <v>29</v>
      </c>
      <c r="D3742">
        <v>96.5</v>
      </c>
      <c r="E3742">
        <v>57.91</v>
      </c>
      <c r="F3742">
        <v>161.91999999999999</v>
      </c>
      <c r="G3742">
        <v>745.94</v>
      </c>
      <c r="H3742">
        <v>4</v>
      </c>
      <c r="I3742">
        <v>286.8</v>
      </c>
      <c r="J3742">
        <v>1</v>
      </c>
      <c r="K3742">
        <v>56.42</v>
      </c>
      <c r="L3742" t="s">
        <v>12</v>
      </c>
      <c r="M3742">
        <f>Table1[[#This Row],[currentStock]]-Table1[[#This Row],[reorderPoint]]</f>
        <v>-650.72</v>
      </c>
    </row>
    <row r="3743" spans="1:13" x14ac:dyDescent="0.3">
      <c r="A3743">
        <v>743.67</v>
      </c>
      <c r="B3743">
        <v>71.27</v>
      </c>
      <c r="C3743">
        <v>29.57</v>
      </c>
      <c r="D3743">
        <v>25.82</v>
      </c>
      <c r="E3743">
        <v>48.33</v>
      </c>
      <c r="F3743">
        <v>383.64</v>
      </c>
      <c r="G3743">
        <v>1437.22</v>
      </c>
      <c r="H3743">
        <v>0</v>
      </c>
      <c r="I3743">
        <v>0</v>
      </c>
      <c r="J3743">
        <v>0</v>
      </c>
      <c r="K3743">
        <v>22.77</v>
      </c>
      <c r="L3743" t="s">
        <v>13</v>
      </c>
      <c r="M3743">
        <f>Table1[[#This Row],[currentStock]]-Table1[[#This Row],[reorderPoint]]</f>
        <v>-693.55000000000007</v>
      </c>
    </row>
    <row r="3744" spans="1:13" x14ac:dyDescent="0.3">
      <c r="A3744">
        <v>141.06</v>
      </c>
      <c r="B3744">
        <v>77.69</v>
      </c>
      <c r="C3744">
        <v>40.9</v>
      </c>
      <c r="D3744">
        <v>76.5</v>
      </c>
      <c r="E3744">
        <v>54.53</v>
      </c>
      <c r="F3744">
        <v>245.75</v>
      </c>
      <c r="G3744">
        <v>1834.71</v>
      </c>
      <c r="H3744">
        <v>5.6</v>
      </c>
      <c r="I3744">
        <v>1247.28</v>
      </c>
      <c r="J3744">
        <v>1</v>
      </c>
      <c r="K3744">
        <v>58.36</v>
      </c>
      <c r="L3744" t="s">
        <v>12</v>
      </c>
      <c r="M3744">
        <f>Table1[[#This Row],[currentStock]]-Table1[[#This Row],[reorderPoint]]</f>
        <v>-1693.65</v>
      </c>
    </row>
    <row r="3745" spans="1:13" x14ac:dyDescent="0.3">
      <c r="A3745">
        <v>2638.87</v>
      </c>
      <c r="B3745">
        <v>165</v>
      </c>
      <c r="C3745">
        <v>26.35</v>
      </c>
      <c r="D3745">
        <v>27.49</v>
      </c>
      <c r="E3745">
        <v>23.38</v>
      </c>
      <c r="F3745">
        <v>1408.32</v>
      </c>
      <c r="G3745">
        <v>3582.32</v>
      </c>
      <c r="H3745">
        <v>0</v>
      </c>
      <c r="I3745">
        <v>0</v>
      </c>
      <c r="J3745">
        <v>0</v>
      </c>
      <c r="K3745">
        <v>13.06</v>
      </c>
      <c r="L3745" t="s">
        <v>13</v>
      </c>
      <c r="M3745">
        <f>Table1[[#This Row],[currentStock]]-Table1[[#This Row],[reorderPoint]]</f>
        <v>-943.45000000000027</v>
      </c>
    </row>
    <row r="3746" spans="1:13" x14ac:dyDescent="0.3">
      <c r="A3746">
        <v>902.15</v>
      </c>
      <c r="B3746">
        <v>141.29</v>
      </c>
      <c r="C3746">
        <v>30.25</v>
      </c>
      <c r="D3746">
        <v>107.58</v>
      </c>
      <c r="E3746">
        <v>50.26</v>
      </c>
      <c r="F3746">
        <v>1279.04</v>
      </c>
      <c r="G3746">
        <v>3416.27</v>
      </c>
      <c r="H3746">
        <v>0</v>
      </c>
      <c r="I3746">
        <v>0</v>
      </c>
      <c r="J3746">
        <v>1</v>
      </c>
      <c r="K3746">
        <v>50.7</v>
      </c>
      <c r="L3746" t="s">
        <v>12</v>
      </c>
      <c r="M3746">
        <f>Table1[[#This Row],[currentStock]]-Table1[[#This Row],[reorderPoint]]</f>
        <v>-2514.12</v>
      </c>
    </row>
    <row r="3747" spans="1:13" x14ac:dyDescent="0.3">
      <c r="A3747">
        <v>5883.68</v>
      </c>
      <c r="B3747">
        <v>127.85</v>
      </c>
      <c r="C3747">
        <v>15.79</v>
      </c>
      <c r="D3747">
        <v>10.14</v>
      </c>
      <c r="E3747">
        <v>3.12</v>
      </c>
      <c r="F3747">
        <v>1021.77</v>
      </c>
      <c r="G3747">
        <v>2031.08</v>
      </c>
      <c r="H3747">
        <v>0</v>
      </c>
      <c r="I3747">
        <v>0</v>
      </c>
      <c r="J3747">
        <v>0</v>
      </c>
      <c r="K3747">
        <v>3.43</v>
      </c>
      <c r="L3747" t="s">
        <v>13</v>
      </c>
      <c r="M3747">
        <f>Table1[[#This Row],[currentStock]]-Table1[[#This Row],[reorderPoint]]</f>
        <v>3852.6000000000004</v>
      </c>
    </row>
    <row r="3748" spans="1:13" x14ac:dyDescent="0.3">
      <c r="A3748">
        <v>350.64</v>
      </c>
      <c r="B3748">
        <v>91.3</v>
      </c>
      <c r="C3748">
        <v>49.09</v>
      </c>
      <c r="D3748">
        <v>89.47</v>
      </c>
      <c r="E3748">
        <v>77.209999999999994</v>
      </c>
      <c r="F3748">
        <v>305.89</v>
      </c>
      <c r="G3748">
        <v>2546.87</v>
      </c>
      <c r="H3748">
        <v>4.3</v>
      </c>
      <c r="I3748">
        <v>1248.57</v>
      </c>
      <c r="J3748">
        <v>0</v>
      </c>
      <c r="K3748">
        <v>39.200000000000003</v>
      </c>
      <c r="L3748" t="s">
        <v>12</v>
      </c>
      <c r="M3748">
        <f>Table1[[#This Row],[currentStock]]-Table1[[#This Row],[reorderPoint]]</f>
        <v>-2196.23</v>
      </c>
    </row>
    <row r="3749" spans="1:13" x14ac:dyDescent="0.3">
      <c r="A3749">
        <v>30.69</v>
      </c>
      <c r="B3749">
        <v>35.31</v>
      </c>
      <c r="C3749">
        <v>57.58</v>
      </c>
      <c r="D3749">
        <v>123.45</v>
      </c>
      <c r="E3749">
        <v>98.73</v>
      </c>
      <c r="F3749">
        <v>272.25</v>
      </c>
      <c r="G3749">
        <v>1289.05</v>
      </c>
      <c r="H3749">
        <v>0</v>
      </c>
      <c r="I3749">
        <v>0</v>
      </c>
      <c r="J3749">
        <v>1</v>
      </c>
      <c r="K3749">
        <v>83.94</v>
      </c>
      <c r="L3749" t="s">
        <v>15</v>
      </c>
      <c r="M3749">
        <f>Table1[[#This Row],[currentStock]]-Table1[[#This Row],[reorderPoint]]</f>
        <v>-1258.3599999999999</v>
      </c>
    </row>
    <row r="3750" spans="1:13" x14ac:dyDescent="0.3">
      <c r="A3750">
        <v>49.29</v>
      </c>
      <c r="B3750">
        <v>116.15</v>
      </c>
      <c r="C3750">
        <v>40.82</v>
      </c>
      <c r="D3750">
        <v>141.49</v>
      </c>
      <c r="E3750">
        <v>99.31</v>
      </c>
      <c r="F3750">
        <v>372.39</v>
      </c>
      <c r="G3750">
        <v>2743.32</v>
      </c>
      <c r="H3750">
        <v>0</v>
      </c>
      <c r="I3750">
        <v>0</v>
      </c>
      <c r="J3750">
        <v>1</v>
      </c>
      <c r="K3750">
        <v>81.33</v>
      </c>
      <c r="L3750" t="s">
        <v>15</v>
      </c>
      <c r="M3750">
        <f>Table1[[#This Row],[currentStock]]-Table1[[#This Row],[reorderPoint]]</f>
        <v>-2694.03</v>
      </c>
    </row>
    <row r="3751" spans="1:13" x14ac:dyDescent="0.3">
      <c r="A3751">
        <v>18.79</v>
      </c>
      <c r="B3751">
        <v>45.31</v>
      </c>
      <c r="C3751">
        <v>43.25</v>
      </c>
      <c r="D3751">
        <v>110.26</v>
      </c>
      <c r="E3751">
        <v>75.09</v>
      </c>
      <c r="F3751">
        <v>229.27</v>
      </c>
      <c r="G3751">
        <v>1209.3</v>
      </c>
      <c r="H3751">
        <v>0</v>
      </c>
      <c r="I3751">
        <v>0</v>
      </c>
      <c r="J3751">
        <v>0</v>
      </c>
      <c r="K3751">
        <v>70.2</v>
      </c>
      <c r="L3751" t="s">
        <v>14</v>
      </c>
      <c r="M3751">
        <f>Table1[[#This Row],[currentStock]]-Table1[[#This Row],[reorderPoint]]</f>
        <v>-1190.51</v>
      </c>
    </row>
    <row r="3752" spans="1:13" x14ac:dyDescent="0.3">
      <c r="A3752">
        <v>1268.73</v>
      </c>
      <c r="B3752">
        <v>188.09</v>
      </c>
      <c r="C3752">
        <v>31.93</v>
      </c>
      <c r="D3752">
        <v>96.08</v>
      </c>
      <c r="E3752">
        <v>57.56</v>
      </c>
      <c r="F3752">
        <v>1216.48</v>
      </c>
      <c r="G3752">
        <v>4219.2700000000004</v>
      </c>
      <c r="H3752">
        <v>3.2</v>
      </c>
      <c r="I3752">
        <v>1465.64</v>
      </c>
      <c r="J3752">
        <v>0</v>
      </c>
      <c r="K3752">
        <v>26.12</v>
      </c>
      <c r="L3752" t="s">
        <v>13</v>
      </c>
      <c r="M3752">
        <f>Table1[[#This Row],[currentStock]]-Table1[[#This Row],[reorderPoint]]</f>
        <v>-2950.5400000000004</v>
      </c>
    </row>
    <row r="3753" spans="1:13" x14ac:dyDescent="0.3">
      <c r="A3753">
        <v>54.65</v>
      </c>
      <c r="B3753">
        <v>10.5</v>
      </c>
      <c r="C3753">
        <v>27.79</v>
      </c>
      <c r="D3753">
        <v>87.49</v>
      </c>
      <c r="E3753">
        <v>73.31</v>
      </c>
      <c r="F3753">
        <v>52.44</v>
      </c>
      <c r="G3753">
        <v>198.3</v>
      </c>
      <c r="H3753">
        <v>0</v>
      </c>
      <c r="I3753">
        <v>0</v>
      </c>
      <c r="J3753">
        <v>0</v>
      </c>
      <c r="K3753">
        <v>37.54</v>
      </c>
      <c r="L3753" t="s">
        <v>12</v>
      </c>
      <c r="M3753">
        <f>Table1[[#This Row],[currentStock]]-Table1[[#This Row],[reorderPoint]]</f>
        <v>-143.65</v>
      </c>
    </row>
    <row r="3754" spans="1:13" x14ac:dyDescent="0.3">
      <c r="A3754">
        <v>114.27</v>
      </c>
      <c r="B3754">
        <v>184.58</v>
      </c>
      <c r="C3754">
        <v>58.11</v>
      </c>
      <c r="D3754">
        <v>141.77000000000001</v>
      </c>
      <c r="E3754">
        <v>93.83</v>
      </c>
      <c r="F3754">
        <v>1224.1099999999999</v>
      </c>
      <c r="G3754">
        <v>6586.55</v>
      </c>
      <c r="H3754">
        <v>0</v>
      </c>
      <c r="I3754">
        <v>0</v>
      </c>
      <c r="J3754">
        <v>1</v>
      </c>
      <c r="K3754">
        <v>81.3</v>
      </c>
      <c r="L3754" t="s">
        <v>15</v>
      </c>
      <c r="M3754">
        <f>Table1[[#This Row],[currentStock]]-Table1[[#This Row],[reorderPoint]]</f>
        <v>-6472.28</v>
      </c>
    </row>
    <row r="3755" spans="1:13" x14ac:dyDescent="0.3">
      <c r="A3755">
        <v>9929.18</v>
      </c>
      <c r="B3755">
        <v>180.33</v>
      </c>
      <c r="C3755">
        <v>17.82</v>
      </c>
      <c r="D3755">
        <v>1.96</v>
      </c>
      <c r="E3755">
        <v>16.399999999999999</v>
      </c>
      <c r="F3755">
        <v>1486.58</v>
      </c>
      <c r="G3755">
        <v>3092.93</v>
      </c>
      <c r="H3755">
        <v>0</v>
      </c>
      <c r="I3755">
        <v>0</v>
      </c>
      <c r="J3755">
        <v>0</v>
      </c>
      <c r="K3755">
        <v>4.47</v>
      </c>
      <c r="L3755" t="s">
        <v>13</v>
      </c>
      <c r="M3755">
        <f>Table1[[#This Row],[currentStock]]-Table1[[#This Row],[reorderPoint]]</f>
        <v>6836.25</v>
      </c>
    </row>
    <row r="3756" spans="1:13" x14ac:dyDescent="0.3">
      <c r="A3756">
        <v>1615.56</v>
      </c>
      <c r="B3756">
        <v>194.39</v>
      </c>
      <c r="C3756">
        <v>47.61</v>
      </c>
      <c r="D3756">
        <v>91.59</v>
      </c>
      <c r="E3756">
        <v>63.12</v>
      </c>
      <c r="F3756">
        <v>1395.58</v>
      </c>
      <c r="G3756">
        <v>6022.86</v>
      </c>
      <c r="H3756">
        <v>0</v>
      </c>
      <c r="I3756">
        <v>0</v>
      </c>
      <c r="J3756">
        <v>1</v>
      </c>
      <c r="K3756">
        <v>42.75</v>
      </c>
      <c r="L3756" t="s">
        <v>12</v>
      </c>
      <c r="M3756">
        <f>Table1[[#This Row],[currentStock]]-Table1[[#This Row],[reorderPoint]]</f>
        <v>-4407.2999999999993</v>
      </c>
    </row>
    <row r="3757" spans="1:13" x14ac:dyDescent="0.3">
      <c r="A3757">
        <v>1431.73</v>
      </c>
      <c r="B3757">
        <v>159.28</v>
      </c>
      <c r="C3757">
        <v>17.88</v>
      </c>
      <c r="D3757">
        <v>70.5</v>
      </c>
      <c r="E3757">
        <v>21.62</v>
      </c>
      <c r="F3757">
        <v>1082.24</v>
      </c>
      <c r="G3757">
        <v>2506.4299999999998</v>
      </c>
      <c r="H3757">
        <v>3</v>
      </c>
      <c r="I3757">
        <v>1515.48</v>
      </c>
      <c r="J3757">
        <v>0</v>
      </c>
      <c r="K3757">
        <v>13.77</v>
      </c>
      <c r="L3757" t="s">
        <v>13</v>
      </c>
      <c r="M3757">
        <f>Table1[[#This Row],[currentStock]]-Table1[[#This Row],[reorderPoint]]</f>
        <v>-1074.6999999999998</v>
      </c>
    </row>
    <row r="3758" spans="1:13" x14ac:dyDescent="0.3">
      <c r="A3758">
        <v>638.22</v>
      </c>
      <c r="B3758">
        <v>24.58</v>
      </c>
      <c r="C3758">
        <v>12.83</v>
      </c>
      <c r="D3758">
        <v>26.74</v>
      </c>
      <c r="E3758">
        <v>16.36</v>
      </c>
      <c r="F3758">
        <v>121.84</v>
      </c>
      <c r="G3758">
        <v>279.54000000000002</v>
      </c>
      <c r="H3758">
        <v>0</v>
      </c>
      <c r="I3758">
        <v>0</v>
      </c>
      <c r="J3758">
        <v>0</v>
      </c>
      <c r="K3758">
        <v>15.67</v>
      </c>
      <c r="L3758" t="s">
        <v>13</v>
      </c>
      <c r="M3758">
        <f>Table1[[#This Row],[currentStock]]-Table1[[#This Row],[reorderPoint]]</f>
        <v>358.68</v>
      </c>
    </row>
    <row r="3759" spans="1:13" x14ac:dyDescent="0.3">
      <c r="A3759">
        <v>40.869999999999997</v>
      </c>
      <c r="B3759">
        <v>96.09</v>
      </c>
      <c r="C3759">
        <v>59.44</v>
      </c>
      <c r="D3759">
        <v>126.7</v>
      </c>
      <c r="E3759">
        <v>75.400000000000006</v>
      </c>
      <c r="F3759">
        <v>487.09</v>
      </c>
      <c r="G3759">
        <v>3342.94</v>
      </c>
      <c r="H3759">
        <v>0</v>
      </c>
      <c r="I3759">
        <v>0</v>
      </c>
      <c r="J3759">
        <v>1</v>
      </c>
      <c r="K3759">
        <v>82.4</v>
      </c>
      <c r="L3759" t="s">
        <v>15</v>
      </c>
      <c r="M3759">
        <f>Table1[[#This Row],[currentStock]]-Table1[[#This Row],[reorderPoint]]</f>
        <v>-3302.07</v>
      </c>
    </row>
    <row r="3760" spans="1:13" x14ac:dyDescent="0.3">
      <c r="A3760">
        <v>1746.81</v>
      </c>
      <c r="B3760">
        <v>58.72</v>
      </c>
      <c r="C3760">
        <v>13.65</v>
      </c>
      <c r="D3760">
        <v>14.72</v>
      </c>
      <c r="E3760">
        <v>1.43</v>
      </c>
      <c r="F3760">
        <v>417.45</v>
      </c>
      <c r="G3760">
        <v>818.3</v>
      </c>
      <c r="H3760">
        <v>0</v>
      </c>
      <c r="I3760">
        <v>0</v>
      </c>
      <c r="J3760">
        <v>0</v>
      </c>
      <c r="K3760">
        <v>5</v>
      </c>
      <c r="L3760" t="s">
        <v>13</v>
      </c>
      <c r="M3760">
        <f>Table1[[#This Row],[currentStock]]-Table1[[#This Row],[reorderPoint]]</f>
        <v>928.51</v>
      </c>
    </row>
    <row r="3761" spans="1:13" x14ac:dyDescent="0.3">
      <c r="A3761">
        <v>426.1</v>
      </c>
      <c r="B3761">
        <v>106.24</v>
      </c>
      <c r="C3761">
        <v>43.72</v>
      </c>
      <c r="D3761">
        <v>79.87</v>
      </c>
      <c r="E3761">
        <v>50.2</v>
      </c>
      <c r="F3761">
        <v>360.93</v>
      </c>
      <c r="G3761">
        <v>2683.12</v>
      </c>
      <c r="H3761">
        <v>0</v>
      </c>
      <c r="I3761">
        <v>0</v>
      </c>
      <c r="J3761">
        <v>1</v>
      </c>
      <c r="K3761">
        <v>46.02</v>
      </c>
      <c r="L3761" t="s">
        <v>12</v>
      </c>
      <c r="M3761">
        <f>Table1[[#This Row],[currentStock]]-Table1[[#This Row],[reorderPoint]]</f>
        <v>-2257.02</v>
      </c>
    </row>
    <row r="3762" spans="1:13" x14ac:dyDescent="0.3">
      <c r="A3762">
        <v>203.33</v>
      </c>
      <c r="B3762">
        <v>20.07</v>
      </c>
      <c r="C3762">
        <v>28.9</v>
      </c>
      <c r="D3762">
        <v>111.34</v>
      </c>
      <c r="E3762">
        <v>68.37</v>
      </c>
      <c r="F3762">
        <v>178.3</v>
      </c>
      <c r="G3762">
        <v>468.38</v>
      </c>
      <c r="H3762">
        <v>0</v>
      </c>
      <c r="I3762">
        <v>0</v>
      </c>
      <c r="J3762">
        <v>1</v>
      </c>
      <c r="K3762">
        <v>44.24</v>
      </c>
      <c r="L3762" t="s">
        <v>12</v>
      </c>
      <c r="M3762">
        <f>Table1[[#This Row],[currentStock]]-Table1[[#This Row],[reorderPoint]]</f>
        <v>-265.04999999999995</v>
      </c>
    </row>
    <row r="3763" spans="1:13" x14ac:dyDescent="0.3">
      <c r="A3763">
        <v>2344.62</v>
      </c>
      <c r="B3763">
        <v>135.38999999999999</v>
      </c>
      <c r="C3763">
        <v>32.61</v>
      </c>
      <c r="D3763">
        <v>75.61</v>
      </c>
      <c r="E3763">
        <v>53.6</v>
      </c>
      <c r="F3763">
        <v>963.76</v>
      </c>
      <c r="G3763">
        <v>3170.97</v>
      </c>
      <c r="H3763">
        <v>0</v>
      </c>
      <c r="I3763">
        <v>0</v>
      </c>
      <c r="J3763">
        <v>0</v>
      </c>
      <c r="K3763">
        <v>22.17</v>
      </c>
      <c r="L3763" t="s">
        <v>13</v>
      </c>
      <c r="M3763">
        <f>Table1[[#This Row],[currentStock]]-Table1[[#This Row],[reorderPoint]]</f>
        <v>-826.34999999999991</v>
      </c>
    </row>
    <row r="3764" spans="1:13" x14ac:dyDescent="0.3">
      <c r="A3764">
        <v>390.25</v>
      </c>
      <c r="B3764">
        <v>88.66</v>
      </c>
      <c r="C3764">
        <v>31.68</v>
      </c>
      <c r="D3764">
        <v>93.41</v>
      </c>
      <c r="E3764">
        <v>66.48</v>
      </c>
      <c r="F3764">
        <v>348.61</v>
      </c>
      <c r="G3764">
        <v>1752.8</v>
      </c>
      <c r="H3764">
        <v>0</v>
      </c>
      <c r="I3764">
        <v>0</v>
      </c>
      <c r="J3764">
        <v>1</v>
      </c>
      <c r="K3764">
        <v>48.19</v>
      </c>
      <c r="L3764" t="s">
        <v>12</v>
      </c>
      <c r="M3764">
        <f>Table1[[#This Row],[currentStock]]-Table1[[#This Row],[reorderPoint]]</f>
        <v>-1362.55</v>
      </c>
    </row>
    <row r="3765" spans="1:13" x14ac:dyDescent="0.3">
      <c r="A3765">
        <v>805.25</v>
      </c>
      <c r="B3765">
        <v>57.92</v>
      </c>
      <c r="C3765">
        <v>28.23</v>
      </c>
      <c r="D3765">
        <v>45.58</v>
      </c>
      <c r="E3765">
        <v>53.35</v>
      </c>
      <c r="F3765">
        <v>516.12</v>
      </c>
      <c r="G3765">
        <v>1333.66</v>
      </c>
      <c r="H3765">
        <v>0</v>
      </c>
      <c r="I3765">
        <v>0</v>
      </c>
      <c r="J3765">
        <v>1</v>
      </c>
      <c r="K3765">
        <v>36.74</v>
      </c>
      <c r="L3765" t="s">
        <v>12</v>
      </c>
      <c r="M3765">
        <f>Table1[[#This Row],[currentStock]]-Table1[[#This Row],[reorderPoint]]</f>
        <v>-528.41000000000008</v>
      </c>
    </row>
    <row r="3766" spans="1:13" x14ac:dyDescent="0.3">
      <c r="A3766">
        <v>552.39</v>
      </c>
      <c r="B3766">
        <v>72.22</v>
      </c>
      <c r="C3766">
        <v>25.19</v>
      </c>
      <c r="D3766">
        <v>51.7</v>
      </c>
      <c r="E3766">
        <v>42.02</v>
      </c>
      <c r="F3766">
        <v>307.11</v>
      </c>
      <c r="G3766">
        <v>1216.8499999999999</v>
      </c>
      <c r="H3766">
        <v>18.2</v>
      </c>
      <c r="I3766">
        <v>376.9</v>
      </c>
      <c r="J3766">
        <v>1</v>
      </c>
      <c r="K3766">
        <v>35.33</v>
      </c>
      <c r="L3766" t="s">
        <v>12</v>
      </c>
      <c r="M3766">
        <f>Table1[[#This Row],[currentStock]]-Table1[[#This Row],[reorderPoint]]</f>
        <v>-664.45999999999992</v>
      </c>
    </row>
    <row r="3767" spans="1:13" x14ac:dyDescent="0.3">
      <c r="A3767">
        <v>782.13</v>
      </c>
      <c r="B3767">
        <v>62.4</v>
      </c>
      <c r="C3767">
        <v>23.97</v>
      </c>
      <c r="D3767">
        <v>40.26</v>
      </c>
      <c r="E3767">
        <v>20.63</v>
      </c>
      <c r="F3767">
        <v>384.5</v>
      </c>
      <c r="G3767">
        <v>1132.42</v>
      </c>
      <c r="H3767">
        <v>19.399999999999999</v>
      </c>
      <c r="I3767">
        <v>943.35</v>
      </c>
      <c r="J3767">
        <v>1</v>
      </c>
      <c r="K3767">
        <v>26.74</v>
      </c>
      <c r="L3767" t="s">
        <v>13</v>
      </c>
      <c r="M3767">
        <f>Table1[[#This Row],[currentStock]]-Table1[[#This Row],[reorderPoint]]</f>
        <v>-350.29000000000008</v>
      </c>
    </row>
    <row r="3768" spans="1:13" x14ac:dyDescent="0.3">
      <c r="A3768">
        <v>165.07</v>
      </c>
      <c r="B3768">
        <v>149.76</v>
      </c>
      <c r="C3768">
        <v>46.95</v>
      </c>
      <c r="D3768">
        <v>128.44999999999999</v>
      </c>
      <c r="E3768">
        <v>95.72</v>
      </c>
      <c r="F3768">
        <v>1113.29</v>
      </c>
      <c r="G3768">
        <v>4629.09</v>
      </c>
      <c r="H3768">
        <v>0</v>
      </c>
      <c r="I3768">
        <v>0</v>
      </c>
      <c r="J3768">
        <v>1</v>
      </c>
      <c r="K3768">
        <v>79.25</v>
      </c>
      <c r="L3768" t="s">
        <v>14</v>
      </c>
      <c r="M3768">
        <f>Table1[[#This Row],[currentStock]]-Table1[[#This Row],[reorderPoint]]</f>
        <v>-4464.0200000000004</v>
      </c>
    </row>
    <row r="3769" spans="1:13" x14ac:dyDescent="0.3">
      <c r="A3769">
        <v>2349.9899999999998</v>
      </c>
      <c r="B3769">
        <v>174.41</v>
      </c>
      <c r="C3769">
        <v>11.92</v>
      </c>
      <c r="D3769">
        <v>48.58</v>
      </c>
      <c r="E3769">
        <v>47.25</v>
      </c>
      <c r="F3769">
        <v>806.23</v>
      </c>
      <c r="G3769">
        <v>1845.45</v>
      </c>
      <c r="H3769">
        <v>0</v>
      </c>
      <c r="I3769">
        <v>0</v>
      </c>
      <c r="J3769">
        <v>1</v>
      </c>
      <c r="K3769">
        <v>20.6</v>
      </c>
      <c r="L3769" t="s">
        <v>13</v>
      </c>
      <c r="M3769">
        <f>Table1[[#This Row],[currentStock]]-Table1[[#This Row],[reorderPoint]]</f>
        <v>504.53999999999974</v>
      </c>
    </row>
    <row r="3770" spans="1:13" x14ac:dyDescent="0.3">
      <c r="A3770">
        <v>618.44000000000005</v>
      </c>
      <c r="B3770">
        <v>42.54</v>
      </c>
      <c r="C3770">
        <v>11.55</v>
      </c>
      <c r="D3770">
        <v>7.68</v>
      </c>
      <c r="E3770">
        <v>7.38</v>
      </c>
      <c r="F3770">
        <v>144.51</v>
      </c>
      <c r="G3770">
        <v>390.14</v>
      </c>
      <c r="H3770">
        <v>0</v>
      </c>
      <c r="I3770">
        <v>0</v>
      </c>
      <c r="J3770">
        <v>0</v>
      </c>
      <c r="K3770">
        <v>4.59</v>
      </c>
      <c r="L3770" t="s">
        <v>13</v>
      </c>
      <c r="M3770">
        <f>Table1[[#This Row],[currentStock]]-Table1[[#This Row],[reorderPoint]]</f>
        <v>228.30000000000007</v>
      </c>
    </row>
    <row r="3771" spans="1:13" x14ac:dyDescent="0.3">
      <c r="A3771">
        <v>673.75</v>
      </c>
      <c r="B3771">
        <v>65.400000000000006</v>
      </c>
      <c r="C3771">
        <v>23.43</v>
      </c>
      <c r="D3771">
        <v>72.569999999999993</v>
      </c>
      <c r="E3771">
        <v>41.42</v>
      </c>
      <c r="F3771">
        <v>419.77</v>
      </c>
      <c r="G3771">
        <v>1185.94</v>
      </c>
      <c r="H3771">
        <v>0</v>
      </c>
      <c r="I3771">
        <v>0</v>
      </c>
      <c r="J3771">
        <v>1</v>
      </c>
      <c r="K3771">
        <v>37.869999999999997</v>
      </c>
      <c r="L3771" t="s">
        <v>12</v>
      </c>
      <c r="M3771">
        <f>Table1[[#This Row],[currentStock]]-Table1[[#This Row],[reorderPoint]]</f>
        <v>-512.19000000000005</v>
      </c>
    </row>
    <row r="3772" spans="1:13" x14ac:dyDescent="0.3">
      <c r="A3772">
        <v>1498.53</v>
      </c>
      <c r="B3772">
        <v>118.33</v>
      </c>
      <c r="C3772">
        <v>16.95</v>
      </c>
      <c r="D3772">
        <v>21.79</v>
      </c>
      <c r="E3772">
        <v>27.62</v>
      </c>
      <c r="F3772">
        <v>638.45000000000005</v>
      </c>
      <c r="G3772">
        <v>1641.04</v>
      </c>
      <c r="H3772">
        <v>0</v>
      </c>
      <c r="I3772">
        <v>0</v>
      </c>
      <c r="J3772">
        <v>0</v>
      </c>
      <c r="K3772">
        <v>9.35</v>
      </c>
      <c r="L3772" t="s">
        <v>13</v>
      </c>
      <c r="M3772">
        <f>Table1[[#This Row],[currentStock]]-Table1[[#This Row],[reorderPoint]]</f>
        <v>-142.51</v>
      </c>
    </row>
    <row r="3773" spans="1:13" x14ac:dyDescent="0.3">
      <c r="A3773">
        <v>1188.3699999999999</v>
      </c>
      <c r="B3773">
        <v>112.55</v>
      </c>
      <c r="C3773">
        <v>44.05</v>
      </c>
      <c r="D3773">
        <v>100.98</v>
      </c>
      <c r="E3773">
        <v>59.52</v>
      </c>
      <c r="F3773">
        <v>1033.76</v>
      </c>
      <c r="G3773">
        <v>3512.69</v>
      </c>
      <c r="H3773">
        <v>39.299999999999997</v>
      </c>
      <c r="I3773">
        <v>887.69</v>
      </c>
      <c r="J3773">
        <v>0</v>
      </c>
      <c r="K3773">
        <v>34.869999999999997</v>
      </c>
      <c r="L3773" t="s">
        <v>12</v>
      </c>
      <c r="M3773">
        <f>Table1[[#This Row],[currentStock]]-Table1[[#This Row],[reorderPoint]]</f>
        <v>-2324.3200000000002</v>
      </c>
    </row>
    <row r="3774" spans="1:13" x14ac:dyDescent="0.3">
      <c r="A3774">
        <v>2918.44</v>
      </c>
      <c r="B3774">
        <v>149.71</v>
      </c>
      <c r="C3774">
        <v>6.52</v>
      </c>
      <c r="D3774">
        <v>23.66</v>
      </c>
      <c r="E3774">
        <v>1.58</v>
      </c>
      <c r="F3774">
        <v>620.39</v>
      </c>
      <c r="G3774">
        <v>1108.6099999999999</v>
      </c>
      <c r="H3774">
        <v>0</v>
      </c>
      <c r="I3774">
        <v>0</v>
      </c>
      <c r="J3774">
        <v>0</v>
      </c>
      <c r="K3774">
        <v>2.96</v>
      </c>
      <c r="L3774" t="s">
        <v>13</v>
      </c>
      <c r="M3774">
        <f>Table1[[#This Row],[currentStock]]-Table1[[#This Row],[reorderPoint]]</f>
        <v>1809.8300000000002</v>
      </c>
    </row>
    <row r="3775" spans="1:13" x14ac:dyDescent="0.3">
      <c r="A3775">
        <v>624.41</v>
      </c>
      <c r="B3775">
        <v>22.98</v>
      </c>
      <c r="C3775">
        <v>19.8</v>
      </c>
      <c r="D3775">
        <v>4.5</v>
      </c>
      <c r="E3775">
        <v>14.65</v>
      </c>
      <c r="F3775">
        <v>106.08</v>
      </c>
      <c r="G3775">
        <v>333.56</v>
      </c>
      <c r="H3775">
        <v>0</v>
      </c>
      <c r="I3775">
        <v>0</v>
      </c>
      <c r="J3775">
        <v>0</v>
      </c>
      <c r="K3775">
        <v>6.75</v>
      </c>
      <c r="L3775" t="s">
        <v>13</v>
      </c>
      <c r="M3775">
        <f>Table1[[#This Row],[currentStock]]-Table1[[#This Row],[reorderPoint]]</f>
        <v>290.84999999999997</v>
      </c>
    </row>
    <row r="3776" spans="1:13" x14ac:dyDescent="0.3">
      <c r="A3776">
        <v>6.01</v>
      </c>
      <c r="B3776">
        <v>11.6</v>
      </c>
      <c r="C3776">
        <v>43.84</v>
      </c>
      <c r="D3776">
        <v>136.71</v>
      </c>
      <c r="E3776">
        <v>99.46</v>
      </c>
      <c r="F3776">
        <v>47.47</v>
      </c>
      <c r="G3776">
        <v>301.86</v>
      </c>
      <c r="H3776">
        <v>0</v>
      </c>
      <c r="I3776">
        <v>0</v>
      </c>
      <c r="J3776">
        <v>1</v>
      </c>
      <c r="K3776">
        <v>81.88</v>
      </c>
      <c r="L3776" t="s">
        <v>15</v>
      </c>
      <c r="M3776">
        <f>Table1[[#This Row],[currentStock]]-Table1[[#This Row],[reorderPoint]]</f>
        <v>-295.85000000000002</v>
      </c>
    </row>
    <row r="3777" spans="1:13" x14ac:dyDescent="0.3">
      <c r="A3777">
        <v>54.48</v>
      </c>
      <c r="B3777">
        <v>52.24</v>
      </c>
      <c r="C3777">
        <v>52.6</v>
      </c>
      <c r="D3777">
        <v>146.55000000000001</v>
      </c>
      <c r="E3777">
        <v>81.03</v>
      </c>
      <c r="F3777">
        <v>289.13</v>
      </c>
      <c r="G3777">
        <v>1663.23</v>
      </c>
      <c r="H3777">
        <v>0</v>
      </c>
      <c r="I3777">
        <v>0</v>
      </c>
      <c r="J3777">
        <v>1</v>
      </c>
      <c r="K3777">
        <v>78.87</v>
      </c>
      <c r="L3777" t="s">
        <v>14</v>
      </c>
      <c r="M3777">
        <f>Table1[[#This Row],[currentStock]]-Table1[[#This Row],[reorderPoint]]</f>
        <v>-1608.75</v>
      </c>
    </row>
    <row r="3778" spans="1:13" x14ac:dyDescent="0.3">
      <c r="A3778">
        <v>315.10000000000002</v>
      </c>
      <c r="B3778">
        <v>189.75</v>
      </c>
      <c r="C3778">
        <v>55.36</v>
      </c>
      <c r="D3778">
        <v>123.67</v>
      </c>
      <c r="E3778">
        <v>95.1</v>
      </c>
      <c r="F3778">
        <v>1841.7</v>
      </c>
      <c r="G3778">
        <v>7093.79</v>
      </c>
      <c r="H3778">
        <v>0</v>
      </c>
      <c r="I3778">
        <v>0</v>
      </c>
      <c r="J3778">
        <v>0</v>
      </c>
      <c r="K3778">
        <v>67.02</v>
      </c>
      <c r="L3778" t="s">
        <v>14</v>
      </c>
      <c r="M3778">
        <f>Table1[[#This Row],[currentStock]]-Table1[[#This Row],[reorderPoint]]</f>
        <v>-6778.69</v>
      </c>
    </row>
    <row r="3779" spans="1:13" x14ac:dyDescent="0.3">
      <c r="A3779">
        <v>2505.81</v>
      </c>
      <c r="B3779">
        <v>101.52</v>
      </c>
      <c r="C3779">
        <v>7.67</v>
      </c>
      <c r="D3779">
        <v>4.95</v>
      </c>
      <c r="E3779">
        <v>8.1300000000000008</v>
      </c>
      <c r="F3779">
        <v>430.29</v>
      </c>
      <c r="G3779">
        <v>819.57</v>
      </c>
      <c r="H3779">
        <v>0</v>
      </c>
      <c r="I3779">
        <v>0</v>
      </c>
      <c r="J3779">
        <v>1</v>
      </c>
      <c r="K3779">
        <v>12.58</v>
      </c>
      <c r="L3779" t="s">
        <v>13</v>
      </c>
      <c r="M3779">
        <f>Table1[[#This Row],[currentStock]]-Table1[[#This Row],[reorderPoint]]</f>
        <v>1686.2399999999998</v>
      </c>
    </row>
    <row r="3780" spans="1:13" x14ac:dyDescent="0.3">
      <c r="A3780">
        <v>402.41</v>
      </c>
      <c r="B3780">
        <v>61.07</v>
      </c>
      <c r="C3780">
        <v>29.33</v>
      </c>
      <c r="D3780">
        <v>104.5</v>
      </c>
      <c r="E3780">
        <v>70.17</v>
      </c>
      <c r="F3780">
        <v>410.4</v>
      </c>
      <c r="G3780">
        <v>1306.1099999999999</v>
      </c>
      <c r="H3780">
        <v>28.5</v>
      </c>
      <c r="I3780">
        <v>605.80999999999995</v>
      </c>
      <c r="J3780">
        <v>0</v>
      </c>
      <c r="K3780">
        <v>36.39</v>
      </c>
      <c r="L3780" t="s">
        <v>12</v>
      </c>
      <c r="M3780">
        <f>Table1[[#This Row],[currentStock]]-Table1[[#This Row],[reorderPoint]]</f>
        <v>-903.69999999999982</v>
      </c>
    </row>
    <row r="3781" spans="1:13" x14ac:dyDescent="0.3">
      <c r="A3781">
        <v>662.43</v>
      </c>
      <c r="B3781">
        <v>198.73</v>
      </c>
      <c r="C3781">
        <v>29.36</v>
      </c>
      <c r="D3781">
        <v>86.13</v>
      </c>
      <c r="E3781">
        <v>55.33</v>
      </c>
      <c r="F3781">
        <v>953.29</v>
      </c>
      <c r="G3781">
        <v>3871.08</v>
      </c>
      <c r="H3781">
        <v>0</v>
      </c>
      <c r="I3781">
        <v>0</v>
      </c>
      <c r="J3781">
        <v>1</v>
      </c>
      <c r="K3781">
        <v>49.22</v>
      </c>
      <c r="L3781" t="s">
        <v>12</v>
      </c>
      <c r="M3781">
        <f>Table1[[#This Row],[currentStock]]-Table1[[#This Row],[reorderPoint]]</f>
        <v>-3208.65</v>
      </c>
    </row>
    <row r="3782" spans="1:13" x14ac:dyDescent="0.3">
      <c r="A3782">
        <v>53.81</v>
      </c>
      <c r="B3782">
        <v>21.28</v>
      </c>
      <c r="C3782">
        <v>51.32</v>
      </c>
      <c r="D3782">
        <v>117.46</v>
      </c>
      <c r="E3782">
        <v>76.89</v>
      </c>
      <c r="F3782">
        <v>182.83</v>
      </c>
      <c r="G3782">
        <v>728.85</v>
      </c>
      <c r="H3782">
        <v>0</v>
      </c>
      <c r="I3782">
        <v>0</v>
      </c>
      <c r="J3782">
        <v>1</v>
      </c>
      <c r="K3782">
        <v>74.5</v>
      </c>
      <c r="L3782" t="s">
        <v>14</v>
      </c>
      <c r="M3782">
        <f>Table1[[#This Row],[currentStock]]-Table1[[#This Row],[reorderPoint]]</f>
        <v>-675.04</v>
      </c>
    </row>
    <row r="3783" spans="1:13" x14ac:dyDescent="0.3">
      <c r="A3783">
        <v>406.02</v>
      </c>
      <c r="B3783">
        <v>63.54</v>
      </c>
      <c r="C3783">
        <v>29.72</v>
      </c>
      <c r="D3783">
        <v>60.14</v>
      </c>
      <c r="E3783">
        <v>61.96</v>
      </c>
      <c r="F3783">
        <v>436.42</v>
      </c>
      <c r="G3783">
        <v>1380.52</v>
      </c>
      <c r="H3783">
        <v>21.9</v>
      </c>
      <c r="I3783">
        <v>367.87</v>
      </c>
      <c r="J3783">
        <v>0</v>
      </c>
      <c r="K3783">
        <v>36</v>
      </c>
      <c r="L3783" t="s">
        <v>12</v>
      </c>
      <c r="M3783">
        <f>Table1[[#This Row],[currentStock]]-Table1[[#This Row],[reorderPoint]]</f>
        <v>-974.5</v>
      </c>
    </row>
    <row r="3784" spans="1:13" x14ac:dyDescent="0.3">
      <c r="A3784">
        <v>1670.24</v>
      </c>
      <c r="B3784">
        <v>102.8</v>
      </c>
      <c r="C3784">
        <v>6.39</v>
      </c>
      <c r="D3784">
        <v>8.0500000000000007</v>
      </c>
      <c r="E3784">
        <v>6.37</v>
      </c>
      <c r="F3784">
        <v>482.74</v>
      </c>
      <c r="G3784">
        <v>811.21</v>
      </c>
      <c r="H3784">
        <v>0</v>
      </c>
      <c r="I3784">
        <v>0</v>
      </c>
      <c r="J3784">
        <v>1</v>
      </c>
      <c r="K3784">
        <v>12.56</v>
      </c>
      <c r="L3784" t="s">
        <v>13</v>
      </c>
      <c r="M3784">
        <f>Table1[[#This Row],[currentStock]]-Table1[[#This Row],[reorderPoint]]</f>
        <v>859.03</v>
      </c>
    </row>
    <row r="3785" spans="1:13" x14ac:dyDescent="0.3">
      <c r="A3785">
        <v>4129.7700000000004</v>
      </c>
      <c r="B3785">
        <v>117.07</v>
      </c>
      <c r="C3785">
        <v>18.760000000000002</v>
      </c>
      <c r="D3785">
        <v>25.57</v>
      </c>
      <c r="E3785">
        <v>7.71</v>
      </c>
      <c r="F3785">
        <v>909.15</v>
      </c>
      <c r="G3785">
        <v>2007.07</v>
      </c>
      <c r="H3785">
        <v>16.7</v>
      </c>
      <c r="I3785">
        <v>1638.9</v>
      </c>
      <c r="J3785">
        <v>0</v>
      </c>
      <c r="K3785">
        <v>3.81</v>
      </c>
      <c r="L3785" t="s">
        <v>13</v>
      </c>
      <c r="M3785">
        <f>Table1[[#This Row],[currentStock]]-Table1[[#This Row],[reorderPoint]]</f>
        <v>2122.7000000000007</v>
      </c>
    </row>
    <row r="3786" spans="1:13" x14ac:dyDescent="0.3">
      <c r="A3786">
        <v>990.12</v>
      </c>
      <c r="B3786">
        <v>59.1</v>
      </c>
      <c r="C3786">
        <v>21.18</v>
      </c>
      <c r="D3786">
        <v>46.81</v>
      </c>
      <c r="E3786">
        <v>38.71</v>
      </c>
      <c r="F3786">
        <v>448.4</v>
      </c>
      <c r="G3786">
        <v>1074.3399999999999</v>
      </c>
      <c r="H3786">
        <v>12.2</v>
      </c>
      <c r="I3786">
        <v>907.47</v>
      </c>
      <c r="J3786">
        <v>0</v>
      </c>
      <c r="K3786">
        <v>15.1</v>
      </c>
      <c r="L3786" t="s">
        <v>13</v>
      </c>
      <c r="M3786">
        <f>Table1[[#This Row],[currentStock]]-Table1[[#This Row],[reorderPoint]]</f>
        <v>-84.219999999999914</v>
      </c>
    </row>
    <row r="3787" spans="1:13" x14ac:dyDescent="0.3">
      <c r="A3787">
        <v>3576.96</v>
      </c>
      <c r="B3787">
        <v>153.5</v>
      </c>
      <c r="C3787">
        <v>16.489999999999998</v>
      </c>
      <c r="D3787">
        <v>12.4</v>
      </c>
      <c r="E3787">
        <v>8.59</v>
      </c>
      <c r="F3787">
        <v>1169.55</v>
      </c>
      <c r="G3787">
        <v>2435.52</v>
      </c>
      <c r="H3787">
        <v>0</v>
      </c>
      <c r="I3787">
        <v>0</v>
      </c>
      <c r="J3787">
        <v>0</v>
      </c>
      <c r="K3787">
        <v>4.2</v>
      </c>
      <c r="L3787" t="s">
        <v>13</v>
      </c>
      <c r="M3787">
        <f>Table1[[#This Row],[currentStock]]-Table1[[#This Row],[reorderPoint]]</f>
        <v>1141.44</v>
      </c>
    </row>
    <row r="3788" spans="1:13" x14ac:dyDescent="0.3">
      <c r="A3788">
        <v>1128.74</v>
      </c>
      <c r="B3788">
        <v>160.12</v>
      </c>
      <c r="C3788">
        <v>39.450000000000003</v>
      </c>
      <c r="D3788">
        <v>81.56</v>
      </c>
      <c r="E3788">
        <v>72.41</v>
      </c>
      <c r="F3788">
        <v>994.07</v>
      </c>
      <c r="G3788">
        <v>4152.3599999999997</v>
      </c>
      <c r="H3788">
        <v>22.3</v>
      </c>
      <c r="I3788">
        <v>1431.56</v>
      </c>
      <c r="J3788">
        <v>1</v>
      </c>
      <c r="K3788">
        <v>41.08</v>
      </c>
      <c r="L3788" t="s">
        <v>12</v>
      </c>
      <c r="M3788">
        <f>Table1[[#This Row],[currentStock]]-Table1[[#This Row],[reorderPoint]]</f>
        <v>-3023.62</v>
      </c>
    </row>
    <row r="3789" spans="1:13" x14ac:dyDescent="0.3">
      <c r="A3789">
        <v>87.02</v>
      </c>
      <c r="B3789">
        <v>29.35</v>
      </c>
      <c r="C3789">
        <v>31.21</v>
      </c>
      <c r="D3789">
        <v>89.09</v>
      </c>
      <c r="E3789">
        <v>63.82</v>
      </c>
      <c r="F3789">
        <v>165.72</v>
      </c>
      <c r="G3789">
        <v>623.58000000000004</v>
      </c>
      <c r="H3789">
        <v>0</v>
      </c>
      <c r="I3789">
        <v>0</v>
      </c>
      <c r="J3789">
        <v>0</v>
      </c>
      <c r="K3789">
        <v>52.6</v>
      </c>
      <c r="L3789" t="s">
        <v>12</v>
      </c>
      <c r="M3789">
        <f>Table1[[#This Row],[currentStock]]-Table1[[#This Row],[reorderPoint]]</f>
        <v>-536.56000000000006</v>
      </c>
    </row>
    <row r="3790" spans="1:13" x14ac:dyDescent="0.3">
      <c r="A3790">
        <v>8811.27</v>
      </c>
      <c r="B3790">
        <v>192.59</v>
      </c>
      <c r="C3790">
        <v>8.5500000000000007</v>
      </c>
      <c r="D3790">
        <v>29.62</v>
      </c>
      <c r="E3790">
        <v>7.39</v>
      </c>
      <c r="F3790">
        <v>1851.79</v>
      </c>
      <c r="G3790">
        <v>2675.43</v>
      </c>
      <c r="H3790">
        <v>0</v>
      </c>
      <c r="I3790">
        <v>0</v>
      </c>
      <c r="J3790">
        <v>0</v>
      </c>
      <c r="K3790">
        <v>3.87</v>
      </c>
      <c r="L3790" t="s">
        <v>13</v>
      </c>
      <c r="M3790">
        <f>Table1[[#This Row],[currentStock]]-Table1[[#This Row],[reorderPoint]]</f>
        <v>6135.84</v>
      </c>
    </row>
    <row r="3791" spans="1:13" x14ac:dyDescent="0.3">
      <c r="A3791">
        <v>3214.8</v>
      </c>
      <c r="B3791">
        <v>159.9</v>
      </c>
      <c r="C3791">
        <v>5.12</v>
      </c>
      <c r="D3791">
        <v>10.57</v>
      </c>
      <c r="E3791">
        <v>11.92</v>
      </c>
      <c r="F3791">
        <v>573.14</v>
      </c>
      <c r="G3791">
        <v>982.55</v>
      </c>
      <c r="H3791">
        <v>0</v>
      </c>
      <c r="I3791">
        <v>0</v>
      </c>
      <c r="J3791">
        <v>0</v>
      </c>
      <c r="K3791">
        <v>2.91</v>
      </c>
      <c r="L3791" t="s">
        <v>13</v>
      </c>
      <c r="M3791">
        <f>Table1[[#This Row],[currentStock]]-Table1[[#This Row],[reorderPoint]]</f>
        <v>2232.25</v>
      </c>
    </row>
    <row r="3792" spans="1:13" x14ac:dyDescent="0.3">
      <c r="A3792">
        <v>1476.96</v>
      </c>
      <c r="B3792">
        <v>121.64</v>
      </c>
      <c r="C3792">
        <v>26.43</v>
      </c>
      <c r="D3792">
        <v>78.650000000000006</v>
      </c>
      <c r="E3792">
        <v>45.49</v>
      </c>
      <c r="F3792">
        <v>656.99</v>
      </c>
      <c r="G3792">
        <v>2264.63</v>
      </c>
      <c r="H3792">
        <v>0</v>
      </c>
      <c r="I3792">
        <v>0</v>
      </c>
      <c r="J3792">
        <v>0</v>
      </c>
      <c r="K3792">
        <v>23</v>
      </c>
      <c r="L3792" t="s">
        <v>13</v>
      </c>
      <c r="M3792">
        <f>Table1[[#This Row],[currentStock]]-Table1[[#This Row],[reorderPoint]]</f>
        <v>-787.67000000000007</v>
      </c>
    </row>
    <row r="3793" spans="1:13" x14ac:dyDescent="0.3">
      <c r="A3793">
        <v>996.12</v>
      </c>
      <c r="B3793">
        <v>87.96</v>
      </c>
      <c r="C3793">
        <v>27.49</v>
      </c>
      <c r="D3793">
        <v>79.42</v>
      </c>
      <c r="E3793">
        <v>25.55</v>
      </c>
      <c r="F3793">
        <v>683.4</v>
      </c>
      <c r="G3793">
        <v>1892.48</v>
      </c>
      <c r="H3793">
        <v>0</v>
      </c>
      <c r="I3793">
        <v>0</v>
      </c>
      <c r="J3793">
        <v>0</v>
      </c>
      <c r="K3793">
        <v>26.09</v>
      </c>
      <c r="L3793" t="s">
        <v>13</v>
      </c>
      <c r="M3793">
        <f>Table1[[#This Row],[currentStock]]-Table1[[#This Row],[reorderPoint]]</f>
        <v>-896.36</v>
      </c>
    </row>
    <row r="3794" spans="1:13" x14ac:dyDescent="0.3">
      <c r="A3794">
        <v>749.72</v>
      </c>
      <c r="B3794">
        <v>36.65</v>
      </c>
      <c r="C3794">
        <v>10.17</v>
      </c>
      <c r="D3794">
        <v>77.709999999999994</v>
      </c>
      <c r="E3794">
        <v>40.08</v>
      </c>
      <c r="F3794">
        <v>359.33</v>
      </c>
      <c r="G3794">
        <v>545.69000000000005</v>
      </c>
      <c r="H3794">
        <v>1.8</v>
      </c>
      <c r="I3794">
        <v>279.64</v>
      </c>
      <c r="J3794">
        <v>0</v>
      </c>
      <c r="K3794">
        <v>13.39</v>
      </c>
      <c r="L3794" t="s">
        <v>13</v>
      </c>
      <c r="M3794">
        <f>Table1[[#This Row],[currentStock]]-Table1[[#This Row],[reorderPoint]]</f>
        <v>204.02999999999997</v>
      </c>
    </row>
    <row r="3795" spans="1:13" x14ac:dyDescent="0.3">
      <c r="A3795">
        <v>67.040000000000006</v>
      </c>
      <c r="B3795">
        <v>35.24</v>
      </c>
      <c r="C3795">
        <v>54.87</v>
      </c>
      <c r="D3795">
        <v>132.44</v>
      </c>
      <c r="E3795">
        <v>88.98</v>
      </c>
      <c r="F3795">
        <v>321.18</v>
      </c>
      <c r="G3795">
        <v>1288.08</v>
      </c>
      <c r="H3795">
        <v>0</v>
      </c>
      <c r="I3795">
        <v>0</v>
      </c>
      <c r="J3795">
        <v>0</v>
      </c>
      <c r="K3795">
        <v>69.209999999999994</v>
      </c>
      <c r="L3795" t="s">
        <v>14</v>
      </c>
      <c r="M3795">
        <f>Table1[[#This Row],[currentStock]]-Table1[[#This Row],[reorderPoint]]</f>
        <v>-1221.04</v>
      </c>
    </row>
    <row r="3796" spans="1:13" x14ac:dyDescent="0.3">
      <c r="A3796">
        <v>558.21</v>
      </c>
      <c r="B3796">
        <v>88.21</v>
      </c>
      <c r="C3796">
        <v>36.86</v>
      </c>
      <c r="D3796">
        <v>74.03</v>
      </c>
      <c r="E3796">
        <v>68.08</v>
      </c>
      <c r="F3796">
        <v>567.76</v>
      </c>
      <c r="G3796">
        <v>2193.6999999999998</v>
      </c>
      <c r="H3796">
        <v>0</v>
      </c>
      <c r="I3796">
        <v>0</v>
      </c>
      <c r="J3796">
        <v>1</v>
      </c>
      <c r="K3796">
        <v>47.05</v>
      </c>
      <c r="L3796" t="s">
        <v>12</v>
      </c>
      <c r="M3796">
        <f>Table1[[#This Row],[currentStock]]-Table1[[#This Row],[reorderPoint]]</f>
        <v>-1635.4899999999998</v>
      </c>
    </row>
    <row r="3797" spans="1:13" x14ac:dyDescent="0.3">
      <c r="A3797">
        <v>113.57</v>
      </c>
      <c r="B3797">
        <v>150.12</v>
      </c>
      <c r="C3797">
        <v>48.52</v>
      </c>
      <c r="D3797">
        <v>149.51</v>
      </c>
      <c r="E3797">
        <v>77.760000000000005</v>
      </c>
      <c r="F3797">
        <v>899.92</v>
      </c>
      <c r="G3797">
        <v>4541.6000000000004</v>
      </c>
      <c r="H3797">
        <v>0</v>
      </c>
      <c r="I3797">
        <v>0</v>
      </c>
      <c r="J3797">
        <v>1</v>
      </c>
      <c r="K3797">
        <v>79.77</v>
      </c>
      <c r="L3797" t="s">
        <v>14</v>
      </c>
      <c r="M3797">
        <f>Table1[[#This Row],[currentStock]]-Table1[[#This Row],[reorderPoint]]</f>
        <v>-4428.0300000000007</v>
      </c>
    </row>
    <row r="3798" spans="1:13" x14ac:dyDescent="0.3">
      <c r="A3798">
        <v>87.96</v>
      </c>
      <c r="B3798">
        <v>134.05000000000001</v>
      </c>
      <c r="C3798">
        <v>41.96</v>
      </c>
      <c r="D3798">
        <v>136.59</v>
      </c>
      <c r="E3798">
        <v>87.04</v>
      </c>
      <c r="F3798">
        <v>964.95</v>
      </c>
      <c r="G3798">
        <v>3777.53</v>
      </c>
      <c r="H3798">
        <v>0</v>
      </c>
      <c r="I3798">
        <v>0</v>
      </c>
      <c r="J3798">
        <v>1</v>
      </c>
      <c r="K3798">
        <v>81.069999999999993</v>
      </c>
      <c r="L3798" t="s">
        <v>15</v>
      </c>
      <c r="M3798">
        <f>Table1[[#This Row],[currentStock]]-Table1[[#This Row],[reorderPoint]]</f>
        <v>-3689.57</v>
      </c>
    </row>
    <row r="3799" spans="1:13" x14ac:dyDescent="0.3">
      <c r="A3799">
        <v>963.11</v>
      </c>
      <c r="B3799">
        <v>123.57</v>
      </c>
      <c r="C3799">
        <v>42.65</v>
      </c>
      <c r="D3799">
        <v>112.12</v>
      </c>
      <c r="E3799">
        <v>57.43</v>
      </c>
      <c r="F3799">
        <v>1022.98</v>
      </c>
      <c r="G3799">
        <v>3658.21</v>
      </c>
      <c r="H3799">
        <v>31.1</v>
      </c>
      <c r="I3799">
        <v>742.39</v>
      </c>
      <c r="J3799">
        <v>1</v>
      </c>
      <c r="K3799">
        <v>47.06</v>
      </c>
      <c r="L3799" t="s">
        <v>12</v>
      </c>
      <c r="M3799">
        <f>Table1[[#This Row],[currentStock]]-Table1[[#This Row],[reorderPoint]]</f>
        <v>-2695.1</v>
      </c>
    </row>
    <row r="3800" spans="1:13" x14ac:dyDescent="0.3">
      <c r="A3800">
        <v>116.16</v>
      </c>
      <c r="B3800">
        <v>157.88999999999999</v>
      </c>
      <c r="C3800">
        <v>55.32</v>
      </c>
      <c r="D3800">
        <v>149.85</v>
      </c>
      <c r="E3800">
        <v>80.11</v>
      </c>
      <c r="F3800">
        <v>1508.41</v>
      </c>
      <c r="G3800">
        <v>5875.76</v>
      </c>
      <c r="H3800">
        <v>0</v>
      </c>
      <c r="I3800">
        <v>0</v>
      </c>
      <c r="J3800">
        <v>0</v>
      </c>
      <c r="K3800">
        <v>71.87</v>
      </c>
      <c r="L3800" t="s">
        <v>14</v>
      </c>
      <c r="M3800">
        <f>Table1[[#This Row],[currentStock]]-Table1[[#This Row],[reorderPoint]]</f>
        <v>-5759.6</v>
      </c>
    </row>
    <row r="3801" spans="1:13" x14ac:dyDescent="0.3">
      <c r="A3801">
        <v>2194.59</v>
      </c>
      <c r="B3801">
        <v>93.55</v>
      </c>
      <c r="C3801">
        <v>12.24</v>
      </c>
      <c r="D3801">
        <v>23.8</v>
      </c>
      <c r="E3801">
        <v>2.54</v>
      </c>
      <c r="F3801">
        <v>369.81</v>
      </c>
      <c r="G3801">
        <v>942.47</v>
      </c>
      <c r="H3801">
        <v>0</v>
      </c>
      <c r="I3801">
        <v>0</v>
      </c>
      <c r="J3801">
        <v>0</v>
      </c>
      <c r="K3801">
        <v>4.99</v>
      </c>
      <c r="L3801" t="s">
        <v>13</v>
      </c>
      <c r="M3801">
        <f>Table1[[#This Row],[currentStock]]-Table1[[#This Row],[reorderPoint]]</f>
        <v>1252.1200000000001</v>
      </c>
    </row>
    <row r="3802" spans="1:13" x14ac:dyDescent="0.3">
      <c r="A3802">
        <v>4.01</v>
      </c>
      <c r="B3802">
        <v>7.65</v>
      </c>
      <c r="C3802">
        <v>56.85</v>
      </c>
      <c r="D3802">
        <v>132.5</v>
      </c>
      <c r="E3802">
        <v>81.819999999999993</v>
      </c>
      <c r="F3802">
        <v>70.72</v>
      </c>
      <c r="G3802">
        <v>288.23</v>
      </c>
      <c r="H3802">
        <v>0</v>
      </c>
      <c r="I3802">
        <v>0</v>
      </c>
      <c r="J3802">
        <v>1</v>
      </c>
      <c r="K3802">
        <v>83.56</v>
      </c>
      <c r="L3802" t="s">
        <v>15</v>
      </c>
      <c r="M3802">
        <f>Table1[[#This Row],[currentStock]]-Table1[[#This Row],[reorderPoint]]</f>
        <v>-284.22000000000003</v>
      </c>
    </row>
    <row r="3803" spans="1:13" x14ac:dyDescent="0.3">
      <c r="A3803">
        <v>3209.51</v>
      </c>
      <c r="B3803">
        <v>127.39</v>
      </c>
      <c r="C3803">
        <v>18.71</v>
      </c>
      <c r="D3803">
        <v>78.680000000000007</v>
      </c>
      <c r="E3803">
        <v>36.61</v>
      </c>
      <c r="F3803">
        <v>1190.3699999999999</v>
      </c>
      <c r="G3803">
        <v>2382</v>
      </c>
      <c r="H3803">
        <v>15.1</v>
      </c>
      <c r="I3803">
        <v>2144.4</v>
      </c>
      <c r="J3803">
        <v>0</v>
      </c>
      <c r="K3803">
        <v>11.37</v>
      </c>
      <c r="L3803" t="s">
        <v>13</v>
      </c>
      <c r="M3803">
        <f>Table1[[#This Row],[currentStock]]-Table1[[#This Row],[reorderPoint]]</f>
        <v>827.51000000000022</v>
      </c>
    </row>
    <row r="3804" spans="1:13" x14ac:dyDescent="0.3">
      <c r="A3804">
        <v>885.39</v>
      </c>
      <c r="B3804">
        <v>58.4</v>
      </c>
      <c r="C3804">
        <v>24.15</v>
      </c>
      <c r="D3804">
        <v>49.74</v>
      </c>
      <c r="E3804">
        <v>38.79</v>
      </c>
      <c r="F3804">
        <v>337.69</v>
      </c>
      <c r="G3804">
        <v>1042.78</v>
      </c>
      <c r="H3804">
        <v>0</v>
      </c>
      <c r="I3804">
        <v>0</v>
      </c>
      <c r="J3804">
        <v>1</v>
      </c>
      <c r="K3804">
        <v>30.81</v>
      </c>
      <c r="L3804" t="s">
        <v>12</v>
      </c>
      <c r="M3804">
        <f>Table1[[#This Row],[currentStock]]-Table1[[#This Row],[reorderPoint]]</f>
        <v>-157.38999999999999</v>
      </c>
    </row>
    <row r="3805" spans="1:13" x14ac:dyDescent="0.3">
      <c r="A3805">
        <v>9.84</v>
      </c>
      <c r="B3805">
        <v>115.88</v>
      </c>
      <c r="C3805">
        <v>40.700000000000003</v>
      </c>
      <c r="D3805">
        <v>111.71</v>
      </c>
      <c r="E3805">
        <v>94.39</v>
      </c>
      <c r="F3805">
        <v>372.34</v>
      </c>
      <c r="G3805">
        <v>2730.57</v>
      </c>
      <c r="H3805">
        <v>0</v>
      </c>
      <c r="I3805">
        <v>0</v>
      </c>
      <c r="J3805">
        <v>1</v>
      </c>
      <c r="K3805">
        <v>83.52</v>
      </c>
      <c r="L3805" t="s">
        <v>15</v>
      </c>
      <c r="M3805">
        <f>Table1[[#This Row],[currentStock]]-Table1[[#This Row],[reorderPoint]]</f>
        <v>-2720.73</v>
      </c>
    </row>
    <row r="3806" spans="1:13" x14ac:dyDescent="0.3">
      <c r="A3806">
        <v>11.18</v>
      </c>
      <c r="B3806">
        <v>77.83</v>
      </c>
      <c r="C3806">
        <v>54.38</v>
      </c>
      <c r="D3806">
        <v>117.05</v>
      </c>
      <c r="E3806">
        <v>82.35</v>
      </c>
      <c r="F3806">
        <v>644.21</v>
      </c>
      <c r="G3806">
        <v>2760.52</v>
      </c>
      <c r="H3806">
        <v>0</v>
      </c>
      <c r="I3806">
        <v>0</v>
      </c>
      <c r="J3806">
        <v>1</v>
      </c>
      <c r="K3806">
        <v>84.57</v>
      </c>
      <c r="L3806" t="s">
        <v>15</v>
      </c>
      <c r="M3806">
        <f>Table1[[#This Row],[currentStock]]-Table1[[#This Row],[reorderPoint]]</f>
        <v>-2749.34</v>
      </c>
    </row>
    <row r="3807" spans="1:13" x14ac:dyDescent="0.3">
      <c r="A3807">
        <v>2505.9899999999998</v>
      </c>
      <c r="B3807">
        <v>119.75</v>
      </c>
      <c r="C3807">
        <v>24.75</v>
      </c>
      <c r="D3807">
        <v>52.38</v>
      </c>
      <c r="E3807">
        <v>52.95</v>
      </c>
      <c r="F3807">
        <v>1022.57</v>
      </c>
      <c r="G3807">
        <v>2504.7199999999998</v>
      </c>
      <c r="H3807">
        <v>0</v>
      </c>
      <c r="I3807">
        <v>0</v>
      </c>
      <c r="J3807">
        <v>1</v>
      </c>
      <c r="K3807">
        <v>24.9</v>
      </c>
      <c r="L3807" t="s">
        <v>13</v>
      </c>
      <c r="M3807">
        <f>Table1[[#This Row],[currentStock]]-Table1[[#This Row],[reorderPoint]]</f>
        <v>1.2699999999999818</v>
      </c>
    </row>
    <row r="3808" spans="1:13" x14ac:dyDescent="0.3">
      <c r="A3808">
        <v>690.88</v>
      </c>
      <c r="B3808">
        <v>35.97</v>
      </c>
      <c r="C3808">
        <v>16.3</v>
      </c>
      <c r="D3808">
        <v>43.82</v>
      </c>
      <c r="E3808">
        <v>31.82</v>
      </c>
      <c r="F3808">
        <v>254.75</v>
      </c>
      <c r="G3808">
        <v>547.80999999999995</v>
      </c>
      <c r="H3808">
        <v>8.1999999999999993</v>
      </c>
      <c r="I3808">
        <v>625.54999999999995</v>
      </c>
      <c r="J3808">
        <v>0</v>
      </c>
      <c r="K3808">
        <v>13.74</v>
      </c>
      <c r="L3808" t="s">
        <v>13</v>
      </c>
      <c r="M3808">
        <f>Table1[[#This Row],[currentStock]]-Table1[[#This Row],[reorderPoint]]</f>
        <v>143.07000000000005</v>
      </c>
    </row>
    <row r="3809" spans="1:13" x14ac:dyDescent="0.3">
      <c r="A3809">
        <v>1163.33</v>
      </c>
      <c r="B3809">
        <v>80.94</v>
      </c>
      <c r="C3809">
        <v>12.3</v>
      </c>
      <c r="D3809">
        <v>13.29</v>
      </c>
      <c r="E3809">
        <v>19.29</v>
      </c>
      <c r="F3809">
        <v>346.41</v>
      </c>
      <c r="G3809">
        <v>844.12</v>
      </c>
      <c r="H3809">
        <v>0</v>
      </c>
      <c r="I3809">
        <v>0</v>
      </c>
      <c r="J3809">
        <v>0</v>
      </c>
      <c r="K3809">
        <v>5.92</v>
      </c>
      <c r="L3809" t="s">
        <v>13</v>
      </c>
      <c r="M3809">
        <f>Table1[[#This Row],[currentStock]]-Table1[[#This Row],[reorderPoint]]</f>
        <v>319.20999999999992</v>
      </c>
    </row>
    <row r="3810" spans="1:13" x14ac:dyDescent="0.3">
      <c r="A3810">
        <v>2867.89</v>
      </c>
      <c r="B3810">
        <v>178.01</v>
      </c>
      <c r="C3810">
        <v>23.46</v>
      </c>
      <c r="D3810">
        <v>20.76</v>
      </c>
      <c r="E3810">
        <v>47.03</v>
      </c>
      <c r="F3810">
        <v>1267.69</v>
      </c>
      <c r="G3810">
        <v>3356.11</v>
      </c>
      <c r="H3810">
        <v>0</v>
      </c>
      <c r="I3810">
        <v>0</v>
      </c>
      <c r="J3810">
        <v>0</v>
      </c>
      <c r="K3810">
        <v>12.79</v>
      </c>
      <c r="L3810" t="s">
        <v>13</v>
      </c>
      <c r="M3810">
        <f>Table1[[#This Row],[currentStock]]-Table1[[#This Row],[reorderPoint]]</f>
        <v>-488.22000000000025</v>
      </c>
    </row>
    <row r="3811" spans="1:13" x14ac:dyDescent="0.3">
      <c r="A3811">
        <v>3031.19</v>
      </c>
      <c r="B3811">
        <v>153.35</v>
      </c>
      <c r="C3811">
        <v>14.81</v>
      </c>
      <c r="D3811">
        <v>39.729999999999997</v>
      </c>
      <c r="E3811">
        <v>30.97</v>
      </c>
      <c r="F3811">
        <v>1038.32</v>
      </c>
      <c r="G3811">
        <v>2174.0300000000002</v>
      </c>
      <c r="H3811">
        <v>9.3000000000000007</v>
      </c>
      <c r="I3811">
        <v>783.49</v>
      </c>
      <c r="J3811">
        <v>0</v>
      </c>
      <c r="K3811">
        <v>6.64</v>
      </c>
      <c r="L3811" t="s">
        <v>13</v>
      </c>
      <c r="M3811">
        <f>Table1[[#This Row],[currentStock]]-Table1[[#This Row],[reorderPoint]]</f>
        <v>857.15999999999985</v>
      </c>
    </row>
    <row r="3812" spans="1:13" x14ac:dyDescent="0.3">
      <c r="A3812">
        <v>249.8</v>
      </c>
      <c r="B3812">
        <v>75.16</v>
      </c>
      <c r="C3812">
        <v>26.86</v>
      </c>
      <c r="D3812">
        <v>117.71</v>
      </c>
      <c r="E3812">
        <v>64.7</v>
      </c>
      <c r="F3812">
        <v>269.19</v>
      </c>
      <c r="G3812">
        <v>1278.48</v>
      </c>
      <c r="H3812">
        <v>2.1</v>
      </c>
      <c r="I3812">
        <v>1447.05</v>
      </c>
      <c r="J3812">
        <v>0</v>
      </c>
      <c r="K3812">
        <v>34.83</v>
      </c>
      <c r="L3812" t="s">
        <v>12</v>
      </c>
      <c r="M3812">
        <f>Table1[[#This Row],[currentStock]]-Table1[[#This Row],[reorderPoint]]</f>
        <v>-1028.68</v>
      </c>
    </row>
    <row r="3813" spans="1:13" x14ac:dyDescent="0.3">
      <c r="A3813">
        <v>137.41999999999999</v>
      </c>
      <c r="B3813">
        <v>165.9</v>
      </c>
      <c r="C3813">
        <v>48.4</v>
      </c>
      <c r="D3813">
        <v>140.32</v>
      </c>
      <c r="E3813">
        <v>94.59</v>
      </c>
      <c r="F3813">
        <v>1313.98</v>
      </c>
      <c r="G3813">
        <v>5329.08</v>
      </c>
      <c r="H3813">
        <v>42</v>
      </c>
      <c r="I3813">
        <v>2028.24</v>
      </c>
      <c r="J3813">
        <v>1</v>
      </c>
      <c r="K3813">
        <v>79.47</v>
      </c>
      <c r="L3813" t="s">
        <v>14</v>
      </c>
      <c r="M3813">
        <f>Table1[[#This Row],[currentStock]]-Table1[[#This Row],[reorderPoint]]</f>
        <v>-5191.66</v>
      </c>
    </row>
    <row r="3814" spans="1:13" x14ac:dyDescent="0.3">
      <c r="A3814">
        <v>1488.08</v>
      </c>
      <c r="B3814">
        <v>49.33</v>
      </c>
      <c r="C3814">
        <v>6.46</v>
      </c>
      <c r="D3814">
        <v>15.01</v>
      </c>
      <c r="E3814">
        <v>21.35</v>
      </c>
      <c r="F3814">
        <v>242.1</v>
      </c>
      <c r="G3814">
        <v>401.34</v>
      </c>
      <c r="H3814">
        <v>4.5999999999999996</v>
      </c>
      <c r="I3814">
        <v>800.9</v>
      </c>
      <c r="J3814">
        <v>0</v>
      </c>
      <c r="K3814">
        <v>3.59</v>
      </c>
      <c r="L3814" t="s">
        <v>13</v>
      </c>
      <c r="M3814">
        <f>Table1[[#This Row],[currentStock]]-Table1[[#This Row],[reorderPoint]]</f>
        <v>1086.74</v>
      </c>
    </row>
    <row r="3815" spans="1:13" x14ac:dyDescent="0.3">
      <c r="A3815">
        <v>238.63</v>
      </c>
      <c r="B3815">
        <v>116.85</v>
      </c>
      <c r="C3815">
        <v>47.8</v>
      </c>
      <c r="D3815">
        <v>148.78</v>
      </c>
      <c r="E3815">
        <v>87.36</v>
      </c>
      <c r="F3815">
        <v>834.9</v>
      </c>
      <c r="G3815">
        <v>3627.4</v>
      </c>
      <c r="H3815">
        <v>0</v>
      </c>
      <c r="I3815">
        <v>0</v>
      </c>
      <c r="J3815">
        <v>1</v>
      </c>
      <c r="K3815">
        <v>75.67</v>
      </c>
      <c r="L3815" t="s">
        <v>14</v>
      </c>
      <c r="M3815">
        <f>Table1[[#This Row],[currentStock]]-Table1[[#This Row],[reorderPoint]]</f>
        <v>-3388.77</v>
      </c>
    </row>
    <row r="3816" spans="1:13" x14ac:dyDescent="0.3">
      <c r="A3816">
        <v>1455.5</v>
      </c>
      <c r="B3816">
        <v>67.94</v>
      </c>
      <c r="C3816">
        <v>6.11</v>
      </c>
      <c r="D3816">
        <v>8.1199999999999992</v>
      </c>
      <c r="E3816">
        <v>20.53</v>
      </c>
      <c r="F3816">
        <v>481.68</v>
      </c>
      <c r="G3816">
        <v>689.17</v>
      </c>
      <c r="H3816">
        <v>0</v>
      </c>
      <c r="I3816">
        <v>0</v>
      </c>
      <c r="J3816">
        <v>0</v>
      </c>
      <c r="K3816">
        <v>4.71</v>
      </c>
      <c r="L3816" t="s">
        <v>13</v>
      </c>
      <c r="M3816">
        <f>Table1[[#This Row],[currentStock]]-Table1[[#This Row],[reorderPoint]]</f>
        <v>766.33</v>
      </c>
    </row>
    <row r="3817" spans="1:13" x14ac:dyDescent="0.3">
      <c r="A3817">
        <v>942.43</v>
      </c>
      <c r="B3817">
        <v>62.83</v>
      </c>
      <c r="C3817">
        <v>5.28</v>
      </c>
      <c r="D3817">
        <v>1.1000000000000001</v>
      </c>
      <c r="E3817">
        <v>6.93</v>
      </c>
      <c r="F3817">
        <v>222.07</v>
      </c>
      <c r="G3817">
        <v>387.92</v>
      </c>
      <c r="H3817">
        <v>0</v>
      </c>
      <c r="I3817">
        <v>0</v>
      </c>
      <c r="J3817">
        <v>0</v>
      </c>
      <c r="K3817">
        <v>1.75</v>
      </c>
      <c r="L3817" t="s">
        <v>13</v>
      </c>
      <c r="M3817">
        <f>Table1[[#This Row],[currentStock]]-Table1[[#This Row],[reorderPoint]]</f>
        <v>554.51</v>
      </c>
    </row>
    <row r="3818" spans="1:13" x14ac:dyDescent="0.3">
      <c r="A3818">
        <v>1860.27</v>
      </c>
      <c r="B3818">
        <v>133.12</v>
      </c>
      <c r="C3818">
        <v>8.17</v>
      </c>
      <c r="D3818">
        <v>15.84</v>
      </c>
      <c r="E3818">
        <v>8.67</v>
      </c>
      <c r="F3818">
        <v>500.87</v>
      </c>
      <c r="G3818">
        <v>1044.99</v>
      </c>
      <c r="H3818">
        <v>0</v>
      </c>
      <c r="I3818">
        <v>0</v>
      </c>
      <c r="J3818">
        <v>0</v>
      </c>
      <c r="K3818">
        <v>3.56</v>
      </c>
      <c r="L3818" t="s">
        <v>13</v>
      </c>
      <c r="M3818">
        <f>Table1[[#This Row],[currentStock]]-Table1[[#This Row],[reorderPoint]]</f>
        <v>815.28</v>
      </c>
    </row>
    <row r="3819" spans="1:13" x14ac:dyDescent="0.3">
      <c r="A3819">
        <v>855.74</v>
      </c>
      <c r="B3819">
        <v>130.55000000000001</v>
      </c>
      <c r="C3819">
        <v>28.94</v>
      </c>
      <c r="D3819">
        <v>99.83</v>
      </c>
      <c r="E3819">
        <v>74.61</v>
      </c>
      <c r="F3819">
        <v>1231.0899999999999</v>
      </c>
      <c r="G3819">
        <v>3120.25</v>
      </c>
      <c r="H3819">
        <v>28</v>
      </c>
      <c r="I3819">
        <v>1028.93</v>
      </c>
      <c r="J3819">
        <v>0</v>
      </c>
      <c r="K3819">
        <v>42.8</v>
      </c>
      <c r="L3819" t="s">
        <v>12</v>
      </c>
      <c r="M3819">
        <f>Table1[[#This Row],[currentStock]]-Table1[[#This Row],[reorderPoint]]</f>
        <v>-2264.5100000000002</v>
      </c>
    </row>
    <row r="3820" spans="1:13" x14ac:dyDescent="0.3">
      <c r="A3820">
        <v>201.57</v>
      </c>
      <c r="B3820">
        <v>73.2</v>
      </c>
      <c r="C3820">
        <v>45.99</v>
      </c>
      <c r="D3820">
        <v>91.65</v>
      </c>
      <c r="E3820">
        <v>60.7</v>
      </c>
      <c r="F3820">
        <v>321.72000000000003</v>
      </c>
      <c r="G3820">
        <v>2005.08</v>
      </c>
      <c r="H3820">
        <v>27.5</v>
      </c>
      <c r="I3820">
        <v>636.77</v>
      </c>
      <c r="J3820">
        <v>1</v>
      </c>
      <c r="K3820">
        <v>60.19</v>
      </c>
      <c r="L3820" t="s">
        <v>14</v>
      </c>
      <c r="M3820">
        <f>Table1[[#This Row],[currentStock]]-Table1[[#This Row],[reorderPoint]]</f>
        <v>-1803.51</v>
      </c>
    </row>
    <row r="3821" spans="1:13" x14ac:dyDescent="0.3">
      <c r="A3821">
        <v>7208.53</v>
      </c>
      <c r="B3821">
        <v>176.31</v>
      </c>
      <c r="C3821">
        <v>8.2899999999999991</v>
      </c>
      <c r="D3821">
        <v>3.23</v>
      </c>
      <c r="E3821">
        <v>9.67</v>
      </c>
      <c r="F3821">
        <v>1033.75</v>
      </c>
      <c r="G3821">
        <v>1764.73</v>
      </c>
      <c r="H3821">
        <v>0</v>
      </c>
      <c r="I3821">
        <v>0</v>
      </c>
      <c r="J3821">
        <v>0</v>
      </c>
      <c r="K3821">
        <v>2.4900000000000002</v>
      </c>
      <c r="L3821" t="s">
        <v>13</v>
      </c>
      <c r="M3821">
        <f>Table1[[#This Row],[currentStock]]-Table1[[#This Row],[reorderPoint]]</f>
        <v>5443.7999999999993</v>
      </c>
    </row>
    <row r="3822" spans="1:13" x14ac:dyDescent="0.3">
      <c r="A3822">
        <v>550.04</v>
      </c>
      <c r="B3822">
        <v>48.27</v>
      </c>
      <c r="C3822">
        <v>42.83</v>
      </c>
      <c r="D3822">
        <v>96.06</v>
      </c>
      <c r="E3822">
        <v>69</v>
      </c>
      <c r="F3822">
        <v>458.45</v>
      </c>
      <c r="G3822">
        <v>1492.26</v>
      </c>
      <c r="H3822">
        <v>18.100000000000001</v>
      </c>
      <c r="I3822">
        <v>540.37</v>
      </c>
      <c r="J3822">
        <v>1</v>
      </c>
      <c r="K3822">
        <v>44.68</v>
      </c>
      <c r="L3822" t="s">
        <v>12</v>
      </c>
      <c r="M3822">
        <f>Table1[[#This Row],[currentStock]]-Table1[[#This Row],[reorderPoint]]</f>
        <v>-942.22</v>
      </c>
    </row>
    <row r="3823" spans="1:13" x14ac:dyDescent="0.3">
      <c r="A3823">
        <v>320.83999999999997</v>
      </c>
      <c r="B3823">
        <v>85.4</v>
      </c>
      <c r="C3823">
        <v>41.58</v>
      </c>
      <c r="D3823">
        <v>74.12</v>
      </c>
      <c r="E3823">
        <v>51.82</v>
      </c>
      <c r="F3823">
        <v>346.91</v>
      </c>
      <c r="G3823">
        <v>2122.34</v>
      </c>
      <c r="H3823">
        <v>11.6</v>
      </c>
      <c r="I3823">
        <v>1460.51</v>
      </c>
      <c r="J3823">
        <v>1</v>
      </c>
      <c r="K3823">
        <v>46.01</v>
      </c>
      <c r="L3823" t="s">
        <v>12</v>
      </c>
      <c r="M3823">
        <f>Table1[[#This Row],[currentStock]]-Table1[[#This Row],[reorderPoint]]</f>
        <v>-1801.5000000000002</v>
      </c>
    </row>
    <row r="3824" spans="1:13" x14ac:dyDescent="0.3">
      <c r="A3824">
        <v>6428.64</v>
      </c>
      <c r="B3824">
        <v>117.14</v>
      </c>
      <c r="C3824">
        <v>14.1</v>
      </c>
      <c r="D3824">
        <v>10.82</v>
      </c>
      <c r="E3824">
        <v>6.42</v>
      </c>
      <c r="F3824">
        <v>1062.03</v>
      </c>
      <c r="G3824">
        <v>1887.68</v>
      </c>
      <c r="H3824">
        <v>0</v>
      </c>
      <c r="I3824">
        <v>0</v>
      </c>
      <c r="J3824">
        <v>0</v>
      </c>
      <c r="K3824">
        <v>3.76</v>
      </c>
      <c r="L3824" t="s">
        <v>13</v>
      </c>
      <c r="M3824">
        <f>Table1[[#This Row],[currentStock]]-Table1[[#This Row],[reorderPoint]]</f>
        <v>4540.96</v>
      </c>
    </row>
    <row r="3825" spans="1:13" x14ac:dyDescent="0.3">
      <c r="A3825">
        <v>41.22</v>
      </c>
      <c r="B3825">
        <v>30.04</v>
      </c>
      <c r="C3825">
        <v>43.64</v>
      </c>
      <c r="D3825">
        <v>130.41999999999999</v>
      </c>
      <c r="E3825">
        <v>83.33</v>
      </c>
      <c r="F3825">
        <v>158.65</v>
      </c>
      <c r="G3825">
        <v>814.08</v>
      </c>
      <c r="H3825">
        <v>0</v>
      </c>
      <c r="I3825">
        <v>0</v>
      </c>
      <c r="J3825">
        <v>1</v>
      </c>
      <c r="K3825">
        <v>75.63</v>
      </c>
      <c r="L3825" t="s">
        <v>14</v>
      </c>
      <c r="M3825">
        <f>Table1[[#This Row],[currentStock]]-Table1[[#This Row],[reorderPoint]]</f>
        <v>-772.86</v>
      </c>
    </row>
    <row r="3826" spans="1:13" x14ac:dyDescent="0.3">
      <c r="A3826">
        <v>70.45</v>
      </c>
      <c r="B3826">
        <v>94.41</v>
      </c>
      <c r="C3826">
        <v>49.48</v>
      </c>
      <c r="D3826">
        <v>142.07</v>
      </c>
      <c r="E3826">
        <v>79.319999999999993</v>
      </c>
      <c r="F3826">
        <v>655.61</v>
      </c>
      <c r="G3826">
        <v>2991.29</v>
      </c>
      <c r="H3826">
        <v>0</v>
      </c>
      <c r="I3826">
        <v>0</v>
      </c>
      <c r="J3826">
        <v>1</v>
      </c>
      <c r="K3826">
        <v>80.680000000000007</v>
      </c>
      <c r="L3826" t="s">
        <v>15</v>
      </c>
      <c r="M3826">
        <f>Table1[[#This Row],[currentStock]]-Table1[[#This Row],[reorderPoint]]</f>
        <v>-2920.84</v>
      </c>
    </row>
    <row r="3827" spans="1:13" x14ac:dyDescent="0.3">
      <c r="A3827">
        <v>137.97999999999999</v>
      </c>
      <c r="B3827">
        <v>160.94</v>
      </c>
      <c r="C3827">
        <v>53.2</v>
      </c>
      <c r="D3827">
        <v>130.87</v>
      </c>
      <c r="E3827">
        <v>79.510000000000005</v>
      </c>
      <c r="F3827">
        <v>509.13</v>
      </c>
      <c r="G3827">
        <v>4790.6099999999997</v>
      </c>
      <c r="H3827">
        <v>0</v>
      </c>
      <c r="I3827">
        <v>0</v>
      </c>
      <c r="J3827">
        <v>1</v>
      </c>
      <c r="K3827">
        <v>74.290000000000006</v>
      </c>
      <c r="L3827" t="s">
        <v>14</v>
      </c>
      <c r="M3827">
        <f>Table1[[#This Row],[currentStock]]-Table1[[#This Row],[reorderPoint]]</f>
        <v>-4652.63</v>
      </c>
    </row>
    <row r="3828" spans="1:13" x14ac:dyDescent="0.3">
      <c r="A3828">
        <v>37.4</v>
      </c>
      <c r="B3828">
        <v>117.65</v>
      </c>
      <c r="C3828">
        <v>54</v>
      </c>
      <c r="D3828">
        <v>118.65</v>
      </c>
      <c r="E3828">
        <v>90.66</v>
      </c>
      <c r="F3828">
        <v>590.54</v>
      </c>
      <c r="G3828">
        <v>3766.94</v>
      </c>
      <c r="H3828">
        <v>0</v>
      </c>
      <c r="I3828">
        <v>0</v>
      </c>
      <c r="J3828">
        <v>1</v>
      </c>
      <c r="K3828">
        <v>84.13</v>
      </c>
      <c r="L3828" t="s">
        <v>15</v>
      </c>
      <c r="M3828">
        <f>Table1[[#This Row],[currentStock]]-Table1[[#This Row],[reorderPoint]]</f>
        <v>-3729.54</v>
      </c>
    </row>
    <row r="3829" spans="1:13" x14ac:dyDescent="0.3">
      <c r="A3829">
        <v>91.07</v>
      </c>
      <c r="B3829">
        <v>109.94</v>
      </c>
      <c r="C3829">
        <v>57.82</v>
      </c>
      <c r="D3829">
        <v>129.93</v>
      </c>
      <c r="E3829">
        <v>99.41</v>
      </c>
      <c r="F3829">
        <v>781</v>
      </c>
      <c r="G3829">
        <v>3959.04</v>
      </c>
      <c r="H3829">
        <v>0</v>
      </c>
      <c r="I3829">
        <v>0</v>
      </c>
      <c r="J3829">
        <v>1</v>
      </c>
      <c r="K3829">
        <v>83.96</v>
      </c>
      <c r="L3829" t="s">
        <v>15</v>
      </c>
      <c r="M3829">
        <f>Table1[[#This Row],[currentStock]]-Table1[[#This Row],[reorderPoint]]</f>
        <v>-3867.97</v>
      </c>
    </row>
    <row r="3830" spans="1:13" x14ac:dyDescent="0.3">
      <c r="A3830">
        <v>2751.83</v>
      </c>
      <c r="B3830">
        <v>59.33</v>
      </c>
      <c r="C3830">
        <v>5.23</v>
      </c>
      <c r="D3830">
        <v>29.48</v>
      </c>
      <c r="E3830">
        <v>0.59</v>
      </c>
      <c r="F3830">
        <v>451.9</v>
      </c>
      <c r="G3830">
        <v>607.04999999999995</v>
      </c>
      <c r="H3830">
        <v>0</v>
      </c>
      <c r="I3830">
        <v>0</v>
      </c>
      <c r="J3830">
        <v>0</v>
      </c>
      <c r="K3830">
        <v>6.73</v>
      </c>
      <c r="L3830" t="s">
        <v>13</v>
      </c>
      <c r="M3830">
        <f>Table1[[#This Row],[currentStock]]-Table1[[#This Row],[reorderPoint]]</f>
        <v>2144.7799999999997</v>
      </c>
    </row>
    <row r="3831" spans="1:13" x14ac:dyDescent="0.3">
      <c r="A3831">
        <v>8.33</v>
      </c>
      <c r="B3831">
        <v>197.97</v>
      </c>
      <c r="C3831">
        <v>50.04</v>
      </c>
      <c r="D3831">
        <v>119.49</v>
      </c>
      <c r="E3831">
        <v>93.75</v>
      </c>
      <c r="F3831">
        <v>648.21</v>
      </c>
      <c r="G3831">
        <v>5601.46</v>
      </c>
      <c r="H3831">
        <v>0</v>
      </c>
      <c r="I3831">
        <v>0</v>
      </c>
      <c r="J3831">
        <v>0</v>
      </c>
      <c r="K3831">
        <v>70.78</v>
      </c>
      <c r="L3831" t="s">
        <v>14</v>
      </c>
      <c r="M3831">
        <f>Table1[[#This Row],[currentStock]]-Table1[[#This Row],[reorderPoint]]</f>
        <v>-5593.13</v>
      </c>
    </row>
    <row r="3832" spans="1:13" x14ac:dyDescent="0.3">
      <c r="A3832">
        <v>67.22</v>
      </c>
      <c r="B3832">
        <v>17.04</v>
      </c>
      <c r="C3832">
        <v>34.299999999999997</v>
      </c>
      <c r="D3832">
        <v>98.34</v>
      </c>
      <c r="E3832">
        <v>74.67</v>
      </c>
      <c r="F3832">
        <v>99.68</v>
      </c>
      <c r="G3832">
        <v>391.8</v>
      </c>
      <c r="H3832">
        <v>20.5</v>
      </c>
      <c r="I3832">
        <v>310.57</v>
      </c>
      <c r="J3832">
        <v>1</v>
      </c>
      <c r="K3832">
        <v>56.82</v>
      </c>
      <c r="L3832" t="s">
        <v>12</v>
      </c>
      <c r="M3832">
        <f>Table1[[#This Row],[currentStock]]-Table1[[#This Row],[reorderPoint]]</f>
        <v>-324.58000000000004</v>
      </c>
    </row>
    <row r="3833" spans="1:13" x14ac:dyDescent="0.3">
      <c r="A3833">
        <v>102</v>
      </c>
      <c r="B3833">
        <v>139.13</v>
      </c>
      <c r="C3833">
        <v>55.95</v>
      </c>
      <c r="D3833">
        <v>132.83000000000001</v>
      </c>
      <c r="E3833">
        <v>86.03</v>
      </c>
      <c r="F3833">
        <v>692.72</v>
      </c>
      <c r="G3833">
        <v>4584.7299999999996</v>
      </c>
      <c r="H3833">
        <v>0</v>
      </c>
      <c r="I3833">
        <v>0</v>
      </c>
      <c r="J3833">
        <v>1</v>
      </c>
      <c r="K3833">
        <v>80.72</v>
      </c>
      <c r="L3833" t="s">
        <v>15</v>
      </c>
      <c r="M3833">
        <f>Table1[[#This Row],[currentStock]]-Table1[[#This Row],[reorderPoint]]</f>
        <v>-4482.7299999999996</v>
      </c>
    </row>
    <row r="3834" spans="1:13" x14ac:dyDescent="0.3">
      <c r="A3834">
        <v>3549.85</v>
      </c>
      <c r="B3834">
        <v>67.27</v>
      </c>
      <c r="C3834">
        <v>11.46</v>
      </c>
      <c r="D3834">
        <v>18.850000000000001</v>
      </c>
      <c r="E3834">
        <v>9.5299999999999994</v>
      </c>
      <c r="F3834">
        <v>669</v>
      </c>
      <c r="G3834">
        <v>1054.3499999999999</v>
      </c>
      <c r="H3834">
        <v>0</v>
      </c>
      <c r="I3834">
        <v>0</v>
      </c>
      <c r="J3834">
        <v>0</v>
      </c>
      <c r="K3834">
        <v>6.03</v>
      </c>
      <c r="L3834" t="s">
        <v>13</v>
      </c>
      <c r="M3834">
        <f>Table1[[#This Row],[currentStock]]-Table1[[#This Row],[reorderPoint]]</f>
        <v>2495.5</v>
      </c>
    </row>
    <row r="3835" spans="1:13" x14ac:dyDescent="0.3">
      <c r="A3835">
        <v>6651.26</v>
      </c>
      <c r="B3835">
        <v>124.99</v>
      </c>
      <c r="C3835">
        <v>14.46</v>
      </c>
      <c r="D3835">
        <v>29.41</v>
      </c>
      <c r="E3835">
        <v>19.420000000000002</v>
      </c>
      <c r="F3835">
        <v>990.04</v>
      </c>
      <c r="G3835">
        <v>1893.42</v>
      </c>
      <c r="H3835">
        <v>0</v>
      </c>
      <c r="I3835">
        <v>0</v>
      </c>
      <c r="J3835">
        <v>1</v>
      </c>
      <c r="K3835">
        <v>17.079999999999998</v>
      </c>
      <c r="L3835" t="s">
        <v>13</v>
      </c>
      <c r="M3835">
        <f>Table1[[#This Row],[currentStock]]-Table1[[#This Row],[reorderPoint]]</f>
        <v>4757.84</v>
      </c>
    </row>
    <row r="3836" spans="1:13" x14ac:dyDescent="0.3">
      <c r="A3836">
        <v>1117.8599999999999</v>
      </c>
      <c r="B3836">
        <v>118.57</v>
      </c>
      <c r="C3836">
        <v>31.33</v>
      </c>
      <c r="D3836">
        <v>116.94</v>
      </c>
      <c r="E3836">
        <v>78.58</v>
      </c>
      <c r="F3836">
        <v>1068.22</v>
      </c>
      <c r="G3836">
        <v>2925.76</v>
      </c>
      <c r="H3836">
        <v>0</v>
      </c>
      <c r="I3836">
        <v>0</v>
      </c>
      <c r="J3836">
        <v>1</v>
      </c>
      <c r="K3836">
        <v>46.56</v>
      </c>
      <c r="L3836" t="s">
        <v>12</v>
      </c>
      <c r="M3836">
        <f>Table1[[#This Row],[currentStock]]-Table1[[#This Row],[reorderPoint]]</f>
        <v>-1807.9000000000003</v>
      </c>
    </row>
    <row r="3837" spans="1:13" x14ac:dyDescent="0.3">
      <c r="A3837">
        <v>173.99</v>
      </c>
      <c r="B3837">
        <v>197.96</v>
      </c>
      <c r="C3837">
        <v>42.66</v>
      </c>
      <c r="D3837">
        <v>113.58</v>
      </c>
      <c r="E3837">
        <v>96.34</v>
      </c>
      <c r="F3837">
        <v>753.64</v>
      </c>
      <c r="G3837">
        <v>4976.42</v>
      </c>
      <c r="H3837">
        <v>0</v>
      </c>
      <c r="I3837">
        <v>0</v>
      </c>
      <c r="J3837">
        <v>0</v>
      </c>
      <c r="K3837">
        <v>63.04</v>
      </c>
      <c r="L3837" t="s">
        <v>14</v>
      </c>
      <c r="M3837">
        <f>Table1[[#This Row],[currentStock]]-Table1[[#This Row],[reorderPoint]]</f>
        <v>-4802.43</v>
      </c>
    </row>
    <row r="3838" spans="1:13" x14ac:dyDescent="0.3">
      <c r="A3838">
        <v>1839.29</v>
      </c>
      <c r="B3838">
        <v>174.91</v>
      </c>
      <c r="C3838">
        <v>27.24</v>
      </c>
      <c r="D3838">
        <v>42.28</v>
      </c>
      <c r="E3838">
        <v>47.04</v>
      </c>
      <c r="F3838">
        <v>658.45</v>
      </c>
      <c r="G3838">
        <v>3040.3</v>
      </c>
      <c r="H3838">
        <v>0</v>
      </c>
      <c r="I3838">
        <v>0</v>
      </c>
      <c r="J3838">
        <v>0</v>
      </c>
      <c r="K3838">
        <v>19.29</v>
      </c>
      <c r="L3838" t="s">
        <v>13</v>
      </c>
      <c r="M3838">
        <f>Table1[[#This Row],[currentStock]]-Table1[[#This Row],[reorderPoint]]</f>
        <v>-1201.0100000000002</v>
      </c>
    </row>
    <row r="3839" spans="1:13" x14ac:dyDescent="0.3">
      <c r="A3839">
        <v>339.93</v>
      </c>
      <c r="B3839">
        <v>49.98</v>
      </c>
      <c r="C3839">
        <v>45.78</v>
      </c>
      <c r="D3839">
        <v>98.04</v>
      </c>
      <c r="E3839">
        <v>56.18</v>
      </c>
      <c r="F3839">
        <v>483.42</v>
      </c>
      <c r="G3839">
        <v>1627.49</v>
      </c>
      <c r="H3839">
        <v>0</v>
      </c>
      <c r="I3839">
        <v>0</v>
      </c>
      <c r="J3839">
        <v>0</v>
      </c>
      <c r="K3839">
        <v>47.4</v>
      </c>
      <c r="L3839" t="s">
        <v>12</v>
      </c>
      <c r="M3839">
        <f>Table1[[#This Row],[currentStock]]-Table1[[#This Row],[reorderPoint]]</f>
        <v>-1287.56</v>
      </c>
    </row>
    <row r="3840" spans="1:13" x14ac:dyDescent="0.3">
      <c r="A3840">
        <v>3057.38</v>
      </c>
      <c r="B3840">
        <v>120.76</v>
      </c>
      <c r="C3840">
        <v>34.92</v>
      </c>
      <c r="D3840">
        <v>42.96</v>
      </c>
      <c r="E3840">
        <v>39.11</v>
      </c>
      <c r="F3840">
        <v>1103.8599999999999</v>
      </c>
      <c r="G3840">
        <v>3212.42</v>
      </c>
      <c r="H3840">
        <v>32.799999999999997</v>
      </c>
      <c r="I3840">
        <v>696.97</v>
      </c>
      <c r="J3840">
        <v>1</v>
      </c>
      <c r="K3840">
        <v>23.86</v>
      </c>
      <c r="L3840" t="s">
        <v>13</v>
      </c>
      <c r="M3840">
        <f>Table1[[#This Row],[currentStock]]-Table1[[#This Row],[reorderPoint]]</f>
        <v>-155.03999999999996</v>
      </c>
    </row>
    <row r="3841" spans="1:13" x14ac:dyDescent="0.3">
      <c r="A3841">
        <v>77.19</v>
      </c>
      <c r="B3841">
        <v>78.760000000000005</v>
      </c>
      <c r="C3841">
        <v>57.45</v>
      </c>
      <c r="D3841">
        <v>114.34</v>
      </c>
      <c r="E3841">
        <v>76.319999999999993</v>
      </c>
      <c r="F3841">
        <v>550.20000000000005</v>
      </c>
      <c r="G3841">
        <v>2812.67</v>
      </c>
      <c r="H3841">
        <v>0</v>
      </c>
      <c r="I3841">
        <v>0</v>
      </c>
      <c r="J3841">
        <v>1</v>
      </c>
      <c r="K3841">
        <v>80.400000000000006</v>
      </c>
      <c r="L3841" t="s">
        <v>15</v>
      </c>
      <c r="M3841">
        <f>Table1[[#This Row],[currentStock]]-Table1[[#This Row],[reorderPoint]]</f>
        <v>-2735.48</v>
      </c>
    </row>
    <row r="3842" spans="1:13" x14ac:dyDescent="0.3">
      <c r="A3842">
        <v>1041.6500000000001</v>
      </c>
      <c r="B3842">
        <v>58.12</v>
      </c>
      <c r="C3842">
        <v>25.4</v>
      </c>
      <c r="D3842">
        <v>76.760000000000005</v>
      </c>
      <c r="E3842">
        <v>54.96</v>
      </c>
      <c r="F3842">
        <v>514.46</v>
      </c>
      <c r="G3842">
        <v>1252.44</v>
      </c>
      <c r="H3842">
        <v>0</v>
      </c>
      <c r="I3842">
        <v>0</v>
      </c>
      <c r="J3842">
        <v>1</v>
      </c>
      <c r="K3842">
        <v>35.01</v>
      </c>
      <c r="L3842" t="s">
        <v>12</v>
      </c>
      <c r="M3842">
        <f>Table1[[#This Row],[currentStock]]-Table1[[#This Row],[reorderPoint]]</f>
        <v>-210.78999999999996</v>
      </c>
    </row>
    <row r="3843" spans="1:13" x14ac:dyDescent="0.3">
      <c r="A3843">
        <v>105.59</v>
      </c>
      <c r="B3843">
        <v>17.55</v>
      </c>
      <c r="C3843">
        <v>13.08</v>
      </c>
      <c r="D3843">
        <v>41.28</v>
      </c>
      <c r="E3843">
        <v>21.41</v>
      </c>
      <c r="F3843">
        <v>80.180000000000007</v>
      </c>
      <c r="G3843">
        <v>195.01</v>
      </c>
      <c r="H3843">
        <v>0</v>
      </c>
      <c r="I3843">
        <v>0</v>
      </c>
      <c r="J3843">
        <v>0</v>
      </c>
      <c r="K3843">
        <v>24.57</v>
      </c>
      <c r="L3843" t="s">
        <v>13</v>
      </c>
      <c r="M3843">
        <f>Table1[[#This Row],[currentStock]]-Table1[[#This Row],[reorderPoint]]</f>
        <v>-89.419999999999987</v>
      </c>
    </row>
    <row r="3844" spans="1:13" x14ac:dyDescent="0.3">
      <c r="A3844">
        <v>7173.37</v>
      </c>
      <c r="B3844">
        <v>123.87</v>
      </c>
      <c r="C3844">
        <v>8.24</v>
      </c>
      <c r="D3844">
        <v>6.18</v>
      </c>
      <c r="E3844">
        <v>17.5</v>
      </c>
      <c r="F3844">
        <v>1102.74</v>
      </c>
      <c r="G3844">
        <v>1613.33</v>
      </c>
      <c r="H3844">
        <v>0</v>
      </c>
      <c r="I3844">
        <v>0</v>
      </c>
      <c r="J3844">
        <v>0</v>
      </c>
      <c r="K3844">
        <v>3.8</v>
      </c>
      <c r="L3844" t="s">
        <v>13</v>
      </c>
      <c r="M3844">
        <f>Table1[[#This Row],[currentStock]]-Table1[[#This Row],[reorderPoint]]</f>
        <v>5560.04</v>
      </c>
    </row>
    <row r="3845" spans="1:13" x14ac:dyDescent="0.3">
      <c r="A3845">
        <v>625.09</v>
      </c>
      <c r="B3845">
        <v>128.43</v>
      </c>
      <c r="C3845">
        <v>37.42</v>
      </c>
      <c r="D3845">
        <v>100.57</v>
      </c>
      <c r="E3845">
        <v>62.99</v>
      </c>
      <c r="F3845">
        <v>540.61</v>
      </c>
      <c r="G3845">
        <v>2943.37</v>
      </c>
      <c r="H3845">
        <v>0</v>
      </c>
      <c r="I3845">
        <v>0</v>
      </c>
      <c r="J3845">
        <v>0</v>
      </c>
      <c r="K3845">
        <v>36.119999999999997</v>
      </c>
      <c r="L3845" t="s">
        <v>12</v>
      </c>
      <c r="M3845">
        <f>Table1[[#This Row],[currentStock]]-Table1[[#This Row],[reorderPoint]]</f>
        <v>-2318.2799999999997</v>
      </c>
    </row>
    <row r="3846" spans="1:13" x14ac:dyDescent="0.3">
      <c r="A3846">
        <v>262.75</v>
      </c>
      <c r="B3846">
        <v>61.94</v>
      </c>
      <c r="C3846">
        <v>34.79</v>
      </c>
      <c r="D3846">
        <v>94.81</v>
      </c>
      <c r="E3846">
        <v>53.67</v>
      </c>
      <c r="F3846">
        <v>483.77</v>
      </c>
      <c r="G3846">
        <v>1561.07</v>
      </c>
      <c r="H3846">
        <v>0</v>
      </c>
      <c r="I3846">
        <v>0</v>
      </c>
      <c r="J3846">
        <v>1</v>
      </c>
      <c r="K3846">
        <v>60.84</v>
      </c>
      <c r="L3846" t="s">
        <v>14</v>
      </c>
      <c r="M3846">
        <f>Table1[[#This Row],[currentStock]]-Table1[[#This Row],[reorderPoint]]</f>
        <v>-1298.32</v>
      </c>
    </row>
    <row r="3847" spans="1:13" x14ac:dyDescent="0.3">
      <c r="A3847">
        <v>541.54</v>
      </c>
      <c r="B3847">
        <v>47.83</v>
      </c>
      <c r="C3847">
        <v>28.93</v>
      </c>
      <c r="D3847">
        <v>101.79</v>
      </c>
      <c r="E3847">
        <v>77.760000000000005</v>
      </c>
      <c r="F3847">
        <v>453.99</v>
      </c>
      <c r="G3847">
        <v>1145.79</v>
      </c>
      <c r="H3847">
        <v>12</v>
      </c>
      <c r="I3847">
        <v>866.8</v>
      </c>
      <c r="J3847">
        <v>1</v>
      </c>
      <c r="K3847">
        <v>41.07</v>
      </c>
      <c r="L3847" t="s">
        <v>12</v>
      </c>
      <c r="M3847">
        <f>Table1[[#This Row],[currentStock]]-Table1[[#This Row],[reorderPoint]]</f>
        <v>-604.25</v>
      </c>
    </row>
    <row r="3848" spans="1:13" x14ac:dyDescent="0.3">
      <c r="A3848">
        <v>2073.85</v>
      </c>
      <c r="B3848">
        <v>101.34</v>
      </c>
      <c r="C3848">
        <v>28.91</v>
      </c>
      <c r="D3848">
        <v>37.97</v>
      </c>
      <c r="E3848">
        <v>29.4</v>
      </c>
      <c r="F3848">
        <v>843.78</v>
      </c>
      <c r="G3848">
        <v>2308.4499999999998</v>
      </c>
      <c r="H3848">
        <v>25.2</v>
      </c>
      <c r="I3848">
        <v>755.64</v>
      </c>
      <c r="J3848">
        <v>0</v>
      </c>
      <c r="K3848">
        <v>12.62</v>
      </c>
      <c r="L3848" t="s">
        <v>13</v>
      </c>
      <c r="M3848">
        <f>Table1[[#This Row],[currentStock]]-Table1[[#This Row],[reorderPoint]]</f>
        <v>-234.59999999999991</v>
      </c>
    </row>
    <row r="3849" spans="1:13" x14ac:dyDescent="0.3">
      <c r="A3849">
        <v>1978.55</v>
      </c>
      <c r="B3849">
        <v>152.43</v>
      </c>
      <c r="C3849">
        <v>29.07</v>
      </c>
      <c r="D3849">
        <v>24.63</v>
      </c>
      <c r="E3849">
        <v>45.99</v>
      </c>
      <c r="F3849">
        <v>1113.7</v>
      </c>
      <c r="G3849">
        <v>3329.01</v>
      </c>
      <c r="H3849">
        <v>15.5</v>
      </c>
      <c r="I3849">
        <v>1824.23</v>
      </c>
      <c r="J3849">
        <v>1</v>
      </c>
      <c r="K3849">
        <v>25.98</v>
      </c>
      <c r="L3849" t="s">
        <v>13</v>
      </c>
      <c r="M3849">
        <f>Table1[[#This Row],[currentStock]]-Table1[[#This Row],[reorderPoint]]</f>
        <v>-1350.4600000000003</v>
      </c>
    </row>
    <row r="3850" spans="1:13" x14ac:dyDescent="0.3">
      <c r="A3850">
        <v>1205.71</v>
      </c>
      <c r="B3850">
        <v>144.44999999999999</v>
      </c>
      <c r="C3850">
        <v>18.649999999999999</v>
      </c>
      <c r="D3850">
        <v>60.36</v>
      </c>
      <c r="E3850">
        <v>36.67</v>
      </c>
      <c r="F3850">
        <v>593.34</v>
      </c>
      <c r="G3850">
        <v>1940.55</v>
      </c>
      <c r="H3850">
        <v>0</v>
      </c>
      <c r="I3850">
        <v>0</v>
      </c>
      <c r="J3850">
        <v>0</v>
      </c>
      <c r="K3850">
        <v>18.72</v>
      </c>
      <c r="L3850" t="s">
        <v>13</v>
      </c>
      <c r="M3850">
        <f>Table1[[#This Row],[currentStock]]-Table1[[#This Row],[reorderPoint]]</f>
        <v>-734.83999999999992</v>
      </c>
    </row>
    <row r="3851" spans="1:13" x14ac:dyDescent="0.3">
      <c r="A3851">
        <v>3120.8</v>
      </c>
      <c r="B3851">
        <v>177.19</v>
      </c>
      <c r="C3851">
        <v>19.690000000000001</v>
      </c>
      <c r="D3851">
        <v>79.180000000000007</v>
      </c>
      <c r="E3851">
        <v>20.03</v>
      </c>
      <c r="F3851">
        <v>1564.62</v>
      </c>
      <c r="G3851">
        <v>3308.78</v>
      </c>
      <c r="H3851">
        <v>12.4</v>
      </c>
      <c r="I3851">
        <v>3178.08</v>
      </c>
      <c r="J3851">
        <v>1</v>
      </c>
      <c r="K3851">
        <v>17.829999999999998</v>
      </c>
      <c r="L3851" t="s">
        <v>13</v>
      </c>
      <c r="M3851">
        <f>Table1[[#This Row],[currentStock]]-Table1[[#This Row],[reorderPoint]]</f>
        <v>-187.98000000000002</v>
      </c>
    </row>
    <row r="3852" spans="1:13" x14ac:dyDescent="0.3">
      <c r="A3852">
        <v>1418.52</v>
      </c>
      <c r="B3852">
        <v>81.150000000000006</v>
      </c>
      <c r="C3852">
        <v>17.329999999999998</v>
      </c>
      <c r="D3852">
        <v>20.190000000000001</v>
      </c>
      <c r="E3852">
        <v>9.1199999999999992</v>
      </c>
      <c r="F3852">
        <v>407.91</v>
      </c>
      <c r="G3852">
        <v>1111.27</v>
      </c>
      <c r="H3852">
        <v>0</v>
      </c>
      <c r="I3852">
        <v>0</v>
      </c>
      <c r="J3852">
        <v>1</v>
      </c>
      <c r="K3852">
        <v>16.39</v>
      </c>
      <c r="L3852" t="s">
        <v>13</v>
      </c>
      <c r="M3852">
        <f>Table1[[#This Row],[currentStock]]-Table1[[#This Row],[reorderPoint]]</f>
        <v>307.25</v>
      </c>
    </row>
    <row r="3853" spans="1:13" x14ac:dyDescent="0.3">
      <c r="A3853">
        <v>212.06</v>
      </c>
      <c r="B3853">
        <v>155.49</v>
      </c>
      <c r="C3853">
        <v>49.1</v>
      </c>
      <c r="D3853">
        <v>127.41</v>
      </c>
      <c r="E3853">
        <v>86.21</v>
      </c>
      <c r="F3853">
        <v>740.67</v>
      </c>
      <c r="G3853">
        <v>4557.9399999999996</v>
      </c>
      <c r="H3853">
        <v>0</v>
      </c>
      <c r="I3853">
        <v>0</v>
      </c>
      <c r="J3853">
        <v>1</v>
      </c>
      <c r="K3853">
        <v>73.87</v>
      </c>
      <c r="L3853" t="s">
        <v>14</v>
      </c>
      <c r="M3853">
        <f>Table1[[#This Row],[currentStock]]-Table1[[#This Row],[reorderPoint]]</f>
        <v>-4345.8799999999992</v>
      </c>
    </row>
    <row r="3854" spans="1:13" x14ac:dyDescent="0.3">
      <c r="A3854">
        <v>3072.23</v>
      </c>
      <c r="B3854">
        <v>86.79</v>
      </c>
      <c r="C3854">
        <v>9.89</v>
      </c>
      <c r="D3854">
        <v>28.8</v>
      </c>
      <c r="E3854">
        <v>1.83</v>
      </c>
      <c r="F3854">
        <v>775.11</v>
      </c>
      <c r="G3854">
        <v>1204.3</v>
      </c>
      <c r="H3854">
        <v>0</v>
      </c>
      <c r="I3854">
        <v>0</v>
      </c>
      <c r="J3854">
        <v>0</v>
      </c>
      <c r="K3854">
        <v>5.52</v>
      </c>
      <c r="L3854" t="s">
        <v>13</v>
      </c>
      <c r="M3854">
        <f>Table1[[#This Row],[currentStock]]-Table1[[#This Row],[reorderPoint]]</f>
        <v>1867.93</v>
      </c>
    </row>
    <row r="3855" spans="1:13" x14ac:dyDescent="0.3">
      <c r="A3855">
        <v>4390.84</v>
      </c>
      <c r="B3855">
        <v>193.56</v>
      </c>
      <c r="C3855">
        <v>9.85</v>
      </c>
      <c r="D3855">
        <v>16.02</v>
      </c>
      <c r="E3855">
        <v>14.6</v>
      </c>
      <c r="F3855">
        <v>771.39</v>
      </c>
      <c r="G3855">
        <v>1724.73</v>
      </c>
      <c r="H3855">
        <v>0</v>
      </c>
      <c r="I3855">
        <v>0</v>
      </c>
      <c r="J3855">
        <v>0</v>
      </c>
      <c r="K3855">
        <v>4.0599999999999996</v>
      </c>
      <c r="L3855" t="s">
        <v>13</v>
      </c>
      <c r="M3855">
        <f>Table1[[#This Row],[currentStock]]-Table1[[#This Row],[reorderPoint]]</f>
        <v>2666.11</v>
      </c>
    </row>
    <row r="3856" spans="1:13" x14ac:dyDescent="0.3">
      <c r="A3856">
        <v>439.41</v>
      </c>
      <c r="B3856">
        <v>46.28</v>
      </c>
      <c r="C3856">
        <v>22.57</v>
      </c>
      <c r="D3856">
        <v>31.86</v>
      </c>
      <c r="E3856">
        <v>47.39</v>
      </c>
      <c r="F3856">
        <v>208.82</v>
      </c>
      <c r="G3856">
        <v>731</v>
      </c>
      <c r="H3856">
        <v>4.5999999999999996</v>
      </c>
      <c r="I3856">
        <v>699.05</v>
      </c>
      <c r="J3856">
        <v>0</v>
      </c>
      <c r="K3856">
        <v>19.68</v>
      </c>
      <c r="L3856" t="s">
        <v>13</v>
      </c>
      <c r="M3856">
        <f>Table1[[#This Row],[currentStock]]-Table1[[#This Row],[reorderPoint]]</f>
        <v>-291.58999999999997</v>
      </c>
    </row>
    <row r="3857" spans="1:13" x14ac:dyDescent="0.3">
      <c r="A3857">
        <v>228.23</v>
      </c>
      <c r="B3857">
        <v>19.559999999999999</v>
      </c>
      <c r="C3857">
        <v>19.05</v>
      </c>
      <c r="D3857">
        <v>61.43</v>
      </c>
      <c r="E3857">
        <v>27.27</v>
      </c>
      <c r="F3857">
        <v>119.48</v>
      </c>
      <c r="G3857">
        <v>305.79000000000002</v>
      </c>
      <c r="H3857">
        <v>0</v>
      </c>
      <c r="I3857">
        <v>0</v>
      </c>
      <c r="J3857">
        <v>0</v>
      </c>
      <c r="K3857">
        <v>22.38</v>
      </c>
      <c r="L3857" t="s">
        <v>13</v>
      </c>
      <c r="M3857">
        <f>Table1[[#This Row],[currentStock]]-Table1[[#This Row],[reorderPoint]]</f>
        <v>-77.560000000000031</v>
      </c>
    </row>
    <row r="3858" spans="1:13" x14ac:dyDescent="0.3">
      <c r="A3858">
        <v>214.39</v>
      </c>
      <c r="B3858">
        <v>36.19</v>
      </c>
      <c r="C3858">
        <v>32.81</v>
      </c>
      <c r="D3858">
        <v>70.7</v>
      </c>
      <c r="E3858">
        <v>51.38</v>
      </c>
      <c r="F3858">
        <v>116.73</v>
      </c>
      <c r="G3858">
        <v>710.42</v>
      </c>
      <c r="H3858">
        <v>0</v>
      </c>
      <c r="I3858">
        <v>0</v>
      </c>
      <c r="J3858">
        <v>0</v>
      </c>
      <c r="K3858">
        <v>35.11</v>
      </c>
      <c r="L3858" t="s">
        <v>12</v>
      </c>
      <c r="M3858">
        <f>Table1[[#This Row],[currentStock]]-Table1[[#This Row],[reorderPoint]]</f>
        <v>-496.03</v>
      </c>
    </row>
    <row r="3859" spans="1:13" x14ac:dyDescent="0.3">
      <c r="A3859">
        <v>1579.91</v>
      </c>
      <c r="B3859">
        <v>71.819999999999993</v>
      </c>
      <c r="C3859">
        <v>13.58</v>
      </c>
      <c r="D3859">
        <v>19.43</v>
      </c>
      <c r="E3859">
        <v>9.67</v>
      </c>
      <c r="F3859">
        <v>277.64</v>
      </c>
      <c r="G3859">
        <v>765.25</v>
      </c>
      <c r="H3859">
        <v>0</v>
      </c>
      <c r="I3859">
        <v>0</v>
      </c>
      <c r="J3859">
        <v>0</v>
      </c>
      <c r="K3859">
        <v>6.22</v>
      </c>
      <c r="L3859" t="s">
        <v>13</v>
      </c>
      <c r="M3859">
        <f>Table1[[#This Row],[currentStock]]-Table1[[#This Row],[reorderPoint]]</f>
        <v>814.66000000000008</v>
      </c>
    </row>
    <row r="3860" spans="1:13" x14ac:dyDescent="0.3">
      <c r="A3860">
        <v>1322.64</v>
      </c>
      <c r="B3860">
        <v>178.88</v>
      </c>
      <c r="C3860">
        <v>49.32</v>
      </c>
      <c r="D3860">
        <v>81.5</v>
      </c>
      <c r="E3860">
        <v>76.33</v>
      </c>
      <c r="F3860">
        <v>1621.25</v>
      </c>
      <c r="G3860">
        <v>6032.72</v>
      </c>
      <c r="H3860">
        <v>0</v>
      </c>
      <c r="I3860">
        <v>0</v>
      </c>
      <c r="J3860">
        <v>0</v>
      </c>
      <c r="K3860">
        <v>40.409999999999997</v>
      </c>
      <c r="L3860" t="s">
        <v>12</v>
      </c>
      <c r="M3860">
        <f>Table1[[#This Row],[currentStock]]-Table1[[#This Row],[reorderPoint]]</f>
        <v>-4710.08</v>
      </c>
    </row>
    <row r="3861" spans="1:13" x14ac:dyDescent="0.3">
      <c r="A3861">
        <v>2145.06</v>
      </c>
      <c r="B3861">
        <v>185.66</v>
      </c>
      <c r="C3861">
        <v>22.29</v>
      </c>
      <c r="D3861">
        <v>48.11</v>
      </c>
      <c r="E3861">
        <v>26.01</v>
      </c>
      <c r="F3861">
        <v>933.78</v>
      </c>
      <c r="G3861">
        <v>3002.57</v>
      </c>
      <c r="H3861">
        <v>0</v>
      </c>
      <c r="I3861">
        <v>0</v>
      </c>
      <c r="J3861">
        <v>0</v>
      </c>
      <c r="K3861">
        <v>14.34</v>
      </c>
      <c r="L3861" t="s">
        <v>13</v>
      </c>
      <c r="M3861">
        <f>Table1[[#This Row],[currentStock]]-Table1[[#This Row],[reorderPoint]]</f>
        <v>-857.51000000000022</v>
      </c>
    </row>
    <row r="3862" spans="1:13" x14ac:dyDescent="0.3">
      <c r="A3862">
        <v>274.72000000000003</v>
      </c>
      <c r="B3862">
        <v>179.41</v>
      </c>
      <c r="C3862">
        <v>40.729999999999997</v>
      </c>
      <c r="D3862">
        <v>124.18</v>
      </c>
      <c r="E3862">
        <v>79.8</v>
      </c>
      <c r="F3862">
        <v>1789.81</v>
      </c>
      <c r="G3862">
        <v>5443.51</v>
      </c>
      <c r="H3862">
        <v>8.6999999999999993</v>
      </c>
      <c r="I3862">
        <v>1695.47</v>
      </c>
      <c r="J3862">
        <v>1</v>
      </c>
      <c r="K3862">
        <v>70.77</v>
      </c>
      <c r="L3862" t="s">
        <v>14</v>
      </c>
      <c r="M3862">
        <f>Table1[[#This Row],[currentStock]]-Table1[[#This Row],[reorderPoint]]</f>
        <v>-5168.79</v>
      </c>
    </row>
    <row r="3863" spans="1:13" x14ac:dyDescent="0.3">
      <c r="A3863">
        <v>1387.95</v>
      </c>
      <c r="B3863">
        <v>193.56</v>
      </c>
      <c r="C3863">
        <v>36.01</v>
      </c>
      <c r="D3863">
        <v>73.03</v>
      </c>
      <c r="E3863">
        <v>79.41</v>
      </c>
      <c r="F3863">
        <v>1200.1600000000001</v>
      </c>
      <c r="G3863">
        <v>4685.2700000000004</v>
      </c>
      <c r="H3863">
        <v>0</v>
      </c>
      <c r="I3863">
        <v>0</v>
      </c>
      <c r="J3863">
        <v>1</v>
      </c>
      <c r="K3863">
        <v>41.53</v>
      </c>
      <c r="L3863" t="s">
        <v>12</v>
      </c>
      <c r="M3863">
        <f>Table1[[#This Row],[currentStock]]-Table1[[#This Row],[reorderPoint]]</f>
        <v>-3297.3200000000006</v>
      </c>
    </row>
    <row r="3864" spans="1:13" x14ac:dyDescent="0.3">
      <c r="A3864">
        <v>6521.76</v>
      </c>
      <c r="B3864">
        <v>195.23</v>
      </c>
      <c r="C3864">
        <v>10.73</v>
      </c>
      <c r="D3864">
        <v>6.55</v>
      </c>
      <c r="E3864">
        <v>4.59</v>
      </c>
      <c r="F3864">
        <v>1585.14</v>
      </c>
      <c r="G3864">
        <v>2632.51</v>
      </c>
      <c r="H3864">
        <v>0</v>
      </c>
      <c r="I3864">
        <v>0</v>
      </c>
      <c r="J3864">
        <v>0</v>
      </c>
      <c r="K3864">
        <v>2.38</v>
      </c>
      <c r="L3864" t="s">
        <v>13</v>
      </c>
      <c r="M3864">
        <f>Table1[[#This Row],[currentStock]]-Table1[[#This Row],[reorderPoint]]</f>
        <v>3889.25</v>
      </c>
    </row>
    <row r="3865" spans="1:13" x14ac:dyDescent="0.3">
      <c r="A3865">
        <v>2389.39</v>
      </c>
      <c r="B3865">
        <v>66.28</v>
      </c>
      <c r="C3865">
        <v>6.8</v>
      </c>
      <c r="D3865">
        <v>25.14</v>
      </c>
      <c r="E3865">
        <v>21.83</v>
      </c>
      <c r="F3865">
        <v>546.29999999999995</v>
      </c>
      <c r="G3865">
        <v>771.73</v>
      </c>
      <c r="H3865">
        <v>0</v>
      </c>
      <c r="I3865">
        <v>0</v>
      </c>
      <c r="J3865">
        <v>0</v>
      </c>
      <c r="K3865">
        <v>8.08</v>
      </c>
      <c r="L3865" t="s">
        <v>13</v>
      </c>
      <c r="M3865">
        <f>Table1[[#This Row],[currentStock]]-Table1[[#This Row],[reorderPoint]]</f>
        <v>1617.6599999999999</v>
      </c>
    </row>
    <row r="3866" spans="1:13" x14ac:dyDescent="0.3">
      <c r="A3866">
        <v>1946.13</v>
      </c>
      <c r="B3866">
        <v>118.83</v>
      </c>
      <c r="C3866">
        <v>19.899999999999999</v>
      </c>
      <c r="D3866">
        <v>22.52</v>
      </c>
      <c r="E3866">
        <v>1.41</v>
      </c>
      <c r="F3866">
        <v>617.1</v>
      </c>
      <c r="G3866">
        <v>1799.61</v>
      </c>
      <c r="H3866">
        <v>0</v>
      </c>
      <c r="I3866">
        <v>0</v>
      </c>
      <c r="J3866">
        <v>0</v>
      </c>
      <c r="K3866">
        <v>5.0999999999999996</v>
      </c>
      <c r="L3866" t="s">
        <v>13</v>
      </c>
      <c r="M3866">
        <f>Table1[[#This Row],[currentStock]]-Table1[[#This Row],[reorderPoint]]</f>
        <v>146.52000000000021</v>
      </c>
    </row>
    <row r="3867" spans="1:13" x14ac:dyDescent="0.3">
      <c r="A3867">
        <v>822.53</v>
      </c>
      <c r="B3867">
        <v>17.8</v>
      </c>
      <c r="C3867">
        <v>11.72</v>
      </c>
      <c r="D3867">
        <v>22.5</v>
      </c>
      <c r="E3867">
        <v>13.55</v>
      </c>
      <c r="F3867">
        <v>154.32</v>
      </c>
      <c r="G3867">
        <v>258.62</v>
      </c>
      <c r="H3867">
        <v>0</v>
      </c>
      <c r="I3867">
        <v>0</v>
      </c>
      <c r="J3867">
        <v>0</v>
      </c>
      <c r="K3867">
        <v>15.19</v>
      </c>
      <c r="L3867" t="s">
        <v>13</v>
      </c>
      <c r="M3867">
        <f>Table1[[#This Row],[currentStock]]-Table1[[#This Row],[reorderPoint]]</f>
        <v>563.91</v>
      </c>
    </row>
    <row r="3868" spans="1:13" x14ac:dyDescent="0.3">
      <c r="A3868">
        <v>791.02</v>
      </c>
      <c r="B3868">
        <v>67.540000000000006</v>
      </c>
      <c r="C3868">
        <v>15.13</v>
      </c>
      <c r="D3868">
        <v>57.52</v>
      </c>
      <c r="E3868">
        <v>32.32</v>
      </c>
      <c r="F3868">
        <v>386.15</v>
      </c>
      <c r="G3868">
        <v>897.12</v>
      </c>
      <c r="H3868">
        <v>6.9</v>
      </c>
      <c r="I3868">
        <v>874.54</v>
      </c>
      <c r="J3868">
        <v>0</v>
      </c>
      <c r="K3868">
        <v>14.21</v>
      </c>
      <c r="L3868" t="s">
        <v>13</v>
      </c>
      <c r="M3868">
        <f>Table1[[#This Row],[currentStock]]-Table1[[#This Row],[reorderPoint]]</f>
        <v>-106.10000000000002</v>
      </c>
    </row>
    <row r="3869" spans="1:13" x14ac:dyDescent="0.3">
      <c r="A3869">
        <v>125.51</v>
      </c>
      <c r="B3869">
        <v>25.98</v>
      </c>
      <c r="C3869">
        <v>38.36</v>
      </c>
      <c r="D3869">
        <v>94.9</v>
      </c>
      <c r="E3869">
        <v>66.33</v>
      </c>
      <c r="F3869">
        <v>117.14</v>
      </c>
      <c r="G3869">
        <v>615.49</v>
      </c>
      <c r="H3869">
        <v>23</v>
      </c>
      <c r="I3869">
        <v>427.46</v>
      </c>
      <c r="J3869">
        <v>0</v>
      </c>
      <c r="K3869">
        <v>36.93</v>
      </c>
      <c r="L3869" t="s">
        <v>12</v>
      </c>
      <c r="M3869">
        <f>Table1[[#This Row],[currentStock]]-Table1[[#This Row],[reorderPoint]]</f>
        <v>-489.98</v>
      </c>
    </row>
    <row r="3870" spans="1:13" x14ac:dyDescent="0.3">
      <c r="A3870">
        <v>7916.45</v>
      </c>
      <c r="B3870">
        <v>147.32</v>
      </c>
      <c r="C3870">
        <v>8.1300000000000008</v>
      </c>
      <c r="D3870">
        <v>0.98</v>
      </c>
      <c r="E3870">
        <v>12.21</v>
      </c>
      <c r="F3870">
        <v>1411.68</v>
      </c>
      <c r="G3870">
        <v>2010.55</v>
      </c>
      <c r="H3870">
        <v>0</v>
      </c>
      <c r="I3870">
        <v>0</v>
      </c>
      <c r="J3870">
        <v>0</v>
      </c>
      <c r="K3870">
        <v>2.63</v>
      </c>
      <c r="L3870" t="s">
        <v>13</v>
      </c>
      <c r="M3870">
        <f>Table1[[#This Row],[currentStock]]-Table1[[#This Row],[reorderPoint]]</f>
        <v>5905.9</v>
      </c>
    </row>
    <row r="3871" spans="1:13" x14ac:dyDescent="0.3">
      <c r="A3871">
        <v>205.3</v>
      </c>
      <c r="B3871">
        <v>124.07</v>
      </c>
      <c r="C3871">
        <v>44.49</v>
      </c>
      <c r="D3871">
        <v>132.30000000000001</v>
      </c>
      <c r="E3871">
        <v>88.8</v>
      </c>
      <c r="F3871">
        <v>1191.32</v>
      </c>
      <c r="G3871">
        <v>3951.06</v>
      </c>
      <c r="H3871">
        <v>0</v>
      </c>
      <c r="I3871">
        <v>0</v>
      </c>
      <c r="J3871">
        <v>0</v>
      </c>
      <c r="K3871">
        <v>68.83</v>
      </c>
      <c r="L3871" t="s">
        <v>14</v>
      </c>
      <c r="M3871">
        <f>Table1[[#This Row],[currentStock]]-Table1[[#This Row],[reorderPoint]]</f>
        <v>-3745.7599999999998</v>
      </c>
    </row>
    <row r="3872" spans="1:13" x14ac:dyDescent="0.3">
      <c r="A3872">
        <v>367.18</v>
      </c>
      <c r="B3872">
        <v>144.43</v>
      </c>
      <c r="C3872">
        <v>38.340000000000003</v>
      </c>
      <c r="D3872">
        <v>81</v>
      </c>
      <c r="E3872">
        <v>57.28</v>
      </c>
      <c r="F3872">
        <v>460.28</v>
      </c>
      <c r="G3872">
        <v>3228.67</v>
      </c>
      <c r="H3872">
        <v>0</v>
      </c>
      <c r="I3872">
        <v>0</v>
      </c>
      <c r="J3872">
        <v>1</v>
      </c>
      <c r="K3872">
        <v>50.33</v>
      </c>
      <c r="L3872" t="s">
        <v>12</v>
      </c>
      <c r="M3872">
        <f>Table1[[#This Row],[currentStock]]-Table1[[#This Row],[reorderPoint]]</f>
        <v>-2861.4900000000002</v>
      </c>
    </row>
    <row r="3873" spans="1:13" x14ac:dyDescent="0.3">
      <c r="A3873">
        <v>43.34</v>
      </c>
      <c r="B3873">
        <v>152.22</v>
      </c>
      <c r="C3873">
        <v>40.590000000000003</v>
      </c>
      <c r="D3873">
        <v>110.71</v>
      </c>
      <c r="E3873">
        <v>88.88</v>
      </c>
      <c r="F3873">
        <v>472.8</v>
      </c>
      <c r="G3873">
        <v>3561.85</v>
      </c>
      <c r="H3873">
        <v>0</v>
      </c>
      <c r="I3873">
        <v>0</v>
      </c>
      <c r="J3873">
        <v>1</v>
      </c>
      <c r="K3873">
        <v>78.02</v>
      </c>
      <c r="L3873" t="s">
        <v>14</v>
      </c>
      <c r="M3873">
        <f>Table1[[#This Row],[currentStock]]-Table1[[#This Row],[reorderPoint]]</f>
        <v>-3518.5099999999998</v>
      </c>
    </row>
    <row r="3874" spans="1:13" x14ac:dyDescent="0.3">
      <c r="A3874">
        <v>602.12</v>
      </c>
      <c r="B3874">
        <v>138.04</v>
      </c>
      <c r="C3874">
        <v>31.69</v>
      </c>
      <c r="D3874">
        <v>100.58</v>
      </c>
      <c r="E3874">
        <v>71.540000000000006</v>
      </c>
      <c r="F3874">
        <v>629.21</v>
      </c>
      <c r="G3874">
        <v>2816.35</v>
      </c>
      <c r="H3874">
        <v>0</v>
      </c>
      <c r="I3874">
        <v>0</v>
      </c>
      <c r="J3874">
        <v>0</v>
      </c>
      <c r="K3874">
        <v>36.909999999999997</v>
      </c>
      <c r="L3874" t="s">
        <v>12</v>
      </c>
      <c r="M3874">
        <f>Table1[[#This Row],[currentStock]]-Table1[[#This Row],[reorderPoint]]</f>
        <v>-2214.23</v>
      </c>
    </row>
    <row r="3875" spans="1:13" x14ac:dyDescent="0.3">
      <c r="A3875">
        <v>434.7</v>
      </c>
      <c r="B3875">
        <v>59.13</v>
      </c>
      <c r="C3875">
        <v>33.72</v>
      </c>
      <c r="D3875">
        <v>67.05</v>
      </c>
      <c r="E3875">
        <v>22.44</v>
      </c>
      <c r="F3875">
        <v>233.4</v>
      </c>
      <c r="G3875">
        <v>1230.25</v>
      </c>
      <c r="H3875">
        <v>0</v>
      </c>
      <c r="I3875">
        <v>0</v>
      </c>
      <c r="J3875">
        <v>0</v>
      </c>
      <c r="K3875">
        <v>30.83</v>
      </c>
      <c r="L3875" t="s">
        <v>12</v>
      </c>
      <c r="M3875">
        <f>Table1[[#This Row],[currentStock]]-Table1[[#This Row],[reorderPoint]]</f>
        <v>-795.55</v>
      </c>
    </row>
    <row r="3876" spans="1:13" x14ac:dyDescent="0.3">
      <c r="A3876">
        <v>8.17</v>
      </c>
      <c r="B3876">
        <v>15.38</v>
      </c>
      <c r="C3876">
        <v>49.77</v>
      </c>
      <c r="D3876">
        <v>122.99</v>
      </c>
      <c r="E3876">
        <v>93.5</v>
      </c>
      <c r="F3876">
        <v>131.78</v>
      </c>
      <c r="G3876">
        <v>514.51</v>
      </c>
      <c r="H3876">
        <v>0</v>
      </c>
      <c r="I3876">
        <v>0</v>
      </c>
      <c r="J3876">
        <v>1</v>
      </c>
      <c r="K3876">
        <v>83.84</v>
      </c>
      <c r="L3876" t="s">
        <v>15</v>
      </c>
      <c r="M3876">
        <f>Table1[[#This Row],[currentStock]]-Table1[[#This Row],[reorderPoint]]</f>
        <v>-506.34</v>
      </c>
    </row>
    <row r="3877" spans="1:13" x14ac:dyDescent="0.3">
      <c r="A3877">
        <v>2716.61</v>
      </c>
      <c r="B3877">
        <v>136.93</v>
      </c>
      <c r="C3877">
        <v>7.31</v>
      </c>
      <c r="D3877">
        <v>11.26</v>
      </c>
      <c r="E3877">
        <v>18.84</v>
      </c>
      <c r="F3877">
        <v>810.07</v>
      </c>
      <c r="G3877">
        <v>1310.3599999999999</v>
      </c>
      <c r="H3877">
        <v>0</v>
      </c>
      <c r="I3877">
        <v>0</v>
      </c>
      <c r="J3877">
        <v>0</v>
      </c>
      <c r="K3877">
        <v>4.22</v>
      </c>
      <c r="L3877" t="s">
        <v>13</v>
      </c>
      <c r="M3877">
        <f>Table1[[#This Row],[currentStock]]-Table1[[#This Row],[reorderPoint]]</f>
        <v>1406.2500000000002</v>
      </c>
    </row>
    <row r="3878" spans="1:13" x14ac:dyDescent="0.3">
      <c r="A3878">
        <v>7086.33</v>
      </c>
      <c r="B3878">
        <v>173.15</v>
      </c>
      <c r="C3878">
        <v>11.33</v>
      </c>
      <c r="D3878">
        <v>15.28</v>
      </c>
      <c r="E3878">
        <v>22.11</v>
      </c>
      <c r="F3878">
        <v>1272.96</v>
      </c>
      <c r="G3878">
        <v>2253.58</v>
      </c>
      <c r="H3878">
        <v>0</v>
      </c>
      <c r="I3878">
        <v>0</v>
      </c>
      <c r="J3878">
        <v>0</v>
      </c>
      <c r="K3878">
        <v>5.22</v>
      </c>
      <c r="L3878" t="s">
        <v>13</v>
      </c>
      <c r="M3878">
        <f>Table1[[#This Row],[currentStock]]-Table1[[#This Row],[reorderPoint]]</f>
        <v>4832.75</v>
      </c>
    </row>
    <row r="3879" spans="1:13" x14ac:dyDescent="0.3">
      <c r="A3879">
        <v>28.93</v>
      </c>
      <c r="B3879">
        <v>6.79</v>
      </c>
      <c r="C3879">
        <v>34.61</v>
      </c>
      <c r="D3879">
        <v>99.69</v>
      </c>
      <c r="E3879">
        <v>58.63</v>
      </c>
      <c r="F3879">
        <v>37.11</v>
      </c>
      <c r="G3879">
        <v>154.61000000000001</v>
      </c>
      <c r="H3879">
        <v>26.2</v>
      </c>
      <c r="I3879">
        <v>79.41</v>
      </c>
      <c r="J3879">
        <v>1</v>
      </c>
      <c r="K3879">
        <v>52.75</v>
      </c>
      <c r="L3879" t="s">
        <v>12</v>
      </c>
      <c r="M3879">
        <f>Table1[[#This Row],[currentStock]]-Table1[[#This Row],[reorderPoint]]</f>
        <v>-125.68</v>
      </c>
    </row>
    <row r="3880" spans="1:13" x14ac:dyDescent="0.3">
      <c r="A3880">
        <v>282.24</v>
      </c>
      <c r="B3880">
        <v>14.33</v>
      </c>
      <c r="C3880">
        <v>16.47</v>
      </c>
      <c r="D3880">
        <v>57.97</v>
      </c>
      <c r="E3880">
        <v>39.36</v>
      </c>
      <c r="F3880">
        <v>127.37</v>
      </c>
      <c r="G3880">
        <v>245.34</v>
      </c>
      <c r="H3880">
        <v>1.2</v>
      </c>
      <c r="I3880">
        <v>220.56</v>
      </c>
      <c r="J3880">
        <v>0</v>
      </c>
      <c r="K3880">
        <v>13.34</v>
      </c>
      <c r="L3880" t="s">
        <v>13</v>
      </c>
      <c r="M3880">
        <f>Table1[[#This Row],[currentStock]]-Table1[[#This Row],[reorderPoint]]</f>
        <v>36.900000000000006</v>
      </c>
    </row>
    <row r="3881" spans="1:13" x14ac:dyDescent="0.3">
      <c r="A3881">
        <v>684.25</v>
      </c>
      <c r="B3881">
        <v>125.38</v>
      </c>
      <c r="C3881">
        <v>12.09</v>
      </c>
      <c r="D3881">
        <v>40.97</v>
      </c>
      <c r="E3881">
        <v>53.28</v>
      </c>
      <c r="F3881">
        <v>560.05999999999995</v>
      </c>
      <c r="G3881">
        <v>1318.11</v>
      </c>
      <c r="H3881">
        <v>0</v>
      </c>
      <c r="I3881">
        <v>0</v>
      </c>
      <c r="J3881">
        <v>0</v>
      </c>
      <c r="K3881">
        <v>20.58</v>
      </c>
      <c r="L3881" t="s">
        <v>13</v>
      </c>
      <c r="M3881">
        <f>Table1[[#This Row],[currentStock]]-Table1[[#This Row],[reorderPoint]]</f>
        <v>-633.8599999999999</v>
      </c>
    </row>
    <row r="3882" spans="1:13" x14ac:dyDescent="0.3">
      <c r="A3882">
        <v>3.18</v>
      </c>
      <c r="B3882">
        <v>11.39</v>
      </c>
      <c r="C3882">
        <v>46.7</v>
      </c>
      <c r="D3882">
        <v>133.76</v>
      </c>
      <c r="E3882">
        <v>82.47</v>
      </c>
      <c r="F3882">
        <v>92.62</v>
      </c>
      <c r="G3882">
        <v>358.53</v>
      </c>
      <c r="H3882">
        <v>0</v>
      </c>
      <c r="I3882">
        <v>0</v>
      </c>
      <c r="J3882">
        <v>1</v>
      </c>
      <c r="K3882">
        <v>83</v>
      </c>
      <c r="L3882" t="s">
        <v>15</v>
      </c>
      <c r="M3882">
        <f>Table1[[#This Row],[currentStock]]-Table1[[#This Row],[reorderPoint]]</f>
        <v>-355.34999999999997</v>
      </c>
    </row>
    <row r="3883" spans="1:13" x14ac:dyDescent="0.3">
      <c r="A3883">
        <v>873.62</v>
      </c>
      <c r="B3883">
        <v>182.05</v>
      </c>
      <c r="C3883">
        <v>29.63</v>
      </c>
      <c r="D3883">
        <v>111.99</v>
      </c>
      <c r="E3883">
        <v>72.650000000000006</v>
      </c>
      <c r="F3883">
        <v>1477.95</v>
      </c>
      <c r="G3883">
        <v>4174.8</v>
      </c>
      <c r="H3883">
        <v>0</v>
      </c>
      <c r="I3883">
        <v>0</v>
      </c>
      <c r="J3883">
        <v>0</v>
      </c>
      <c r="K3883">
        <v>45.73</v>
      </c>
      <c r="L3883" t="s">
        <v>12</v>
      </c>
      <c r="M3883">
        <f>Table1[[#This Row],[currentStock]]-Table1[[#This Row],[reorderPoint]]</f>
        <v>-3301.1800000000003</v>
      </c>
    </row>
    <row r="3884" spans="1:13" x14ac:dyDescent="0.3">
      <c r="A3884">
        <v>266.92</v>
      </c>
      <c r="B3884">
        <v>31.26</v>
      </c>
      <c r="C3884">
        <v>15.89</v>
      </c>
      <c r="D3884">
        <v>64.08</v>
      </c>
      <c r="E3884">
        <v>52.64</v>
      </c>
      <c r="F3884">
        <v>106.45</v>
      </c>
      <c r="G3884">
        <v>354.82</v>
      </c>
      <c r="H3884">
        <v>1.6</v>
      </c>
      <c r="I3884">
        <v>389.63</v>
      </c>
      <c r="J3884">
        <v>0</v>
      </c>
      <c r="K3884">
        <v>19.78</v>
      </c>
      <c r="L3884" t="s">
        <v>13</v>
      </c>
      <c r="M3884">
        <f>Table1[[#This Row],[currentStock]]-Table1[[#This Row],[reorderPoint]]</f>
        <v>-87.899999999999977</v>
      </c>
    </row>
    <row r="3885" spans="1:13" x14ac:dyDescent="0.3">
      <c r="A3885">
        <v>7245.22</v>
      </c>
      <c r="B3885">
        <v>167.11</v>
      </c>
      <c r="C3885">
        <v>18.52</v>
      </c>
      <c r="D3885">
        <v>14.37</v>
      </c>
      <c r="E3885">
        <v>12.71</v>
      </c>
      <c r="F3885">
        <v>1277.08</v>
      </c>
      <c r="G3885">
        <v>2824.42</v>
      </c>
      <c r="H3885">
        <v>0</v>
      </c>
      <c r="I3885">
        <v>0</v>
      </c>
      <c r="J3885">
        <v>0</v>
      </c>
      <c r="K3885">
        <v>5.03</v>
      </c>
      <c r="L3885" t="s">
        <v>13</v>
      </c>
      <c r="M3885">
        <f>Table1[[#This Row],[currentStock]]-Table1[[#This Row],[reorderPoint]]</f>
        <v>4420.8</v>
      </c>
    </row>
    <row r="3886" spans="1:13" x14ac:dyDescent="0.3">
      <c r="A3886">
        <v>574.09</v>
      </c>
      <c r="B3886">
        <v>27.83</v>
      </c>
      <c r="C3886">
        <v>17.329999999999998</v>
      </c>
      <c r="D3886">
        <v>11.15</v>
      </c>
      <c r="E3886">
        <v>15.46</v>
      </c>
      <c r="F3886">
        <v>144.43</v>
      </c>
      <c r="G3886">
        <v>385.55</v>
      </c>
      <c r="H3886">
        <v>0</v>
      </c>
      <c r="I3886">
        <v>0</v>
      </c>
      <c r="J3886">
        <v>0</v>
      </c>
      <c r="K3886">
        <v>8.98</v>
      </c>
      <c r="L3886" t="s">
        <v>13</v>
      </c>
      <c r="M3886">
        <f>Table1[[#This Row],[currentStock]]-Table1[[#This Row],[reorderPoint]]</f>
        <v>188.54000000000002</v>
      </c>
    </row>
    <row r="3887" spans="1:13" x14ac:dyDescent="0.3">
      <c r="A3887">
        <v>1495.79</v>
      </c>
      <c r="B3887">
        <v>152.85</v>
      </c>
      <c r="C3887">
        <v>10.58</v>
      </c>
      <c r="D3887">
        <v>49.55</v>
      </c>
      <c r="E3887">
        <v>21.04</v>
      </c>
      <c r="F3887">
        <v>505.11</v>
      </c>
      <c r="G3887">
        <v>1314.02</v>
      </c>
      <c r="H3887">
        <v>0</v>
      </c>
      <c r="I3887">
        <v>0</v>
      </c>
      <c r="J3887">
        <v>0</v>
      </c>
      <c r="K3887">
        <v>7.83</v>
      </c>
      <c r="L3887" t="s">
        <v>13</v>
      </c>
      <c r="M3887">
        <f>Table1[[#This Row],[currentStock]]-Table1[[#This Row],[reorderPoint]]</f>
        <v>181.76999999999998</v>
      </c>
    </row>
    <row r="3888" spans="1:13" x14ac:dyDescent="0.3">
      <c r="A3888">
        <v>38.840000000000003</v>
      </c>
      <c r="B3888">
        <v>6.26</v>
      </c>
      <c r="C3888">
        <v>39.700000000000003</v>
      </c>
      <c r="D3888">
        <v>77.760000000000005</v>
      </c>
      <c r="E3888">
        <v>63.84</v>
      </c>
      <c r="F3888">
        <v>55.15</v>
      </c>
      <c r="G3888">
        <v>179.48</v>
      </c>
      <c r="H3888">
        <v>7.2</v>
      </c>
      <c r="I3888">
        <v>84.25</v>
      </c>
      <c r="J3888">
        <v>1</v>
      </c>
      <c r="K3888">
        <v>53.63</v>
      </c>
      <c r="L3888" t="s">
        <v>12</v>
      </c>
      <c r="M3888">
        <f>Table1[[#This Row],[currentStock]]-Table1[[#This Row],[reorderPoint]]</f>
        <v>-140.63999999999999</v>
      </c>
    </row>
    <row r="3889" spans="1:13" x14ac:dyDescent="0.3">
      <c r="A3889">
        <v>1628.15</v>
      </c>
      <c r="B3889">
        <v>103.87</v>
      </c>
      <c r="C3889">
        <v>21.79</v>
      </c>
      <c r="D3889">
        <v>64.11</v>
      </c>
      <c r="E3889">
        <v>47.8</v>
      </c>
      <c r="F3889">
        <v>769.77</v>
      </c>
      <c r="G3889">
        <v>1901.52</v>
      </c>
      <c r="H3889">
        <v>0</v>
      </c>
      <c r="I3889">
        <v>0</v>
      </c>
      <c r="J3889">
        <v>0</v>
      </c>
      <c r="K3889">
        <v>18.64</v>
      </c>
      <c r="L3889" t="s">
        <v>13</v>
      </c>
      <c r="M3889">
        <f>Table1[[#This Row],[currentStock]]-Table1[[#This Row],[reorderPoint]]</f>
        <v>-273.36999999999989</v>
      </c>
    </row>
    <row r="3890" spans="1:13" x14ac:dyDescent="0.3">
      <c r="A3890">
        <v>87.08</v>
      </c>
      <c r="B3890">
        <v>45.25</v>
      </c>
      <c r="C3890">
        <v>46.62</v>
      </c>
      <c r="D3890">
        <v>145.43</v>
      </c>
      <c r="E3890">
        <v>89.93</v>
      </c>
      <c r="F3890">
        <v>387.89</v>
      </c>
      <c r="G3890">
        <v>1442.49</v>
      </c>
      <c r="H3890">
        <v>0</v>
      </c>
      <c r="I3890">
        <v>0</v>
      </c>
      <c r="J3890">
        <v>0</v>
      </c>
      <c r="K3890">
        <v>67.63</v>
      </c>
      <c r="L3890" t="s">
        <v>14</v>
      </c>
      <c r="M3890">
        <f>Table1[[#This Row],[currentStock]]-Table1[[#This Row],[reorderPoint]]</f>
        <v>-1355.41</v>
      </c>
    </row>
    <row r="3891" spans="1:13" x14ac:dyDescent="0.3">
      <c r="A3891">
        <v>104.39</v>
      </c>
      <c r="B3891">
        <v>102.38</v>
      </c>
      <c r="C3891">
        <v>49.52</v>
      </c>
      <c r="D3891">
        <v>137.6</v>
      </c>
      <c r="E3891">
        <v>84.66</v>
      </c>
      <c r="F3891">
        <v>422.12</v>
      </c>
      <c r="G3891">
        <v>2957.21</v>
      </c>
      <c r="H3891">
        <v>0</v>
      </c>
      <c r="I3891">
        <v>0</v>
      </c>
      <c r="J3891">
        <v>1</v>
      </c>
      <c r="K3891">
        <v>77.2</v>
      </c>
      <c r="L3891" t="s">
        <v>14</v>
      </c>
      <c r="M3891">
        <f>Table1[[#This Row],[currentStock]]-Table1[[#This Row],[reorderPoint]]</f>
        <v>-2852.82</v>
      </c>
    </row>
    <row r="3892" spans="1:13" x14ac:dyDescent="0.3">
      <c r="A3892">
        <v>59.91</v>
      </c>
      <c r="B3892">
        <v>65.58</v>
      </c>
      <c r="C3892">
        <v>57.45</v>
      </c>
      <c r="D3892">
        <v>124.52</v>
      </c>
      <c r="E3892">
        <v>83.82</v>
      </c>
      <c r="F3892">
        <v>315.91000000000003</v>
      </c>
      <c r="G3892">
        <v>2199.63</v>
      </c>
      <c r="H3892">
        <v>0</v>
      </c>
      <c r="I3892">
        <v>0</v>
      </c>
      <c r="J3892">
        <v>1</v>
      </c>
      <c r="K3892">
        <v>79.92</v>
      </c>
      <c r="L3892" t="s">
        <v>14</v>
      </c>
      <c r="M3892">
        <f>Table1[[#This Row],[currentStock]]-Table1[[#This Row],[reorderPoint]]</f>
        <v>-2139.7200000000003</v>
      </c>
    </row>
    <row r="3893" spans="1:13" x14ac:dyDescent="0.3">
      <c r="A3893">
        <v>154.32</v>
      </c>
      <c r="B3893">
        <v>76.680000000000007</v>
      </c>
      <c r="C3893">
        <v>40.46</v>
      </c>
      <c r="D3893">
        <v>133.80000000000001</v>
      </c>
      <c r="E3893">
        <v>76.44</v>
      </c>
      <c r="F3893">
        <v>517.05999999999995</v>
      </c>
      <c r="G3893">
        <v>2068.34</v>
      </c>
      <c r="H3893">
        <v>0</v>
      </c>
      <c r="I3893">
        <v>0</v>
      </c>
      <c r="J3893">
        <v>1</v>
      </c>
      <c r="K3893">
        <v>72.87</v>
      </c>
      <c r="L3893" t="s">
        <v>14</v>
      </c>
      <c r="M3893">
        <f>Table1[[#This Row],[currentStock]]-Table1[[#This Row],[reorderPoint]]</f>
        <v>-1914.0200000000002</v>
      </c>
    </row>
    <row r="3894" spans="1:13" x14ac:dyDescent="0.3">
      <c r="A3894">
        <v>1200.1600000000001</v>
      </c>
      <c r="B3894">
        <v>125.19</v>
      </c>
      <c r="C3894">
        <v>30.74</v>
      </c>
      <c r="D3894">
        <v>28.41</v>
      </c>
      <c r="E3894">
        <v>30.05</v>
      </c>
      <c r="F3894">
        <v>661.75</v>
      </c>
      <c r="G3894">
        <v>2585.9899999999998</v>
      </c>
      <c r="H3894">
        <v>0</v>
      </c>
      <c r="I3894">
        <v>0</v>
      </c>
      <c r="J3894">
        <v>0</v>
      </c>
      <c r="K3894">
        <v>20.07</v>
      </c>
      <c r="L3894" t="s">
        <v>13</v>
      </c>
      <c r="M3894">
        <f>Table1[[#This Row],[currentStock]]-Table1[[#This Row],[reorderPoint]]</f>
        <v>-1385.8299999999997</v>
      </c>
    </row>
    <row r="3895" spans="1:13" x14ac:dyDescent="0.3">
      <c r="A3895">
        <v>1153.1300000000001</v>
      </c>
      <c r="B3895">
        <v>120.14</v>
      </c>
      <c r="C3895">
        <v>18.48</v>
      </c>
      <c r="D3895">
        <v>20.39</v>
      </c>
      <c r="E3895">
        <v>3.17</v>
      </c>
      <c r="F3895">
        <v>376.6</v>
      </c>
      <c r="G3895">
        <v>1486.88</v>
      </c>
      <c r="H3895">
        <v>0</v>
      </c>
      <c r="I3895">
        <v>0</v>
      </c>
      <c r="J3895">
        <v>0</v>
      </c>
      <c r="K3895">
        <v>8.92</v>
      </c>
      <c r="L3895" t="s">
        <v>13</v>
      </c>
      <c r="M3895">
        <f>Table1[[#This Row],[currentStock]]-Table1[[#This Row],[reorderPoint]]</f>
        <v>-333.75</v>
      </c>
    </row>
    <row r="3896" spans="1:13" x14ac:dyDescent="0.3">
      <c r="A3896">
        <v>1208.58</v>
      </c>
      <c r="B3896">
        <v>82.5</v>
      </c>
      <c r="C3896">
        <v>25.74</v>
      </c>
      <c r="D3896">
        <v>58.65</v>
      </c>
      <c r="E3896">
        <v>44.85</v>
      </c>
      <c r="F3896">
        <v>582.66</v>
      </c>
      <c r="G3896">
        <v>1644.27</v>
      </c>
      <c r="H3896">
        <v>0</v>
      </c>
      <c r="I3896">
        <v>0</v>
      </c>
      <c r="J3896">
        <v>1</v>
      </c>
      <c r="K3896">
        <v>32.11</v>
      </c>
      <c r="L3896" t="s">
        <v>12</v>
      </c>
      <c r="M3896">
        <f>Table1[[#This Row],[currentStock]]-Table1[[#This Row],[reorderPoint]]</f>
        <v>-435.69000000000005</v>
      </c>
    </row>
    <row r="3897" spans="1:13" x14ac:dyDescent="0.3">
      <c r="A3897">
        <v>857.81</v>
      </c>
      <c r="B3897">
        <v>100.01</v>
      </c>
      <c r="C3897">
        <v>28.28</v>
      </c>
      <c r="D3897">
        <v>72</v>
      </c>
      <c r="E3897">
        <v>54</v>
      </c>
      <c r="F3897">
        <v>813.81</v>
      </c>
      <c r="G3897">
        <v>2227.8200000000002</v>
      </c>
      <c r="H3897">
        <v>18.3</v>
      </c>
      <c r="I3897">
        <v>1539.14</v>
      </c>
      <c r="J3897">
        <v>0</v>
      </c>
      <c r="K3897">
        <v>27.36</v>
      </c>
      <c r="L3897" t="s">
        <v>13</v>
      </c>
      <c r="M3897">
        <f>Table1[[#This Row],[currentStock]]-Table1[[#This Row],[reorderPoint]]</f>
        <v>-1370.0100000000002</v>
      </c>
    </row>
    <row r="3898" spans="1:13" x14ac:dyDescent="0.3">
      <c r="A3898">
        <v>295.02</v>
      </c>
      <c r="B3898">
        <v>47.67</v>
      </c>
      <c r="C3898">
        <v>10.88</v>
      </c>
      <c r="D3898">
        <v>63.96</v>
      </c>
      <c r="E3898">
        <v>23.22</v>
      </c>
      <c r="F3898">
        <v>237.65</v>
      </c>
      <c r="G3898">
        <v>496.96</v>
      </c>
      <c r="H3898">
        <v>0</v>
      </c>
      <c r="I3898">
        <v>0</v>
      </c>
      <c r="J3898">
        <v>0</v>
      </c>
      <c r="K3898">
        <v>23.55</v>
      </c>
      <c r="L3898" t="s">
        <v>13</v>
      </c>
      <c r="M3898">
        <f>Table1[[#This Row],[currentStock]]-Table1[[#This Row],[reorderPoint]]</f>
        <v>-201.94</v>
      </c>
    </row>
    <row r="3899" spans="1:13" x14ac:dyDescent="0.3">
      <c r="A3899">
        <v>150.19</v>
      </c>
      <c r="B3899">
        <v>60.77</v>
      </c>
      <c r="C3899">
        <v>35.380000000000003</v>
      </c>
      <c r="D3899">
        <v>118.17</v>
      </c>
      <c r="E3899">
        <v>61.01</v>
      </c>
      <c r="F3899">
        <v>294.81</v>
      </c>
      <c r="G3899">
        <v>1369.7</v>
      </c>
      <c r="H3899">
        <v>0</v>
      </c>
      <c r="I3899">
        <v>0</v>
      </c>
      <c r="J3899">
        <v>1</v>
      </c>
      <c r="K3899">
        <v>63.8</v>
      </c>
      <c r="L3899" t="s">
        <v>14</v>
      </c>
      <c r="M3899">
        <f>Table1[[#This Row],[currentStock]]-Table1[[#This Row],[reorderPoint]]</f>
        <v>-1219.51</v>
      </c>
    </row>
    <row r="3900" spans="1:13" x14ac:dyDescent="0.3">
      <c r="A3900">
        <v>397.99</v>
      </c>
      <c r="B3900">
        <v>28.5</v>
      </c>
      <c r="C3900">
        <v>20.55</v>
      </c>
      <c r="D3900">
        <v>22.32</v>
      </c>
      <c r="E3900">
        <v>33.729999999999997</v>
      </c>
      <c r="F3900">
        <v>240.15</v>
      </c>
      <c r="G3900">
        <v>533.04999999999995</v>
      </c>
      <c r="H3900">
        <v>16.399999999999999</v>
      </c>
      <c r="I3900">
        <v>208.34</v>
      </c>
      <c r="J3900">
        <v>0</v>
      </c>
      <c r="K3900">
        <v>19.149999999999999</v>
      </c>
      <c r="L3900" t="s">
        <v>13</v>
      </c>
      <c r="M3900">
        <f>Table1[[#This Row],[currentStock]]-Table1[[#This Row],[reorderPoint]]</f>
        <v>-135.05999999999995</v>
      </c>
    </row>
    <row r="3901" spans="1:13" x14ac:dyDescent="0.3">
      <c r="A3901">
        <v>69.010000000000005</v>
      </c>
      <c r="B3901">
        <v>118.83</v>
      </c>
      <c r="C3901">
        <v>43.54</v>
      </c>
      <c r="D3901">
        <v>145.16999999999999</v>
      </c>
      <c r="E3901">
        <v>77.84</v>
      </c>
      <c r="F3901">
        <v>1086.8</v>
      </c>
      <c r="G3901">
        <v>3673.95</v>
      </c>
      <c r="H3901">
        <v>14.6</v>
      </c>
      <c r="I3901">
        <v>843.27</v>
      </c>
      <c r="J3901">
        <v>1</v>
      </c>
      <c r="K3901">
        <v>78.3</v>
      </c>
      <c r="L3901" t="s">
        <v>14</v>
      </c>
      <c r="M3901">
        <f>Table1[[#This Row],[currentStock]]-Table1[[#This Row],[reorderPoint]]</f>
        <v>-3604.9399999999996</v>
      </c>
    </row>
    <row r="3902" spans="1:13" x14ac:dyDescent="0.3">
      <c r="A3902">
        <v>40.65</v>
      </c>
      <c r="B3902">
        <v>52.83</v>
      </c>
      <c r="C3902">
        <v>56.94</v>
      </c>
      <c r="D3902">
        <v>115.32</v>
      </c>
      <c r="E3902">
        <v>93.54</v>
      </c>
      <c r="F3902">
        <v>507.04</v>
      </c>
      <c r="G3902">
        <v>2011.28</v>
      </c>
      <c r="H3902">
        <v>0</v>
      </c>
      <c r="I3902">
        <v>0</v>
      </c>
      <c r="J3902">
        <v>1</v>
      </c>
      <c r="K3902">
        <v>84.21</v>
      </c>
      <c r="L3902" t="s">
        <v>15</v>
      </c>
      <c r="M3902">
        <f>Table1[[#This Row],[currentStock]]-Table1[[#This Row],[reorderPoint]]</f>
        <v>-1970.6299999999999</v>
      </c>
    </row>
    <row r="3903" spans="1:13" x14ac:dyDescent="0.3">
      <c r="A3903">
        <v>280.19</v>
      </c>
      <c r="B3903">
        <v>85.8</v>
      </c>
      <c r="C3903">
        <v>47.42</v>
      </c>
      <c r="D3903">
        <v>83.24</v>
      </c>
      <c r="E3903">
        <v>66.400000000000006</v>
      </c>
      <c r="F3903">
        <v>272.48</v>
      </c>
      <c r="G3903">
        <v>2306.79</v>
      </c>
      <c r="H3903">
        <v>0</v>
      </c>
      <c r="I3903">
        <v>0</v>
      </c>
      <c r="J3903">
        <v>0</v>
      </c>
      <c r="K3903">
        <v>41.75</v>
      </c>
      <c r="L3903" t="s">
        <v>12</v>
      </c>
      <c r="M3903">
        <f>Table1[[#This Row],[currentStock]]-Table1[[#This Row],[reorderPoint]]</f>
        <v>-2026.6</v>
      </c>
    </row>
    <row r="3904" spans="1:13" x14ac:dyDescent="0.3">
      <c r="A3904">
        <v>2128.27</v>
      </c>
      <c r="B3904">
        <v>165.84</v>
      </c>
      <c r="C3904">
        <v>29.06</v>
      </c>
      <c r="D3904">
        <v>75.83</v>
      </c>
      <c r="E3904">
        <v>24.52</v>
      </c>
      <c r="F3904">
        <v>1505.65</v>
      </c>
      <c r="G3904">
        <v>3915.33</v>
      </c>
      <c r="H3904">
        <v>0</v>
      </c>
      <c r="I3904">
        <v>0</v>
      </c>
      <c r="J3904">
        <v>0</v>
      </c>
      <c r="K3904">
        <v>20.52</v>
      </c>
      <c r="L3904" t="s">
        <v>13</v>
      </c>
      <c r="M3904">
        <f>Table1[[#This Row],[currentStock]]-Table1[[#This Row],[reorderPoint]]</f>
        <v>-1787.06</v>
      </c>
    </row>
    <row r="3905" spans="1:13" x14ac:dyDescent="0.3">
      <c r="A3905">
        <v>893.29</v>
      </c>
      <c r="B3905">
        <v>178.43</v>
      </c>
      <c r="C3905">
        <v>44.81</v>
      </c>
      <c r="D3905">
        <v>60.45</v>
      </c>
      <c r="E3905">
        <v>67.14</v>
      </c>
      <c r="F3905">
        <v>1399.07</v>
      </c>
      <c r="G3905">
        <v>5396.94</v>
      </c>
      <c r="H3905">
        <v>0</v>
      </c>
      <c r="I3905">
        <v>0</v>
      </c>
      <c r="J3905">
        <v>0</v>
      </c>
      <c r="K3905">
        <v>43.24</v>
      </c>
      <c r="L3905" t="s">
        <v>12</v>
      </c>
      <c r="M3905">
        <f>Table1[[#This Row],[currentStock]]-Table1[[#This Row],[reorderPoint]]</f>
        <v>-4503.6499999999996</v>
      </c>
    </row>
    <row r="3906" spans="1:13" x14ac:dyDescent="0.3">
      <c r="A3906">
        <v>398.85</v>
      </c>
      <c r="B3906">
        <v>35.909999999999997</v>
      </c>
      <c r="C3906">
        <v>23.33</v>
      </c>
      <c r="D3906">
        <v>21.92</v>
      </c>
      <c r="E3906">
        <v>28.22</v>
      </c>
      <c r="F3906">
        <v>279.31</v>
      </c>
      <c r="G3906">
        <v>698.12</v>
      </c>
      <c r="H3906">
        <v>18.600000000000001</v>
      </c>
      <c r="I3906">
        <v>625.92999999999995</v>
      </c>
      <c r="J3906">
        <v>0</v>
      </c>
      <c r="K3906">
        <v>18.95</v>
      </c>
      <c r="L3906" t="s">
        <v>13</v>
      </c>
      <c r="M3906">
        <f>Table1[[#This Row],[currentStock]]-Table1[[#This Row],[reorderPoint]]</f>
        <v>-299.27</v>
      </c>
    </row>
    <row r="3907" spans="1:13" x14ac:dyDescent="0.3">
      <c r="A3907">
        <v>18.82</v>
      </c>
      <c r="B3907">
        <v>41.67</v>
      </c>
      <c r="C3907">
        <v>45.34</v>
      </c>
      <c r="D3907">
        <v>123.57</v>
      </c>
      <c r="E3907">
        <v>79.3</v>
      </c>
      <c r="F3907">
        <v>251.49</v>
      </c>
      <c r="G3907">
        <v>1196.26</v>
      </c>
      <c r="H3907">
        <v>0</v>
      </c>
      <c r="I3907">
        <v>0</v>
      </c>
      <c r="J3907">
        <v>1</v>
      </c>
      <c r="K3907">
        <v>81.180000000000007</v>
      </c>
      <c r="L3907" t="s">
        <v>15</v>
      </c>
      <c r="M3907">
        <f>Table1[[#This Row],[currentStock]]-Table1[[#This Row],[reorderPoint]]</f>
        <v>-1177.44</v>
      </c>
    </row>
    <row r="3908" spans="1:13" x14ac:dyDescent="0.3">
      <c r="A3908">
        <v>1452.05</v>
      </c>
      <c r="B3908">
        <v>145.09</v>
      </c>
      <c r="C3908">
        <v>23.33</v>
      </c>
      <c r="D3908">
        <v>61.02</v>
      </c>
      <c r="E3908">
        <v>51.85</v>
      </c>
      <c r="F3908">
        <v>1111.05</v>
      </c>
      <c r="G3908">
        <v>2803.44</v>
      </c>
      <c r="H3908">
        <v>0</v>
      </c>
      <c r="I3908">
        <v>0</v>
      </c>
      <c r="J3908">
        <v>0</v>
      </c>
      <c r="K3908">
        <v>23.06</v>
      </c>
      <c r="L3908" t="s">
        <v>13</v>
      </c>
      <c r="M3908">
        <f>Table1[[#This Row],[currentStock]]-Table1[[#This Row],[reorderPoint]]</f>
        <v>-1351.39</v>
      </c>
    </row>
    <row r="3909" spans="1:13" x14ac:dyDescent="0.3">
      <c r="A3909">
        <v>2146.85</v>
      </c>
      <c r="B3909">
        <v>188.85</v>
      </c>
      <c r="C3909">
        <v>12.42</v>
      </c>
      <c r="D3909">
        <v>32.979999999999997</v>
      </c>
      <c r="E3909">
        <v>29.73</v>
      </c>
      <c r="F3909">
        <v>1045.3900000000001</v>
      </c>
      <c r="G3909">
        <v>2218.2399999999998</v>
      </c>
      <c r="H3909">
        <v>0</v>
      </c>
      <c r="I3909">
        <v>0</v>
      </c>
      <c r="J3909">
        <v>0</v>
      </c>
      <c r="K3909">
        <v>7.9</v>
      </c>
      <c r="L3909" t="s">
        <v>13</v>
      </c>
      <c r="M3909">
        <f>Table1[[#This Row],[currentStock]]-Table1[[#This Row],[reorderPoint]]</f>
        <v>-71.389999999999873</v>
      </c>
    </row>
    <row r="3910" spans="1:13" x14ac:dyDescent="0.3">
      <c r="A3910">
        <v>3313.76</v>
      </c>
      <c r="B3910">
        <v>155.44</v>
      </c>
      <c r="C3910">
        <v>5.99</v>
      </c>
      <c r="D3910">
        <v>6.27</v>
      </c>
      <c r="E3910">
        <v>20.329999999999998</v>
      </c>
      <c r="F3910">
        <v>1035.44</v>
      </c>
      <c r="G3910">
        <v>1501.19</v>
      </c>
      <c r="H3910">
        <v>0</v>
      </c>
      <c r="I3910">
        <v>0</v>
      </c>
      <c r="J3910">
        <v>0</v>
      </c>
      <c r="K3910">
        <v>3.72</v>
      </c>
      <c r="L3910" t="s">
        <v>13</v>
      </c>
      <c r="M3910">
        <f>Table1[[#This Row],[currentStock]]-Table1[[#This Row],[reorderPoint]]</f>
        <v>1812.5700000000002</v>
      </c>
    </row>
    <row r="3911" spans="1:13" x14ac:dyDescent="0.3">
      <c r="A3911">
        <v>270.44</v>
      </c>
      <c r="B3911">
        <v>176.27</v>
      </c>
      <c r="C3911">
        <v>59.44</v>
      </c>
      <c r="D3911">
        <v>122.39</v>
      </c>
      <c r="E3911">
        <v>78.91</v>
      </c>
      <c r="F3911">
        <v>1248.44</v>
      </c>
      <c r="G3911">
        <v>6486.7</v>
      </c>
      <c r="H3911">
        <v>0</v>
      </c>
      <c r="I3911">
        <v>0</v>
      </c>
      <c r="J3911">
        <v>1</v>
      </c>
      <c r="K3911">
        <v>74.91</v>
      </c>
      <c r="L3911" t="s">
        <v>14</v>
      </c>
      <c r="M3911">
        <f>Table1[[#This Row],[currentStock]]-Table1[[#This Row],[reorderPoint]]</f>
        <v>-6216.26</v>
      </c>
    </row>
    <row r="3912" spans="1:13" x14ac:dyDescent="0.3">
      <c r="A3912">
        <v>1070.27</v>
      </c>
      <c r="B3912">
        <v>135.47999999999999</v>
      </c>
      <c r="C3912">
        <v>19.78</v>
      </c>
      <c r="D3912">
        <v>79.540000000000006</v>
      </c>
      <c r="E3912">
        <v>35.26</v>
      </c>
      <c r="F3912">
        <v>426.77</v>
      </c>
      <c r="G3912">
        <v>1766.71</v>
      </c>
      <c r="H3912">
        <v>0</v>
      </c>
      <c r="I3912">
        <v>0</v>
      </c>
      <c r="J3912">
        <v>0</v>
      </c>
      <c r="K3912">
        <v>21.01</v>
      </c>
      <c r="L3912" t="s">
        <v>13</v>
      </c>
      <c r="M3912">
        <f>Table1[[#This Row],[currentStock]]-Table1[[#This Row],[reorderPoint]]</f>
        <v>-696.44</v>
      </c>
    </row>
    <row r="3913" spans="1:13" x14ac:dyDescent="0.3">
      <c r="A3913">
        <v>192.46</v>
      </c>
      <c r="B3913">
        <v>15.71</v>
      </c>
      <c r="C3913">
        <v>27.5</v>
      </c>
      <c r="D3913">
        <v>48.71</v>
      </c>
      <c r="E3913">
        <v>38</v>
      </c>
      <c r="F3913">
        <v>147.65</v>
      </c>
      <c r="G3913">
        <v>363.63</v>
      </c>
      <c r="H3913">
        <v>0</v>
      </c>
      <c r="I3913">
        <v>0</v>
      </c>
      <c r="J3913">
        <v>1</v>
      </c>
      <c r="K3913">
        <v>38.700000000000003</v>
      </c>
      <c r="L3913" t="s">
        <v>12</v>
      </c>
      <c r="M3913">
        <f>Table1[[#This Row],[currentStock]]-Table1[[#This Row],[reorderPoint]]</f>
        <v>-171.17</v>
      </c>
    </row>
    <row r="3914" spans="1:13" x14ac:dyDescent="0.3">
      <c r="A3914">
        <v>1956.86</v>
      </c>
      <c r="B3914">
        <v>84.98</v>
      </c>
      <c r="C3914">
        <v>15.1</v>
      </c>
      <c r="D3914">
        <v>13.87</v>
      </c>
      <c r="E3914">
        <v>19.260000000000002</v>
      </c>
      <c r="F3914">
        <v>286.83</v>
      </c>
      <c r="G3914">
        <v>928.38</v>
      </c>
      <c r="H3914">
        <v>0</v>
      </c>
      <c r="I3914">
        <v>0</v>
      </c>
      <c r="J3914">
        <v>0</v>
      </c>
      <c r="K3914">
        <v>6.28</v>
      </c>
      <c r="L3914" t="s">
        <v>13</v>
      </c>
      <c r="M3914">
        <f>Table1[[#This Row],[currentStock]]-Table1[[#This Row],[reorderPoint]]</f>
        <v>1028.48</v>
      </c>
    </row>
    <row r="3915" spans="1:13" x14ac:dyDescent="0.3">
      <c r="A3915">
        <v>862</v>
      </c>
      <c r="B3915">
        <v>166.91</v>
      </c>
      <c r="C3915">
        <v>25.56</v>
      </c>
      <c r="D3915">
        <v>97.45</v>
      </c>
      <c r="E3915">
        <v>63.17</v>
      </c>
      <c r="F3915">
        <v>1320.45</v>
      </c>
      <c r="G3915">
        <v>3453.53</v>
      </c>
      <c r="H3915">
        <v>0</v>
      </c>
      <c r="I3915">
        <v>0</v>
      </c>
      <c r="J3915">
        <v>1</v>
      </c>
      <c r="K3915">
        <v>51.22</v>
      </c>
      <c r="L3915" t="s">
        <v>12</v>
      </c>
      <c r="M3915">
        <f>Table1[[#This Row],[currentStock]]-Table1[[#This Row],[reorderPoint]]</f>
        <v>-2591.5300000000002</v>
      </c>
    </row>
    <row r="3916" spans="1:13" x14ac:dyDescent="0.3">
      <c r="A3916">
        <v>4676.67</v>
      </c>
      <c r="B3916">
        <v>93.71</v>
      </c>
      <c r="C3916">
        <v>14.68</v>
      </c>
      <c r="D3916">
        <v>6.68</v>
      </c>
      <c r="E3916">
        <v>22.73</v>
      </c>
      <c r="F3916">
        <v>743.41</v>
      </c>
      <c r="G3916">
        <v>1431.24</v>
      </c>
      <c r="H3916">
        <v>0</v>
      </c>
      <c r="I3916">
        <v>0</v>
      </c>
      <c r="J3916">
        <v>0</v>
      </c>
      <c r="K3916">
        <v>5.54</v>
      </c>
      <c r="L3916" t="s">
        <v>13</v>
      </c>
      <c r="M3916">
        <f>Table1[[#This Row],[currentStock]]-Table1[[#This Row],[reorderPoint]]</f>
        <v>3245.4300000000003</v>
      </c>
    </row>
    <row r="3917" spans="1:13" x14ac:dyDescent="0.3">
      <c r="A3917">
        <v>240.58</v>
      </c>
      <c r="B3917">
        <v>146.25</v>
      </c>
      <c r="C3917">
        <v>36.24</v>
      </c>
      <c r="D3917">
        <v>68.39</v>
      </c>
      <c r="E3917">
        <v>71.489999999999995</v>
      </c>
      <c r="F3917">
        <v>479.2</v>
      </c>
      <c r="G3917">
        <v>3129.17</v>
      </c>
      <c r="H3917">
        <v>5.5</v>
      </c>
      <c r="I3917">
        <v>2725.77</v>
      </c>
      <c r="J3917">
        <v>1</v>
      </c>
      <c r="K3917">
        <v>55.32</v>
      </c>
      <c r="L3917" t="s">
        <v>12</v>
      </c>
      <c r="M3917">
        <f>Table1[[#This Row],[currentStock]]-Table1[[#This Row],[reorderPoint]]</f>
        <v>-2888.59</v>
      </c>
    </row>
    <row r="3918" spans="1:13" x14ac:dyDescent="0.3">
      <c r="A3918">
        <v>14.23</v>
      </c>
      <c r="B3918">
        <v>74.86</v>
      </c>
      <c r="C3918">
        <v>58.19</v>
      </c>
      <c r="D3918">
        <v>115.27</v>
      </c>
      <c r="E3918">
        <v>94.83</v>
      </c>
      <c r="F3918">
        <v>320.89999999999998</v>
      </c>
      <c r="G3918">
        <v>2498.89</v>
      </c>
      <c r="H3918">
        <v>0</v>
      </c>
      <c r="I3918">
        <v>0</v>
      </c>
      <c r="J3918">
        <v>0</v>
      </c>
      <c r="K3918">
        <v>75.790000000000006</v>
      </c>
      <c r="L3918" t="s">
        <v>14</v>
      </c>
      <c r="M3918">
        <f>Table1[[#This Row],[currentStock]]-Table1[[#This Row],[reorderPoint]]</f>
        <v>-2484.66</v>
      </c>
    </row>
    <row r="3919" spans="1:13" x14ac:dyDescent="0.3">
      <c r="A3919">
        <v>2099.62</v>
      </c>
      <c r="B3919">
        <v>191.38</v>
      </c>
      <c r="C3919">
        <v>30.25</v>
      </c>
      <c r="D3919">
        <v>34.96</v>
      </c>
      <c r="E3919">
        <v>38.33</v>
      </c>
      <c r="F3919">
        <v>734.37</v>
      </c>
      <c r="G3919">
        <v>3629.38</v>
      </c>
      <c r="H3919">
        <v>0</v>
      </c>
      <c r="I3919">
        <v>0</v>
      </c>
      <c r="J3919">
        <v>0</v>
      </c>
      <c r="K3919">
        <v>18.41</v>
      </c>
      <c r="L3919" t="s">
        <v>13</v>
      </c>
      <c r="M3919">
        <f>Table1[[#This Row],[currentStock]]-Table1[[#This Row],[reorderPoint]]</f>
        <v>-1529.7600000000002</v>
      </c>
    </row>
    <row r="3920" spans="1:13" x14ac:dyDescent="0.3">
      <c r="A3920">
        <v>62.51</v>
      </c>
      <c r="B3920">
        <v>35.94</v>
      </c>
      <c r="C3920">
        <v>49.67</v>
      </c>
      <c r="D3920">
        <v>113.29</v>
      </c>
      <c r="E3920">
        <v>50.11</v>
      </c>
      <c r="F3920">
        <v>108.71</v>
      </c>
      <c r="G3920">
        <v>1001.26</v>
      </c>
      <c r="H3920">
        <v>0</v>
      </c>
      <c r="I3920">
        <v>0</v>
      </c>
      <c r="J3920">
        <v>0</v>
      </c>
      <c r="K3920">
        <v>53.41</v>
      </c>
      <c r="L3920" t="s">
        <v>12</v>
      </c>
      <c r="M3920">
        <f>Table1[[#This Row],[currentStock]]-Table1[[#This Row],[reorderPoint]]</f>
        <v>-938.75</v>
      </c>
    </row>
    <row r="3921" spans="1:13" x14ac:dyDescent="0.3">
      <c r="A3921">
        <v>241.98</v>
      </c>
      <c r="B3921">
        <v>37.22</v>
      </c>
      <c r="C3921">
        <v>44.54</v>
      </c>
      <c r="D3921">
        <v>76.5</v>
      </c>
      <c r="E3921">
        <v>66.599999999999994</v>
      </c>
      <c r="F3921">
        <v>249.59</v>
      </c>
      <c r="G3921">
        <v>1078.49</v>
      </c>
      <c r="H3921">
        <v>0</v>
      </c>
      <c r="I3921">
        <v>0</v>
      </c>
      <c r="J3921">
        <v>1</v>
      </c>
      <c r="K3921">
        <v>50.75</v>
      </c>
      <c r="L3921" t="s">
        <v>12</v>
      </c>
      <c r="M3921">
        <f>Table1[[#This Row],[currentStock]]-Table1[[#This Row],[reorderPoint]]</f>
        <v>-836.51</v>
      </c>
    </row>
    <row r="3922" spans="1:13" x14ac:dyDescent="0.3">
      <c r="A3922">
        <v>3498.45</v>
      </c>
      <c r="B3922">
        <v>82.31</v>
      </c>
      <c r="C3922">
        <v>8.4</v>
      </c>
      <c r="D3922">
        <v>1.0900000000000001</v>
      </c>
      <c r="E3922">
        <v>15.12</v>
      </c>
      <c r="F3922">
        <v>704.31</v>
      </c>
      <c r="G3922">
        <v>1050.01</v>
      </c>
      <c r="H3922">
        <v>0</v>
      </c>
      <c r="I3922">
        <v>0</v>
      </c>
      <c r="J3922">
        <v>0</v>
      </c>
      <c r="K3922">
        <v>3.09</v>
      </c>
      <c r="L3922" t="s">
        <v>13</v>
      </c>
      <c r="M3922">
        <f>Table1[[#This Row],[currentStock]]-Table1[[#This Row],[reorderPoint]]</f>
        <v>2448.4399999999996</v>
      </c>
    </row>
    <row r="3923" spans="1:13" x14ac:dyDescent="0.3">
      <c r="A3923">
        <v>446.78</v>
      </c>
      <c r="B3923">
        <v>20.72</v>
      </c>
      <c r="C3923">
        <v>11.89</v>
      </c>
      <c r="D3923">
        <v>56.85</v>
      </c>
      <c r="E3923">
        <v>26.43</v>
      </c>
      <c r="F3923">
        <v>183.92</v>
      </c>
      <c r="G3923">
        <v>307.08999999999997</v>
      </c>
      <c r="H3923">
        <v>0</v>
      </c>
      <c r="I3923">
        <v>0</v>
      </c>
      <c r="J3923">
        <v>0</v>
      </c>
      <c r="K3923">
        <v>16.760000000000002</v>
      </c>
      <c r="L3923" t="s">
        <v>13</v>
      </c>
      <c r="M3923">
        <f>Table1[[#This Row],[currentStock]]-Table1[[#This Row],[reorderPoint]]</f>
        <v>139.69</v>
      </c>
    </row>
    <row r="3924" spans="1:13" x14ac:dyDescent="0.3">
      <c r="A3924">
        <v>4447.42</v>
      </c>
      <c r="B3924">
        <v>79.09</v>
      </c>
      <c r="C3924">
        <v>13.83</v>
      </c>
      <c r="D3924">
        <v>13.76</v>
      </c>
      <c r="E3924">
        <v>9.08</v>
      </c>
      <c r="F3924">
        <v>759.59</v>
      </c>
      <c r="G3924">
        <v>1306.51</v>
      </c>
      <c r="H3924">
        <v>2.4</v>
      </c>
      <c r="I3924">
        <v>1260.98</v>
      </c>
      <c r="J3924">
        <v>0</v>
      </c>
      <c r="K3924">
        <v>0</v>
      </c>
      <c r="L3924" t="s">
        <v>13</v>
      </c>
      <c r="M3924">
        <f>Table1[[#This Row],[currentStock]]-Table1[[#This Row],[reorderPoint]]</f>
        <v>3140.91</v>
      </c>
    </row>
    <row r="3925" spans="1:13" x14ac:dyDescent="0.3">
      <c r="A3925">
        <v>184.11</v>
      </c>
      <c r="B3925">
        <v>20.59</v>
      </c>
      <c r="C3925">
        <v>48.76</v>
      </c>
      <c r="D3925">
        <v>60.52</v>
      </c>
      <c r="E3925">
        <v>65.08</v>
      </c>
      <c r="F3925">
        <v>178.86</v>
      </c>
      <c r="G3925">
        <v>680.76</v>
      </c>
      <c r="H3925">
        <v>0</v>
      </c>
      <c r="I3925">
        <v>0</v>
      </c>
      <c r="J3925">
        <v>0</v>
      </c>
      <c r="K3925">
        <v>39.44</v>
      </c>
      <c r="L3925" t="s">
        <v>12</v>
      </c>
      <c r="M3925">
        <f>Table1[[#This Row],[currentStock]]-Table1[[#This Row],[reorderPoint]]</f>
        <v>-496.65</v>
      </c>
    </row>
    <row r="3926" spans="1:13" x14ac:dyDescent="0.3">
      <c r="A3926">
        <v>576.51</v>
      </c>
      <c r="B3926">
        <v>62.64</v>
      </c>
      <c r="C3926">
        <v>28.09</v>
      </c>
      <c r="D3926">
        <v>66.94</v>
      </c>
      <c r="E3926">
        <v>35.5</v>
      </c>
      <c r="F3926">
        <v>275.61</v>
      </c>
      <c r="G3926">
        <v>1155.3800000000001</v>
      </c>
      <c r="H3926">
        <v>11</v>
      </c>
      <c r="I3926">
        <v>1249.6099999999999</v>
      </c>
      <c r="J3926">
        <v>0</v>
      </c>
      <c r="K3926">
        <v>25.12</v>
      </c>
      <c r="L3926" t="s">
        <v>13</v>
      </c>
      <c r="M3926">
        <f>Table1[[#This Row],[currentStock]]-Table1[[#This Row],[reorderPoint]]</f>
        <v>-578.87000000000012</v>
      </c>
    </row>
    <row r="3927" spans="1:13" x14ac:dyDescent="0.3">
      <c r="A3927">
        <v>1593.79</v>
      </c>
      <c r="B3927">
        <v>146.03</v>
      </c>
      <c r="C3927">
        <v>11.97</v>
      </c>
      <c r="D3927">
        <v>14.2</v>
      </c>
      <c r="E3927">
        <v>24.55</v>
      </c>
      <c r="F3927">
        <v>523.87</v>
      </c>
      <c r="G3927">
        <v>1397.95</v>
      </c>
      <c r="H3927">
        <v>0</v>
      </c>
      <c r="I3927">
        <v>0</v>
      </c>
      <c r="J3927">
        <v>0</v>
      </c>
      <c r="K3927">
        <v>5.71</v>
      </c>
      <c r="L3927" t="s">
        <v>13</v>
      </c>
      <c r="M3927">
        <f>Table1[[#This Row],[currentStock]]-Table1[[#This Row],[reorderPoint]]</f>
        <v>195.83999999999992</v>
      </c>
    </row>
    <row r="3928" spans="1:13" x14ac:dyDescent="0.3">
      <c r="A3928">
        <v>219.28</v>
      </c>
      <c r="B3928">
        <v>143.74</v>
      </c>
      <c r="C3928">
        <v>46.31</v>
      </c>
      <c r="D3928">
        <v>140.63999999999999</v>
      </c>
      <c r="E3928">
        <v>81.33</v>
      </c>
      <c r="F3928">
        <v>737.33</v>
      </c>
      <c r="G3928">
        <v>4065.53</v>
      </c>
      <c r="H3928">
        <v>0</v>
      </c>
      <c r="I3928">
        <v>0</v>
      </c>
      <c r="J3928">
        <v>1</v>
      </c>
      <c r="K3928">
        <v>74.38</v>
      </c>
      <c r="L3928" t="s">
        <v>14</v>
      </c>
      <c r="M3928">
        <f>Table1[[#This Row],[currentStock]]-Table1[[#This Row],[reorderPoint]]</f>
        <v>-3846.25</v>
      </c>
    </row>
    <row r="3929" spans="1:13" x14ac:dyDescent="0.3">
      <c r="A3929">
        <v>1104.1099999999999</v>
      </c>
      <c r="B3929">
        <v>64.69</v>
      </c>
      <c r="C3929">
        <v>16.21</v>
      </c>
      <c r="D3929">
        <v>23.33</v>
      </c>
      <c r="E3929">
        <v>15.55</v>
      </c>
      <c r="F3929">
        <v>346.15</v>
      </c>
      <c r="G3929">
        <v>870.4</v>
      </c>
      <c r="H3929">
        <v>7.9</v>
      </c>
      <c r="I3929">
        <v>610.66999999999996</v>
      </c>
      <c r="J3929">
        <v>0</v>
      </c>
      <c r="K3929">
        <v>5.12</v>
      </c>
      <c r="L3929" t="s">
        <v>13</v>
      </c>
      <c r="M3929">
        <f>Table1[[#This Row],[currentStock]]-Table1[[#This Row],[reorderPoint]]</f>
        <v>233.70999999999992</v>
      </c>
    </row>
    <row r="3930" spans="1:13" x14ac:dyDescent="0.3">
      <c r="A3930">
        <v>5893.75</v>
      </c>
      <c r="B3930">
        <v>167.12</v>
      </c>
      <c r="C3930">
        <v>12.74</v>
      </c>
      <c r="D3930">
        <v>1.6</v>
      </c>
      <c r="E3930">
        <v>2.42</v>
      </c>
      <c r="F3930">
        <v>1375.58</v>
      </c>
      <c r="G3930">
        <v>2439.9899999999998</v>
      </c>
      <c r="H3930">
        <v>0</v>
      </c>
      <c r="I3930">
        <v>0</v>
      </c>
      <c r="J3930">
        <v>0</v>
      </c>
      <c r="K3930">
        <v>2.1</v>
      </c>
      <c r="L3930" t="s">
        <v>13</v>
      </c>
      <c r="M3930">
        <f>Table1[[#This Row],[currentStock]]-Table1[[#This Row],[reorderPoint]]</f>
        <v>3453.76</v>
      </c>
    </row>
    <row r="3931" spans="1:13" x14ac:dyDescent="0.3">
      <c r="A3931">
        <v>0.18</v>
      </c>
      <c r="B3931">
        <v>5.61</v>
      </c>
      <c r="C3931">
        <v>44.87</v>
      </c>
      <c r="D3931">
        <v>127.7</v>
      </c>
      <c r="E3931">
        <v>92.84</v>
      </c>
      <c r="F3931">
        <v>30.79</v>
      </c>
      <c r="G3931">
        <v>156.61000000000001</v>
      </c>
      <c r="H3931">
        <v>0</v>
      </c>
      <c r="I3931">
        <v>0</v>
      </c>
      <c r="J3931">
        <v>1</v>
      </c>
      <c r="K3931">
        <v>84.94</v>
      </c>
      <c r="L3931" t="s">
        <v>15</v>
      </c>
      <c r="M3931">
        <f>Table1[[#This Row],[currentStock]]-Table1[[#This Row],[reorderPoint]]</f>
        <v>-156.43</v>
      </c>
    </row>
    <row r="3932" spans="1:13" x14ac:dyDescent="0.3">
      <c r="A3932">
        <v>97</v>
      </c>
      <c r="B3932">
        <v>82.16</v>
      </c>
      <c r="C3932">
        <v>49.46</v>
      </c>
      <c r="D3932">
        <v>139.06</v>
      </c>
      <c r="E3932">
        <v>87.69</v>
      </c>
      <c r="F3932">
        <v>814.82</v>
      </c>
      <c r="G3932">
        <v>2846.73</v>
      </c>
      <c r="H3932">
        <v>0</v>
      </c>
      <c r="I3932">
        <v>0</v>
      </c>
      <c r="J3932">
        <v>1</v>
      </c>
      <c r="K3932">
        <v>81.17</v>
      </c>
      <c r="L3932" t="s">
        <v>15</v>
      </c>
      <c r="M3932">
        <f>Table1[[#This Row],[currentStock]]-Table1[[#This Row],[reorderPoint]]</f>
        <v>-2749.73</v>
      </c>
    </row>
    <row r="3933" spans="1:13" x14ac:dyDescent="0.3">
      <c r="A3933">
        <v>155.16</v>
      </c>
      <c r="B3933">
        <v>24.67</v>
      </c>
      <c r="C3933">
        <v>33.17</v>
      </c>
      <c r="D3933">
        <v>54.19</v>
      </c>
      <c r="E3933">
        <v>37.39</v>
      </c>
      <c r="F3933">
        <v>77.989999999999995</v>
      </c>
      <c r="G3933">
        <v>487.08</v>
      </c>
      <c r="H3933">
        <v>0</v>
      </c>
      <c r="I3933">
        <v>0</v>
      </c>
      <c r="J3933">
        <v>0</v>
      </c>
      <c r="K3933">
        <v>33.17</v>
      </c>
      <c r="L3933" t="s">
        <v>12</v>
      </c>
      <c r="M3933">
        <f>Table1[[#This Row],[currentStock]]-Table1[[#This Row],[reorderPoint]]</f>
        <v>-331.91999999999996</v>
      </c>
    </row>
    <row r="3934" spans="1:13" x14ac:dyDescent="0.3">
      <c r="A3934">
        <v>79.63</v>
      </c>
      <c r="B3934">
        <v>153.26</v>
      </c>
      <c r="C3934">
        <v>56.99</v>
      </c>
      <c r="D3934">
        <v>114.24</v>
      </c>
      <c r="E3934">
        <v>82.04</v>
      </c>
      <c r="F3934">
        <v>878.35</v>
      </c>
      <c r="G3934">
        <v>5245.28</v>
      </c>
      <c r="H3934">
        <v>53</v>
      </c>
      <c r="I3934">
        <v>974.45</v>
      </c>
      <c r="J3934">
        <v>1</v>
      </c>
      <c r="K3934">
        <v>79.05</v>
      </c>
      <c r="L3934" t="s">
        <v>14</v>
      </c>
      <c r="M3934">
        <f>Table1[[#This Row],[currentStock]]-Table1[[#This Row],[reorderPoint]]</f>
        <v>-5165.6499999999996</v>
      </c>
    </row>
    <row r="3935" spans="1:13" x14ac:dyDescent="0.3">
      <c r="A3935">
        <v>56.49</v>
      </c>
      <c r="B3935">
        <v>89.7</v>
      </c>
      <c r="C3935">
        <v>49.62</v>
      </c>
      <c r="D3935">
        <v>112.37</v>
      </c>
      <c r="E3935">
        <v>95.3</v>
      </c>
      <c r="F3935">
        <v>788.2</v>
      </c>
      <c r="G3935">
        <v>3013.72</v>
      </c>
      <c r="H3935">
        <v>0</v>
      </c>
      <c r="I3935">
        <v>0</v>
      </c>
      <c r="J3935">
        <v>1</v>
      </c>
      <c r="K3935">
        <v>83.71</v>
      </c>
      <c r="L3935" t="s">
        <v>15</v>
      </c>
      <c r="M3935">
        <f>Table1[[#This Row],[currentStock]]-Table1[[#This Row],[reorderPoint]]</f>
        <v>-2957.23</v>
      </c>
    </row>
    <row r="3936" spans="1:13" x14ac:dyDescent="0.3">
      <c r="A3936">
        <v>385.12</v>
      </c>
      <c r="B3936">
        <v>159.43</v>
      </c>
      <c r="C3936">
        <v>51.16</v>
      </c>
      <c r="D3936">
        <v>110.76</v>
      </c>
      <c r="E3936">
        <v>78.08</v>
      </c>
      <c r="F3936">
        <v>1420.12</v>
      </c>
      <c r="G3936">
        <v>5498.77</v>
      </c>
      <c r="H3936">
        <v>0</v>
      </c>
      <c r="I3936">
        <v>0</v>
      </c>
      <c r="J3936">
        <v>1</v>
      </c>
      <c r="K3936">
        <v>71.67</v>
      </c>
      <c r="L3936" t="s">
        <v>14</v>
      </c>
      <c r="M3936">
        <f>Table1[[#This Row],[currentStock]]-Table1[[#This Row],[reorderPoint]]</f>
        <v>-5113.6500000000005</v>
      </c>
    </row>
    <row r="3937" spans="1:13" x14ac:dyDescent="0.3">
      <c r="A3937">
        <v>401.47</v>
      </c>
      <c r="B3937">
        <v>62.35</v>
      </c>
      <c r="C3937">
        <v>29.64</v>
      </c>
      <c r="D3937">
        <v>94.91</v>
      </c>
      <c r="E3937">
        <v>55.99</v>
      </c>
      <c r="F3937">
        <v>549.73</v>
      </c>
      <c r="G3937">
        <v>1473.66</v>
      </c>
      <c r="H3937">
        <v>16.600000000000001</v>
      </c>
      <c r="I3937">
        <v>693.07</v>
      </c>
      <c r="J3937">
        <v>0</v>
      </c>
      <c r="K3937">
        <v>40.840000000000003</v>
      </c>
      <c r="L3937" t="s">
        <v>12</v>
      </c>
      <c r="M3937">
        <f>Table1[[#This Row],[currentStock]]-Table1[[#This Row],[reorderPoint]]</f>
        <v>-1072.19</v>
      </c>
    </row>
    <row r="3938" spans="1:13" x14ac:dyDescent="0.3">
      <c r="A3938">
        <v>133.24</v>
      </c>
      <c r="B3938">
        <v>74.180000000000007</v>
      </c>
      <c r="C3938">
        <v>59.15</v>
      </c>
      <c r="D3938">
        <v>137.77000000000001</v>
      </c>
      <c r="E3938">
        <v>81.44</v>
      </c>
      <c r="F3938">
        <v>689.02</v>
      </c>
      <c r="G3938">
        <v>2882.66</v>
      </c>
      <c r="H3938">
        <v>0</v>
      </c>
      <c r="I3938">
        <v>0</v>
      </c>
      <c r="J3938">
        <v>1</v>
      </c>
      <c r="K3938">
        <v>79.41</v>
      </c>
      <c r="L3938" t="s">
        <v>14</v>
      </c>
      <c r="M3938">
        <f>Table1[[#This Row],[currentStock]]-Table1[[#This Row],[reorderPoint]]</f>
        <v>-2749.42</v>
      </c>
    </row>
    <row r="3939" spans="1:13" x14ac:dyDescent="0.3">
      <c r="A3939">
        <v>943.79</v>
      </c>
      <c r="B3939">
        <v>126.31</v>
      </c>
      <c r="C3939">
        <v>34.68</v>
      </c>
      <c r="D3939">
        <v>71.150000000000006</v>
      </c>
      <c r="E3939">
        <v>66</v>
      </c>
      <c r="F3939">
        <v>1065.2</v>
      </c>
      <c r="G3939">
        <v>3255.53</v>
      </c>
      <c r="H3939">
        <v>33.1</v>
      </c>
      <c r="I3939">
        <v>2376.69</v>
      </c>
      <c r="J3939">
        <v>0</v>
      </c>
      <c r="K3939">
        <v>33.770000000000003</v>
      </c>
      <c r="L3939" t="s">
        <v>12</v>
      </c>
      <c r="M3939">
        <f>Table1[[#This Row],[currentStock]]-Table1[[#This Row],[reorderPoint]]</f>
        <v>-2311.7400000000002</v>
      </c>
    </row>
    <row r="3940" spans="1:13" x14ac:dyDescent="0.3">
      <c r="A3940">
        <v>459.24</v>
      </c>
      <c r="B3940">
        <v>74.8</v>
      </c>
      <c r="C3940">
        <v>49.77</v>
      </c>
      <c r="D3940">
        <v>115.2</v>
      </c>
      <c r="E3940">
        <v>53.91</v>
      </c>
      <c r="F3940">
        <v>608.70000000000005</v>
      </c>
      <c r="G3940">
        <v>2470.06</v>
      </c>
      <c r="H3940">
        <v>6.7</v>
      </c>
      <c r="I3940">
        <v>1279.67</v>
      </c>
      <c r="J3940">
        <v>0</v>
      </c>
      <c r="K3940">
        <v>42.75</v>
      </c>
      <c r="L3940" t="s">
        <v>12</v>
      </c>
      <c r="M3940">
        <f>Table1[[#This Row],[currentStock]]-Table1[[#This Row],[reorderPoint]]</f>
        <v>-2010.82</v>
      </c>
    </row>
    <row r="3941" spans="1:13" x14ac:dyDescent="0.3">
      <c r="A3941">
        <v>1162.1199999999999</v>
      </c>
      <c r="B3941">
        <v>130.24</v>
      </c>
      <c r="C3941">
        <v>28.8</v>
      </c>
      <c r="D3941">
        <v>110.84</v>
      </c>
      <c r="E3941">
        <v>61.16</v>
      </c>
      <c r="F3941">
        <v>1255.49</v>
      </c>
      <c r="G3941">
        <v>3131.01</v>
      </c>
      <c r="H3941">
        <v>28.6</v>
      </c>
      <c r="I3941">
        <v>1642.33</v>
      </c>
      <c r="J3941">
        <v>0</v>
      </c>
      <c r="K3941">
        <v>33.67</v>
      </c>
      <c r="L3941" t="s">
        <v>12</v>
      </c>
      <c r="M3941">
        <f>Table1[[#This Row],[currentStock]]-Table1[[#This Row],[reorderPoint]]</f>
        <v>-1968.8900000000003</v>
      </c>
    </row>
    <row r="3942" spans="1:13" x14ac:dyDescent="0.3">
      <c r="A3942">
        <v>1774.14</v>
      </c>
      <c r="B3942">
        <v>111.4</v>
      </c>
      <c r="C3942">
        <v>10.06</v>
      </c>
      <c r="D3942">
        <v>27.36</v>
      </c>
      <c r="E3942">
        <v>11.12</v>
      </c>
      <c r="F3942">
        <v>448.19</v>
      </c>
      <c r="G3942">
        <v>1008.47</v>
      </c>
      <c r="H3942">
        <v>0</v>
      </c>
      <c r="I3942">
        <v>0</v>
      </c>
      <c r="J3942">
        <v>0</v>
      </c>
      <c r="K3942">
        <v>5.62</v>
      </c>
      <c r="L3942" t="s">
        <v>13</v>
      </c>
      <c r="M3942">
        <f>Table1[[#This Row],[currentStock]]-Table1[[#This Row],[reorderPoint]]</f>
        <v>765.67000000000007</v>
      </c>
    </row>
    <row r="3943" spans="1:13" x14ac:dyDescent="0.3">
      <c r="A3943">
        <v>1098.8599999999999</v>
      </c>
      <c r="B3943">
        <v>99.36</v>
      </c>
      <c r="C3943">
        <v>47.8</v>
      </c>
      <c r="D3943">
        <v>68.86</v>
      </c>
      <c r="E3943">
        <v>52.89</v>
      </c>
      <c r="F3943">
        <v>945.93</v>
      </c>
      <c r="G3943">
        <v>3320.38</v>
      </c>
      <c r="H3943">
        <v>0</v>
      </c>
      <c r="I3943">
        <v>0</v>
      </c>
      <c r="J3943">
        <v>1</v>
      </c>
      <c r="K3943">
        <v>43.08</v>
      </c>
      <c r="L3943" t="s">
        <v>12</v>
      </c>
      <c r="M3943">
        <f>Table1[[#This Row],[currentStock]]-Table1[[#This Row],[reorderPoint]]</f>
        <v>-2221.5200000000004</v>
      </c>
    </row>
    <row r="3944" spans="1:13" x14ac:dyDescent="0.3">
      <c r="A3944">
        <v>459.8</v>
      </c>
      <c r="B3944">
        <v>49.82</v>
      </c>
      <c r="C3944">
        <v>13.64</v>
      </c>
      <c r="D3944">
        <v>35.409999999999997</v>
      </c>
      <c r="E3944">
        <v>33</v>
      </c>
      <c r="F3944">
        <v>175.72</v>
      </c>
      <c r="G3944">
        <v>515.46</v>
      </c>
      <c r="H3944">
        <v>6.7</v>
      </c>
      <c r="I3944">
        <v>733.54</v>
      </c>
      <c r="J3944">
        <v>0</v>
      </c>
      <c r="K3944">
        <v>11.96</v>
      </c>
      <c r="L3944" t="s">
        <v>13</v>
      </c>
      <c r="M3944">
        <f>Table1[[#This Row],[currentStock]]-Table1[[#This Row],[reorderPoint]]</f>
        <v>-55.660000000000025</v>
      </c>
    </row>
    <row r="3945" spans="1:13" x14ac:dyDescent="0.3">
      <c r="A3945">
        <v>1336.65</v>
      </c>
      <c r="B3945">
        <v>154.80000000000001</v>
      </c>
      <c r="C3945">
        <v>28.09</v>
      </c>
      <c r="D3945">
        <v>91.98</v>
      </c>
      <c r="E3945">
        <v>53.14</v>
      </c>
      <c r="F3945">
        <v>1361.96</v>
      </c>
      <c r="G3945">
        <v>3535.85</v>
      </c>
      <c r="H3945">
        <v>16.3</v>
      </c>
      <c r="I3945">
        <v>1978.27</v>
      </c>
      <c r="J3945">
        <v>0</v>
      </c>
      <c r="K3945">
        <v>26.36</v>
      </c>
      <c r="L3945" t="s">
        <v>13</v>
      </c>
      <c r="M3945">
        <f>Table1[[#This Row],[currentStock]]-Table1[[#This Row],[reorderPoint]]</f>
        <v>-2199.1999999999998</v>
      </c>
    </row>
    <row r="3946" spans="1:13" x14ac:dyDescent="0.3">
      <c r="A3946">
        <v>2195.37</v>
      </c>
      <c r="B3946">
        <v>82.72</v>
      </c>
      <c r="C3946">
        <v>14.07</v>
      </c>
      <c r="D3946">
        <v>19.239999999999998</v>
      </c>
      <c r="E3946">
        <v>8.3699999999999992</v>
      </c>
      <c r="F3946">
        <v>473.6</v>
      </c>
      <c r="G3946">
        <v>1055.71</v>
      </c>
      <c r="H3946">
        <v>0</v>
      </c>
      <c r="I3946">
        <v>0</v>
      </c>
      <c r="J3946">
        <v>0</v>
      </c>
      <c r="K3946">
        <v>5.67</v>
      </c>
      <c r="L3946" t="s">
        <v>13</v>
      </c>
      <c r="M3946">
        <f>Table1[[#This Row],[currentStock]]-Table1[[#This Row],[reorderPoint]]</f>
        <v>1139.6599999999999</v>
      </c>
    </row>
    <row r="3947" spans="1:13" x14ac:dyDescent="0.3">
      <c r="A3947">
        <v>62.92</v>
      </c>
      <c r="B3947">
        <v>50.91</v>
      </c>
      <c r="C3947">
        <v>40.44</v>
      </c>
      <c r="D3947">
        <v>117.59</v>
      </c>
      <c r="E3947">
        <v>80.97</v>
      </c>
      <c r="F3947">
        <v>223.92</v>
      </c>
      <c r="G3947">
        <v>1253.32</v>
      </c>
      <c r="H3947">
        <v>0</v>
      </c>
      <c r="I3947">
        <v>0</v>
      </c>
      <c r="J3947">
        <v>1</v>
      </c>
      <c r="K3947">
        <v>74.34</v>
      </c>
      <c r="L3947" t="s">
        <v>14</v>
      </c>
      <c r="M3947">
        <f>Table1[[#This Row],[currentStock]]-Table1[[#This Row],[reorderPoint]]</f>
        <v>-1190.3999999999999</v>
      </c>
    </row>
    <row r="3948" spans="1:13" x14ac:dyDescent="0.3">
      <c r="A3948">
        <v>3018.12</v>
      </c>
      <c r="B3948">
        <v>69.31</v>
      </c>
      <c r="C3948">
        <v>19.36</v>
      </c>
      <c r="D3948">
        <v>12.32</v>
      </c>
      <c r="E3948">
        <v>11.05</v>
      </c>
      <c r="F3948">
        <v>524.65</v>
      </c>
      <c r="G3948">
        <v>1195.57</v>
      </c>
      <c r="H3948">
        <v>6.3</v>
      </c>
      <c r="I3948">
        <v>1332.74</v>
      </c>
      <c r="J3948">
        <v>0</v>
      </c>
      <c r="K3948">
        <v>1.2</v>
      </c>
      <c r="L3948" t="s">
        <v>13</v>
      </c>
      <c r="M3948">
        <f>Table1[[#This Row],[currentStock]]-Table1[[#This Row],[reorderPoint]]</f>
        <v>1822.55</v>
      </c>
    </row>
    <row r="3949" spans="1:13" x14ac:dyDescent="0.3">
      <c r="A3949">
        <v>1727.21</v>
      </c>
      <c r="B3949">
        <v>91.59</v>
      </c>
      <c r="C3949">
        <v>32.79</v>
      </c>
      <c r="D3949">
        <v>33.28</v>
      </c>
      <c r="E3949">
        <v>28.88</v>
      </c>
      <c r="F3949">
        <v>840.03</v>
      </c>
      <c r="G3949">
        <v>2341.67</v>
      </c>
      <c r="H3949">
        <v>0</v>
      </c>
      <c r="I3949">
        <v>0</v>
      </c>
      <c r="J3949">
        <v>0</v>
      </c>
      <c r="K3949">
        <v>16.920000000000002</v>
      </c>
      <c r="L3949" t="s">
        <v>13</v>
      </c>
      <c r="M3949">
        <f>Table1[[#This Row],[currentStock]]-Table1[[#This Row],[reorderPoint]]</f>
        <v>-614.46</v>
      </c>
    </row>
    <row r="3950" spans="1:13" x14ac:dyDescent="0.3">
      <c r="A3950">
        <v>49.09</v>
      </c>
      <c r="B3950">
        <v>51.96</v>
      </c>
      <c r="C3950">
        <v>46.6</v>
      </c>
      <c r="D3950">
        <v>148.59</v>
      </c>
      <c r="E3950">
        <v>85.51</v>
      </c>
      <c r="F3950">
        <v>239.73</v>
      </c>
      <c r="G3950">
        <v>1450.3</v>
      </c>
      <c r="H3950">
        <v>0</v>
      </c>
      <c r="I3950">
        <v>0</v>
      </c>
      <c r="J3950">
        <v>0</v>
      </c>
      <c r="K3950">
        <v>68.13</v>
      </c>
      <c r="L3950" t="s">
        <v>14</v>
      </c>
      <c r="M3950">
        <f>Table1[[#This Row],[currentStock]]-Table1[[#This Row],[reorderPoint]]</f>
        <v>-1401.21</v>
      </c>
    </row>
    <row r="3951" spans="1:13" x14ac:dyDescent="0.3">
      <c r="A3951">
        <v>71.23</v>
      </c>
      <c r="B3951">
        <v>77.27</v>
      </c>
      <c r="C3951">
        <v>49.02</v>
      </c>
      <c r="D3951">
        <v>115.39</v>
      </c>
      <c r="E3951">
        <v>95.28</v>
      </c>
      <c r="F3951">
        <v>497.88</v>
      </c>
      <c r="G3951">
        <v>2391.75</v>
      </c>
      <c r="H3951">
        <v>0</v>
      </c>
      <c r="I3951">
        <v>0</v>
      </c>
      <c r="J3951">
        <v>0</v>
      </c>
      <c r="K3951">
        <v>71.430000000000007</v>
      </c>
      <c r="L3951" t="s">
        <v>14</v>
      </c>
      <c r="M3951">
        <f>Table1[[#This Row],[currentStock]]-Table1[[#This Row],[reorderPoint]]</f>
        <v>-2320.52</v>
      </c>
    </row>
    <row r="3952" spans="1:13" x14ac:dyDescent="0.3">
      <c r="A3952">
        <v>112.71</v>
      </c>
      <c r="B3952">
        <v>96.98</v>
      </c>
      <c r="C3952">
        <v>50.15</v>
      </c>
      <c r="D3952">
        <v>131.9</v>
      </c>
      <c r="E3952">
        <v>85.11</v>
      </c>
      <c r="F3952">
        <v>939.82</v>
      </c>
      <c r="G3952">
        <v>3371.53</v>
      </c>
      <c r="H3952">
        <v>0</v>
      </c>
      <c r="I3952">
        <v>0</v>
      </c>
      <c r="J3952">
        <v>1</v>
      </c>
      <c r="K3952">
        <v>80.94</v>
      </c>
      <c r="L3952" t="s">
        <v>15</v>
      </c>
      <c r="M3952">
        <f>Table1[[#This Row],[currentStock]]-Table1[[#This Row],[reorderPoint]]</f>
        <v>-3258.82</v>
      </c>
    </row>
    <row r="3953" spans="1:13" x14ac:dyDescent="0.3">
      <c r="A3953">
        <v>1071.8</v>
      </c>
      <c r="B3953">
        <v>172.81</v>
      </c>
      <c r="C3953">
        <v>33.1</v>
      </c>
      <c r="D3953">
        <v>111.76</v>
      </c>
      <c r="E3953">
        <v>65.930000000000007</v>
      </c>
      <c r="F3953">
        <v>1713.02</v>
      </c>
      <c r="G3953">
        <v>4573.37</v>
      </c>
      <c r="H3953">
        <v>0</v>
      </c>
      <c r="I3953">
        <v>0</v>
      </c>
      <c r="J3953">
        <v>0</v>
      </c>
      <c r="K3953">
        <v>44.35</v>
      </c>
      <c r="L3953" t="s">
        <v>12</v>
      </c>
      <c r="M3953">
        <f>Table1[[#This Row],[currentStock]]-Table1[[#This Row],[reorderPoint]]</f>
        <v>-3501.5699999999997</v>
      </c>
    </row>
    <row r="3954" spans="1:13" x14ac:dyDescent="0.3">
      <c r="A3954">
        <v>1178.68</v>
      </c>
      <c r="B3954">
        <v>41.95</v>
      </c>
      <c r="C3954">
        <v>17.66</v>
      </c>
      <c r="D3954">
        <v>71.08</v>
      </c>
      <c r="E3954">
        <v>34.909999999999997</v>
      </c>
      <c r="F3954">
        <v>405.05</v>
      </c>
      <c r="G3954">
        <v>775.53</v>
      </c>
      <c r="H3954">
        <v>0</v>
      </c>
      <c r="I3954">
        <v>0</v>
      </c>
      <c r="J3954">
        <v>0</v>
      </c>
      <c r="K3954">
        <v>18.54</v>
      </c>
      <c r="L3954" t="s">
        <v>13</v>
      </c>
      <c r="M3954">
        <f>Table1[[#This Row],[currentStock]]-Table1[[#This Row],[reorderPoint]]</f>
        <v>403.15000000000009</v>
      </c>
    </row>
    <row r="3955" spans="1:13" x14ac:dyDescent="0.3">
      <c r="A3955">
        <v>368.69</v>
      </c>
      <c r="B3955">
        <v>48.14</v>
      </c>
      <c r="C3955">
        <v>25.76</v>
      </c>
      <c r="D3955">
        <v>66.91</v>
      </c>
      <c r="E3955">
        <v>33.81</v>
      </c>
      <c r="F3955">
        <v>224.22</v>
      </c>
      <c r="G3955">
        <v>844.35</v>
      </c>
      <c r="H3955">
        <v>13.6</v>
      </c>
      <c r="I3955">
        <v>527.75</v>
      </c>
      <c r="J3955">
        <v>0</v>
      </c>
      <c r="K3955">
        <v>26.92</v>
      </c>
      <c r="L3955" t="s">
        <v>13</v>
      </c>
      <c r="M3955">
        <f>Table1[[#This Row],[currentStock]]-Table1[[#This Row],[reorderPoint]]</f>
        <v>-475.66</v>
      </c>
    </row>
    <row r="3956" spans="1:13" x14ac:dyDescent="0.3">
      <c r="A3956">
        <v>3923.27</v>
      </c>
      <c r="B3956">
        <v>128.6</v>
      </c>
      <c r="C3956">
        <v>10.62</v>
      </c>
      <c r="D3956">
        <v>0.12</v>
      </c>
      <c r="E3956">
        <v>8.9</v>
      </c>
      <c r="F3956">
        <v>1170.8800000000001</v>
      </c>
      <c r="G3956">
        <v>1853.76</v>
      </c>
      <c r="H3956">
        <v>0</v>
      </c>
      <c r="I3956">
        <v>0</v>
      </c>
      <c r="J3956">
        <v>0</v>
      </c>
      <c r="K3956">
        <v>2.5</v>
      </c>
      <c r="L3956" t="s">
        <v>13</v>
      </c>
      <c r="M3956">
        <f>Table1[[#This Row],[currentStock]]-Table1[[#This Row],[reorderPoint]]</f>
        <v>2069.5100000000002</v>
      </c>
    </row>
    <row r="3957" spans="1:13" x14ac:dyDescent="0.3">
      <c r="A3957">
        <v>208.33</v>
      </c>
      <c r="B3957">
        <v>9.4499999999999993</v>
      </c>
      <c r="C3957">
        <v>21.02</v>
      </c>
      <c r="D3957">
        <v>37.659999999999997</v>
      </c>
      <c r="E3957">
        <v>51.33</v>
      </c>
      <c r="F3957">
        <v>77.06</v>
      </c>
      <c r="G3957">
        <v>176.4</v>
      </c>
      <c r="H3957">
        <v>0</v>
      </c>
      <c r="I3957">
        <v>0</v>
      </c>
      <c r="J3957">
        <v>0</v>
      </c>
      <c r="K3957">
        <v>20.96</v>
      </c>
      <c r="L3957" t="s">
        <v>13</v>
      </c>
      <c r="M3957">
        <f>Table1[[#This Row],[currentStock]]-Table1[[#This Row],[reorderPoint]]</f>
        <v>31.930000000000007</v>
      </c>
    </row>
    <row r="3958" spans="1:13" x14ac:dyDescent="0.3">
      <c r="A3958">
        <v>517.57000000000005</v>
      </c>
      <c r="B3958">
        <v>27.73</v>
      </c>
      <c r="C3958">
        <v>13.92</v>
      </c>
      <c r="D3958">
        <v>25.66</v>
      </c>
      <c r="E3958">
        <v>24.92</v>
      </c>
      <c r="F3958">
        <v>151.27000000000001</v>
      </c>
      <c r="G3958">
        <v>344.28</v>
      </c>
      <c r="H3958">
        <v>0</v>
      </c>
      <c r="I3958">
        <v>0</v>
      </c>
      <c r="J3958">
        <v>0</v>
      </c>
      <c r="K3958">
        <v>15.95</v>
      </c>
      <c r="L3958" t="s">
        <v>13</v>
      </c>
      <c r="M3958">
        <f>Table1[[#This Row],[currentStock]]-Table1[[#This Row],[reorderPoint]]</f>
        <v>173.29000000000008</v>
      </c>
    </row>
    <row r="3959" spans="1:13" x14ac:dyDescent="0.3">
      <c r="A3959">
        <v>4447.43</v>
      </c>
      <c r="B3959">
        <v>152.18</v>
      </c>
      <c r="C3959">
        <v>18.100000000000001</v>
      </c>
      <c r="D3959">
        <v>13.82</v>
      </c>
      <c r="E3959">
        <v>3.81</v>
      </c>
      <c r="F3959">
        <v>1412.01</v>
      </c>
      <c r="G3959">
        <v>2788.84</v>
      </c>
      <c r="H3959">
        <v>0</v>
      </c>
      <c r="I3959">
        <v>0</v>
      </c>
      <c r="J3959">
        <v>0</v>
      </c>
      <c r="K3959">
        <v>3.96</v>
      </c>
      <c r="L3959" t="s">
        <v>13</v>
      </c>
      <c r="M3959">
        <f>Table1[[#This Row],[currentStock]]-Table1[[#This Row],[reorderPoint]]</f>
        <v>1658.5900000000001</v>
      </c>
    </row>
    <row r="3960" spans="1:13" x14ac:dyDescent="0.3">
      <c r="A3960">
        <v>1353.11</v>
      </c>
      <c r="B3960">
        <v>172.73</v>
      </c>
      <c r="C3960">
        <v>33.369999999999997</v>
      </c>
      <c r="D3960">
        <v>118.9</v>
      </c>
      <c r="E3960">
        <v>71.489999999999995</v>
      </c>
      <c r="F3960">
        <v>1668.1</v>
      </c>
      <c r="G3960">
        <v>4550.3599999999997</v>
      </c>
      <c r="H3960">
        <v>15.1</v>
      </c>
      <c r="I3960">
        <v>1030.46</v>
      </c>
      <c r="J3960">
        <v>1</v>
      </c>
      <c r="K3960">
        <v>46.86</v>
      </c>
      <c r="L3960" t="s">
        <v>12</v>
      </c>
      <c r="M3960">
        <f>Table1[[#This Row],[currentStock]]-Table1[[#This Row],[reorderPoint]]</f>
        <v>-3197.25</v>
      </c>
    </row>
    <row r="3961" spans="1:13" x14ac:dyDescent="0.3">
      <c r="A3961">
        <v>1048.08</v>
      </c>
      <c r="B3961">
        <v>67.42</v>
      </c>
      <c r="C3961">
        <v>27.54</v>
      </c>
      <c r="D3961">
        <v>64.8</v>
      </c>
      <c r="E3961">
        <v>37.68</v>
      </c>
      <c r="F3961">
        <v>471.44</v>
      </c>
      <c r="G3961">
        <v>1399.66</v>
      </c>
      <c r="H3961">
        <v>8.8000000000000007</v>
      </c>
      <c r="I3961">
        <v>712.27</v>
      </c>
      <c r="J3961">
        <v>0</v>
      </c>
      <c r="K3961">
        <v>20.91</v>
      </c>
      <c r="L3961" t="s">
        <v>13</v>
      </c>
      <c r="M3961">
        <f>Table1[[#This Row],[currentStock]]-Table1[[#This Row],[reorderPoint]]</f>
        <v>-351.58000000000015</v>
      </c>
    </row>
    <row r="3962" spans="1:13" x14ac:dyDescent="0.3">
      <c r="A3962">
        <v>7310.61</v>
      </c>
      <c r="B3962">
        <v>126.18</v>
      </c>
      <c r="C3962">
        <v>13.85</v>
      </c>
      <c r="D3962">
        <v>0.71</v>
      </c>
      <c r="E3962">
        <v>13.43</v>
      </c>
      <c r="F3962">
        <v>1153.18</v>
      </c>
      <c r="G3962">
        <v>2026.89</v>
      </c>
      <c r="H3962">
        <v>0</v>
      </c>
      <c r="I3962">
        <v>0</v>
      </c>
      <c r="J3962">
        <v>0</v>
      </c>
      <c r="K3962">
        <v>3.53</v>
      </c>
      <c r="L3962" t="s">
        <v>13</v>
      </c>
      <c r="M3962">
        <f>Table1[[#This Row],[currentStock]]-Table1[[#This Row],[reorderPoint]]</f>
        <v>5283.7199999999993</v>
      </c>
    </row>
    <row r="3963" spans="1:13" x14ac:dyDescent="0.3">
      <c r="A3963">
        <v>131.63999999999999</v>
      </c>
      <c r="B3963">
        <v>38.33</v>
      </c>
      <c r="C3963">
        <v>42.16</v>
      </c>
      <c r="D3963">
        <v>111.38</v>
      </c>
      <c r="E3963">
        <v>60.57</v>
      </c>
      <c r="F3963">
        <v>190.98</v>
      </c>
      <c r="G3963">
        <v>998.89</v>
      </c>
      <c r="H3963">
        <v>41.8</v>
      </c>
      <c r="I3963">
        <v>617.92999999999995</v>
      </c>
      <c r="J3963">
        <v>1</v>
      </c>
      <c r="K3963">
        <v>58.23</v>
      </c>
      <c r="L3963" t="s">
        <v>12</v>
      </c>
      <c r="M3963">
        <f>Table1[[#This Row],[currentStock]]-Table1[[#This Row],[reorderPoint]]</f>
        <v>-867.25</v>
      </c>
    </row>
    <row r="3964" spans="1:13" x14ac:dyDescent="0.3">
      <c r="A3964">
        <v>364.97</v>
      </c>
      <c r="B3964">
        <v>46.73</v>
      </c>
      <c r="C3964">
        <v>39.26</v>
      </c>
      <c r="D3964">
        <v>83.83</v>
      </c>
      <c r="E3964">
        <v>56.54</v>
      </c>
      <c r="F3964">
        <v>364.28</v>
      </c>
      <c r="G3964">
        <v>1281.56</v>
      </c>
      <c r="H3964">
        <v>19.899999999999999</v>
      </c>
      <c r="I3964">
        <v>832.37</v>
      </c>
      <c r="J3964">
        <v>0</v>
      </c>
      <c r="K3964">
        <v>34.03</v>
      </c>
      <c r="L3964" t="s">
        <v>12</v>
      </c>
      <c r="M3964">
        <f>Table1[[#This Row],[currentStock]]-Table1[[#This Row],[reorderPoint]]</f>
        <v>-916.58999999999992</v>
      </c>
    </row>
    <row r="3965" spans="1:13" x14ac:dyDescent="0.3">
      <c r="A3965">
        <v>2435.0500000000002</v>
      </c>
      <c r="B3965">
        <v>183.23</v>
      </c>
      <c r="C3965">
        <v>12.4</v>
      </c>
      <c r="D3965">
        <v>4.0599999999999996</v>
      </c>
      <c r="E3965">
        <v>22.04</v>
      </c>
      <c r="F3965">
        <v>665.71</v>
      </c>
      <c r="G3965">
        <v>1802.08</v>
      </c>
      <c r="H3965">
        <v>0</v>
      </c>
      <c r="I3965">
        <v>0</v>
      </c>
      <c r="J3965">
        <v>0</v>
      </c>
      <c r="K3965">
        <v>4.5599999999999996</v>
      </c>
      <c r="L3965" t="s">
        <v>13</v>
      </c>
      <c r="M3965">
        <f>Table1[[#This Row],[currentStock]]-Table1[[#This Row],[reorderPoint]]</f>
        <v>632.97000000000025</v>
      </c>
    </row>
    <row r="3966" spans="1:13" x14ac:dyDescent="0.3">
      <c r="A3966">
        <v>68.11</v>
      </c>
      <c r="B3966">
        <v>150.66999999999999</v>
      </c>
      <c r="C3966">
        <v>43.18</v>
      </c>
      <c r="D3966">
        <v>110.85</v>
      </c>
      <c r="E3966">
        <v>75.95</v>
      </c>
      <c r="F3966">
        <v>1462.08</v>
      </c>
      <c r="G3966">
        <v>4715.37</v>
      </c>
      <c r="H3966">
        <v>0</v>
      </c>
      <c r="I3966">
        <v>0</v>
      </c>
      <c r="J3966">
        <v>1</v>
      </c>
      <c r="K3966">
        <v>78.14</v>
      </c>
      <c r="L3966" t="s">
        <v>14</v>
      </c>
      <c r="M3966">
        <f>Table1[[#This Row],[currentStock]]-Table1[[#This Row],[reorderPoint]]</f>
        <v>-4647.26</v>
      </c>
    </row>
    <row r="3967" spans="1:13" x14ac:dyDescent="0.3">
      <c r="A3967">
        <v>2562.29</v>
      </c>
      <c r="B3967">
        <v>93.7</v>
      </c>
      <c r="C3967">
        <v>19.309999999999999</v>
      </c>
      <c r="D3967">
        <v>14.87</v>
      </c>
      <c r="E3967">
        <v>11.08</v>
      </c>
      <c r="F3967">
        <v>457.65</v>
      </c>
      <c r="G3967">
        <v>1362.44</v>
      </c>
      <c r="H3967">
        <v>0</v>
      </c>
      <c r="I3967">
        <v>0</v>
      </c>
      <c r="J3967">
        <v>0</v>
      </c>
      <c r="K3967">
        <v>5.81</v>
      </c>
      <c r="L3967" t="s">
        <v>13</v>
      </c>
      <c r="M3967">
        <f>Table1[[#This Row],[currentStock]]-Table1[[#This Row],[reorderPoint]]</f>
        <v>1199.8499999999999</v>
      </c>
    </row>
    <row r="3968" spans="1:13" x14ac:dyDescent="0.3">
      <c r="A3968">
        <v>401.88</v>
      </c>
      <c r="B3968">
        <v>71.95</v>
      </c>
      <c r="C3968">
        <v>32.74</v>
      </c>
      <c r="D3968">
        <v>93.34</v>
      </c>
      <c r="E3968">
        <v>63.31</v>
      </c>
      <c r="F3968">
        <v>558.59</v>
      </c>
      <c r="G3968">
        <v>1736.2</v>
      </c>
      <c r="H3968">
        <v>0</v>
      </c>
      <c r="I3968">
        <v>0</v>
      </c>
      <c r="J3968">
        <v>0</v>
      </c>
      <c r="K3968">
        <v>45.65</v>
      </c>
      <c r="L3968" t="s">
        <v>12</v>
      </c>
      <c r="M3968">
        <f>Table1[[#This Row],[currentStock]]-Table1[[#This Row],[reorderPoint]]</f>
        <v>-1334.3200000000002</v>
      </c>
    </row>
    <row r="3969" spans="1:13" x14ac:dyDescent="0.3">
      <c r="A3969">
        <v>640.79999999999995</v>
      </c>
      <c r="B3969">
        <v>77.94</v>
      </c>
      <c r="C3969">
        <v>16.329999999999998</v>
      </c>
      <c r="D3969">
        <v>44.81</v>
      </c>
      <c r="E3969">
        <v>54.13</v>
      </c>
      <c r="F3969">
        <v>239.87</v>
      </c>
      <c r="G3969">
        <v>876.09</v>
      </c>
      <c r="H3969">
        <v>13.9</v>
      </c>
      <c r="I3969">
        <v>1299.99</v>
      </c>
      <c r="J3969">
        <v>0</v>
      </c>
      <c r="K3969">
        <v>17.39</v>
      </c>
      <c r="L3969" t="s">
        <v>13</v>
      </c>
      <c r="M3969">
        <f>Table1[[#This Row],[currentStock]]-Table1[[#This Row],[reorderPoint]]</f>
        <v>-235.29000000000008</v>
      </c>
    </row>
    <row r="3970" spans="1:13" x14ac:dyDescent="0.3">
      <c r="A3970">
        <v>812.41</v>
      </c>
      <c r="B3970">
        <v>56.78</v>
      </c>
      <c r="C3970">
        <v>18.72</v>
      </c>
      <c r="D3970">
        <v>31.8</v>
      </c>
      <c r="E3970">
        <v>35.6</v>
      </c>
      <c r="F3970">
        <v>379.95</v>
      </c>
      <c r="G3970">
        <v>911.31</v>
      </c>
      <c r="H3970">
        <v>0</v>
      </c>
      <c r="I3970">
        <v>0</v>
      </c>
      <c r="J3970">
        <v>1</v>
      </c>
      <c r="K3970">
        <v>25.44</v>
      </c>
      <c r="L3970" t="s">
        <v>13</v>
      </c>
      <c r="M3970">
        <f>Table1[[#This Row],[currentStock]]-Table1[[#This Row],[reorderPoint]]</f>
        <v>-98.899999999999977</v>
      </c>
    </row>
    <row r="3971" spans="1:13" x14ac:dyDescent="0.3">
      <c r="A3971">
        <v>2529.84</v>
      </c>
      <c r="B3971">
        <v>134.34</v>
      </c>
      <c r="C3971">
        <v>19.62</v>
      </c>
      <c r="D3971">
        <v>19.28</v>
      </c>
      <c r="E3971">
        <v>12.69</v>
      </c>
      <c r="F3971">
        <v>653.58000000000004</v>
      </c>
      <c r="G3971">
        <v>1971.83</v>
      </c>
      <c r="H3971">
        <v>0</v>
      </c>
      <c r="I3971">
        <v>0</v>
      </c>
      <c r="J3971">
        <v>0</v>
      </c>
      <c r="K3971">
        <v>5.86</v>
      </c>
      <c r="L3971" t="s">
        <v>13</v>
      </c>
      <c r="M3971">
        <f>Table1[[#This Row],[currentStock]]-Table1[[#This Row],[reorderPoint]]</f>
        <v>558.01000000000022</v>
      </c>
    </row>
    <row r="3972" spans="1:13" x14ac:dyDescent="0.3">
      <c r="A3972">
        <v>705.4</v>
      </c>
      <c r="B3972">
        <v>36.909999999999997</v>
      </c>
      <c r="C3972">
        <v>25.05</v>
      </c>
      <c r="D3972">
        <v>34.83</v>
      </c>
      <c r="E3972">
        <v>42.45</v>
      </c>
      <c r="F3972">
        <v>271.85000000000002</v>
      </c>
      <c r="G3972">
        <v>734.02</v>
      </c>
      <c r="H3972">
        <v>18.600000000000001</v>
      </c>
      <c r="I3972">
        <v>192.97</v>
      </c>
      <c r="J3972">
        <v>0</v>
      </c>
      <c r="K3972">
        <v>19.04</v>
      </c>
      <c r="L3972" t="s">
        <v>13</v>
      </c>
      <c r="M3972">
        <f>Table1[[#This Row],[currentStock]]-Table1[[#This Row],[reorderPoint]]</f>
        <v>-28.620000000000005</v>
      </c>
    </row>
    <row r="3973" spans="1:13" x14ac:dyDescent="0.3">
      <c r="A3973">
        <v>394.12</v>
      </c>
      <c r="B3973">
        <v>167.53</v>
      </c>
      <c r="C3973">
        <v>51.41</v>
      </c>
      <c r="D3973">
        <v>125.77</v>
      </c>
      <c r="E3973">
        <v>91.46</v>
      </c>
      <c r="F3973">
        <v>1412.73</v>
      </c>
      <c r="G3973">
        <v>5719.33</v>
      </c>
      <c r="H3973">
        <v>0</v>
      </c>
      <c r="I3973">
        <v>0</v>
      </c>
      <c r="J3973">
        <v>0</v>
      </c>
      <c r="K3973">
        <v>63.79</v>
      </c>
      <c r="L3973" t="s">
        <v>14</v>
      </c>
      <c r="M3973">
        <f>Table1[[#This Row],[currentStock]]-Table1[[#This Row],[reorderPoint]]</f>
        <v>-5325.21</v>
      </c>
    </row>
    <row r="3974" spans="1:13" x14ac:dyDescent="0.3">
      <c r="A3974">
        <v>454.51</v>
      </c>
      <c r="B3974">
        <v>25.62</v>
      </c>
      <c r="C3974">
        <v>26.4</v>
      </c>
      <c r="D3974">
        <v>71.8</v>
      </c>
      <c r="E3974">
        <v>46.52</v>
      </c>
      <c r="F3974">
        <v>206.88</v>
      </c>
      <c r="G3974">
        <v>545.08000000000004</v>
      </c>
      <c r="H3974">
        <v>3.8</v>
      </c>
      <c r="I3974">
        <v>352.33</v>
      </c>
      <c r="J3974">
        <v>1</v>
      </c>
      <c r="K3974">
        <v>29.8</v>
      </c>
      <c r="L3974" t="s">
        <v>13</v>
      </c>
      <c r="M3974">
        <f>Table1[[#This Row],[currentStock]]-Table1[[#This Row],[reorderPoint]]</f>
        <v>-90.57000000000005</v>
      </c>
    </row>
    <row r="3975" spans="1:13" x14ac:dyDescent="0.3">
      <c r="A3975">
        <v>15.67</v>
      </c>
      <c r="B3975">
        <v>36</v>
      </c>
      <c r="C3975">
        <v>51.86</v>
      </c>
      <c r="D3975">
        <v>140.69</v>
      </c>
      <c r="E3975">
        <v>99.6</v>
      </c>
      <c r="F3975">
        <v>127.06</v>
      </c>
      <c r="G3975">
        <v>1060.67</v>
      </c>
      <c r="H3975">
        <v>0</v>
      </c>
      <c r="I3975">
        <v>0</v>
      </c>
      <c r="J3975">
        <v>0</v>
      </c>
      <c r="K3975">
        <v>73.150000000000006</v>
      </c>
      <c r="L3975" t="s">
        <v>14</v>
      </c>
      <c r="M3975">
        <f>Table1[[#This Row],[currentStock]]-Table1[[#This Row],[reorderPoint]]</f>
        <v>-1045</v>
      </c>
    </row>
    <row r="3976" spans="1:13" x14ac:dyDescent="0.3">
      <c r="A3976">
        <v>431.51</v>
      </c>
      <c r="B3976">
        <v>61.64</v>
      </c>
      <c r="C3976">
        <v>45.25</v>
      </c>
      <c r="D3976">
        <v>70.81</v>
      </c>
      <c r="E3976">
        <v>61.71</v>
      </c>
      <c r="F3976">
        <v>384.72</v>
      </c>
      <c r="G3976">
        <v>1779.37</v>
      </c>
      <c r="H3976">
        <v>0</v>
      </c>
      <c r="I3976">
        <v>0</v>
      </c>
      <c r="J3976">
        <v>0</v>
      </c>
      <c r="K3976">
        <v>39.07</v>
      </c>
      <c r="L3976" t="s">
        <v>12</v>
      </c>
      <c r="M3976">
        <f>Table1[[#This Row],[currentStock]]-Table1[[#This Row],[reorderPoint]]</f>
        <v>-1347.86</v>
      </c>
    </row>
    <row r="3977" spans="1:13" x14ac:dyDescent="0.3">
      <c r="A3977">
        <v>392.2</v>
      </c>
      <c r="B3977">
        <v>60.36</v>
      </c>
      <c r="C3977">
        <v>26.26</v>
      </c>
      <c r="D3977">
        <v>79.22</v>
      </c>
      <c r="E3977">
        <v>75.25</v>
      </c>
      <c r="F3977">
        <v>576.53</v>
      </c>
      <c r="G3977">
        <v>1369.18</v>
      </c>
      <c r="H3977">
        <v>17.399999999999999</v>
      </c>
      <c r="I3977">
        <v>312.2</v>
      </c>
      <c r="J3977">
        <v>0</v>
      </c>
      <c r="K3977">
        <v>44.66</v>
      </c>
      <c r="L3977" t="s">
        <v>12</v>
      </c>
      <c r="M3977">
        <f>Table1[[#This Row],[currentStock]]-Table1[[#This Row],[reorderPoint]]</f>
        <v>-976.98</v>
      </c>
    </row>
    <row r="3978" spans="1:13" x14ac:dyDescent="0.3">
      <c r="A3978">
        <v>273.33</v>
      </c>
      <c r="B3978">
        <v>130.29</v>
      </c>
      <c r="C3978">
        <v>30.7</v>
      </c>
      <c r="D3978">
        <v>60.77</v>
      </c>
      <c r="E3978">
        <v>60.01</v>
      </c>
      <c r="F3978">
        <v>508.68</v>
      </c>
      <c r="G3978">
        <v>2508.4699999999998</v>
      </c>
      <c r="H3978">
        <v>0</v>
      </c>
      <c r="I3978">
        <v>0</v>
      </c>
      <c r="J3978">
        <v>0</v>
      </c>
      <c r="K3978">
        <v>45.89</v>
      </c>
      <c r="L3978" t="s">
        <v>12</v>
      </c>
      <c r="M3978">
        <f>Table1[[#This Row],[currentStock]]-Table1[[#This Row],[reorderPoint]]</f>
        <v>-2235.14</v>
      </c>
    </row>
    <row r="3979" spans="1:13" x14ac:dyDescent="0.3">
      <c r="A3979">
        <v>385.62</v>
      </c>
      <c r="B3979">
        <v>30.83</v>
      </c>
      <c r="C3979">
        <v>15.08</v>
      </c>
      <c r="D3979">
        <v>59.61</v>
      </c>
      <c r="E3979">
        <v>49.17</v>
      </c>
      <c r="F3979">
        <v>177.73</v>
      </c>
      <c r="G3979">
        <v>410.28</v>
      </c>
      <c r="H3979">
        <v>0</v>
      </c>
      <c r="I3979">
        <v>0</v>
      </c>
      <c r="J3979">
        <v>0</v>
      </c>
      <c r="K3979">
        <v>20.99</v>
      </c>
      <c r="L3979" t="s">
        <v>13</v>
      </c>
      <c r="M3979">
        <f>Table1[[#This Row],[currentStock]]-Table1[[#This Row],[reorderPoint]]</f>
        <v>-24.659999999999968</v>
      </c>
    </row>
    <row r="3980" spans="1:13" x14ac:dyDescent="0.3">
      <c r="A3980">
        <v>251.7</v>
      </c>
      <c r="B3980">
        <v>51.06</v>
      </c>
      <c r="C3980">
        <v>42.86</v>
      </c>
      <c r="D3980">
        <v>110.79</v>
      </c>
      <c r="E3980">
        <v>67.62</v>
      </c>
      <c r="F3980">
        <v>341.23</v>
      </c>
      <c r="G3980">
        <v>1435.26</v>
      </c>
      <c r="H3980">
        <v>0</v>
      </c>
      <c r="I3980">
        <v>0</v>
      </c>
      <c r="J3980">
        <v>0</v>
      </c>
      <c r="K3980">
        <v>48.02</v>
      </c>
      <c r="L3980" t="s">
        <v>12</v>
      </c>
      <c r="M3980">
        <f>Table1[[#This Row],[currentStock]]-Table1[[#This Row],[reorderPoint]]</f>
        <v>-1183.56</v>
      </c>
    </row>
    <row r="3981" spans="1:13" x14ac:dyDescent="0.3">
      <c r="A3981">
        <v>840.07</v>
      </c>
      <c r="B3981">
        <v>84.08</v>
      </c>
      <c r="C3981">
        <v>29.07</v>
      </c>
      <c r="D3981">
        <v>70.41</v>
      </c>
      <c r="E3981">
        <v>33.979999999999997</v>
      </c>
      <c r="F3981">
        <v>556.16999999999996</v>
      </c>
      <c r="G3981">
        <v>1778.11</v>
      </c>
      <c r="H3981">
        <v>0</v>
      </c>
      <c r="I3981">
        <v>0</v>
      </c>
      <c r="J3981">
        <v>0</v>
      </c>
      <c r="K3981">
        <v>27.5</v>
      </c>
      <c r="L3981" t="s">
        <v>13</v>
      </c>
      <c r="M3981">
        <f>Table1[[#This Row],[currentStock]]-Table1[[#This Row],[reorderPoint]]</f>
        <v>-938.03999999999985</v>
      </c>
    </row>
    <row r="3982" spans="1:13" x14ac:dyDescent="0.3">
      <c r="A3982">
        <v>169.59</v>
      </c>
      <c r="B3982">
        <v>67.3</v>
      </c>
      <c r="C3982">
        <v>55.16</v>
      </c>
      <c r="D3982">
        <v>113.87</v>
      </c>
      <c r="E3982">
        <v>81.349999999999994</v>
      </c>
      <c r="F3982">
        <v>567.45000000000005</v>
      </c>
      <c r="G3982">
        <v>2423.4499999999998</v>
      </c>
      <c r="H3982">
        <v>0</v>
      </c>
      <c r="I3982">
        <v>0</v>
      </c>
      <c r="J3982">
        <v>1</v>
      </c>
      <c r="K3982">
        <v>75.489999999999995</v>
      </c>
      <c r="L3982" t="s">
        <v>14</v>
      </c>
      <c r="M3982">
        <f>Table1[[#This Row],[currentStock]]-Table1[[#This Row],[reorderPoint]]</f>
        <v>-2253.8599999999997</v>
      </c>
    </row>
    <row r="3983" spans="1:13" x14ac:dyDescent="0.3">
      <c r="A3983">
        <v>4641.57</v>
      </c>
      <c r="B3983">
        <v>173.62</v>
      </c>
      <c r="C3983">
        <v>5.44</v>
      </c>
      <c r="D3983">
        <v>2.5</v>
      </c>
      <c r="E3983">
        <v>11.91</v>
      </c>
      <c r="F3983">
        <v>710.35</v>
      </c>
      <c r="G3983">
        <v>1182.24</v>
      </c>
      <c r="H3983">
        <v>0</v>
      </c>
      <c r="I3983">
        <v>0</v>
      </c>
      <c r="J3983">
        <v>0</v>
      </c>
      <c r="K3983">
        <v>2.33</v>
      </c>
      <c r="L3983" t="s">
        <v>13</v>
      </c>
      <c r="M3983">
        <f>Table1[[#This Row],[currentStock]]-Table1[[#This Row],[reorderPoint]]</f>
        <v>3459.33</v>
      </c>
    </row>
    <row r="3984" spans="1:13" x14ac:dyDescent="0.3">
      <c r="A3984">
        <v>1143.71</v>
      </c>
      <c r="B3984">
        <v>78.290000000000006</v>
      </c>
      <c r="C3984">
        <v>22.18</v>
      </c>
      <c r="D3984">
        <v>38.78</v>
      </c>
      <c r="E3984">
        <v>53.11</v>
      </c>
      <c r="F3984">
        <v>598.45000000000005</v>
      </c>
      <c r="G3984">
        <v>1466.71</v>
      </c>
      <c r="H3984">
        <v>0</v>
      </c>
      <c r="I3984">
        <v>0</v>
      </c>
      <c r="J3984">
        <v>0</v>
      </c>
      <c r="K3984">
        <v>19.239999999999998</v>
      </c>
      <c r="L3984" t="s">
        <v>13</v>
      </c>
      <c r="M3984">
        <f>Table1[[#This Row],[currentStock]]-Table1[[#This Row],[reorderPoint]]</f>
        <v>-323</v>
      </c>
    </row>
    <row r="3985" spans="1:13" x14ac:dyDescent="0.3">
      <c r="A3985">
        <v>1346.72</v>
      </c>
      <c r="B3985">
        <v>136.28</v>
      </c>
      <c r="C3985">
        <v>32.450000000000003</v>
      </c>
      <c r="D3985">
        <v>52.56</v>
      </c>
      <c r="E3985">
        <v>30.85</v>
      </c>
      <c r="F3985">
        <v>1089.18</v>
      </c>
      <c r="G3985">
        <v>3300.51</v>
      </c>
      <c r="H3985">
        <v>0</v>
      </c>
      <c r="I3985">
        <v>0</v>
      </c>
      <c r="J3985">
        <v>0</v>
      </c>
      <c r="K3985">
        <v>23.31</v>
      </c>
      <c r="L3985" t="s">
        <v>13</v>
      </c>
      <c r="M3985">
        <f>Table1[[#This Row],[currentStock]]-Table1[[#This Row],[reorderPoint]]</f>
        <v>-1953.7900000000002</v>
      </c>
    </row>
    <row r="3986" spans="1:13" x14ac:dyDescent="0.3">
      <c r="A3986">
        <v>4629.46</v>
      </c>
      <c r="B3986">
        <v>198.39</v>
      </c>
      <c r="C3986">
        <v>27.9</v>
      </c>
      <c r="D3986">
        <v>61.34</v>
      </c>
      <c r="E3986">
        <v>51.89</v>
      </c>
      <c r="F3986">
        <v>1894.99</v>
      </c>
      <c r="G3986">
        <v>4662.66</v>
      </c>
      <c r="H3986">
        <v>23.5</v>
      </c>
      <c r="I3986">
        <v>1420.57</v>
      </c>
      <c r="J3986">
        <v>1</v>
      </c>
      <c r="K3986">
        <v>22.6</v>
      </c>
      <c r="L3986" t="s">
        <v>13</v>
      </c>
      <c r="M3986">
        <f>Table1[[#This Row],[currentStock]]-Table1[[#This Row],[reorderPoint]]</f>
        <v>-33.199999999999818</v>
      </c>
    </row>
    <row r="3987" spans="1:13" x14ac:dyDescent="0.3">
      <c r="A3987">
        <v>107.06</v>
      </c>
      <c r="B3987">
        <v>82.66</v>
      </c>
      <c r="C3987">
        <v>49.45</v>
      </c>
      <c r="D3987">
        <v>148.02000000000001</v>
      </c>
      <c r="E3987">
        <v>82.54</v>
      </c>
      <c r="F3987">
        <v>754.61</v>
      </c>
      <c r="G3987">
        <v>2798.19</v>
      </c>
      <c r="H3987">
        <v>0</v>
      </c>
      <c r="I3987">
        <v>0</v>
      </c>
      <c r="J3987">
        <v>1</v>
      </c>
      <c r="K3987">
        <v>79.84</v>
      </c>
      <c r="L3987" t="s">
        <v>14</v>
      </c>
      <c r="M3987">
        <f>Table1[[#This Row],[currentStock]]-Table1[[#This Row],[reorderPoint]]</f>
        <v>-2691.13</v>
      </c>
    </row>
    <row r="3988" spans="1:13" x14ac:dyDescent="0.3">
      <c r="A3988">
        <v>1882.77</v>
      </c>
      <c r="B3988">
        <v>155.18</v>
      </c>
      <c r="C3988">
        <v>28.89</v>
      </c>
      <c r="D3988">
        <v>20.48</v>
      </c>
      <c r="E3988">
        <v>44.31</v>
      </c>
      <c r="F3988">
        <v>794.2</v>
      </c>
      <c r="G3988">
        <v>3036.13</v>
      </c>
      <c r="H3988">
        <v>26.6</v>
      </c>
      <c r="I3988">
        <v>1343.71</v>
      </c>
      <c r="J3988">
        <v>1</v>
      </c>
      <c r="K3988">
        <v>26.57</v>
      </c>
      <c r="L3988" t="s">
        <v>13</v>
      </c>
      <c r="M3988">
        <f>Table1[[#This Row],[currentStock]]-Table1[[#This Row],[reorderPoint]]</f>
        <v>-1153.3600000000001</v>
      </c>
    </row>
    <row r="3989" spans="1:13" x14ac:dyDescent="0.3">
      <c r="A3989">
        <v>250.74</v>
      </c>
      <c r="B3989">
        <v>32.200000000000003</v>
      </c>
      <c r="C3989">
        <v>44.44</v>
      </c>
      <c r="D3989">
        <v>113.48</v>
      </c>
      <c r="E3989">
        <v>56.2</v>
      </c>
      <c r="F3989">
        <v>214.04</v>
      </c>
      <c r="G3989">
        <v>929.49</v>
      </c>
      <c r="H3989">
        <v>11.1</v>
      </c>
      <c r="I3989">
        <v>180.25</v>
      </c>
      <c r="J3989">
        <v>0</v>
      </c>
      <c r="K3989">
        <v>34.869999999999997</v>
      </c>
      <c r="L3989" t="s">
        <v>12</v>
      </c>
      <c r="M3989">
        <f>Table1[[#This Row],[currentStock]]-Table1[[#This Row],[reorderPoint]]</f>
        <v>-678.75</v>
      </c>
    </row>
    <row r="3990" spans="1:13" x14ac:dyDescent="0.3">
      <c r="A3990">
        <v>1438.78</v>
      </c>
      <c r="B3990">
        <v>52.88</v>
      </c>
      <c r="C3990">
        <v>19.22</v>
      </c>
      <c r="D3990">
        <v>17.88</v>
      </c>
      <c r="E3990">
        <v>0.44</v>
      </c>
      <c r="F3990">
        <v>350.49</v>
      </c>
      <c r="G3990">
        <v>858.82</v>
      </c>
      <c r="H3990">
        <v>0</v>
      </c>
      <c r="I3990">
        <v>0</v>
      </c>
      <c r="J3990">
        <v>0</v>
      </c>
      <c r="K3990">
        <v>6.67</v>
      </c>
      <c r="L3990" t="s">
        <v>13</v>
      </c>
      <c r="M3990">
        <f>Table1[[#This Row],[currentStock]]-Table1[[#This Row],[reorderPoint]]</f>
        <v>579.95999999999992</v>
      </c>
    </row>
    <row r="3991" spans="1:13" x14ac:dyDescent="0.3">
      <c r="A3991">
        <v>4851.37</v>
      </c>
      <c r="B3991">
        <v>109.51</v>
      </c>
      <c r="C3991">
        <v>14.63</v>
      </c>
      <c r="D3991">
        <v>25.35</v>
      </c>
      <c r="E3991">
        <v>11.48</v>
      </c>
      <c r="F3991">
        <v>810.44</v>
      </c>
      <c r="G3991">
        <v>1611.51</v>
      </c>
      <c r="H3991">
        <v>0</v>
      </c>
      <c r="I3991">
        <v>0</v>
      </c>
      <c r="J3991">
        <v>0</v>
      </c>
      <c r="K3991">
        <v>6.11</v>
      </c>
      <c r="L3991" t="s">
        <v>13</v>
      </c>
      <c r="M3991">
        <f>Table1[[#This Row],[currentStock]]-Table1[[#This Row],[reorderPoint]]</f>
        <v>3239.8599999999997</v>
      </c>
    </row>
    <row r="3992" spans="1:13" x14ac:dyDescent="0.3">
      <c r="A3992">
        <v>117.4</v>
      </c>
      <c r="B3992">
        <v>141.6</v>
      </c>
      <c r="C3992">
        <v>53.52</v>
      </c>
      <c r="D3992">
        <v>115.89</v>
      </c>
      <c r="E3992">
        <v>76.33</v>
      </c>
      <c r="F3992">
        <v>967.78</v>
      </c>
      <c r="G3992">
        <v>4756.6400000000003</v>
      </c>
      <c r="H3992">
        <v>0</v>
      </c>
      <c r="I3992">
        <v>0</v>
      </c>
      <c r="J3992">
        <v>1</v>
      </c>
      <c r="K3992">
        <v>78.28</v>
      </c>
      <c r="L3992" t="s">
        <v>14</v>
      </c>
      <c r="M3992">
        <f>Table1[[#This Row],[currentStock]]-Table1[[#This Row],[reorderPoint]]</f>
        <v>-4639.2400000000007</v>
      </c>
    </row>
    <row r="3993" spans="1:13" x14ac:dyDescent="0.3">
      <c r="A3993">
        <v>963.58</v>
      </c>
      <c r="B3993">
        <v>127.8</v>
      </c>
      <c r="C3993">
        <v>45.9</v>
      </c>
      <c r="D3993">
        <v>101.57</v>
      </c>
      <c r="E3993">
        <v>59.27</v>
      </c>
      <c r="F3993">
        <v>1264.42</v>
      </c>
      <c r="G3993">
        <v>4197.76</v>
      </c>
      <c r="H3993">
        <v>27.6</v>
      </c>
      <c r="I3993">
        <v>1329.7</v>
      </c>
      <c r="J3993">
        <v>1</v>
      </c>
      <c r="K3993">
        <v>51.34</v>
      </c>
      <c r="L3993" t="s">
        <v>12</v>
      </c>
      <c r="M3993">
        <f>Table1[[#This Row],[currentStock]]-Table1[[#This Row],[reorderPoint]]</f>
        <v>-3234.1800000000003</v>
      </c>
    </row>
    <row r="3994" spans="1:13" x14ac:dyDescent="0.3">
      <c r="A3994">
        <v>743.12</v>
      </c>
      <c r="B3994">
        <v>100.83</v>
      </c>
      <c r="C3994">
        <v>44.9</v>
      </c>
      <c r="D3994">
        <v>79.290000000000006</v>
      </c>
      <c r="E3994">
        <v>53.87</v>
      </c>
      <c r="F3994">
        <v>620.96</v>
      </c>
      <c r="G3994">
        <v>2884.73</v>
      </c>
      <c r="H3994">
        <v>0</v>
      </c>
      <c r="I3994">
        <v>0</v>
      </c>
      <c r="J3994">
        <v>0</v>
      </c>
      <c r="K3994">
        <v>35.25</v>
      </c>
      <c r="L3994" t="s">
        <v>12</v>
      </c>
      <c r="M3994">
        <f>Table1[[#This Row],[currentStock]]-Table1[[#This Row],[reorderPoint]]</f>
        <v>-2141.61</v>
      </c>
    </row>
    <row r="3995" spans="1:13" x14ac:dyDescent="0.3">
      <c r="A3995">
        <v>267.66000000000003</v>
      </c>
      <c r="B3995">
        <v>150.41999999999999</v>
      </c>
      <c r="C3995">
        <v>48.18</v>
      </c>
      <c r="D3995">
        <v>146.83000000000001</v>
      </c>
      <c r="E3995">
        <v>78.099999999999994</v>
      </c>
      <c r="F3995">
        <v>949.48</v>
      </c>
      <c r="G3995">
        <v>4573.32</v>
      </c>
      <c r="H3995">
        <v>0</v>
      </c>
      <c r="I3995">
        <v>0</v>
      </c>
      <c r="J3995">
        <v>1</v>
      </c>
      <c r="K3995">
        <v>74.56</v>
      </c>
      <c r="L3995" t="s">
        <v>14</v>
      </c>
      <c r="M3995">
        <f>Table1[[#This Row],[currentStock]]-Table1[[#This Row],[reorderPoint]]</f>
        <v>-4305.66</v>
      </c>
    </row>
    <row r="3996" spans="1:13" x14ac:dyDescent="0.3">
      <c r="A3996">
        <v>204.66</v>
      </c>
      <c r="B3996">
        <v>53.98</v>
      </c>
      <c r="C3996">
        <v>30.38</v>
      </c>
      <c r="D3996">
        <v>101.02</v>
      </c>
      <c r="E3996">
        <v>75.98</v>
      </c>
      <c r="F3996">
        <v>286.52</v>
      </c>
      <c r="G3996">
        <v>1106.45</v>
      </c>
      <c r="H3996">
        <v>1.3</v>
      </c>
      <c r="I3996">
        <v>491.76</v>
      </c>
      <c r="J3996">
        <v>1</v>
      </c>
      <c r="K3996">
        <v>53.73</v>
      </c>
      <c r="L3996" t="s">
        <v>12</v>
      </c>
      <c r="M3996">
        <f>Table1[[#This Row],[currentStock]]-Table1[[#This Row],[reorderPoint]]</f>
        <v>-901.79000000000008</v>
      </c>
    </row>
    <row r="3997" spans="1:13" x14ac:dyDescent="0.3">
      <c r="A3997">
        <v>363.12</v>
      </c>
      <c r="B3997">
        <v>22.88</v>
      </c>
      <c r="C3997">
        <v>23.47</v>
      </c>
      <c r="D3997">
        <v>40.81</v>
      </c>
      <c r="E3997">
        <v>21.03</v>
      </c>
      <c r="F3997">
        <v>149.38999999999999</v>
      </c>
      <c r="G3997">
        <v>417.86</v>
      </c>
      <c r="H3997">
        <v>0</v>
      </c>
      <c r="I3997">
        <v>0</v>
      </c>
      <c r="J3997">
        <v>1</v>
      </c>
      <c r="K3997">
        <v>30.01</v>
      </c>
      <c r="L3997" t="s">
        <v>12</v>
      </c>
      <c r="M3997">
        <f>Table1[[#This Row],[currentStock]]-Table1[[#This Row],[reorderPoint]]</f>
        <v>-54.740000000000009</v>
      </c>
    </row>
    <row r="3998" spans="1:13" x14ac:dyDescent="0.3">
      <c r="A3998">
        <v>9314.49</v>
      </c>
      <c r="B3998">
        <v>173.41</v>
      </c>
      <c r="C3998">
        <v>13.8</v>
      </c>
      <c r="D3998">
        <v>14.22</v>
      </c>
      <c r="E3998">
        <v>20.350000000000001</v>
      </c>
      <c r="F3998">
        <v>1714.61</v>
      </c>
      <c r="G3998">
        <v>2911.13</v>
      </c>
      <c r="H3998">
        <v>0</v>
      </c>
      <c r="I3998">
        <v>0</v>
      </c>
      <c r="J3998">
        <v>0</v>
      </c>
      <c r="K3998">
        <v>5.27</v>
      </c>
      <c r="L3998" t="s">
        <v>13</v>
      </c>
      <c r="M3998">
        <f>Table1[[#This Row],[currentStock]]-Table1[[#This Row],[reorderPoint]]</f>
        <v>6403.36</v>
      </c>
    </row>
    <row r="3999" spans="1:13" x14ac:dyDescent="0.3">
      <c r="A3999">
        <v>2501.64</v>
      </c>
      <c r="B3999">
        <v>45.69</v>
      </c>
      <c r="C3999">
        <v>13.93</v>
      </c>
      <c r="D3999">
        <v>7.88</v>
      </c>
      <c r="E3999">
        <v>23.88</v>
      </c>
      <c r="F3999">
        <v>417.98</v>
      </c>
      <c r="G3999">
        <v>736.22</v>
      </c>
      <c r="H3999">
        <v>0</v>
      </c>
      <c r="I3999">
        <v>0</v>
      </c>
      <c r="J3999">
        <v>0</v>
      </c>
      <c r="K3999">
        <v>6.79</v>
      </c>
      <c r="L3999" t="s">
        <v>13</v>
      </c>
      <c r="M3999">
        <f>Table1[[#This Row],[currentStock]]-Table1[[#This Row],[reorderPoint]]</f>
        <v>1765.4199999999998</v>
      </c>
    </row>
    <row r="4000" spans="1:13" x14ac:dyDescent="0.3">
      <c r="A4000">
        <v>254.91</v>
      </c>
      <c r="B4000">
        <v>188.14</v>
      </c>
      <c r="C4000">
        <v>48.28</v>
      </c>
      <c r="D4000">
        <v>114.52</v>
      </c>
      <c r="E4000">
        <v>97.04</v>
      </c>
      <c r="F4000">
        <v>1593.07</v>
      </c>
      <c r="G4000">
        <v>6134.3</v>
      </c>
      <c r="H4000">
        <v>0</v>
      </c>
      <c r="I4000">
        <v>0</v>
      </c>
      <c r="J4000">
        <v>1</v>
      </c>
      <c r="K4000">
        <v>76.16</v>
      </c>
      <c r="L4000" t="s">
        <v>14</v>
      </c>
      <c r="M4000">
        <f>Table1[[#This Row],[currentStock]]-Table1[[#This Row],[reorderPoint]]</f>
        <v>-5879.39</v>
      </c>
    </row>
    <row r="4001" spans="1:13" x14ac:dyDescent="0.3">
      <c r="A4001">
        <v>869.86</v>
      </c>
      <c r="B4001">
        <v>71.209999999999994</v>
      </c>
      <c r="C4001">
        <v>14.52</v>
      </c>
      <c r="D4001">
        <v>32.450000000000003</v>
      </c>
      <c r="E4001">
        <v>22.25</v>
      </c>
      <c r="F4001">
        <v>306.35000000000002</v>
      </c>
      <c r="G4001">
        <v>823.45</v>
      </c>
      <c r="H4001">
        <v>0</v>
      </c>
      <c r="I4001">
        <v>0</v>
      </c>
      <c r="J4001">
        <v>0</v>
      </c>
      <c r="K4001">
        <v>10.08</v>
      </c>
      <c r="L4001" t="s">
        <v>13</v>
      </c>
      <c r="M4001">
        <f>Table1[[#This Row],[currentStock]]-Table1[[#This Row],[reorderPoint]]</f>
        <v>46.409999999999968</v>
      </c>
    </row>
    <row r="4002" spans="1:13" x14ac:dyDescent="0.3">
      <c r="A4002">
        <v>217.44</v>
      </c>
      <c r="B4002">
        <v>121.73</v>
      </c>
      <c r="C4002">
        <v>41.84</v>
      </c>
      <c r="D4002">
        <v>141.1</v>
      </c>
      <c r="E4002">
        <v>88.4</v>
      </c>
      <c r="F4002">
        <v>1184.17</v>
      </c>
      <c r="G4002">
        <v>3730.48</v>
      </c>
      <c r="H4002">
        <v>0</v>
      </c>
      <c r="I4002">
        <v>0</v>
      </c>
      <c r="J4002">
        <v>1</v>
      </c>
      <c r="K4002">
        <v>78</v>
      </c>
      <c r="L4002" t="s">
        <v>14</v>
      </c>
      <c r="M4002">
        <f>Table1[[#This Row],[currentStock]]-Table1[[#This Row],[reorderPoint]]</f>
        <v>-3513.04</v>
      </c>
    </row>
    <row r="4003" spans="1:13" x14ac:dyDescent="0.3">
      <c r="A4003">
        <v>1632.66</v>
      </c>
      <c r="B4003">
        <v>114.12</v>
      </c>
      <c r="C4003">
        <v>21.5</v>
      </c>
      <c r="D4003">
        <v>25.29</v>
      </c>
      <c r="E4003">
        <v>41.04</v>
      </c>
      <c r="F4003">
        <v>618.26</v>
      </c>
      <c r="G4003">
        <v>1844.87</v>
      </c>
      <c r="H4003">
        <v>5.9</v>
      </c>
      <c r="I4003">
        <v>2102.92</v>
      </c>
      <c r="J4003">
        <v>1</v>
      </c>
      <c r="K4003">
        <v>17.84</v>
      </c>
      <c r="L4003" t="s">
        <v>13</v>
      </c>
      <c r="M4003">
        <f>Table1[[#This Row],[currentStock]]-Table1[[#This Row],[reorderPoint]]</f>
        <v>-212.20999999999981</v>
      </c>
    </row>
    <row r="4004" spans="1:13" x14ac:dyDescent="0.3">
      <c r="A4004">
        <v>4168.7</v>
      </c>
      <c r="B4004">
        <v>199.45</v>
      </c>
      <c r="C4004">
        <v>12.52</v>
      </c>
      <c r="D4004">
        <v>9.2100000000000009</v>
      </c>
      <c r="E4004">
        <v>24.12</v>
      </c>
      <c r="F4004">
        <v>943.9</v>
      </c>
      <c r="G4004">
        <v>2192</v>
      </c>
      <c r="H4004">
        <v>0</v>
      </c>
      <c r="I4004">
        <v>0</v>
      </c>
      <c r="J4004">
        <v>0</v>
      </c>
      <c r="K4004">
        <v>5.12</v>
      </c>
      <c r="L4004" t="s">
        <v>13</v>
      </c>
      <c r="M4004">
        <f>Table1[[#This Row],[currentStock]]-Table1[[#This Row],[reorderPoint]]</f>
        <v>1976.6999999999998</v>
      </c>
    </row>
    <row r="4005" spans="1:13" x14ac:dyDescent="0.3">
      <c r="A4005">
        <v>85.22</v>
      </c>
      <c r="B4005">
        <v>8.0500000000000007</v>
      </c>
      <c r="C4005">
        <v>32.76</v>
      </c>
      <c r="D4005">
        <v>31.09</v>
      </c>
      <c r="E4005">
        <v>25</v>
      </c>
      <c r="F4005">
        <v>35.01</v>
      </c>
      <c r="G4005">
        <v>166.81</v>
      </c>
      <c r="H4005">
        <v>27.5</v>
      </c>
      <c r="I4005">
        <v>45.94</v>
      </c>
      <c r="J4005">
        <v>0</v>
      </c>
      <c r="K4005">
        <v>27.18</v>
      </c>
      <c r="L4005" t="s">
        <v>13</v>
      </c>
      <c r="M4005">
        <f>Table1[[#This Row],[currentStock]]-Table1[[#This Row],[reorderPoint]]</f>
        <v>-81.59</v>
      </c>
    </row>
    <row r="4006" spans="1:13" x14ac:dyDescent="0.3">
      <c r="A4006">
        <v>1770.99</v>
      </c>
      <c r="B4006">
        <v>77.569999999999993</v>
      </c>
      <c r="C4006">
        <v>6.14</v>
      </c>
      <c r="D4006">
        <v>10.77</v>
      </c>
      <c r="E4006">
        <v>15.81</v>
      </c>
      <c r="F4006">
        <v>586.94000000000005</v>
      </c>
      <c r="G4006">
        <v>824.91</v>
      </c>
      <c r="H4006">
        <v>0</v>
      </c>
      <c r="I4006">
        <v>0</v>
      </c>
      <c r="J4006">
        <v>0</v>
      </c>
      <c r="K4006">
        <v>4.38</v>
      </c>
      <c r="L4006" t="s">
        <v>13</v>
      </c>
      <c r="M4006">
        <f>Table1[[#This Row],[currentStock]]-Table1[[#This Row],[reorderPoint]]</f>
        <v>946.08</v>
      </c>
    </row>
    <row r="4007" spans="1:13" x14ac:dyDescent="0.3">
      <c r="A4007">
        <v>5256.58</v>
      </c>
      <c r="B4007">
        <v>165.17</v>
      </c>
      <c r="C4007">
        <v>11.33</v>
      </c>
      <c r="D4007">
        <v>0.82</v>
      </c>
      <c r="E4007">
        <v>19.98</v>
      </c>
      <c r="F4007">
        <v>1494.74</v>
      </c>
      <c r="G4007">
        <v>2430.56</v>
      </c>
      <c r="H4007">
        <v>0</v>
      </c>
      <c r="I4007">
        <v>0</v>
      </c>
      <c r="J4007">
        <v>0</v>
      </c>
      <c r="K4007">
        <v>3.97</v>
      </c>
      <c r="L4007" t="s">
        <v>13</v>
      </c>
      <c r="M4007">
        <f>Table1[[#This Row],[currentStock]]-Table1[[#This Row],[reorderPoint]]</f>
        <v>2826.02</v>
      </c>
    </row>
    <row r="4008" spans="1:13" x14ac:dyDescent="0.3">
      <c r="A4008">
        <v>7.08</v>
      </c>
      <c r="B4008">
        <v>6.31</v>
      </c>
      <c r="C4008">
        <v>46.41</v>
      </c>
      <c r="D4008">
        <v>118.4</v>
      </c>
      <c r="E4008">
        <v>80.599999999999994</v>
      </c>
      <c r="F4008">
        <v>47.56</v>
      </c>
      <c r="G4008">
        <v>194.09</v>
      </c>
      <c r="H4008">
        <v>0</v>
      </c>
      <c r="I4008">
        <v>0</v>
      </c>
      <c r="J4008">
        <v>1</v>
      </c>
      <c r="K4008">
        <v>79.03</v>
      </c>
      <c r="L4008" t="s">
        <v>14</v>
      </c>
      <c r="M4008">
        <f>Table1[[#This Row],[currentStock]]-Table1[[#This Row],[reorderPoint]]</f>
        <v>-187.01</v>
      </c>
    </row>
    <row r="4009" spans="1:13" x14ac:dyDescent="0.3">
      <c r="A4009">
        <v>5385.71</v>
      </c>
      <c r="B4009">
        <v>192.63</v>
      </c>
      <c r="C4009">
        <v>19.96</v>
      </c>
      <c r="D4009">
        <v>44.59</v>
      </c>
      <c r="E4009">
        <v>32.49</v>
      </c>
      <c r="F4009">
        <v>1844.07</v>
      </c>
      <c r="G4009">
        <v>3766.24</v>
      </c>
      <c r="H4009">
        <v>0</v>
      </c>
      <c r="I4009">
        <v>0</v>
      </c>
      <c r="J4009">
        <v>1</v>
      </c>
      <c r="K4009">
        <v>19.34</v>
      </c>
      <c r="L4009" t="s">
        <v>13</v>
      </c>
      <c r="M4009">
        <f>Table1[[#This Row],[currentStock]]-Table1[[#This Row],[reorderPoint]]</f>
        <v>1619.4700000000003</v>
      </c>
    </row>
    <row r="4010" spans="1:13" x14ac:dyDescent="0.3">
      <c r="A4010">
        <v>224.64</v>
      </c>
      <c r="B4010">
        <v>97.58</v>
      </c>
      <c r="C4010">
        <v>56.89</v>
      </c>
      <c r="D4010">
        <v>117.27</v>
      </c>
      <c r="E4010">
        <v>98.45</v>
      </c>
      <c r="F4010">
        <v>943.24</v>
      </c>
      <c r="G4010">
        <v>3719.06</v>
      </c>
      <c r="H4010">
        <v>0</v>
      </c>
      <c r="I4010">
        <v>0</v>
      </c>
      <c r="J4010">
        <v>1</v>
      </c>
      <c r="K4010">
        <v>79.64</v>
      </c>
      <c r="L4010" t="s">
        <v>14</v>
      </c>
      <c r="M4010">
        <f>Table1[[#This Row],[currentStock]]-Table1[[#This Row],[reorderPoint]]</f>
        <v>-3494.42</v>
      </c>
    </row>
    <row r="4011" spans="1:13" x14ac:dyDescent="0.3">
      <c r="A4011">
        <v>1743.36</v>
      </c>
      <c r="B4011">
        <v>43.75</v>
      </c>
      <c r="C4011">
        <v>6.89</v>
      </c>
      <c r="D4011">
        <v>12.24</v>
      </c>
      <c r="E4011">
        <v>6.07</v>
      </c>
      <c r="F4011">
        <v>375.72</v>
      </c>
      <c r="G4011">
        <v>526.49</v>
      </c>
      <c r="H4011">
        <v>0</v>
      </c>
      <c r="I4011">
        <v>0</v>
      </c>
      <c r="J4011">
        <v>0</v>
      </c>
      <c r="K4011">
        <v>5</v>
      </c>
      <c r="L4011" t="s">
        <v>13</v>
      </c>
      <c r="M4011">
        <f>Table1[[#This Row],[currentStock]]-Table1[[#This Row],[reorderPoint]]</f>
        <v>1216.8699999999999</v>
      </c>
    </row>
    <row r="4012" spans="1:13" x14ac:dyDescent="0.3">
      <c r="A4012">
        <v>3016.91</v>
      </c>
      <c r="B4012">
        <v>113.46</v>
      </c>
      <c r="C4012">
        <v>31.49</v>
      </c>
      <c r="D4012">
        <v>65.62</v>
      </c>
      <c r="E4012">
        <v>33.049999999999997</v>
      </c>
      <c r="F4012">
        <v>1019.65</v>
      </c>
      <c r="G4012">
        <v>2806.31</v>
      </c>
      <c r="H4012">
        <v>0</v>
      </c>
      <c r="I4012">
        <v>0</v>
      </c>
      <c r="J4012">
        <v>0</v>
      </c>
      <c r="K4012">
        <v>15.1</v>
      </c>
      <c r="L4012" t="s">
        <v>13</v>
      </c>
      <c r="M4012">
        <f>Table1[[#This Row],[currentStock]]-Table1[[#This Row],[reorderPoint]]</f>
        <v>210.59999999999991</v>
      </c>
    </row>
    <row r="4013" spans="1:13" x14ac:dyDescent="0.3">
      <c r="A4013">
        <v>138.80000000000001</v>
      </c>
      <c r="B4013">
        <v>31.03</v>
      </c>
      <c r="C4013">
        <v>27.58</v>
      </c>
      <c r="D4013">
        <v>58.9</v>
      </c>
      <c r="E4013">
        <v>50.34</v>
      </c>
      <c r="F4013">
        <v>113.55</v>
      </c>
      <c r="G4013">
        <v>541.49</v>
      </c>
      <c r="H4013">
        <v>6.6</v>
      </c>
      <c r="I4013">
        <v>438.05</v>
      </c>
      <c r="J4013">
        <v>0</v>
      </c>
      <c r="K4013">
        <v>31.16</v>
      </c>
      <c r="L4013" t="s">
        <v>12</v>
      </c>
      <c r="M4013">
        <f>Table1[[#This Row],[currentStock]]-Table1[[#This Row],[reorderPoint]]</f>
        <v>-402.69</v>
      </c>
    </row>
    <row r="4014" spans="1:13" x14ac:dyDescent="0.3">
      <c r="A4014">
        <v>1101.23</v>
      </c>
      <c r="B4014">
        <v>95.93</v>
      </c>
      <c r="C4014">
        <v>30.21</v>
      </c>
      <c r="D4014">
        <v>30.46</v>
      </c>
      <c r="E4014">
        <v>27.49</v>
      </c>
      <c r="F4014">
        <v>904.91</v>
      </c>
      <c r="G4014">
        <v>2353.9</v>
      </c>
      <c r="H4014">
        <v>0</v>
      </c>
      <c r="I4014">
        <v>0</v>
      </c>
      <c r="J4014">
        <v>0</v>
      </c>
      <c r="K4014">
        <v>20.72</v>
      </c>
      <c r="L4014" t="s">
        <v>13</v>
      </c>
      <c r="M4014">
        <f>Table1[[#This Row],[currentStock]]-Table1[[#This Row],[reorderPoint]]</f>
        <v>-1252.67</v>
      </c>
    </row>
    <row r="4015" spans="1:13" x14ac:dyDescent="0.3">
      <c r="A4015">
        <v>1914.44</v>
      </c>
      <c r="B4015">
        <v>154.71</v>
      </c>
      <c r="C4015">
        <v>12.68</v>
      </c>
      <c r="D4015">
        <v>77.8</v>
      </c>
      <c r="E4015">
        <v>34</v>
      </c>
      <c r="F4015">
        <v>855.34</v>
      </c>
      <c r="G4015">
        <v>1836.23</v>
      </c>
      <c r="H4015">
        <v>0</v>
      </c>
      <c r="I4015">
        <v>0</v>
      </c>
      <c r="J4015">
        <v>0</v>
      </c>
      <c r="K4015">
        <v>11.81</v>
      </c>
      <c r="L4015" t="s">
        <v>13</v>
      </c>
      <c r="M4015">
        <f>Table1[[#This Row],[currentStock]]-Table1[[#This Row],[reorderPoint]]</f>
        <v>78.210000000000036</v>
      </c>
    </row>
    <row r="4016" spans="1:13" x14ac:dyDescent="0.3">
      <c r="A4016">
        <v>696.46</v>
      </c>
      <c r="B4016">
        <v>189.45</v>
      </c>
      <c r="C4016">
        <v>44.13</v>
      </c>
      <c r="D4016">
        <v>69.69</v>
      </c>
      <c r="E4016">
        <v>75.22</v>
      </c>
      <c r="F4016">
        <v>815.07</v>
      </c>
      <c r="G4016">
        <v>4995.5200000000004</v>
      </c>
      <c r="H4016">
        <v>0</v>
      </c>
      <c r="I4016">
        <v>0</v>
      </c>
      <c r="J4016">
        <v>0</v>
      </c>
      <c r="K4016">
        <v>38.89</v>
      </c>
      <c r="L4016" t="s">
        <v>12</v>
      </c>
      <c r="M4016">
        <f>Table1[[#This Row],[currentStock]]-Table1[[#This Row],[reorderPoint]]</f>
        <v>-4299.0600000000004</v>
      </c>
    </row>
    <row r="4017" spans="1:13" x14ac:dyDescent="0.3">
      <c r="A4017">
        <v>6064.17</v>
      </c>
      <c r="B4017">
        <v>135.59</v>
      </c>
      <c r="C4017">
        <v>5.79</v>
      </c>
      <c r="D4017">
        <v>20.38</v>
      </c>
      <c r="E4017">
        <v>4.87</v>
      </c>
      <c r="F4017">
        <v>1016.85</v>
      </c>
      <c r="G4017">
        <v>1409.44</v>
      </c>
      <c r="H4017">
        <v>0</v>
      </c>
      <c r="I4017">
        <v>0</v>
      </c>
      <c r="J4017">
        <v>0</v>
      </c>
      <c r="K4017">
        <v>3.16</v>
      </c>
      <c r="L4017" t="s">
        <v>13</v>
      </c>
      <c r="M4017">
        <f>Table1[[#This Row],[currentStock]]-Table1[[#This Row],[reorderPoint]]</f>
        <v>4654.7299999999996</v>
      </c>
    </row>
    <row r="4018" spans="1:13" x14ac:dyDescent="0.3">
      <c r="A4018">
        <v>1461.09</v>
      </c>
      <c r="B4018">
        <v>60.54</v>
      </c>
      <c r="C4018">
        <v>14.59</v>
      </c>
      <c r="D4018">
        <v>4.3499999999999996</v>
      </c>
      <c r="E4018">
        <v>23.4</v>
      </c>
      <c r="F4018">
        <v>214.1</v>
      </c>
      <c r="G4018">
        <v>655.57</v>
      </c>
      <c r="H4018">
        <v>0</v>
      </c>
      <c r="I4018">
        <v>0</v>
      </c>
      <c r="J4018">
        <v>0</v>
      </c>
      <c r="K4018">
        <v>5.61</v>
      </c>
      <c r="L4018" t="s">
        <v>13</v>
      </c>
      <c r="M4018">
        <f>Table1[[#This Row],[currentStock]]-Table1[[#This Row],[reorderPoint]]</f>
        <v>805.51999999999987</v>
      </c>
    </row>
    <row r="4019" spans="1:13" x14ac:dyDescent="0.3">
      <c r="A4019">
        <v>4097.82</v>
      </c>
      <c r="B4019">
        <v>74.180000000000007</v>
      </c>
      <c r="C4019">
        <v>10.06</v>
      </c>
      <c r="D4019">
        <v>27.1</v>
      </c>
      <c r="E4019">
        <v>7.83</v>
      </c>
      <c r="F4019">
        <v>612.91999999999996</v>
      </c>
      <c r="G4019">
        <v>985.92</v>
      </c>
      <c r="H4019">
        <v>0</v>
      </c>
      <c r="I4019">
        <v>0</v>
      </c>
      <c r="J4019">
        <v>0</v>
      </c>
      <c r="K4019">
        <v>6.66</v>
      </c>
      <c r="L4019" t="s">
        <v>13</v>
      </c>
      <c r="M4019">
        <f>Table1[[#This Row],[currentStock]]-Table1[[#This Row],[reorderPoint]]</f>
        <v>3111.8999999999996</v>
      </c>
    </row>
    <row r="4020" spans="1:13" x14ac:dyDescent="0.3">
      <c r="A4020">
        <v>100.26</v>
      </c>
      <c r="B4020">
        <v>145.81</v>
      </c>
      <c r="C4020">
        <v>48.85</v>
      </c>
      <c r="D4020">
        <v>141.96</v>
      </c>
      <c r="E4020">
        <v>77.11</v>
      </c>
      <c r="F4020">
        <v>715.34</v>
      </c>
      <c r="G4020">
        <v>4277.05</v>
      </c>
      <c r="H4020">
        <v>0</v>
      </c>
      <c r="I4020">
        <v>0</v>
      </c>
      <c r="J4020">
        <v>1</v>
      </c>
      <c r="K4020">
        <v>79.099999999999994</v>
      </c>
      <c r="L4020" t="s">
        <v>14</v>
      </c>
      <c r="M4020">
        <f>Table1[[#This Row],[currentStock]]-Table1[[#This Row],[reorderPoint]]</f>
        <v>-4176.79</v>
      </c>
    </row>
    <row r="4021" spans="1:13" x14ac:dyDescent="0.3">
      <c r="A4021">
        <v>2278.62</v>
      </c>
      <c r="B4021">
        <v>99.48</v>
      </c>
      <c r="C4021">
        <v>33.08</v>
      </c>
      <c r="D4021">
        <v>63.17</v>
      </c>
      <c r="E4021">
        <v>20.81</v>
      </c>
      <c r="F4021">
        <v>772.64</v>
      </c>
      <c r="G4021">
        <v>2417.9499999999998</v>
      </c>
      <c r="H4021">
        <v>0</v>
      </c>
      <c r="I4021">
        <v>0</v>
      </c>
      <c r="J4021">
        <v>0</v>
      </c>
      <c r="K4021">
        <v>15.56</v>
      </c>
      <c r="L4021" t="s">
        <v>13</v>
      </c>
      <c r="M4021">
        <f>Table1[[#This Row],[currentStock]]-Table1[[#This Row],[reorderPoint]]</f>
        <v>-139.32999999999993</v>
      </c>
    </row>
    <row r="4022" spans="1:13" x14ac:dyDescent="0.3">
      <c r="A4022">
        <v>460.8</v>
      </c>
      <c r="B4022">
        <v>48.53</v>
      </c>
      <c r="C4022">
        <v>34.049999999999997</v>
      </c>
      <c r="D4022">
        <v>88.35</v>
      </c>
      <c r="E4022">
        <v>50.23</v>
      </c>
      <c r="F4022">
        <v>402.16</v>
      </c>
      <c r="G4022">
        <v>1228.2</v>
      </c>
      <c r="H4022">
        <v>8.9</v>
      </c>
      <c r="I4022">
        <v>585.74</v>
      </c>
      <c r="J4022">
        <v>0</v>
      </c>
      <c r="K4022">
        <v>30.35</v>
      </c>
      <c r="L4022" t="s">
        <v>12</v>
      </c>
      <c r="M4022">
        <f>Table1[[#This Row],[currentStock]]-Table1[[#This Row],[reorderPoint]]</f>
        <v>-767.40000000000009</v>
      </c>
    </row>
    <row r="4023" spans="1:13" x14ac:dyDescent="0.3">
      <c r="A4023">
        <v>313.29000000000002</v>
      </c>
      <c r="B4023">
        <v>88.52</v>
      </c>
      <c r="C4023">
        <v>41.26</v>
      </c>
      <c r="D4023">
        <v>91.8</v>
      </c>
      <c r="E4023">
        <v>50.64</v>
      </c>
      <c r="F4023">
        <v>347.02</v>
      </c>
      <c r="G4023">
        <v>2173.15</v>
      </c>
      <c r="H4023">
        <v>0</v>
      </c>
      <c r="I4023">
        <v>0</v>
      </c>
      <c r="J4023">
        <v>1</v>
      </c>
      <c r="K4023">
        <v>51.7</v>
      </c>
      <c r="L4023" t="s">
        <v>12</v>
      </c>
      <c r="M4023">
        <f>Table1[[#This Row],[currentStock]]-Table1[[#This Row],[reorderPoint]]</f>
        <v>-1859.8600000000001</v>
      </c>
    </row>
    <row r="4024" spans="1:13" x14ac:dyDescent="0.3">
      <c r="A4024">
        <v>8739.64</v>
      </c>
      <c r="B4024">
        <v>195.64</v>
      </c>
      <c r="C4024">
        <v>11.24</v>
      </c>
      <c r="D4024">
        <v>8.15</v>
      </c>
      <c r="E4024">
        <v>3.09</v>
      </c>
      <c r="F4024">
        <v>1283.6400000000001</v>
      </c>
      <c r="G4024">
        <v>2382.91</v>
      </c>
      <c r="H4024">
        <v>0</v>
      </c>
      <c r="I4024">
        <v>0</v>
      </c>
      <c r="J4024">
        <v>0</v>
      </c>
      <c r="K4024">
        <v>2.37</v>
      </c>
      <c r="L4024" t="s">
        <v>13</v>
      </c>
      <c r="M4024">
        <f>Table1[[#This Row],[currentStock]]-Table1[[#This Row],[reorderPoint]]</f>
        <v>6356.73</v>
      </c>
    </row>
    <row r="4025" spans="1:13" x14ac:dyDescent="0.3">
      <c r="A4025">
        <v>3443.74</v>
      </c>
      <c r="B4025">
        <v>105.5</v>
      </c>
      <c r="C4025">
        <v>6.95</v>
      </c>
      <c r="D4025">
        <v>24.87</v>
      </c>
      <c r="E4025">
        <v>16.989999999999998</v>
      </c>
      <c r="F4025">
        <v>915.9</v>
      </c>
      <c r="G4025">
        <v>1282.46</v>
      </c>
      <c r="H4025">
        <v>0</v>
      </c>
      <c r="I4025">
        <v>0</v>
      </c>
      <c r="J4025">
        <v>0</v>
      </c>
      <c r="K4025">
        <v>5.79</v>
      </c>
      <c r="L4025" t="s">
        <v>13</v>
      </c>
      <c r="M4025">
        <f>Table1[[#This Row],[currentStock]]-Table1[[#This Row],[reorderPoint]]</f>
        <v>2161.2799999999997</v>
      </c>
    </row>
    <row r="4026" spans="1:13" x14ac:dyDescent="0.3">
      <c r="A4026">
        <v>2346.35</v>
      </c>
      <c r="B4026">
        <v>93.86</v>
      </c>
      <c r="C4026">
        <v>32.01</v>
      </c>
      <c r="D4026">
        <v>73.760000000000005</v>
      </c>
      <c r="E4026">
        <v>30.29</v>
      </c>
      <c r="F4026">
        <v>828.99</v>
      </c>
      <c r="G4026">
        <v>2331.21</v>
      </c>
      <c r="H4026">
        <v>15.5</v>
      </c>
      <c r="I4026">
        <v>927.32</v>
      </c>
      <c r="J4026">
        <v>0</v>
      </c>
      <c r="K4026">
        <v>14.76</v>
      </c>
      <c r="L4026" t="s">
        <v>13</v>
      </c>
      <c r="M4026">
        <f>Table1[[#This Row],[currentStock]]-Table1[[#This Row],[reorderPoint]]</f>
        <v>15.139999999999873</v>
      </c>
    </row>
    <row r="4027" spans="1:13" x14ac:dyDescent="0.3">
      <c r="A4027">
        <v>5476.62</v>
      </c>
      <c r="B4027">
        <v>83.06</v>
      </c>
      <c r="C4027">
        <v>15.37</v>
      </c>
      <c r="D4027">
        <v>20.3</v>
      </c>
      <c r="E4027">
        <v>10.15</v>
      </c>
      <c r="F4027">
        <v>790.06</v>
      </c>
      <c r="G4027">
        <v>1428.48</v>
      </c>
      <c r="H4027">
        <v>0</v>
      </c>
      <c r="I4027">
        <v>0</v>
      </c>
      <c r="J4027">
        <v>0</v>
      </c>
      <c r="K4027">
        <v>6.2</v>
      </c>
      <c r="L4027" t="s">
        <v>13</v>
      </c>
      <c r="M4027">
        <f>Table1[[#This Row],[currentStock]]-Table1[[#This Row],[reorderPoint]]</f>
        <v>4048.14</v>
      </c>
    </row>
    <row r="4028" spans="1:13" x14ac:dyDescent="0.3">
      <c r="A4028">
        <v>2797.06</v>
      </c>
      <c r="B4028">
        <v>103.46</v>
      </c>
      <c r="C4028">
        <v>15.85</v>
      </c>
      <c r="D4028">
        <v>8.5</v>
      </c>
      <c r="E4028">
        <v>3.52</v>
      </c>
      <c r="F4028">
        <v>740.75</v>
      </c>
      <c r="G4028">
        <v>1560.6</v>
      </c>
      <c r="H4028">
        <v>0</v>
      </c>
      <c r="I4028">
        <v>0</v>
      </c>
      <c r="J4028">
        <v>1</v>
      </c>
      <c r="K4028">
        <v>13.52</v>
      </c>
      <c r="L4028" t="s">
        <v>13</v>
      </c>
      <c r="M4028">
        <f>Table1[[#This Row],[currentStock]]-Table1[[#This Row],[reorderPoint]]</f>
        <v>1236.46</v>
      </c>
    </row>
    <row r="4029" spans="1:13" x14ac:dyDescent="0.3">
      <c r="A4029">
        <v>993.86</v>
      </c>
      <c r="B4029">
        <v>130.47999999999999</v>
      </c>
      <c r="C4029">
        <v>33.94</v>
      </c>
      <c r="D4029">
        <v>72.7</v>
      </c>
      <c r="E4029">
        <v>79.87</v>
      </c>
      <c r="F4029">
        <v>1217.29</v>
      </c>
      <c r="G4029">
        <v>3431.69</v>
      </c>
      <c r="H4029">
        <v>0</v>
      </c>
      <c r="I4029">
        <v>0</v>
      </c>
      <c r="J4029">
        <v>0</v>
      </c>
      <c r="K4029">
        <v>38.72</v>
      </c>
      <c r="L4029" t="s">
        <v>12</v>
      </c>
      <c r="M4029">
        <f>Table1[[#This Row],[currentStock]]-Table1[[#This Row],[reorderPoint]]</f>
        <v>-2437.83</v>
      </c>
    </row>
    <row r="4030" spans="1:13" x14ac:dyDescent="0.3">
      <c r="A4030">
        <v>206.33</v>
      </c>
      <c r="B4030">
        <v>116.28</v>
      </c>
      <c r="C4030">
        <v>44.72</v>
      </c>
      <c r="D4030">
        <v>134.99</v>
      </c>
      <c r="E4030">
        <v>98.37</v>
      </c>
      <c r="F4030">
        <v>800.64</v>
      </c>
      <c r="G4030">
        <v>3400.7</v>
      </c>
      <c r="H4030">
        <v>0</v>
      </c>
      <c r="I4030">
        <v>0</v>
      </c>
      <c r="J4030">
        <v>0</v>
      </c>
      <c r="K4030">
        <v>67.459999999999994</v>
      </c>
      <c r="L4030" t="s">
        <v>14</v>
      </c>
      <c r="M4030">
        <f>Table1[[#This Row],[currentStock]]-Table1[[#This Row],[reorderPoint]]</f>
        <v>-3194.37</v>
      </c>
    </row>
    <row r="4031" spans="1:13" x14ac:dyDescent="0.3">
      <c r="A4031">
        <v>1141.18</v>
      </c>
      <c r="B4031">
        <v>73.36</v>
      </c>
      <c r="C4031">
        <v>15.85</v>
      </c>
      <c r="D4031">
        <v>33.770000000000003</v>
      </c>
      <c r="E4031">
        <v>49.45</v>
      </c>
      <c r="F4031">
        <v>495.19</v>
      </c>
      <c r="G4031">
        <v>1076.58</v>
      </c>
      <c r="H4031">
        <v>0</v>
      </c>
      <c r="I4031">
        <v>0</v>
      </c>
      <c r="J4031">
        <v>0</v>
      </c>
      <c r="K4031">
        <v>13.57</v>
      </c>
      <c r="L4031" t="s">
        <v>13</v>
      </c>
      <c r="M4031">
        <f>Table1[[#This Row],[currentStock]]-Table1[[#This Row],[reorderPoint]]</f>
        <v>64.600000000000136</v>
      </c>
    </row>
    <row r="4032" spans="1:13" x14ac:dyDescent="0.3">
      <c r="A4032">
        <v>780.74</v>
      </c>
      <c r="B4032">
        <v>172.52</v>
      </c>
      <c r="C4032">
        <v>32.06</v>
      </c>
      <c r="D4032">
        <v>73.680000000000007</v>
      </c>
      <c r="E4032">
        <v>67.819999999999993</v>
      </c>
      <c r="F4032">
        <v>728.21</v>
      </c>
      <c r="G4032">
        <v>3494.1</v>
      </c>
      <c r="H4032">
        <v>0</v>
      </c>
      <c r="I4032">
        <v>0</v>
      </c>
      <c r="J4032">
        <v>1</v>
      </c>
      <c r="K4032">
        <v>41.52</v>
      </c>
      <c r="L4032" t="s">
        <v>12</v>
      </c>
      <c r="M4032">
        <f>Table1[[#This Row],[currentStock]]-Table1[[#This Row],[reorderPoint]]</f>
        <v>-2713.3599999999997</v>
      </c>
    </row>
    <row r="4033" spans="1:13" x14ac:dyDescent="0.3">
      <c r="A4033">
        <v>135.58000000000001</v>
      </c>
      <c r="B4033">
        <v>94.92</v>
      </c>
      <c r="C4033">
        <v>57.13</v>
      </c>
      <c r="D4033">
        <v>119.34</v>
      </c>
      <c r="E4033">
        <v>90.64</v>
      </c>
      <c r="F4033">
        <v>865.61</v>
      </c>
      <c r="G4033">
        <v>3577</v>
      </c>
      <c r="H4033">
        <v>0</v>
      </c>
      <c r="I4033">
        <v>0</v>
      </c>
      <c r="J4033">
        <v>1</v>
      </c>
      <c r="K4033">
        <v>81.430000000000007</v>
      </c>
      <c r="L4033" t="s">
        <v>15</v>
      </c>
      <c r="M4033">
        <f>Table1[[#This Row],[currentStock]]-Table1[[#This Row],[reorderPoint]]</f>
        <v>-3441.42</v>
      </c>
    </row>
    <row r="4034" spans="1:13" x14ac:dyDescent="0.3">
      <c r="A4034">
        <v>10420.81</v>
      </c>
      <c r="B4034">
        <v>195.29</v>
      </c>
      <c r="C4034">
        <v>19.45</v>
      </c>
      <c r="D4034">
        <v>29.04</v>
      </c>
      <c r="E4034">
        <v>6.66</v>
      </c>
      <c r="F4034">
        <v>1599.98</v>
      </c>
      <c r="G4034">
        <v>3499.22</v>
      </c>
      <c r="H4034">
        <v>0</v>
      </c>
      <c r="I4034">
        <v>0</v>
      </c>
      <c r="J4034">
        <v>0</v>
      </c>
      <c r="K4034">
        <v>5.18</v>
      </c>
      <c r="L4034" t="s">
        <v>13</v>
      </c>
      <c r="M4034">
        <f>Table1[[#This Row],[currentStock]]-Table1[[#This Row],[reorderPoint]]</f>
        <v>6921.59</v>
      </c>
    </row>
    <row r="4035" spans="1:13" x14ac:dyDescent="0.3">
      <c r="A4035">
        <v>46.01</v>
      </c>
      <c r="B4035">
        <v>37.159999999999997</v>
      </c>
      <c r="C4035">
        <v>45.2</v>
      </c>
      <c r="D4035">
        <v>141.22</v>
      </c>
      <c r="E4035">
        <v>78.58</v>
      </c>
      <c r="F4035">
        <v>357.89</v>
      </c>
      <c r="G4035">
        <v>1197.6199999999999</v>
      </c>
      <c r="H4035">
        <v>0</v>
      </c>
      <c r="I4035">
        <v>0</v>
      </c>
      <c r="J4035">
        <v>1</v>
      </c>
      <c r="K4035">
        <v>79.17</v>
      </c>
      <c r="L4035" t="s">
        <v>14</v>
      </c>
      <c r="M4035">
        <f>Table1[[#This Row],[currentStock]]-Table1[[#This Row],[reorderPoint]]</f>
        <v>-1151.6099999999999</v>
      </c>
    </row>
    <row r="4036" spans="1:13" x14ac:dyDescent="0.3">
      <c r="A4036">
        <v>2850.51</v>
      </c>
      <c r="B4036">
        <v>151.55000000000001</v>
      </c>
      <c r="C4036">
        <v>13.62</v>
      </c>
      <c r="D4036">
        <v>1.63</v>
      </c>
      <c r="E4036">
        <v>2.98</v>
      </c>
      <c r="F4036">
        <v>774.8</v>
      </c>
      <c r="G4036">
        <v>1807.05</v>
      </c>
      <c r="H4036">
        <v>0</v>
      </c>
      <c r="I4036">
        <v>0</v>
      </c>
      <c r="J4036">
        <v>0</v>
      </c>
      <c r="K4036">
        <v>2.2999999999999998</v>
      </c>
      <c r="L4036" t="s">
        <v>13</v>
      </c>
      <c r="M4036">
        <f>Table1[[#This Row],[currentStock]]-Table1[[#This Row],[reorderPoint]]</f>
        <v>1043.4600000000003</v>
      </c>
    </row>
    <row r="4037" spans="1:13" x14ac:dyDescent="0.3">
      <c r="A4037">
        <v>754.95</v>
      </c>
      <c r="B4037">
        <v>22.81</v>
      </c>
      <c r="C4037">
        <v>6.33</v>
      </c>
      <c r="D4037">
        <v>27.89</v>
      </c>
      <c r="E4037">
        <v>5.32</v>
      </c>
      <c r="F4037">
        <v>177.07</v>
      </c>
      <c r="G4037">
        <v>249.27</v>
      </c>
      <c r="H4037">
        <v>0</v>
      </c>
      <c r="I4037">
        <v>0</v>
      </c>
      <c r="J4037">
        <v>0</v>
      </c>
      <c r="K4037">
        <v>13.48</v>
      </c>
      <c r="L4037" t="s">
        <v>13</v>
      </c>
      <c r="M4037">
        <f>Table1[[#This Row],[currentStock]]-Table1[[#This Row],[reorderPoint]]</f>
        <v>505.68000000000006</v>
      </c>
    </row>
    <row r="4038" spans="1:13" x14ac:dyDescent="0.3">
      <c r="A4038">
        <v>616.51</v>
      </c>
      <c r="B4038">
        <v>92.08</v>
      </c>
      <c r="C4038">
        <v>31.64</v>
      </c>
      <c r="D4038">
        <v>36.67</v>
      </c>
      <c r="E4038">
        <v>45.02</v>
      </c>
      <c r="F4038">
        <v>472.24</v>
      </c>
      <c r="G4038">
        <v>1929.07</v>
      </c>
      <c r="H4038">
        <v>0</v>
      </c>
      <c r="I4038">
        <v>0</v>
      </c>
      <c r="J4038">
        <v>0</v>
      </c>
      <c r="K4038">
        <v>26.65</v>
      </c>
      <c r="L4038" t="s">
        <v>13</v>
      </c>
      <c r="M4038">
        <f>Table1[[#This Row],[currentStock]]-Table1[[#This Row],[reorderPoint]]</f>
        <v>-1312.56</v>
      </c>
    </row>
    <row r="4039" spans="1:13" x14ac:dyDescent="0.3">
      <c r="A4039">
        <v>561.82000000000005</v>
      </c>
      <c r="B4039">
        <v>100.67</v>
      </c>
      <c r="C4039">
        <v>37.17</v>
      </c>
      <c r="D4039">
        <v>88.14</v>
      </c>
      <c r="E4039">
        <v>50.76</v>
      </c>
      <c r="F4039">
        <v>633</v>
      </c>
      <c r="G4039">
        <v>2503.84</v>
      </c>
      <c r="H4039">
        <v>25</v>
      </c>
      <c r="I4039">
        <v>1734.24</v>
      </c>
      <c r="J4039">
        <v>1</v>
      </c>
      <c r="K4039">
        <v>46.36</v>
      </c>
      <c r="L4039" t="s">
        <v>12</v>
      </c>
      <c r="M4039">
        <f>Table1[[#This Row],[currentStock]]-Table1[[#This Row],[reorderPoint]]</f>
        <v>-1942.02</v>
      </c>
    </row>
    <row r="4040" spans="1:13" x14ac:dyDescent="0.3">
      <c r="A4040">
        <v>816.24</v>
      </c>
      <c r="B4040">
        <v>36.799999999999997</v>
      </c>
      <c r="C4040">
        <v>9.5</v>
      </c>
      <c r="D4040">
        <v>22.28</v>
      </c>
      <c r="E4040">
        <v>3.04</v>
      </c>
      <c r="F4040">
        <v>159.19</v>
      </c>
      <c r="G4040">
        <v>334.06</v>
      </c>
      <c r="H4040">
        <v>0</v>
      </c>
      <c r="I4040">
        <v>0</v>
      </c>
      <c r="J4040">
        <v>0</v>
      </c>
      <c r="K4040">
        <v>8.9</v>
      </c>
      <c r="L4040" t="s">
        <v>13</v>
      </c>
      <c r="M4040">
        <f>Table1[[#This Row],[currentStock]]-Table1[[#This Row],[reorderPoint]]</f>
        <v>482.18</v>
      </c>
    </row>
    <row r="4041" spans="1:13" x14ac:dyDescent="0.3">
      <c r="A4041">
        <v>125.44</v>
      </c>
      <c r="B4041">
        <v>10.5</v>
      </c>
      <c r="C4041">
        <v>21.86</v>
      </c>
      <c r="D4041">
        <v>29.14</v>
      </c>
      <c r="E4041">
        <v>50.69</v>
      </c>
      <c r="F4041">
        <v>65.069999999999993</v>
      </c>
      <c r="G4041">
        <v>179.81</v>
      </c>
      <c r="H4041">
        <v>0</v>
      </c>
      <c r="I4041">
        <v>0</v>
      </c>
      <c r="J4041">
        <v>1</v>
      </c>
      <c r="K4041">
        <v>36.44</v>
      </c>
      <c r="L4041" t="s">
        <v>12</v>
      </c>
      <c r="M4041">
        <f>Table1[[#This Row],[currentStock]]-Table1[[#This Row],[reorderPoint]]</f>
        <v>-54.370000000000005</v>
      </c>
    </row>
    <row r="4042" spans="1:13" x14ac:dyDescent="0.3">
      <c r="A4042">
        <v>1044.99</v>
      </c>
      <c r="B4042">
        <v>61.7</v>
      </c>
      <c r="C4042">
        <v>18.690000000000001</v>
      </c>
      <c r="D4042">
        <v>10.74</v>
      </c>
      <c r="E4042">
        <v>0.45</v>
      </c>
      <c r="F4042">
        <v>229.22</v>
      </c>
      <c r="G4042">
        <v>805.89</v>
      </c>
      <c r="H4042">
        <v>0</v>
      </c>
      <c r="I4042">
        <v>0</v>
      </c>
      <c r="J4042">
        <v>0</v>
      </c>
      <c r="K4042">
        <v>4.63</v>
      </c>
      <c r="L4042" t="s">
        <v>13</v>
      </c>
      <c r="M4042">
        <f>Table1[[#This Row],[currentStock]]-Table1[[#This Row],[reorderPoint]]</f>
        <v>239.10000000000002</v>
      </c>
    </row>
    <row r="4043" spans="1:13" x14ac:dyDescent="0.3">
      <c r="A4043">
        <v>45.26</v>
      </c>
      <c r="B4043">
        <v>8.3699999999999992</v>
      </c>
      <c r="C4043">
        <v>36.83</v>
      </c>
      <c r="D4043">
        <v>67.069999999999993</v>
      </c>
      <c r="E4043">
        <v>72.290000000000006</v>
      </c>
      <c r="F4043">
        <v>49.24</v>
      </c>
      <c r="G4043">
        <v>203.42</v>
      </c>
      <c r="H4043">
        <v>7.6</v>
      </c>
      <c r="I4043">
        <v>54.5</v>
      </c>
      <c r="J4043">
        <v>0</v>
      </c>
      <c r="K4043">
        <v>38.619999999999997</v>
      </c>
      <c r="L4043" t="s">
        <v>12</v>
      </c>
      <c r="M4043">
        <f>Table1[[#This Row],[currentStock]]-Table1[[#This Row],[reorderPoint]]</f>
        <v>-158.16</v>
      </c>
    </row>
    <row r="4044" spans="1:13" x14ac:dyDescent="0.3">
      <c r="A4044">
        <v>1987.02</v>
      </c>
      <c r="B4044">
        <v>137.29</v>
      </c>
      <c r="C4044">
        <v>26.14</v>
      </c>
      <c r="D4044">
        <v>53.97</v>
      </c>
      <c r="E4044">
        <v>49.08</v>
      </c>
      <c r="F4044">
        <v>753.91</v>
      </c>
      <c r="G4044">
        <v>2548.3200000000002</v>
      </c>
      <c r="H4044">
        <v>0</v>
      </c>
      <c r="I4044">
        <v>0</v>
      </c>
      <c r="J4044">
        <v>0</v>
      </c>
      <c r="K4044">
        <v>18.059999999999999</v>
      </c>
      <c r="L4044" t="s">
        <v>13</v>
      </c>
      <c r="M4044">
        <f>Table1[[#This Row],[currentStock]]-Table1[[#This Row],[reorderPoint]]</f>
        <v>-561.30000000000018</v>
      </c>
    </row>
    <row r="4045" spans="1:13" x14ac:dyDescent="0.3">
      <c r="A4045">
        <v>1410.9</v>
      </c>
      <c r="B4045">
        <v>193.16</v>
      </c>
      <c r="C4045">
        <v>31.44</v>
      </c>
      <c r="D4045">
        <v>59.19</v>
      </c>
      <c r="E4045">
        <v>52.49</v>
      </c>
      <c r="F4045">
        <v>1140.33</v>
      </c>
      <c r="G4045">
        <v>4177.16</v>
      </c>
      <c r="H4045">
        <v>11.6</v>
      </c>
      <c r="I4045">
        <v>3587.66</v>
      </c>
      <c r="J4045">
        <v>1</v>
      </c>
      <c r="K4045">
        <v>32.4</v>
      </c>
      <c r="L4045" t="s">
        <v>12</v>
      </c>
      <c r="M4045">
        <f>Table1[[#This Row],[currentStock]]-Table1[[#This Row],[reorderPoint]]</f>
        <v>-2766.2599999999998</v>
      </c>
    </row>
    <row r="4046" spans="1:13" x14ac:dyDescent="0.3">
      <c r="A4046">
        <v>2559.73</v>
      </c>
      <c r="B4046">
        <v>134.37</v>
      </c>
      <c r="C4046">
        <v>6.29</v>
      </c>
      <c r="D4046">
        <v>28.64</v>
      </c>
      <c r="E4046">
        <v>6.09</v>
      </c>
      <c r="F4046">
        <v>637.41999999999996</v>
      </c>
      <c r="G4046">
        <v>1060.21</v>
      </c>
      <c r="H4046">
        <v>0</v>
      </c>
      <c r="I4046">
        <v>0</v>
      </c>
      <c r="J4046">
        <v>0</v>
      </c>
      <c r="K4046">
        <v>4.13</v>
      </c>
      <c r="L4046" t="s">
        <v>13</v>
      </c>
      <c r="M4046">
        <f>Table1[[#This Row],[currentStock]]-Table1[[#This Row],[reorderPoint]]</f>
        <v>1499.52</v>
      </c>
    </row>
    <row r="4047" spans="1:13" x14ac:dyDescent="0.3">
      <c r="A4047">
        <v>14.05</v>
      </c>
      <c r="B4047">
        <v>12.98</v>
      </c>
      <c r="C4047">
        <v>58.95</v>
      </c>
      <c r="D4047">
        <v>146.5</v>
      </c>
      <c r="E4047">
        <v>81.75</v>
      </c>
      <c r="F4047">
        <v>71.05</v>
      </c>
      <c r="G4047">
        <v>453.52</v>
      </c>
      <c r="H4047">
        <v>0</v>
      </c>
      <c r="I4047">
        <v>0</v>
      </c>
      <c r="J4047">
        <v>0</v>
      </c>
      <c r="K4047">
        <v>69.569999999999993</v>
      </c>
      <c r="L4047" t="s">
        <v>14</v>
      </c>
      <c r="M4047">
        <f>Table1[[#This Row],[currentStock]]-Table1[[#This Row],[reorderPoint]]</f>
        <v>-439.46999999999997</v>
      </c>
    </row>
    <row r="4048" spans="1:13" x14ac:dyDescent="0.3">
      <c r="A4048">
        <v>3674.46</v>
      </c>
      <c r="B4048">
        <v>141.71</v>
      </c>
      <c r="C4048">
        <v>16.899999999999999</v>
      </c>
      <c r="D4048">
        <v>5.79</v>
      </c>
      <c r="E4048">
        <v>11.96</v>
      </c>
      <c r="F4048">
        <v>615.41</v>
      </c>
      <c r="G4048">
        <v>1813.01</v>
      </c>
      <c r="H4048">
        <v>0</v>
      </c>
      <c r="I4048">
        <v>0</v>
      </c>
      <c r="J4048">
        <v>0</v>
      </c>
      <c r="K4048">
        <v>4.18</v>
      </c>
      <c r="L4048" t="s">
        <v>13</v>
      </c>
      <c r="M4048">
        <f>Table1[[#This Row],[currentStock]]-Table1[[#This Row],[reorderPoint]]</f>
        <v>1861.45</v>
      </c>
    </row>
    <row r="4049" spans="1:13" x14ac:dyDescent="0.3">
      <c r="A4049">
        <v>344.94</v>
      </c>
      <c r="B4049">
        <v>41.35</v>
      </c>
      <c r="C4049">
        <v>42.83</v>
      </c>
      <c r="D4049">
        <v>114.64</v>
      </c>
      <c r="E4049">
        <v>77.430000000000007</v>
      </c>
      <c r="F4049">
        <v>349.62</v>
      </c>
      <c r="G4049">
        <v>1235.24</v>
      </c>
      <c r="H4049">
        <v>37.4</v>
      </c>
      <c r="I4049">
        <v>781.64</v>
      </c>
      <c r="J4049">
        <v>0</v>
      </c>
      <c r="K4049">
        <v>38.799999999999997</v>
      </c>
      <c r="L4049" t="s">
        <v>12</v>
      </c>
      <c r="M4049">
        <f>Table1[[#This Row],[currentStock]]-Table1[[#This Row],[reorderPoint]]</f>
        <v>-890.3</v>
      </c>
    </row>
    <row r="4050" spans="1:13" x14ac:dyDescent="0.3">
      <c r="A4050">
        <v>807.44</v>
      </c>
      <c r="B4050">
        <v>72.16</v>
      </c>
      <c r="C4050">
        <v>19.600000000000001</v>
      </c>
      <c r="D4050">
        <v>52.61</v>
      </c>
      <c r="E4050">
        <v>22.62</v>
      </c>
      <c r="F4050">
        <v>288.38</v>
      </c>
      <c r="G4050">
        <v>995.52</v>
      </c>
      <c r="H4050">
        <v>0</v>
      </c>
      <c r="I4050">
        <v>0</v>
      </c>
      <c r="J4050">
        <v>0</v>
      </c>
      <c r="K4050">
        <v>17.48</v>
      </c>
      <c r="L4050" t="s">
        <v>13</v>
      </c>
      <c r="M4050">
        <f>Table1[[#This Row],[currentStock]]-Table1[[#This Row],[reorderPoint]]</f>
        <v>-188.07999999999993</v>
      </c>
    </row>
    <row r="4051" spans="1:13" x14ac:dyDescent="0.3">
      <c r="A4051">
        <v>4882.2</v>
      </c>
      <c r="B4051">
        <v>199.23</v>
      </c>
      <c r="C4051">
        <v>15.43</v>
      </c>
      <c r="D4051">
        <v>3.71</v>
      </c>
      <c r="E4051">
        <v>12.29</v>
      </c>
      <c r="F4051">
        <v>1148.0999999999999</v>
      </c>
      <c r="G4051">
        <v>2684.81</v>
      </c>
      <c r="H4051">
        <v>0</v>
      </c>
      <c r="I4051">
        <v>0</v>
      </c>
      <c r="J4051">
        <v>0</v>
      </c>
      <c r="K4051">
        <v>3.76</v>
      </c>
      <c r="L4051" t="s">
        <v>13</v>
      </c>
      <c r="M4051">
        <f>Table1[[#This Row],[currentStock]]-Table1[[#This Row],[reorderPoint]]</f>
        <v>2197.39</v>
      </c>
    </row>
    <row r="4052" spans="1:13" x14ac:dyDescent="0.3">
      <c r="A4052">
        <v>5041.43</v>
      </c>
      <c r="B4052">
        <v>199.56</v>
      </c>
      <c r="C4052">
        <v>26.62</v>
      </c>
      <c r="D4052">
        <v>46.76</v>
      </c>
      <c r="E4052">
        <v>23.99</v>
      </c>
      <c r="F4052">
        <v>1803.24</v>
      </c>
      <c r="G4052">
        <v>4459.03</v>
      </c>
      <c r="H4052">
        <v>22.9</v>
      </c>
      <c r="I4052">
        <v>2462</v>
      </c>
      <c r="J4052">
        <v>0</v>
      </c>
      <c r="K4052">
        <v>7.6</v>
      </c>
      <c r="L4052" t="s">
        <v>13</v>
      </c>
      <c r="M4052">
        <f>Table1[[#This Row],[currentStock]]-Table1[[#This Row],[reorderPoint]]</f>
        <v>582.40000000000055</v>
      </c>
    </row>
    <row r="4053" spans="1:13" x14ac:dyDescent="0.3">
      <c r="A4053">
        <v>36.520000000000003</v>
      </c>
      <c r="B4053">
        <v>48.29</v>
      </c>
      <c r="C4053">
        <v>45.6</v>
      </c>
      <c r="D4053">
        <v>149.5</v>
      </c>
      <c r="E4053">
        <v>78.569999999999993</v>
      </c>
      <c r="F4053">
        <v>424.48</v>
      </c>
      <c r="G4053">
        <v>1525.47</v>
      </c>
      <c r="H4053">
        <v>0</v>
      </c>
      <c r="I4053">
        <v>0</v>
      </c>
      <c r="J4053">
        <v>1</v>
      </c>
      <c r="K4053">
        <v>80.67</v>
      </c>
      <c r="L4053" t="s">
        <v>15</v>
      </c>
      <c r="M4053">
        <f>Table1[[#This Row],[currentStock]]-Table1[[#This Row],[reorderPoint]]</f>
        <v>-1488.95</v>
      </c>
    </row>
    <row r="4054" spans="1:13" x14ac:dyDescent="0.3">
      <c r="A4054">
        <v>3358.61</v>
      </c>
      <c r="B4054">
        <v>105.51</v>
      </c>
      <c r="C4054">
        <v>9.06</v>
      </c>
      <c r="D4054">
        <v>25.35</v>
      </c>
      <c r="E4054">
        <v>22.41</v>
      </c>
      <c r="F4054">
        <v>703.25</v>
      </c>
      <c r="G4054">
        <v>1181.4000000000001</v>
      </c>
      <c r="H4054">
        <v>0</v>
      </c>
      <c r="I4054">
        <v>0</v>
      </c>
      <c r="J4054">
        <v>0</v>
      </c>
      <c r="K4054">
        <v>6.78</v>
      </c>
      <c r="L4054" t="s">
        <v>13</v>
      </c>
      <c r="M4054">
        <f>Table1[[#This Row],[currentStock]]-Table1[[#This Row],[reorderPoint]]</f>
        <v>2177.21</v>
      </c>
    </row>
    <row r="4055" spans="1:13" x14ac:dyDescent="0.3">
      <c r="A4055">
        <v>45.35</v>
      </c>
      <c r="B4055">
        <v>185.9</v>
      </c>
      <c r="C4055">
        <v>59.32</v>
      </c>
      <c r="D4055">
        <v>118.6</v>
      </c>
      <c r="E4055">
        <v>95.45</v>
      </c>
      <c r="F4055">
        <v>923.72</v>
      </c>
      <c r="G4055">
        <v>6437.13</v>
      </c>
      <c r="H4055">
        <v>0</v>
      </c>
      <c r="I4055">
        <v>0</v>
      </c>
      <c r="J4055">
        <v>0</v>
      </c>
      <c r="K4055">
        <v>71.52</v>
      </c>
      <c r="L4055" t="s">
        <v>14</v>
      </c>
      <c r="M4055">
        <f>Table1[[#This Row],[currentStock]]-Table1[[#This Row],[reorderPoint]]</f>
        <v>-6391.78</v>
      </c>
    </row>
    <row r="4056" spans="1:13" x14ac:dyDescent="0.3">
      <c r="A4056">
        <v>193.55</v>
      </c>
      <c r="B4056">
        <v>100.43</v>
      </c>
      <c r="C4056">
        <v>30.79</v>
      </c>
      <c r="D4056">
        <v>71.81</v>
      </c>
      <c r="E4056">
        <v>69.5</v>
      </c>
      <c r="F4056">
        <v>312.45</v>
      </c>
      <c r="G4056">
        <v>1858.33</v>
      </c>
      <c r="H4056">
        <v>17</v>
      </c>
      <c r="I4056">
        <v>532.34</v>
      </c>
      <c r="J4056">
        <v>1</v>
      </c>
      <c r="K4056">
        <v>55.81</v>
      </c>
      <c r="L4056" t="s">
        <v>12</v>
      </c>
      <c r="M4056">
        <f>Table1[[#This Row],[currentStock]]-Table1[[#This Row],[reorderPoint]]</f>
        <v>-1664.78</v>
      </c>
    </row>
    <row r="4057" spans="1:13" x14ac:dyDescent="0.3">
      <c r="A4057">
        <v>3691.86</v>
      </c>
      <c r="B4057">
        <v>114.67</v>
      </c>
      <c r="C4057">
        <v>17.54</v>
      </c>
      <c r="D4057">
        <v>5.92</v>
      </c>
      <c r="E4057">
        <v>23.16</v>
      </c>
      <c r="F4057">
        <v>751.36</v>
      </c>
      <c r="G4057">
        <v>1756.97</v>
      </c>
      <c r="H4057">
        <v>0</v>
      </c>
      <c r="I4057">
        <v>0</v>
      </c>
      <c r="J4057">
        <v>0</v>
      </c>
      <c r="K4057">
        <v>5.74</v>
      </c>
      <c r="L4057" t="s">
        <v>13</v>
      </c>
      <c r="M4057">
        <f>Table1[[#This Row],[currentStock]]-Table1[[#This Row],[reorderPoint]]</f>
        <v>1934.89</v>
      </c>
    </row>
    <row r="4058" spans="1:13" x14ac:dyDescent="0.3">
      <c r="A4058">
        <v>8048.76</v>
      </c>
      <c r="B4058">
        <v>165.3</v>
      </c>
      <c r="C4058">
        <v>18.62</v>
      </c>
      <c r="D4058">
        <v>26.19</v>
      </c>
      <c r="E4058">
        <v>18.22</v>
      </c>
      <c r="F4058">
        <v>1332.6</v>
      </c>
      <c r="G4058">
        <v>2871.57</v>
      </c>
      <c r="H4058">
        <v>0</v>
      </c>
      <c r="I4058">
        <v>0</v>
      </c>
      <c r="J4058">
        <v>0</v>
      </c>
      <c r="K4058">
        <v>6.57</v>
      </c>
      <c r="L4058" t="s">
        <v>13</v>
      </c>
      <c r="M4058">
        <f>Table1[[#This Row],[currentStock]]-Table1[[#This Row],[reorderPoint]]</f>
        <v>5177.1900000000005</v>
      </c>
    </row>
    <row r="4059" spans="1:13" x14ac:dyDescent="0.3">
      <c r="A4059">
        <v>21.64</v>
      </c>
      <c r="B4059">
        <v>142.91999999999999</v>
      </c>
      <c r="C4059">
        <v>45.14</v>
      </c>
      <c r="D4059">
        <v>148.91999999999999</v>
      </c>
      <c r="E4059">
        <v>99.99</v>
      </c>
      <c r="F4059">
        <v>946.45</v>
      </c>
      <c r="G4059">
        <v>4172.26</v>
      </c>
      <c r="H4059">
        <v>0</v>
      </c>
      <c r="I4059">
        <v>0</v>
      </c>
      <c r="J4059">
        <v>1</v>
      </c>
      <c r="K4059">
        <v>85.28</v>
      </c>
      <c r="L4059" t="s">
        <v>15</v>
      </c>
      <c r="M4059">
        <f>Table1[[#This Row],[currentStock]]-Table1[[#This Row],[reorderPoint]]</f>
        <v>-4150.62</v>
      </c>
    </row>
    <row r="4060" spans="1:13" x14ac:dyDescent="0.3">
      <c r="A4060">
        <v>100.93</v>
      </c>
      <c r="B4060">
        <v>19.79</v>
      </c>
      <c r="C4060">
        <v>27.81</v>
      </c>
      <c r="D4060">
        <v>103.05</v>
      </c>
      <c r="E4060">
        <v>66.48</v>
      </c>
      <c r="F4060">
        <v>121.92</v>
      </c>
      <c r="G4060">
        <v>397.06</v>
      </c>
      <c r="H4060">
        <v>0</v>
      </c>
      <c r="I4060">
        <v>0</v>
      </c>
      <c r="J4060">
        <v>1</v>
      </c>
      <c r="K4060">
        <v>51.93</v>
      </c>
      <c r="L4060" t="s">
        <v>12</v>
      </c>
      <c r="M4060">
        <f>Table1[[#This Row],[currentStock]]-Table1[[#This Row],[reorderPoint]]</f>
        <v>-296.13</v>
      </c>
    </row>
    <row r="4061" spans="1:13" x14ac:dyDescent="0.3">
      <c r="A4061">
        <v>44.95</v>
      </c>
      <c r="B4061">
        <v>185.31</v>
      </c>
      <c r="C4061">
        <v>57.23</v>
      </c>
      <c r="D4061">
        <v>133.86000000000001</v>
      </c>
      <c r="E4061">
        <v>88.91</v>
      </c>
      <c r="F4061">
        <v>1357.67</v>
      </c>
      <c r="G4061">
        <v>6660.58</v>
      </c>
      <c r="H4061">
        <v>0</v>
      </c>
      <c r="I4061">
        <v>0</v>
      </c>
      <c r="J4061">
        <v>1</v>
      </c>
      <c r="K4061">
        <v>81.92</v>
      </c>
      <c r="L4061" t="s">
        <v>15</v>
      </c>
      <c r="M4061">
        <f>Table1[[#This Row],[currentStock]]-Table1[[#This Row],[reorderPoint]]</f>
        <v>-6615.63</v>
      </c>
    </row>
    <row r="4062" spans="1:13" x14ac:dyDescent="0.3">
      <c r="A4062">
        <v>1639.58</v>
      </c>
      <c r="B4062">
        <v>129.94999999999999</v>
      </c>
      <c r="C4062">
        <v>9.1199999999999992</v>
      </c>
      <c r="D4062">
        <v>27.8</v>
      </c>
      <c r="E4062">
        <v>2.0699999999999998</v>
      </c>
      <c r="F4062">
        <v>450.65</v>
      </c>
      <c r="G4062">
        <v>1043.49</v>
      </c>
      <c r="H4062">
        <v>6.8</v>
      </c>
      <c r="I4062">
        <v>2037.06</v>
      </c>
      <c r="J4062">
        <v>0</v>
      </c>
      <c r="K4062">
        <v>0.65</v>
      </c>
      <c r="L4062" t="s">
        <v>13</v>
      </c>
      <c r="M4062">
        <f>Table1[[#This Row],[currentStock]]-Table1[[#This Row],[reorderPoint]]</f>
        <v>596.08999999999992</v>
      </c>
    </row>
    <row r="4063" spans="1:13" x14ac:dyDescent="0.3">
      <c r="A4063">
        <v>2087.3000000000002</v>
      </c>
      <c r="B4063">
        <v>157.27000000000001</v>
      </c>
      <c r="C4063">
        <v>29.25</v>
      </c>
      <c r="D4063">
        <v>21.21</v>
      </c>
      <c r="E4063">
        <v>42.27</v>
      </c>
      <c r="F4063">
        <v>928.68</v>
      </c>
      <c r="G4063">
        <v>3229.03</v>
      </c>
      <c r="H4063">
        <v>19.8</v>
      </c>
      <c r="I4063">
        <v>866.57</v>
      </c>
      <c r="J4063">
        <v>0</v>
      </c>
      <c r="K4063">
        <v>15.36</v>
      </c>
      <c r="L4063" t="s">
        <v>13</v>
      </c>
      <c r="M4063">
        <f>Table1[[#This Row],[currentStock]]-Table1[[#This Row],[reorderPoint]]</f>
        <v>-1141.73</v>
      </c>
    </row>
    <row r="4064" spans="1:13" x14ac:dyDescent="0.3">
      <c r="A4064">
        <v>164.82</v>
      </c>
      <c r="B4064">
        <v>24.91</v>
      </c>
      <c r="C4064">
        <v>10.11</v>
      </c>
      <c r="D4064">
        <v>28.78</v>
      </c>
      <c r="E4064">
        <v>43.98</v>
      </c>
      <c r="F4064">
        <v>94.83</v>
      </c>
      <c r="G4064">
        <v>220.81</v>
      </c>
      <c r="H4064">
        <v>0</v>
      </c>
      <c r="I4064">
        <v>0</v>
      </c>
      <c r="J4064">
        <v>0</v>
      </c>
      <c r="K4064">
        <v>23.19</v>
      </c>
      <c r="L4064" t="s">
        <v>13</v>
      </c>
      <c r="M4064">
        <f>Table1[[#This Row],[currentStock]]-Table1[[#This Row],[reorderPoint]]</f>
        <v>-55.990000000000009</v>
      </c>
    </row>
    <row r="4065" spans="1:13" x14ac:dyDescent="0.3">
      <c r="A4065">
        <v>1285.58</v>
      </c>
      <c r="B4065">
        <v>71.05</v>
      </c>
      <c r="C4065">
        <v>11.99</v>
      </c>
      <c r="D4065">
        <v>11.28</v>
      </c>
      <c r="E4065">
        <v>21.02</v>
      </c>
      <c r="F4065">
        <v>297.3</v>
      </c>
      <c r="G4065">
        <v>723.22</v>
      </c>
      <c r="H4065">
        <v>0</v>
      </c>
      <c r="I4065">
        <v>0</v>
      </c>
      <c r="J4065">
        <v>0</v>
      </c>
      <c r="K4065">
        <v>6.03</v>
      </c>
      <c r="L4065" t="s">
        <v>13</v>
      </c>
      <c r="M4065">
        <f>Table1[[#This Row],[currentStock]]-Table1[[#This Row],[reorderPoint]]</f>
        <v>562.3599999999999</v>
      </c>
    </row>
    <row r="4066" spans="1:13" x14ac:dyDescent="0.3">
      <c r="A4066">
        <v>871.62</v>
      </c>
      <c r="B4066">
        <v>115.78</v>
      </c>
      <c r="C4066">
        <v>26.55</v>
      </c>
      <c r="D4066">
        <v>74.17</v>
      </c>
      <c r="E4066">
        <v>52.61</v>
      </c>
      <c r="F4066">
        <v>896.97</v>
      </c>
      <c r="G4066">
        <v>2434.0100000000002</v>
      </c>
      <c r="H4066">
        <v>0</v>
      </c>
      <c r="I4066">
        <v>0</v>
      </c>
      <c r="J4066">
        <v>1</v>
      </c>
      <c r="K4066">
        <v>39.89</v>
      </c>
      <c r="L4066" t="s">
        <v>12</v>
      </c>
      <c r="M4066">
        <f>Table1[[#This Row],[currentStock]]-Table1[[#This Row],[reorderPoint]]</f>
        <v>-1562.3900000000003</v>
      </c>
    </row>
    <row r="4067" spans="1:13" x14ac:dyDescent="0.3">
      <c r="A4067">
        <v>119.92</v>
      </c>
      <c r="B4067">
        <v>87.06</v>
      </c>
      <c r="C4067">
        <v>48.54</v>
      </c>
      <c r="D4067">
        <v>123.32</v>
      </c>
      <c r="E4067">
        <v>83.64</v>
      </c>
      <c r="F4067">
        <v>585.66</v>
      </c>
      <c r="G4067">
        <v>2698.71</v>
      </c>
      <c r="H4067">
        <v>0</v>
      </c>
      <c r="I4067">
        <v>0</v>
      </c>
      <c r="J4067">
        <v>0</v>
      </c>
      <c r="K4067">
        <v>67.98</v>
      </c>
      <c r="L4067" t="s">
        <v>14</v>
      </c>
      <c r="M4067">
        <f>Table1[[#This Row],[currentStock]]-Table1[[#This Row],[reorderPoint]]</f>
        <v>-2578.79</v>
      </c>
    </row>
    <row r="4068" spans="1:13" x14ac:dyDescent="0.3">
      <c r="A4068">
        <v>117.42</v>
      </c>
      <c r="B4068">
        <v>162.79</v>
      </c>
      <c r="C4068">
        <v>44.77</v>
      </c>
      <c r="D4068">
        <v>116.36</v>
      </c>
      <c r="E4068">
        <v>86.07</v>
      </c>
      <c r="F4068">
        <v>925.31</v>
      </c>
      <c r="G4068">
        <v>4569.1000000000004</v>
      </c>
      <c r="H4068">
        <v>0</v>
      </c>
      <c r="I4068">
        <v>0</v>
      </c>
      <c r="J4068">
        <v>1</v>
      </c>
      <c r="K4068">
        <v>76.86</v>
      </c>
      <c r="L4068" t="s">
        <v>14</v>
      </c>
      <c r="M4068">
        <f>Table1[[#This Row],[currentStock]]-Table1[[#This Row],[reorderPoint]]</f>
        <v>-4451.68</v>
      </c>
    </row>
    <row r="4069" spans="1:13" x14ac:dyDescent="0.3">
      <c r="A4069">
        <v>7625.91</v>
      </c>
      <c r="B4069">
        <v>188.25</v>
      </c>
      <c r="C4069">
        <v>5.73</v>
      </c>
      <c r="D4069">
        <v>8.8800000000000008</v>
      </c>
      <c r="E4069">
        <v>4.46</v>
      </c>
      <c r="F4069">
        <v>1104.74</v>
      </c>
      <c r="G4069">
        <v>1644.32</v>
      </c>
      <c r="H4069">
        <v>4.2</v>
      </c>
      <c r="I4069">
        <v>3341.24</v>
      </c>
      <c r="J4069">
        <v>0</v>
      </c>
      <c r="K4069">
        <v>0</v>
      </c>
      <c r="L4069" t="s">
        <v>13</v>
      </c>
      <c r="M4069">
        <f>Table1[[#This Row],[currentStock]]-Table1[[#This Row],[reorderPoint]]</f>
        <v>5981.59</v>
      </c>
    </row>
    <row r="4070" spans="1:13" x14ac:dyDescent="0.3">
      <c r="A4070">
        <v>3338.29</v>
      </c>
      <c r="B4070">
        <v>162.85</v>
      </c>
      <c r="C4070">
        <v>18.46</v>
      </c>
      <c r="D4070">
        <v>20.66</v>
      </c>
      <c r="E4070">
        <v>22.73</v>
      </c>
      <c r="F4070">
        <v>936.81</v>
      </c>
      <c r="G4070">
        <v>2439.8200000000002</v>
      </c>
      <c r="H4070">
        <v>0</v>
      </c>
      <c r="I4070">
        <v>0</v>
      </c>
      <c r="J4070">
        <v>0</v>
      </c>
      <c r="K4070">
        <v>6.71</v>
      </c>
      <c r="L4070" t="s">
        <v>13</v>
      </c>
      <c r="M4070">
        <f>Table1[[#This Row],[currentStock]]-Table1[[#This Row],[reorderPoint]]</f>
        <v>898.4699999999998</v>
      </c>
    </row>
    <row r="4071" spans="1:13" x14ac:dyDescent="0.3">
      <c r="A4071">
        <v>885.55</v>
      </c>
      <c r="B4071">
        <v>127.53</v>
      </c>
      <c r="C4071">
        <v>26.77</v>
      </c>
      <c r="D4071">
        <v>72.2</v>
      </c>
      <c r="E4071">
        <v>30.45</v>
      </c>
      <c r="F4071">
        <v>439.87</v>
      </c>
      <c r="G4071">
        <v>2146.69</v>
      </c>
      <c r="H4071">
        <v>24.1</v>
      </c>
      <c r="I4071">
        <v>1017.63</v>
      </c>
      <c r="J4071">
        <v>0</v>
      </c>
      <c r="K4071">
        <v>23.49</v>
      </c>
      <c r="L4071" t="s">
        <v>13</v>
      </c>
      <c r="M4071">
        <f>Table1[[#This Row],[currentStock]]-Table1[[#This Row],[reorderPoint]]</f>
        <v>-1261.1400000000001</v>
      </c>
    </row>
    <row r="4072" spans="1:13" x14ac:dyDescent="0.3">
      <c r="A4072">
        <v>167.1</v>
      </c>
      <c r="B4072">
        <v>7.9</v>
      </c>
      <c r="C4072">
        <v>8.65</v>
      </c>
      <c r="D4072">
        <v>5.28</v>
      </c>
      <c r="E4072">
        <v>17.100000000000001</v>
      </c>
      <c r="F4072">
        <v>52.14</v>
      </c>
      <c r="G4072">
        <v>86.3</v>
      </c>
      <c r="H4072">
        <v>0</v>
      </c>
      <c r="I4072">
        <v>0</v>
      </c>
      <c r="J4072">
        <v>0</v>
      </c>
      <c r="K4072">
        <v>11.23</v>
      </c>
      <c r="L4072" t="s">
        <v>13</v>
      </c>
      <c r="M4072">
        <f>Table1[[#This Row],[currentStock]]-Table1[[#This Row],[reorderPoint]]</f>
        <v>80.8</v>
      </c>
    </row>
    <row r="4073" spans="1:13" x14ac:dyDescent="0.3">
      <c r="A4073">
        <v>277.82</v>
      </c>
      <c r="B4073">
        <v>44.94</v>
      </c>
      <c r="C4073">
        <v>14.81</v>
      </c>
      <c r="D4073">
        <v>71.61</v>
      </c>
      <c r="E4073">
        <v>42.25</v>
      </c>
      <c r="F4073">
        <v>187.32</v>
      </c>
      <c r="G4073">
        <v>520.17999999999995</v>
      </c>
      <c r="H4073">
        <v>4.2</v>
      </c>
      <c r="I4073">
        <v>878.06</v>
      </c>
      <c r="J4073">
        <v>0</v>
      </c>
      <c r="K4073">
        <v>22.42</v>
      </c>
      <c r="L4073" t="s">
        <v>13</v>
      </c>
      <c r="M4073">
        <f>Table1[[#This Row],[currentStock]]-Table1[[#This Row],[reorderPoint]]</f>
        <v>-242.35999999999996</v>
      </c>
    </row>
    <row r="4074" spans="1:13" x14ac:dyDescent="0.3">
      <c r="A4074">
        <v>3669.55</v>
      </c>
      <c r="B4074">
        <v>193.93</v>
      </c>
      <c r="C4074">
        <v>18.96</v>
      </c>
      <c r="D4074">
        <v>42.8</v>
      </c>
      <c r="E4074">
        <v>23.13</v>
      </c>
      <c r="F4074">
        <v>1877.06</v>
      </c>
      <c r="G4074">
        <v>3715.38</v>
      </c>
      <c r="H4074">
        <v>0</v>
      </c>
      <c r="I4074">
        <v>0</v>
      </c>
      <c r="J4074">
        <v>1</v>
      </c>
      <c r="K4074">
        <v>18.170000000000002</v>
      </c>
      <c r="L4074" t="s">
        <v>13</v>
      </c>
      <c r="M4074">
        <f>Table1[[#This Row],[currentStock]]-Table1[[#This Row],[reorderPoint]]</f>
        <v>-45.829999999999927</v>
      </c>
    </row>
    <row r="4075" spans="1:13" x14ac:dyDescent="0.3">
      <c r="A4075">
        <v>582.80999999999995</v>
      </c>
      <c r="B4075">
        <v>98.59</v>
      </c>
      <c r="C4075">
        <v>29.86</v>
      </c>
      <c r="D4075">
        <v>67.52</v>
      </c>
      <c r="E4075">
        <v>34.57</v>
      </c>
      <c r="F4075">
        <v>471.29</v>
      </c>
      <c r="G4075">
        <v>1943.33</v>
      </c>
      <c r="H4075">
        <v>0</v>
      </c>
      <c r="I4075">
        <v>0</v>
      </c>
      <c r="J4075">
        <v>0</v>
      </c>
      <c r="K4075">
        <v>28.95</v>
      </c>
      <c r="L4075" t="s">
        <v>13</v>
      </c>
      <c r="M4075">
        <f>Table1[[#This Row],[currentStock]]-Table1[[#This Row],[reorderPoint]]</f>
        <v>-1360.52</v>
      </c>
    </row>
    <row r="4076" spans="1:13" x14ac:dyDescent="0.3">
      <c r="A4076">
        <v>1573.13</v>
      </c>
      <c r="B4076">
        <v>153.16</v>
      </c>
      <c r="C4076">
        <v>18.649999999999999</v>
      </c>
      <c r="D4076">
        <v>49.62</v>
      </c>
      <c r="E4076">
        <v>26.63</v>
      </c>
      <c r="F4076">
        <v>1297.26</v>
      </c>
      <c r="G4076">
        <v>2725.45</v>
      </c>
      <c r="H4076">
        <v>0</v>
      </c>
      <c r="I4076">
        <v>0</v>
      </c>
      <c r="J4076">
        <v>0</v>
      </c>
      <c r="K4076">
        <v>17.18</v>
      </c>
      <c r="L4076" t="s">
        <v>13</v>
      </c>
      <c r="M4076">
        <f>Table1[[#This Row],[currentStock]]-Table1[[#This Row],[reorderPoint]]</f>
        <v>-1152.3199999999997</v>
      </c>
    </row>
    <row r="4077" spans="1:13" x14ac:dyDescent="0.3">
      <c r="A4077">
        <v>4.7699999999999996</v>
      </c>
      <c r="B4077">
        <v>18.61</v>
      </c>
      <c r="C4077">
        <v>44.32</v>
      </c>
      <c r="D4077">
        <v>120.96</v>
      </c>
      <c r="E4077">
        <v>82.51</v>
      </c>
      <c r="F4077">
        <v>77.98</v>
      </c>
      <c r="G4077">
        <v>490.32</v>
      </c>
      <c r="H4077">
        <v>0</v>
      </c>
      <c r="I4077">
        <v>0</v>
      </c>
      <c r="J4077">
        <v>1</v>
      </c>
      <c r="K4077">
        <v>81.92</v>
      </c>
      <c r="L4077" t="s">
        <v>15</v>
      </c>
      <c r="M4077">
        <f>Table1[[#This Row],[currentStock]]-Table1[[#This Row],[reorderPoint]]</f>
        <v>-485.55</v>
      </c>
    </row>
    <row r="4078" spans="1:13" x14ac:dyDescent="0.3">
      <c r="A4078">
        <v>158.72</v>
      </c>
      <c r="B4078">
        <v>95.56</v>
      </c>
      <c r="C4078">
        <v>56.69</v>
      </c>
      <c r="D4078">
        <v>135.9</v>
      </c>
      <c r="E4078">
        <v>88.39</v>
      </c>
      <c r="F4078">
        <v>786.71</v>
      </c>
      <c r="G4078">
        <v>3495.43</v>
      </c>
      <c r="H4078">
        <v>0</v>
      </c>
      <c r="I4078">
        <v>0</v>
      </c>
      <c r="J4078">
        <v>1</v>
      </c>
      <c r="K4078">
        <v>79.7</v>
      </c>
      <c r="L4078" t="s">
        <v>14</v>
      </c>
      <c r="M4078">
        <f>Table1[[#This Row],[currentStock]]-Table1[[#This Row],[reorderPoint]]</f>
        <v>-3336.71</v>
      </c>
    </row>
    <row r="4079" spans="1:13" x14ac:dyDescent="0.3">
      <c r="A4079">
        <v>406.71</v>
      </c>
      <c r="B4079">
        <v>84.39</v>
      </c>
      <c r="C4079">
        <v>21.14</v>
      </c>
      <c r="D4079">
        <v>26.79</v>
      </c>
      <c r="E4079">
        <v>41.35</v>
      </c>
      <c r="F4079">
        <v>320.61</v>
      </c>
      <c r="G4079">
        <v>1212.73</v>
      </c>
      <c r="H4079">
        <v>4.0999999999999996</v>
      </c>
      <c r="I4079">
        <v>1214.8800000000001</v>
      </c>
      <c r="J4079">
        <v>1</v>
      </c>
      <c r="K4079">
        <v>29.02</v>
      </c>
      <c r="L4079" t="s">
        <v>13</v>
      </c>
      <c r="M4079">
        <f>Table1[[#This Row],[currentStock]]-Table1[[#This Row],[reorderPoint]]</f>
        <v>-806.02</v>
      </c>
    </row>
    <row r="4080" spans="1:13" x14ac:dyDescent="0.3">
      <c r="A4080">
        <v>446.65</v>
      </c>
      <c r="B4080">
        <v>193.87</v>
      </c>
      <c r="C4080">
        <v>28.82</v>
      </c>
      <c r="D4080">
        <v>114.5</v>
      </c>
      <c r="E4080">
        <v>68.97</v>
      </c>
      <c r="F4080">
        <v>789.35</v>
      </c>
      <c r="G4080">
        <v>3583.42</v>
      </c>
      <c r="H4080">
        <v>8</v>
      </c>
      <c r="I4080">
        <v>2964.57</v>
      </c>
      <c r="J4080">
        <v>0</v>
      </c>
      <c r="K4080">
        <v>43.26</v>
      </c>
      <c r="L4080" t="s">
        <v>12</v>
      </c>
      <c r="M4080">
        <f>Table1[[#This Row],[currentStock]]-Table1[[#This Row],[reorderPoint]]</f>
        <v>-3136.77</v>
      </c>
    </row>
    <row r="4081" spans="1:13" x14ac:dyDescent="0.3">
      <c r="A4081">
        <v>4362.6400000000003</v>
      </c>
      <c r="B4081">
        <v>157.43</v>
      </c>
      <c r="C4081">
        <v>26.73</v>
      </c>
      <c r="D4081">
        <v>75.78</v>
      </c>
      <c r="E4081">
        <v>45.58</v>
      </c>
      <c r="F4081">
        <v>1562.18</v>
      </c>
      <c r="G4081">
        <v>3666.26</v>
      </c>
      <c r="H4081">
        <v>8.3000000000000007</v>
      </c>
      <c r="I4081">
        <v>2539.1799999999998</v>
      </c>
      <c r="J4081">
        <v>0</v>
      </c>
      <c r="K4081">
        <v>10.9</v>
      </c>
      <c r="L4081" t="s">
        <v>13</v>
      </c>
      <c r="M4081">
        <f>Table1[[#This Row],[currentStock]]-Table1[[#This Row],[reorderPoint]]</f>
        <v>696.38000000000011</v>
      </c>
    </row>
    <row r="4082" spans="1:13" x14ac:dyDescent="0.3">
      <c r="A4082">
        <v>136.53</v>
      </c>
      <c r="B4082">
        <v>135.41999999999999</v>
      </c>
      <c r="C4082">
        <v>57.25</v>
      </c>
      <c r="D4082">
        <v>124.3</v>
      </c>
      <c r="E4082">
        <v>84.09</v>
      </c>
      <c r="F4082">
        <v>712.25</v>
      </c>
      <c r="G4082">
        <v>4588.6899999999996</v>
      </c>
      <c r="H4082">
        <v>0</v>
      </c>
      <c r="I4082">
        <v>0</v>
      </c>
      <c r="J4082">
        <v>1</v>
      </c>
      <c r="K4082">
        <v>78.84</v>
      </c>
      <c r="L4082" t="s">
        <v>14</v>
      </c>
      <c r="M4082">
        <f>Table1[[#This Row],[currentStock]]-Table1[[#This Row],[reorderPoint]]</f>
        <v>-4452.16</v>
      </c>
    </row>
    <row r="4083" spans="1:13" x14ac:dyDescent="0.3">
      <c r="A4083">
        <v>456.05</v>
      </c>
      <c r="B4083">
        <v>40.020000000000003</v>
      </c>
      <c r="C4083">
        <v>15.93</v>
      </c>
      <c r="D4083">
        <v>28.63</v>
      </c>
      <c r="E4083">
        <v>7.16</v>
      </c>
      <c r="F4083">
        <v>123.88</v>
      </c>
      <c r="G4083">
        <v>442.67</v>
      </c>
      <c r="H4083">
        <v>0</v>
      </c>
      <c r="I4083">
        <v>0</v>
      </c>
      <c r="J4083">
        <v>0</v>
      </c>
      <c r="K4083">
        <v>11.57</v>
      </c>
      <c r="L4083" t="s">
        <v>13</v>
      </c>
      <c r="M4083">
        <f>Table1[[#This Row],[currentStock]]-Table1[[#This Row],[reorderPoint]]</f>
        <v>13.379999999999995</v>
      </c>
    </row>
    <row r="4084" spans="1:13" x14ac:dyDescent="0.3">
      <c r="A4084">
        <v>4994.1899999999996</v>
      </c>
      <c r="B4084">
        <v>101.23</v>
      </c>
      <c r="C4084">
        <v>16.100000000000001</v>
      </c>
      <c r="D4084">
        <v>1.74</v>
      </c>
      <c r="E4084">
        <v>0.22</v>
      </c>
      <c r="F4084">
        <v>735.54</v>
      </c>
      <c r="G4084">
        <v>1550.18</v>
      </c>
      <c r="H4084">
        <v>0</v>
      </c>
      <c r="I4084">
        <v>0</v>
      </c>
      <c r="J4084">
        <v>0</v>
      </c>
      <c r="K4084">
        <v>2.38</v>
      </c>
      <c r="L4084" t="s">
        <v>13</v>
      </c>
      <c r="M4084">
        <f>Table1[[#This Row],[currentStock]]-Table1[[#This Row],[reorderPoint]]</f>
        <v>3444.0099999999993</v>
      </c>
    </row>
    <row r="4085" spans="1:13" x14ac:dyDescent="0.3">
      <c r="A4085">
        <v>232.79</v>
      </c>
      <c r="B4085">
        <v>150.83000000000001</v>
      </c>
      <c r="C4085">
        <v>42.58</v>
      </c>
      <c r="D4085">
        <v>126.03</v>
      </c>
      <c r="E4085">
        <v>77.34</v>
      </c>
      <c r="F4085">
        <v>862.8</v>
      </c>
      <c r="G4085">
        <v>4073.75</v>
      </c>
      <c r="H4085">
        <v>0</v>
      </c>
      <c r="I4085">
        <v>0</v>
      </c>
      <c r="J4085">
        <v>1</v>
      </c>
      <c r="K4085">
        <v>72.400000000000006</v>
      </c>
      <c r="L4085" t="s">
        <v>14</v>
      </c>
      <c r="M4085">
        <f>Table1[[#This Row],[currentStock]]-Table1[[#This Row],[reorderPoint]]</f>
        <v>-3840.96</v>
      </c>
    </row>
    <row r="4086" spans="1:13" x14ac:dyDescent="0.3">
      <c r="A4086">
        <v>2302.7199999999998</v>
      </c>
      <c r="B4086">
        <v>100.71</v>
      </c>
      <c r="C4086">
        <v>25.57</v>
      </c>
      <c r="D4086">
        <v>51.23</v>
      </c>
      <c r="E4086">
        <v>21.11</v>
      </c>
      <c r="F4086">
        <v>909.23</v>
      </c>
      <c r="G4086">
        <v>2196.7199999999998</v>
      </c>
      <c r="H4086">
        <v>0</v>
      </c>
      <c r="I4086">
        <v>0</v>
      </c>
      <c r="J4086">
        <v>0</v>
      </c>
      <c r="K4086">
        <v>12.05</v>
      </c>
      <c r="L4086" t="s">
        <v>13</v>
      </c>
      <c r="M4086">
        <f>Table1[[#This Row],[currentStock]]-Table1[[#This Row],[reorderPoint]]</f>
        <v>106</v>
      </c>
    </row>
    <row r="4087" spans="1:13" x14ac:dyDescent="0.3">
      <c r="A4087">
        <v>1289.04</v>
      </c>
      <c r="B4087">
        <v>144.77000000000001</v>
      </c>
      <c r="C4087">
        <v>33.270000000000003</v>
      </c>
      <c r="D4087">
        <v>75.92</v>
      </c>
      <c r="E4087">
        <v>56.63</v>
      </c>
      <c r="F4087">
        <v>1239.78</v>
      </c>
      <c r="G4087">
        <v>3647.93</v>
      </c>
      <c r="H4087">
        <v>18</v>
      </c>
      <c r="I4087">
        <v>885.11</v>
      </c>
      <c r="J4087">
        <v>1</v>
      </c>
      <c r="K4087">
        <v>37.090000000000003</v>
      </c>
      <c r="L4087" t="s">
        <v>12</v>
      </c>
      <c r="M4087">
        <f>Table1[[#This Row],[currentStock]]-Table1[[#This Row],[reorderPoint]]</f>
        <v>-2358.89</v>
      </c>
    </row>
    <row r="4088" spans="1:13" x14ac:dyDescent="0.3">
      <c r="A4088">
        <v>1360.51</v>
      </c>
      <c r="B4088">
        <v>65.45</v>
      </c>
      <c r="C4088">
        <v>9.76</v>
      </c>
      <c r="D4088">
        <v>6.34</v>
      </c>
      <c r="E4088">
        <v>3.02</v>
      </c>
      <c r="F4088">
        <v>404.03</v>
      </c>
      <c r="G4088">
        <v>723.41</v>
      </c>
      <c r="H4088">
        <v>0</v>
      </c>
      <c r="I4088">
        <v>0</v>
      </c>
      <c r="J4088">
        <v>0</v>
      </c>
      <c r="K4088">
        <v>2.83</v>
      </c>
      <c r="L4088" t="s">
        <v>13</v>
      </c>
      <c r="M4088">
        <f>Table1[[#This Row],[currentStock]]-Table1[[#This Row],[reorderPoint]]</f>
        <v>637.1</v>
      </c>
    </row>
    <row r="4089" spans="1:13" x14ac:dyDescent="0.3">
      <c r="A4089">
        <v>263.17</v>
      </c>
      <c r="B4089">
        <v>78.12</v>
      </c>
      <c r="C4089">
        <v>25.94</v>
      </c>
      <c r="D4089">
        <v>86.17</v>
      </c>
      <c r="E4089">
        <v>73.08</v>
      </c>
      <c r="F4089">
        <v>436.57</v>
      </c>
      <c r="G4089">
        <v>1449.72</v>
      </c>
      <c r="H4089">
        <v>0</v>
      </c>
      <c r="I4089">
        <v>0</v>
      </c>
      <c r="J4089">
        <v>1</v>
      </c>
      <c r="K4089">
        <v>60.08</v>
      </c>
      <c r="L4089" t="s">
        <v>14</v>
      </c>
      <c r="M4089">
        <f>Table1[[#This Row],[currentStock]]-Table1[[#This Row],[reorderPoint]]</f>
        <v>-1186.55</v>
      </c>
    </row>
    <row r="4090" spans="1:13" x14ac:dyDescent="0.3">
      <c r="A4090">
        <v>11.66</v>
      </c>
      <c r="B4090">
        <v>93.09</v>
      </c>
      <c r="C4090">
        <v>58.45</v>
      </c>
      <c r="D4090">
        <v>125.93</v>
      </c>
      <c r="E4090">
        <v>94.55</v>
      </c>
      <c r="F4090">
        <v>608.87</v>
      </c>
      <c r="G4090">
        <v>3329.26</v>
      </c>
      <c r="H4090">
        <v>43.2</v>
      </c>
      <c r="I4090">
        <v>615.67999999999995</v>
      </c>
      <c r="J4090">
        <v>1</v>
      </c>
      <c r="K4090">
        <v>85.35</v>
      </c>
      <c r="L4090" t="s">
        <v>15</v>
      </c>
      <c r="M4090">
        <f>Table1[[#This Row],[currentStock]]-Table1[[#This Row],[reorderPoint]]</f>
        <v>-3317.6000000000004</v>
      </c>
    </row>
    <row r="4091" spans="1:13" x14ac:dyDescent="0.3">
      <c r="A4091">
        <v>2375.04</v>
      </c>
      <c r="B4091">
        <v>91.98</v>
      </c>
      <c r="C4091">
        <v>23.52</v>
      </c>
      <c r="D4091">
        <v>55.37</v>
      </c>
      <c r="E4091">
        <v>29.17</v>
      </c>
      <c r="F4091">
        <v>905.81</v>
      </c>
      <c r="G4091">
        <v>1987.49</v>
      </c>
      <c r="H4091">
        <v>6.6</v>
      </c>
      <c r="I4091">
        <v>1804.61</v>
      </c>
      <c r="J4091">
        <v>0</v>
      </c>
      <c r="K4091">
        <v>9.26</v>
      </c>
      <c r="L4091" t="s">
        <v>13</v>
      </c>
      <c r="M4091">
        <f>Table1[[#This Row],[currentStock]]-Table1[[#This Row],[reorderPoint]]</f>
        <v>387.54999999999995</v>
      </c>
    </row>
    <row r="4092" spans="1:13" x14ac:dyDescent="0.3">
      <c r="A4092">
        <v>461.88</v>
      </c>
      <c r="B4092">
        <v>24.85</v>
      </c>
      <c r="C4092">
        <v>16.809999999999999</v>
      </c>
      <c r="D4092">
        <v>4.1900000000000004</v>
      </c>
      <c r="E4092">
        <v>2.99</v>
      </c>
      <c r="F4092">
        <v>115.08</v>
      </c>
      <c r="G4092">
        <v>323.99</v>
      </c>
      <c r="H4092">
        <v>0</v>
      </c>
      <c r="I4092">
        <v>0</v>
      </c>
      <c r="J4092">
        <v>0</v>
      </c>
      <c r="K4092">
        <v>4.62</v>
      </c>
      <c r="L4092" t="s">
        <v>13</v>
      </c>
      <c r="M4092">
        <f>Table1[[#This Row],[currentStock]]-Table1[[#This Row],[reorderPoint]]</f>
        <v>137.88999999999999</v>
      </c>
    </row>
    <row r="4093" spans="1:13" x14ac:dyDescent="0.3">
      <c r="A4093">
        <v>26.17</v>
      </c>
      <c r="B4093">
        <v>14.55</v>
      </c>
      <c r="C4093">
        <v>53.32</v>
      </c>
      <c r="D4093">
        <v>122.9</v>
      </c>
      <c r="E4093">
        <v>99.85</v>
      </c>
      <c r="F4093">
        <v>140.37</v>
      </c>
      <c r="G4093">
        <v>528.35</v>
      </c>
      <c r="H4093">
        <v>0</v>
      </c>
      <c r="I4093">
        <v>0</v>
      </c>
      <c r="J4093">
        <v>1</v>
      </c>
      <c r="K4093">
        <v>80.98</v>
      </c>
      <c r="L4093" t="s">
        <v>15</v>
      </c>
      <c r="M4093">
        <f>Table1[[#This Row],[currentStock]]-Table1[[#This Row],[reorderPoint]]</f>
        <v>-502.18</v>
      </c>
    </row>
    <row r="4094" spans="1:13" x14ac:dyDescent="0.3">
      <c r="A4094">
        <v>748.34</v>
      </c>
      <c r="B4094">
        <v>125.71</v>
      </c>
      <c r="C4094">
        <v>32.81</v>
      </c>
      <c r="D4094">
        <v>70.98</v>
      </c>
      <c r="E4094">
        <v>63.96</v>
      </c>
      <c r="F4094">
        <v>1002.36</v>
      </c>
      <c r="G4094">
        <v>3064.98</v>
      </c>
      <c r="H4094">
        <v>0</v>
      </c>
      <c r="I4094">
        <v>0</v>
      </c>
      <c r="J4094">
        <v>1</v>
      </c>
      <c r="K4094">
        <v>49.53</v>
      </c>
      <c r="L4094" t="s">
        <v>12</v>
      </c>
      <c r="M4094">
        <f>Table1[[#This Row],[currentStock]]-Table1[[#This Row],[reorderPoint]]</f>
        <v>-2316.64</v>
      </c>
    </row>
    <row r="4095" spans="1:13" x14ac:dyDescent="0.3">
      <c r="A4095">
        <v>65.55</v>
      </c>
      <c r="B4095">
        <v>167</v>
      </c>
      <c r="C4095">
        <v>54.17</v>
      </c>
      <c r="D4095">
        <v>132.75</v>
      </c>
      <c r="E4095">
        <v>92.73</v>
      </c>
      <c r="F4095">
        <v>767.81</v>
      </c>
      <c r="G4095">
        <v>5291.05</v>
      </c>
      <c r="H4095">
        <v>0</v>
      </c>
      <c r="I4095">
        <v>0</v>
      </c>
      <c r="J4095">
        <v>1</v>
      </c>
      <c r="K4095">
        <v>81.28</v>
      </c>
      <c r="L4095" t="s">
        <v>15</v>
      </c>
      <c r="M4095">
        <f>Table1[[#This Row],[currentStock]]-Table1[[#This Row],[reorderPoint]]</f>
        <v>-5225.5</v>
      </c>
    </row>
    <row r="4096" spans="1:13" x14ac:dyDescent="0.3">
      <c r="A4096">
        <v>17.46</v>
      </c>
      <c r="B4096">
        <v>83.32</v>
      </c>
      <c r="C4096">
        <v>45.11</v>
      </c>
      <c r="D4096">
        <v>130.9</v>
      </c>
      <c r="E4096">
        <v>85.81</v>
      </c>
      <c r="F4096">
        <v>368.96</v>
      </c>
      <c r="G4096">
        <v>2248.38</v>
      </c>
      <c r="H4096">
        <v>13</v>
      </c>
      <c r="I4096">
        <v>1182</v>
      </c>
      <c r="J4096">
        <v>1</v>
      </c>
      <c r="K4096">
        <v>79.569999999999993</v>
      </c>
      <c r="L4096" t="s">
        <v>14</v>
      </c>
      <c r="M4096">
        <f>Table1[[#This Row],[currentStock]]-Table1[[#This Row],[reorderPoint]]</f>
        <v>-2230.92</v>
      </c>
    </row>
    <row r="4097" spans="1:13" x14ac:dyDescent="0.3">
      <c r="A4097">
        <v>21.81</v>
      </c>
      <c r="B4097">
        <v>71.900000000000006</v>
      </c>
      <c r="C4097">
        <v>42.27</v>
      </c>
      <c r="D4097">
        <v>138.58000000000001</v>
      </c>
      <c r="E4097">
        <v>79.459999999999994</v>
      </c>
      <c r="F4097">
        <v>378.78</v>
      </c>
      <c r="G4097">
        <v>1898.28</v>
      </c>
      <c r="H4097">
        <v>0</v>
      </c>
      <c r="I4097">
        <v>0</v>
      </c>
      <c r="J4097">
        <v>1</v>
      </c>
      <c r="K4097">
        <v>81.349999999999994</v>
      </c>
      <c r="L4097" t="s">
        <v>15</v>
      </c>
      <c r="M4097">
        <f>Table1[[#This Row],[currentStock]]-Table1[[#This Row],[reorderPoint]]</f>
        <v>-1876.47</v>
      </c>
    </row>
    <row r="4098" spans="1:13" x14ac:dyDescent="0.3">
      <c r="A4098">
        <v>4930.3500000000004</v>
      </c>
      <c r="B4098">
        <v>119.79</v>
      </c>
      <c r="C4098">
        <v>9.8699999999999992</v>
      </c>
      <c r="D4098">
        <v>10.039999999999999</v>
      </c>
      <c r="E4098">
        <v>19.190000000000001</v>
      </c>
      <c r="F4098">
        <v>896.68</v>
      </c>
      <c r="G4098">
        <v>1487.84</v>
      </c>
      <c r="H4098">
        <v>0</v>
      </c>
      <c r="I4098">
        <v>0</v>
      </c>
      <c r="J4098">
        <v>0</v>
      </c>
      <c r="K4098">
        <v>4.62</v>
      </c>
      <c r="L4098" t="s">
        <v>13</v>
      </c>
      <c r="M4098">
        <f>Table1[[#This Row],[currentStock]]-Table1[[#This Row],[reorderPoint]]</f>
        <v>3442.51</v>
      </c>
    </row>
    <row r="4099" spans="1:13" x14ac:dyDescent="0.3">
      <c r="A4099">
        <v>202.02</v>
      </c>
      <c r="B4099">
        <v>14.32</v>
      </c>
      <c r="C4099">
        <v>27.27</v>
      </c>
      <c r="D4099">
        <v>49.4</v>
      </c>
      <c r="E4099">
        <v>48.7</v>
      </c>
      <c r="F4099">
        <v>103.97</v>
      </c>
      <c r="G4099">
        <v>299.27999999999997</v>
      </c>
      <c r="H4099">
        <v>0</v>
      </c>
      <c r="I4099">
        <v>0</v>
      </c>
      <c r="J4099">
        <v>0</v>
      </c>
      <c r="K4099">
        <v>27.33</v>
      </c>
      <c r="L4099" t="s">
        <v>13</v>
      </c>
      <c r="M4099">
        <f>Table1[[#This Row],[currentStock]]-Table1[[#This Row],[reorderPoint]]</f>
        <v>-97.259999999999962</v>
      </c>
    </row>
    <row r="4100" spans="1:13" x14ac:dyDescent="0.3">
      <c r="A4100">
        <v>1684.55</v>
      </c>
      <c r="B4100">
        <v>72.099999999999994</v>
      </c>
      <c r="C4100">
        <v>5.49</v>
      </c>
      <c r="D4100">
        <v>9.99</v>
      </c>
      <c r="E4100">
        <v>0.24</v>
      </c>
      <c r="F4100">
        <v>362.49</v>
      </c>
      <c r="G4100">
        <v>560.36</v>
      </c>
      <c r="H4100">
        <v>0</v>
      </c>
      <c r="I4100">
        <v>0</v>
      </c>
      <c r="J4100">
        <v>0</v>
      </c>
      <c r="K4100">
        <v>2.42</v>
      </c>
      <c r="L4100" t="s">
        <v>13</v>
      </c>
      <c r="M4100">
        <f>Table1[[#This Row],[currentStock]]-Table1[[#This Row],[reorderPoint]]</f>
        <v>1124.19</v>
      </c>
    </row>
    <row r="4101" spans="1:13" x14ac:dyDescent="0.3">
      <c r="A4101">
        <v>444.72</v>
      </c>
      <c r="B4101">
        <v>73.8</v>
      </c>
      <c r="C4101">
        <v>35.75</v>
      </c>
      <c r="D4101">
        <v>105.38</v>
      </c>
      <c r="E4101">
        <v>72.69</v>
      </c>
      <c r="F4101">
        <v>547.86</v>
      </c>
      <c r="G4101">
        <v>1867.14</v>
      </c>
      <c r="H4101">
        <v>0</v>
      </c>
      <c r="I4101">
        <v>0</v>
      </c>
      <c r="J4101">
        <v>0</v>
      </c>
      <c r="K4101">
        <v>44.47</v>
      </c>
      <c r="L4101" t="s">
        <v>12</v>
      </c>
      <c r="M4101">
        <f>Table1[[#This Row],[currentStock]]-Table1[[#This Row],[reorderPoint]]</f>
        <v>-1422.42</v>
      </c>
    </row>
    <row r="4102" spans="1:13" x14ac:dyDescent="0.3">
      <c r="A4102">
        <v>1056.96</v>
      </c>
      <c r="B4102">
        <v>76.7</v>
      </c>
      <c r="C4102">
        <v>28.15</v>
      </c>
      <c r="D4102">
        <v>67.5</v>
      </c>
      <c r="E4102">
        <v>43.49</v>
      </c>
      <c r="F4102">
        <v>425.69</v>
      </c>
      <c r="G4102">
        <v>1505.34</v>
      </c>
      <c r="H4102">
        <v>9.1</v>
      </c>
      <c r="I4102">
        <v>1342.47</v>
      </c>
      <c r="J4102">
        <v>0</v>
      </c>
      <c r="K4102">
        <v>20.97</v>
      </c>
      <c r="L4102" t="s">
        <v>13</v>
      </c>
      <c r="M4102">
        <f>Table1[[#This Row],[currentStock]]-Table1[[#This Row],[reorderPoint]]</f>
        <v>-448.37999999999988</v>
      </c>
    </row>
    <row r="4103" spans="1:13" x14ac:dyDescent="0.3">
      <c r="A4103">
        <v>53.23</v>
      </c>
      <c r="B4103">
        <v>164.53</v>
      </c>
      <c r="C4103">
        <v>44.59</v>
      </c>
      <c r="D4103">
        <v>129.52000000000001</v>
      </c>
      <c r="E4103">
        <v>94.22</v>
      </c>
      <c r="F4103">
        <v>597.74</v>
      </c>
      <c r="G4103">
        <v>4266.1099999999997</v>
      </c>
      <c r="H4103">
        <v>0</v>
      </c>
      <c r="I4103">
        <v>0</v>
      </c>
      <c r="J4103">
        <v>1</v>
      </c>
      <c r="K4103">
        <v>79.98</v>
      </c>
      <c r="L4103" t="s">
        <v>14</v>
      </c>
      <c r="M4103">
        <f>Table1[[#This Row],[currentStock]]-Table1[[#This Row],[reorderPoint]]</f>
        <v>-4212.88</v>
      </c>
    </row>
    <row r="4104" spans="1:13" x14ac:dyDescent="0.3">
      <c r="A4104">
        <v>1109.57</v>
      </c>
      <c r="B4104">
        <v>68.33</v>
      </c>
      <c r="C4104">
        <v>24.01</v>
      </c>
      <c r="D4104">
        <v>20.21</v>
      </c>
      <c r="E4104">
        <v>52.77</v>
      </c>
      <c r="F4104">
        <v>592.73</v>
      </c>
      <c r="G4104">
        <v>1413.06</v>
      </c>
      <c r="H4104">
        <v>0</v>
      </c>
      <c r="I4104">
        <v>0</v>
      </c>
      <c r="J4104">
        <v>1</v>
      </c>
      <c r="K4104">
        <v>26.95</v>
      </c>
      <c r="L4104" t="s">
        <v>13</v>
      </c>
      <c r="M4104">
        <f>Table1[[#This Row],[currentStock]]-Table1[[#This Row],[reorderPoint]]</f>
        <v>-303.49</v>
      </c>
    </row>
    <row r="4105" spans="1:13" x14ac:dyDescent="0.3">
      <c r="A4105">
        <v>343.62</v>
      </c>
      <c r="B4105">
        <v>109.45</v>
      </c>
      <c r="C4105">
        <v>43.7</v>
      </c>
      <c r="D4105">
        <v>71.98</v>
      </c>
      <c r="E4105">
        <v>64.180000000000007</v>
      </c>
      <c r="F4105">
        <v>610.52</v>
      </c>
      <c r="G4105">
        <v>3002.1</v>
      </c>
      <c r="H4105">
        <v>3.3</v>
      </c>
      <c r="I4105">
        <v>1638.66</v>
      </c>
      <c r="J4105">
        <v>1</v>
      </c>
      <c r="K4105">
        <v>55.51</v>
      </c>
      <c r="L4105" t="s">
        <v>12</v>
      </c>
      <c r="M4105">
        <f>Table1[[#This Row],[currentStock]]-Table1[[#This Row],[reorderPoint]]</f>
        <v>-2658.48</v>
      </c>
    </row>
    <row r="4106" spans="1:13" x14ac:dyDescent="0.3">
      <c r="A4106">
        <v>2780.24</v>
      </c>
      <c r="B4106">
        <v>190.64</v>
      </c>
      <c r="C4106">
        <v>11.29</v>
      </c>
      <c r="D4106">
        <v>52.72</v>
      </c>
      <c r="E4106">
        <v>34.049999999999997</v>
      </c>
      <c r="F4106">
        <v>1125.6500000000001</v>
      </c>
      <c r="G4106">
        <v>2202</v>
      </c>
      <c r="H4106">
        <v>0</v>
      </c>
      <c r="I4106">
        <v>0</v>
      </c>
      <c r="J4106">
        <v>0</v>
      </c>
      <c r="K4106">
        <v>8.91</v>
      </c>
      <c r="L4106" t="s">
        <v>13</v>
      </c>
      <c r="M4106">
        <f>Table1[[#This Row],[currentStock]]-Table1[[#This Row],[reorderPoint]]</f>
        <v>578.23999999999978</v>
      </c>
    </row>
    <row r="4107" spans="1:13" x14ac:dyDescent="0.3">
      <c r="A4107">
        <v>3225.57</v>
      </c>
      <c r="B4107">
        <v>142.27000000000001</v>
      </c>
      <c r="C4107">
        <v>16.61</v>
      </c>
      <c r="D4107">
        <v>17.82</v>
      </c>
      <c r="E4107">
        <v>24.76</v>
      </c>
      <c r="F4107">
        <v>559.58000000000004</v>
      </c>
      <c r="G4107">
        <v>1741.23</v>
      </c>
      <c r="H4107">
        <v>0</v>
      </c>
      <c r="I4107">
        <v>0</v>
      </c>
      <c r="J4107">
        <v>0</v>
      </c>
      <c r="K4107">
        <v>6.69</v>
      </c>
      <c r="L4107" t="s">
        <v>13</v>
      </c>
      <c r="M4107">
        <f>Table1[[#This Row],[currentStock]]-Table1[[#This Row],[reorderPoint]]</f>
        <v>1484.3400000000001</v>
      </c>
    </row>
    <row r="4108" spans="1:13" x14ac:dyDescent="0.3">
      <c r="A4108">
        <v>113.34</v>
      </c>
      <c r="B4108">
        <v>6.06</v>
      </c>
      <c r="C4108">
        <v>8.58</v>
      </c>
      <c r="D4108">
        <v>24.05</v>
      </c>
      <c r="E4108">
        <v>8.6</v>
      </c>
      <c r="F4108">
        <v>35.909999999999997</v>
      </c>
      <c r="G4108">
        <v>61.9</v>
      </c>
      <c r="H4108">
        <v>0</v>
      </c>
      <c r="I4108">
        <v>0</v>
      </c>
      <c r="J4108">
        <v>0</v>
      </c>
      <c r="K4108">
        <v>14.18</v>
      </c>
      <c r="L4108" t="s">
        <v>13</v>
      </c>
      <c r="M4108">
        <f>Table1[[#This Row],[currentStock]]-Table1[[#This Row],[reorderPoint]]</f>
        <v>51.440000000000005</v>
      </c>
    </row>
    <row r="4109" spans="1:13" x14ac:dyDescent="0.3">
      <c r="A4109">
        <v>976.46</v>
      </c>
      <c r="B4109">
        <v>133.49</v>
      </c>
      <c r="C4109">
        <v>39.630000000000003</v>
      </c>
      <c r="D4109">
        <v>65.27</v>
      </c>
      <c r="E4109">
        <v>59.37</v>
      </c>
      <c r="F4109">
        <v>982.22</v>
      </c>
      <c r="G4109">
        <v>3627.56</v>
      </c>
      <c r="H4109">
        <v>0</v>
      </c>
      <c r="I4109">
        <v>0</v>
      </c>
      <c r="J4109">
        <v>0</v>
      </c>
      <c r="K4109">
        <v>31.59</v>
      </c>
      <c r="L4109" t="s">
        <v>12</v>
      </c>
      <c r="M4109">
        <f>Table1[[#This Row],[currentStock]]-Table1[[#This Row],[reorderPoint]]</f>
        <v>-2651.1</v>
      </c>
    </row>
    <row r="4110" spans="1:13" x14ac:dyDescent="0.3">
      <c r="A4110">
        <v>78.2</v>
      </c>
      <c r="B4110">
        <v>88.64</v>
      </c>
      <c r="C4110">
        <v>49.51</v>
      </c>
      <c r="D4110">
        <v>140.78</v>
      </c>
      <c r="E4110">
        <v>97.44</v>
      </c>
      <c r="F4110">
        <v>696.31</v>
      </c>
      <c r="G4110">
        <v>2890.63</v>
      </c>
      <c r="H4110">
        <v>0</v>
      </c>
      <c r="I4110">
        <v>0</v>
      </c>
      <c r="J4110">
        <v>0</v>
      </c>
      <c r="K4110">
        <v>72.66</v>
      </c>
      <c r="L4110" t="s">
        <v>14</v>
      </c>
      <c r="M4110">
        <f>Table1[[#This Row],[currentStock]]-Table1[[#This Row],[reorderPoint]]</f>
        <v>-2812.4300000000003</v>
      </c>
    </row>
    <row r="4111" spans="1:13" x14ac:dyDescent="0.3">
      <c r="A4111">
        <v>3138.28</v>
      </c>
      <c r="B4111">
        <v>197.51</v>
      </c>
      <c r="C4111">
        <v>34.590000000000003</v>
      </c>
      <c r="D4111">
        <v>62.57</v>
      </c>
      <c r="E4111">
        <v>22.47</v>
      </c>
      <c r="F4111">
        <v>1241.19</v>
      </c>
      <c r="G4111">
        <v>4657.0600000000004</v>
      </c>
      <c r="H4111">
        <v>21.3</v>
      </c>
      <c r="I4111">
        <v>3479.57</v>
      </c>
      <c r="J4111">
        <v>0</v>
      </c>
      <c r="K4111">
        <v>14.36</v>
      </c>
      <c r="L4111" t="s">
        <v>13</v>
      </c>
      <c r="M4111">
        <f>Table1[[#This Row],[currentStock]]-Table1[[#This Row],[reorderPoint]]</f>
        <v>-1518.7800000000002</v>
      </c>
    </row>
    <row r="4112" spans="1:13" x14ac:dyDescent="0.3">
      <c r="A4112">
        <v>822.58</v>
      </c>
      <c r="B4112">
        <v>113.11</v>
      </c>
      <c r="C4112">
        <v>10.47</v>
      </c>
      <c r="D4112">
        <v>58.23</v>
      </c>
      <c r="E4112">
        <v>43.73</v>
      </c>
      <c r="F4112">
        <v>507.41</v>
      </c>
      <c r="G4112">
        <v>1099.6300000000001</v>
      </c>
      <c r="H4112">
        <v>0</v>
      </c>
      <c r="I4112">
        <v>0</v>
      </c>
      <c r="J4112">
        <v>0</v>
      </c>
      <c r="K4112">
        <v>17.36</v>
      </c>
      <c r="L4112" t="s">
        <v>13</v>
      </c>
      <c r="M4112">
        <f>Table1[[#This Row],[currentStock]]-Table1[[#This Row],[reorderPoint]]</f>
        <v>-277.05000000000007</v>
      </c>
    </row>
    <row r="4113" spans="1:13" x14ac:dyDescent="0.3">
      <c r="A4113">
        <v>2430.12</v>
      </c>
      <c r="B4113">
        <v>197.17</v>
      </c>
      <c r="C4113">
        <v>26.7</v>
      </c>
      <c r="D4113">
        <v>35.520000000000003</v>
      </c>
      <c r="E4113">
        <v>20.38</v>
      </c>
      <c r="F4113">
        <v>1430.97</v>
      </c>
      <c r="G4113">
        <v>4063.25</v>
      </c>
      <c r="H4113">
        <v>4.4000000000000004</v>
      </c>
      <c r="I4113">
        <v>1003.33</v>
      </c>
      <c r="J4113">
        <v>1</v>
      </c>
      <c r="K4113">
        <v>22</v>
      </c>
      <c r="L4113" t="s">
        <v>13</v>
      </c>
      <c r="M4113">
        <f>Table1[[#This Row],[currentStock]]-Table1[[#This Row],[reorderPoint]]</f>
        <v>-1633.13</v>
      </c>
    </row>
    <row r="4114" spans="1:13" x14ac:dyDescent="0.3">
      <c r="A4114">
        <v>1886.57</v>
      </c>
      <c r="B4114">
        <v>42.62</v>
      </c>
      <c r="C4114">
        <v>11.96</v>
      </c>
      <c r="D4114">
        <v>28.59</v>
      </c>
      <c r="E4114">
        <v>17.73</v>
      </c>
      <c r="F4114">
        <v>285.99</v>
      </c>
      <c r="G4114">
        <v>540.86</v>
      </c>
      <c r="H4114">
        <v>0</v>
      </c>
      <c r="I4114">
        <v>0</v>
      </c>
      <c r="J4114">
        <v>0</v>
      </c>
      <c r="K4114">
        <v>11.77</v>
      </c>
      <c r="L4114" t="s">
        <v>13</v>
      </c>
      <c r="M4114">
        <f>Table1[[#This Row],[currentStock]]-Table1[[#This Row],[reorderPoint]]</f>
        <v>1345.71</v>
      </c>
    </row>
    <row r="4115" spans="1:13" x14ac:dyDescent="0.3">
      <c r="A4115">
        <v>1556.79</v>
      </c>
      <c r="B4115">
        <v>155.06</v>
      </c>
      <c r="C4115">
        <v>12.55</v>
      </c>
      <c r="D4115">
        <v>64.260000000000005</v>
      </c>
      <c r="E4115">
        <v>41.72</v>
      </c>
      <c r="F4115">
        <v>1196.8</v>
      </c>
      <c r="G4115">
        <v>2169.5</v>
      </c>
      <c r="H4115">
        <v>12.4</v>
      </c>
      <c r="I4115">
        <v>2123.6</v>
      </c>
      <c r="J4115">
        <v>0</v>
      </c>
      <c r="K4115">
        <v>14.19</v>
      </c>
      <c r="L4115" t="s">
        <v>13</v>
      </c>
      <c r="M4115">
        <f>Table1[[#This Row],[currentStock]]-Table1[[#This Row],[reorderPoint]]</f>
        <v>-612.71</v>
      </c>
    </row>
    <row r="4116" spans="1:13" x14ac:dyDescent="0.3">
      <c r="A4116">
        <v>93.04</v>
      </c>
      <c r="B4116">
        <v>83.65</v>
      </c>
      <c r="C4116">
        <v>56.99</v>
      </c>
      <c r="D4116">
        <v>122.07</v>
      </c>
      <c r="E4116">
        <v>80.31</v>
      </c>
      <c r="F4116">
        <v>653.41999999999996</v>
      </c>
      <c r="G4116">
        <v>3037.27</v>
      </c>
      <c r="H4116">
        <v>0</v>
      </c>
      <c r="I4116">
        <v>0</v>
      </c>
      <c r="J4116">
        <v>1</v>
      </c>
      <c r="K4116">
        <v>80.7</v>
      </c>
      <c r="L4116" t="s">
        <v>15</v>
      </c>
      <c r="M4116">
        <f>Table1[[#This Row],[currentStock]]-Table1[[#This Row],[reorderPoint]]</f>
        <v>-2944.23</v>
      </c>
    </row>
    <row r="4117" spans="1:13" x14ac:dyDescent="0.3">
      <c r="A4117">
        <v>2852.31</v>
      </c>
      <c r="B4117">
        <v>152.32</v>
      </c>
      <c r="C4117">
        <v>9.9700000000000006</v>
      </c>
      <c r="D4117">
        <v>5.7</v>
      </c>
      <c r="E4117">
        <v>23.04</v>
      </c>
      <c r="F4117">
        <v>623.85</v>
      </c>
      <c r="G4117">
        <v>1383.03</v>
      </c>
      <c r="H4117">
        <v>0</v>
      </c>
      <c r="I4117">
        <v>0</v>
      </c>
      <c r="J4117">
        <v>0</v>
      </c>
      <c r="K4117">
        <v>4.54</v>
      </c>
      <c r="L4117" t="s">
        <v>13</v>
      </c>
      <c r="M4117">
        <f>Table1[[#This Row],[currentStock]]-Table1[[#This Row],[reorderPoint]]</f>
        <v>1469.28</v>
      </c>
    </row>
    <row r="4118" spans="1:13" x14ac:dyDescent="0.3">
      <c r="A4118">
        <v>4160.6499999999996</v>
      </c>
      <c r="B4118">
        <v>71.98</v>
      </c>
      <c r="C4118">
        <v>18.7</v>
      </c>
      <c r="D4118">
        <v>14.2</v>
      </c>
      <c r="E4118">
        <v>20.05</v>
      </c>
      <c r="F4118">
        <v>680.58</v>
      </c>
      <c r="G4118">
        <v>1353.58</v>
      </c>
      <c r="H4118">
        <v>0</v>
      </c>
      <c r="I4118">
        <v>0</v>
      </c>
      <c r="J4118">
        <v>0</v>
      </c>
      <c r="K4118">
        <v>7.27</v>
      </c>
      <c r="L4118" t="s">
        <v>13</v>
      </c>
      <c r="M4118">
        <f>Table1[[#This Row],[currentStock]]-Table1[[#This Row],[reorderPoint]]</f>
        <v>2807.0699999999997</v>
      </c>
    </row>
    <row r="4119" spans="1:13" x14ac:dyDescent="0.3">
      <c r="A4119">
        <v>929.25</v>
      </c>
      <c r="B4119">
        <v>28.7</v>
      </c>
      <c r="C4119">
        <v>6.85</v>
      </c>
      <c r="D4119">
        <v>12.04</v>
      </c>
      <c r="E4119">
        <v>15.83</v>
      </c>
      <c r="F4119">
        <v>164.88</v>
      </c>
      <c r="G4119">
        <v>263.26</v>
      </c>
      <c r="H4119">
        <v>0</v>
      </c>
      <c r="I4119">
        <v>0</v>
      </c>
      <c r="J4119">
        <v>0</v>
      </c>
      <c r="K4119">
        <v>7.85</v>
      </c>
      <c r="L4119" t="s">
        <v>13</v>
      </c>
      <c r="M4119">
        <f>Table1[[#This Row],[currentStock]]-Table1[[#This Row],[reorderPoint]]</f>
        <v>665.99</v>
      </c>
    </row>
    <row r="4120" spans="1:13" x14ac:dyDescent="0.3">
      <c r="A4120">
        <v>79.959999999999994</v>
      </c>
      <c r="B4120">
        <v>153.72</v>
      </c>
      <c r="C4120">
        <v>48.36</v>
      </c>
      <c r="D4120">
        <v>128.28</v>
      </c>
      <c r="E4120">
        <v>82.35</v>
      </c>
      <c r="F4120">
        <v>1441.32</v>
      </c>
      <c r="G4120">
        <v>5158</v>
      </c>
      <c r="H4120">
        <v>0</v>
      </c>
      <c r="I4120">
        <v>0</v>
      </c>
      <c r="J4120">
        <v>1</v>
      </c>
      <c r="K4120">
        <v>80.510000000000005</v>
      </c>
      <c r="L4120" t="s">
        <v>15</v>
      </c>
      <c r="M4120">
        <f>Table1[[#This Row],[currentStock]]-Table1[[#This Row],[reorderPoint]]</f>
        <v>-5078.04</v>
      </c>
    </row>
    <row r="4121" spans="1:13" x14ac:dyDescent="0.3">
      <c r="A4121">
        <v>3.16</v>
      </c>
      <c r="B4121">
        <v>65.010000000000005</v>
      </c>
      <c r="C4121">
        <v>47.7</v>
      </c>
      <c r="D4121">
        <v>137.07</v>
      </c>
      <c r="E4121">
        <v>85.19</v>
      </c>
      <c r="F4121">
        <v>323.73</v>
      </c>
      <c r="G4121">
        <v>1874.38</v>
      </c>
      <c r="H4121">
        <v>0</v>
      </c>
      <c r="I4121">
        <v>0</v>
      </c>
      <c r="J4121">
        <v>0</v>
      </c>
      <c r="K4121">
        <v>74.28</v>
      </c>
      <c r="L4121" t="s">
        <v>14</v>
      </c>
      <c r="M4121">
        <f>Table1[[#This Row],[currentStock]]-Table1[[#This Row],[reorderPoint]]</f>
        <v>-1871.22</v>
      </c>
    </row>
    <row r="4122" spans="1:13" x14ac:dyDescent="0.3">
      <c r="A4122">
        <v>3239.67</v>
      </c>
      <c r="B4122">
        <v>147.16999999999999</v>
      </c>
      <c r="C4122">
        <v>19.95</v>
      </c>
      <c r="D4122">
        <v>4.88</v>
      </c>
      <c r="E4122">
        <v>18.71</v>
      </c>
      <c r="F4122">
        <v>902.59</v>
      </c>
      <c r="G4122">
        <v>2370.79</v>
      </c>
      <c r="H4122">
        <v>0</v>
      </c>
      <c r="I4122">
        <v>0</v>
      </c>
      <c r="J4122">
        <v>0</v>
      </c>
      <c r="K4122">
        <v>5.3</v>
      </c>
      <c r="L4122" t="s">
        <v>13</v>
      </c>
      <c r="M4122">
        <f>Table1[[#This Row],[currentStock]]-Table1[[#This Row],[reorderPoint]]</f>
        <v>868.88000000000011</v>
      </c>
    </row>
    <row r="4123" spans="1:13" x14ac:dyDescent="0.3">
      <c r="A4123">
        <v>4159.8999999999996</v>
      </c>
      <c r="B4123">
        <v>114.84</v>
      </c>
      <c r="C4123">
        <v>6.03</v>
      </c>
      <c r="D4123">
        <v>7.92</v>
      </c>
      <c r="E4123">
        <v>14.55</v>
      </c>
      <c r="F4123">
        <v>873.13</v>
      </c>
      <c r="G4123">
        <v>1219.6300000000001</v>
      </c>
      <c r="H4123">
        <v>0</v>
      </c>
      <c r="I4123">
        <v>0</v>
      </c>
      <c r="J4123">
        <v>0</v>
      </c>
      <c r="K4123">
        <v>3.38</v>
      </c>
      <c r="L4123" t="s">
        <v>13</v>
      </c>
      <c r="M4123">
        <f>Table1[[#This Row],[currentStock]]-Table1[[#This Row],[reorderPoint]]</f>
        <v>2940.2699999999995</v>
      </c>
    </row>
    <row r="4124" spans="1:13" x14ac:dyDescent="0.3">
      <c r="A4124">
        <v>122.72</v>
      </c>
      <c r="B4124">
        <v>146.44999999999999</v>
      </c>
      <c r="C4124">
        <v>40.99</v>
      </c>
      <c r="D4124">
        <v>129.25</v>
      </c>
      <c r="E4124">
        <v>90.3</v>
      </c>
      <c r="F4124">
        <v>1263.55</v>
      </c>
      <c r="G4124">
        <v>4265.1000000000004</v>
      </c>
      <c r="H4124">
        <v>0</v>
      </c>
      <c r="I4124">
        <v>0</v>
      </c>
      <c r="J4124">
        <v>1</v>
      </c>
      <c r="K4124">
        <v>79.650000000000006</v>
      </c>
      <c r="L4124" t="s">
        <v>14</v>
      </c>
      <c r="M4124">
        <f>Table1[[#This Row],[currentStock]]-Table1[[#This Row],[reorderPoint]]</f>
        <v>-4142.38</v>
      </c>
    </row>
    <row r="4125" spans="1:13" x14ac:dyDescent="0.3">
      <c r="A4125">
        <v>32.93</v>
      </c>
      <c r="B4125">
        <v>64.77</v>
      </c>
      <c r="C4125">
        <v>45.65</v>
      </c>
      <c r="D4125">
        <v>132.03</v>
      </c>
      <c r="E4125">
        <v>87.99</v>
      </c>
      <c r="F4125">
        <v>322.7</v>
      </c>
      <c r="G4125">
        <v>1801.21</v>
      </c>
      <c r="H4125">
        <v>0</v>
      </c>
      <c r="I4125">
        <v>0</v>
      </c>
      <c r="J4125">
        <v>1</v>
      </c>
      <c r="K4125">
        <v>81.459999999999994</v>
      </c>
      <c r="L4125" t="s">
        <v>15</v>
      </c>
      <c r="M4125">
        <f>Table1[[#This Row],[currentStock]]-Table1[[#This Row],[reorderPoint]]</f>
        <v>-1768.28</v>
      </c>
    </row>
    <row r="4126" spans="1:13" x14ac:dyDescent="0.3">
      <c r="A4126">
        <v>177.69</v>
      </c>
      <c r="B4126">
        <v>22.35</v>
      </c>
      <c r="C4126">
        <v>17.79</v>
      </c>
      <c r="D4126">
        <v>49.89</v>
      </c>
      <c r="E4126">
        <v>23.44</v>
      </c>
      <c r="F4126">
        <v>140.87</v>
      </c>
      <c r="G4126">
        <v>339.68</v>
      </c>
      <c r="H4126">
        <v>12.6</v>
      </c>
      <c r="I4126">
        <v>304.48</v>
      </c>
      <c r="J4126">
        <v>0</v>
      </c>
      <c r="K4126">
        <v>22.84</v>
      </c>
      <c r="L4126" t="s">
        <v>13</v>
      </c>
      <c r="M4126">
        <f>Table1[[#This Row],[currentStock]]-Table1[[#This Row],[reorderPoint]]</f>
        <v>-161.99</v>
      </c>
    </row>
    <row r="4127" spans="1:13" x14ac:dyDescent="0.3">
      <c r="A4127">
        <v>394</v>
      </c>
      <c r="B4127">
        <v>132.97</v>
      </c>
      <c r="C4127">
        <v>35.19</v>
      </c>
      <c r="D4127">
        <v>87.53</v>
      </c>
      <c r="E4127">
        <v>78.010000000000005</v>
      </c>
      <c r="F4127">
        <v>717.78</v>
      </c>
      <c r="G4127">
        <v>3057.62</v>
      </c>
      <c r="H4127">
        <v>0</v>
      </c>
      <c r="I4127">
        <v>0</v>
      </c>
      <c r="J4127">
        <v>1</v>
      </c>
      <c r="K4127">
        <v>60.26</v>
      </c>
      <c r="L4127" t="s">
        <v>14</v>
      </c>
      <c r="M4127">
        <f>Table1[[#This Row],[currentStock]]-Table1[[#This Row],[reorderPoint]]</f>
        <v>-2663.62</v>
      </c>
    </row>
    <row r="4128" spans="1:13" x14ac:dyDescent="0.3">
      <c r="A4128">
        <v>32.79</v>
      </c>
      <c r="B4128">
        <v>173.69</v>
      </c>
      <c r="C4128">
        <v>50.5</v>
      </c>
      <c r="D4128">
        <v>126.08</v>
      </c>
      <c r="E4128">
        <v>95.39</v>
      </c>
      <c r="F4128">
        <v>582.85</v>
      </c>
      <c r="G4128">
        <v>4968.5600000000004</v>
      </c>
      <c r="H4128">
        <v>0</v>
      </c>
      <c r="I4128">
        <v>0</v>
      </c>
      <c r="J4128">
        <v>0</v>
      </c>
      <c r="K4128">
        <v>71.2</v>
      </c>
      <c r="L4128" t="s">
        <v>14</v>
      </c>
      <c r="M4128">
        <f>Table1[[#This Row],[currentStock]]-Table1[[#This Row],[reorderPoint]]</f>
        <v>-4935.7700000000004</v>
      </c>
    </row>
    <row r="4129" spans="1:13" x14ac:dyDescent="0.3">
      <c r="A4129">
        <v>865.89</v>
      </c>
      <c r="B4129">
        <v>60.31</v>
      </c>
      <c r="C4129">
        <v>9.92</v>
      </c>
      <c r="D4129">
        <v>8.0399999999999991</v>
      </c>
      <c r="E4129">
        <v>15.32</v>
      </c>
      <c r="F4129">
        <v>276.36</v>
      </c>
      <c r="G4129">
        <v>575.64</v>
      </c>
      <c r="H4129">
        <v>0</v>
      </c>
      <c r="I4129">
        <v>0</v>
      </c>
      <c r="J4129">
        <v>0</v>
      </c>
      <c r="K4129">
        <v>4.76</v>
      </c>
      <c r="L4129" t="s">
        <v>13</v>
      </c>
      <c r="M4129">
        <f>Table1[[#This Row],[currentStock]]-Table1[[#This Row],[reorderPoint]]</f>
        <v>290.25</v>
      </c>
    </row>
    <row r="4130" spans="1:13" x14ac:dyDescent="0.3">
      <c r="A4130">
        <v>1252.9100000000001</v>
      </c>
      <c r="B4130">
        <v>84.53</v>
      </c>
      <c r="C4130">
        <v>31.99</v>
      </c>
      <c r="D4130">
        <v>79.89</v>
      </c>
      <c r="E4130">
        <v>41.62</v>
      </c>
      <c r="F4130">
        <v>676.01</v>
      </c>
      <c r="G4130">
        <v>2028.3</v>
      </c>
      <c r="H4130">
        <v>25.9</v>
      </c>
      <c r="I4130">
        <v>789.32</v>
      </c>
      <c r="J4130">
        <v>0</v>
      </c>
      <c r="K4130">
        <v>26.09</v>
      </c>
      <c r="L4130" t="s">
        <v>13</v>
      </c>
      <c r="M4130">
        <f>Table1[[#This Row],[currentStock]]-Table1[[#This Row],[reorderPoint]]</f>
        <v>-775.38999999999987</v>
      </c>
    </row>
    <row r="4131" spans="1:13" x14ac:dyDescent="0.3">
      <c r="A4131">
        <v>3409.06</v>
      </c>
      <c r="B4131">
        <v>178.74</v>
      </c>
      <c r="C4131">
        <v>26.52</v>
      </c>
      <c r="D4131">
        <v>44.27</v>
      </c>
      <c r="E4131">
        <v>52.19</v>
      </c>
      <c r="F4131">
        <v>1438.47</v>
      </c>
      <c r="G4131">
        <v>3808.89</v>
      </c>
      <c r="H4131">
        <v>0</v>
      </c>
      <c r="I4131">
        <v>0</v>
      </c>
      <c r="J4131">
        <v>0</v>
      </c>
      <c r="K4131">
        <v>14.66</v>
      </c>
      <c r="L4131" t="s">
        <v>13</v>
      </c>
      <c r="M4131">
        <f>Table1[[#This Row],[currentStock]]-Table1[[#This Row],[reorderPoint]]</f>
        <v>-399.82999999999993</v>
      </c>
    </row>
    <row r="4132" spans="1:13" x14ac:dyDescent="0.3">
      <c r="A4132">
        <v>6070.57</v>
      </c>
      <c r="B4132">
        <v>198.9</v>
      </c>
      <c r="C4132">
        <v>14.09</v>
      </c>
      <c r="D4132">
        <v>6</v>
      </c>
      <c r="E4132">
        <v>22.62</v>
      </c>
      <c r="F4132">
        <v>1030.23</v>
      </c>
      <c r="G4132">
        <v>2431.12</v>
      </c>
      <c r="H4132">
        <v>0</v>
      </c>
      <c r="I4132">
        <v>0</v>
      </c>
      <c r="J4132">
        <v>0</v>
      </c>
      <c r="K4132">
        <v>4.95</v>
      </c>
      <c r="L4132" t="s">
        <v>13</v>
      </c>
      <c r="M4132">
        <f>Table1[[#This Row],[currentStock]]-Table1[[#This Row],[reorderPoint]]</f>
        <v>3639.45</v>
      </c>
    </row>
    <row r="4133" spans="1:13" x14ac:dyDescent="0.3">
      <c r="A4133">
        <v>311.08</v>
      </c>
      <c r="B4133">
        <v>56.37</v>
      </c>
      <c r="C4133">
        <v>14.47</v>
      </c>
      <c r="D4133">
        <v>73.53</v>
      </c>
      <c r="E4133">
        <v>41.64</v>
      </c>
      <c r="F4133">
        <v>235.98</v>
      </c>
      <c r="G4133">
        <v>643.89</v>
      </c>
      <c r="H4133">
        <v>3.7</v>
      </c>
      <c r="I4133">
        <v>296.45999999999998</v>
      </c>
      <c r="J4133">
        <v>1</v>
      </c>
      <c r="K4133">
        <v>34.71</v>
      </c>
      <c r="L4133" t="s">
        <v>12</v>
      </c>
      <c r="M4133">
        <f>Table1[[#This Row],[currentStock]]-Table1[[#This Row],[reorderPoint]]</f>
        <v>-332.81</v>
      </c>
    </row>
    <row r="4134" spans="1:13" x14ac:dyDescent="0.3">
      <c r="A4134">
        <v>732.23</v>
      </c>
      <c r="B4134">
        <v>79.5</v>
      </c>
      <c r="C4134">
        <v>29.22</v>
      </c>
      <c r="D4134">
        <v>115.63</v>
      </c>
      <c r="E4134">
        <v>63.06</v>
      </c>
      <c r="F4134">
        <v>650.89</v>
      </c>
      <c r="G4134">
        <v>1812.25</v>
      </c>
      <c r="H4134">
        <v>0</v>
      </c>
      <c r="I4134">
        <v>0</v>
      </c>
      <c r="J4134">
        <v>1</v>
      </c>
      <c r="K4134">
        <v>44.19</v>
      </c>
      <c r="L4134" t="s">
        <v>12</v>
      </c>
      <c r="M4134">
        <f>Table1[[#This Row],[currentStock]]-Table1[[#This Row],[reorderPoint]]</f>
        <v>-1080.02</v>
      </c>
    </row>
    <row r="4135" spans="1:13" x14ac:dyDescent="0.3">
      <c r="A4135">
        <v>21.99</v>
      </c>
      <c r="B4135">
        <v>39.659999999999997</v>
      </c>
      <c r="C4135">
        <v>59.67</v>
      </c>
      <c r="D4135">
        <v>131.24</v>
      </c>
      <c r="E4135">
        <v>79.62</v>
      </c>
      <c r="F4135">
        <v>357.37</v>
      </c>
      <c r="G4135">
        <v>1540.79</v>
      </c>
      <c r="H4135">
        <v>0</v>
      </c>
      <c r="I4135">
        <v>0</v>
      </c>
      <c r="J4135">
        <v>1</v>
      </c>
      <c r="K4135">
        <v>83.53</v>
      </c>
      <c r="L4135" t="s">
        <v>15</v>
      </c>
      <c r="M4135">
        <f>Table1[[#This Row],[currentStock]]-Table1[[#This Row],[reorderPoint]]</f>
        <v>-1518.8</v>
      </c>
    </row>
    <row r="4136" spans="1:13" x14ac:dyDescent="0.3">
      <c r="A4136">
        <v>624.30999999999995</v>
      </c>
      <c r="B4136">
        <v>180.36</v>
      </c>
      <c r="C4136">
        <v>30.94</v>
      </c>
      <c r="D4136">
        <v>94</v>
      </c>
      <c r="E4136">
        <v>50.82</v>
      </c>
      <c r="F4136">
        <v>993.64</v>
      </c>
      <c r="G4136">
        <v>3783.69</v>
      </c>
      <c r="H4136">
        <v>0</v>
      </c>
      <c r="I4136">
        <v>0</v>
      </c>
      <c r="J4136">
        <v>1</v>
      </c>
      <c r="K4136">
        <v>51.91</v>
      </c>
      <c r="L4136" t="s">
        <v>12</v>
      </c>
      <c r="M4136">
        <f>Table1[[#This Row],[currentStock]]-Table1[[#This Row],[reorderPoint]]</f>
        <v>-3159.38</v>
      </c>
    </row>
    <row r="4137" spans="1:13" x14ac:dyDescent="0.3">
      <c r="A4137">
        <v>879.73</v>
      </c>
      <c r="B4137">
        <v>162.07</v>
      </c>
      <c r="C4137">
        <v>25.97</v>
      </c>
      <c r="D4137">
        <v>105.46</v>
      </c>
      <c r="E4137">
        <v>64.87</v>
      </c>
      <c r="F4137">
        <v>1535.53</v>
      </c>
      <c r="G4137">
        <v>3640.36</v>
      </c>
      <c r="H4137">
        <v>23.6</v>
      </c>
      <c r="I4137">
        <v>1457.39</v>
      </c>
      <c r="J4137">
        <v>1</v>
      </c>
      <c r="K4137">
        <v>53.48</v>
      </c>
      <c r="L4137" t="s">
        <v>12</v>
      </c>
      <c r="M4137">
        <f>Table1[[#This Row],[currentStock]]-Table1[[#This Row],[reorderPoint]]</f>
        <v>-2760.63</v>
      </c>
    </row>
    <row r="4138" spans="1:13" x14ac:dyDescent="0.3">
      <c r="A4138">
        <v>59.89</v>
      </c>
      <c r="B4138">
        <v>115.26</v>
      </c>
      <c r="C4138">
        <v>57.8</v>
      </c>
      <c r="D4138">
        <v>144.08000000000001</v>
      </c>
      <c r="E4138">
        <v>93</v>
      </c>
      <c r="F4138">
        <v>452.14</v>
      </c>
      <c r="G4138">
        <v>3783.36</v>
      </c>
      <c r="H4138">
        <v>0</v>
      </c>
      <c r="I4138">
        <v>0</v>
      </c>
      <c r="J4138">
        <v>1</v>
      </c>
      <c r="K4138">
        <v>82.87</v>
      </c>
      <c r="L4138" t="s">
        <v>15</v>
      </c>
      <c r="M4138">
        <f>Table1[[#This Row],[currentStock]]-Table1[[#This Row],[reorderPoint]]</f>
        <v>-3723.4700000000003</v>
      </c>
    </row>
    <row r="4139" spans="1:13" x14ac:dyDescent="0.3">
      <c r="A4139">
        <v>623.03</v>
      </c>
      <c r="B4139">
        <v>121.75</v>
      </c>
      <c r="C4139">
        <v>31.24</v>
      </c>
      <c r="D4139">
        <v>67.31</v>
      </c>
      <c r="E4139">
        <v>64.459999999999994</v>
      </c>
      <c r="F4139">
        <v>893.99</v>
      </c>
      <c r="G4139">
        <v>2795.53</v>
      </c>
      <c r="H4139">
        <v>25.2</v>
      </c>
      <c r="I4139">
        <v>1536.79</v>
      </c>
      <c r="J4139">
        <v>1</v>
      </c>
      <c r="K4139">
        <v>49.32</v>
      </c>
      <c r="L4139" t="s">
        <v>12</v>
      </c>
      <c r="M4139">
        <f>Table1[[#This Row],[currentStock]]-Table1[[#This Row],[reorderPoint]]</f>
        <v>-2172.5</v>
      </c>
    </row>
    <row r="4140" spans="1:13" x14ac:dyDescent="0.3">
      <c r="A4140">
        <v>388.42</v>
      </c>
      <c r="B4140">
        <v>172.34</v>
      </c>
      <c r="C4140">
        <v>43.63</v>
      </c>
      <c r="D4140">
        <v>110.36</v>
      </c>
      <c r="E4140">
        <v>96.64</v>
      </c>
      <c r="F4140">
        <v>1463.06</v>
      </c>
      <c r="G4140">
        <v>5222.26</v>
      </c>
      <c r="H4140">
        <v>0</v>
      </c>
      <c r="I4140">
        <v>0</v>
      </c>
      <c r="J4140">
        <v>1</v>
      </c>
      <c r="K4140">
        <v>72.33</v>
      </c>
      <c r="L4140" t="s">
        <v>14</v>
      </c>
      <c r="M4140">
        <f>Table1[[#This Row],[currentStock]]-Table1[[#This Row],[reorderPoint]]</f>
        <v>-4833.84</v>
      </c>
    </row>
    <row r="4141" spans="1:13" x14ac:dyDescent="0.3">
      <c r="A4141">
        <v>353.57</v>
      </c>
      <c r="B4141">
        <v>116.71</v>
      </c>
      <c r="C4141">
        <v>27.48</v>
      </c>
      <c r="D4141">
        <v>104.91</v>
      </c>
      <c r="E4141">
        <v>69.290000000000006</v>
      </c>
      <c r="F4141">
        <v>495.95</v>
      </c>
      <c r="G4141">
        <v>2099.7600000000002</v>
      </c>
      <c r="H4141">
        <v>14.6</v>
      </c>
      <c r="I4141">
        <v>1136.07</v>
      </c>
      <c r="J4141">
        <v>0</v>
      </c>
      <c r="K4141">
        <v>43.24</v>
      </c>
      <c r="L4141" t="s">
        <v>12</v>
      </c>
      <c r="M4141">
        <f>Table1[[#This Row],[currentStock]]-Table1[[#This Row],[reorderPoint]]</f>
        <v>-1746.1900000000003</v>
      </c>
    </row>
    <row r="4142" spans="1:13" x14ac:dyDescent="0.3">
      <c r="A4142">
        <v>765.6</v>
      </c>
      <c r="B4142">
        <v>56.41</v>
      </c>
      <c r="C4142">
        <v>15.85</v>
      </c>
      <c r="D4142">
        <v>24.83</v>
      </c>
      <c r="E4142">
        <v>45.82</v>
      </c>
      <c r="F4142">
        <v>534.01</v>
      </c>
      <c r="G4142">
        <v>981.02</v>
      </c>
      <c r="H4142">
        <v>0</v>
      </c>
      <c r="I4142">
        <v>0</v>
      </c>
      <c r="J4142">
        <v>1</v>
      </c>
      <c r="K4142">
        <v>26.85</v>
      </c>
      <c r="L4142" t="s">
        <v>13</v>
      </c>
      <c r="M4142">
        <f>Table1[[#This Row],[currentStock]]-Table1[[#This Row],[reorderPoint]]</f>
        <v>-215.41999999999996</v>
      </c>
    </row>
    <row r="4143" spans="1:13" x14ac:dyDescent="0.3">
      <c r="A4143">
        <v>69.55</v>
      </c>
      <c r="B4143">
        <v>68.489999999999995</v>
      </c>
      <c r="C4143">
        <v>58.02</v>
      </c>
      <c r="D4143">
        <v>123.19</v>
      </c>
      <c r="E4143">
        <v>99.5</v>
      </c>
      <c r="F4143">
        <v>465.11</v>
      </c>
      <c r="G4143">
        <v>2451.73</v>
      </c>
      <c r="H4143">
        <v>0</v>
      </c>
      <c r="I4143">
        <v>0</v>
      </c>
      <c r="J4143">
        <v>0</v>
      </c>
      <c r="K4143">
        <v>72.98</v>
      </c>
      <c r="L4143" t="s">
        <v>14</v>
      </c>
      <c r="M4143">
        <f>Table1[[#This Row],[currentStock]]-Table1[[#This Row],[reorderPoint]]</f>
        <v>-2382.1799999999998</v>
      </c>
    </row>
    <row r="4144" spans="1:13" x14ac:dyDescent="0.3">
      <c r="A4144">
        <v>1673.84</v>
      </c>
      <c r="B4144">
        <v>90.33</v>
      </c>
      <c r="C4144">
        <v>15.12</v>
      </c>
      <c r="D4144">
        <v>28.31</v>
      </c>
      <c r="E4144">
        <v>46.62</v>
      </c>
      <c r="F4144">
        <v>807.6</v>
      </c>
      <c r="G4144">
        <v>1490.49</v>
      </c>
      <c r="H4144">
        <v>0</v>
      </c>
      <c r="I4144">
        <v>0</v>
      </c>
      <c r="J4144">
        <v>0</v>
      </c>
      <c r="K4144">
        <v>11.37</v>
      </c>
      <c r="L4144" t="s">
        <v>13</v>
      </c>
      <c r="M4144">
        <f>Table1[[#This Row],[currentStock]]-Table1[[#This Row],[reorderPoint]]</f>
        <v>183.34999999999991</v>
      </c>
    </row>
    <row r="4145" spans="1:13" x14ac:dyDescent="0.3">
      <c r="A4145">
        <v>270.99</v>
      </c>
      <c r="B4145">
        <v>174.17</v>
      </c>
      <c r="C4145">
        <v>40.35</v>
      </c>
      <c r="D4145">
        <v>123.75</v>
      </c>
      <c r="E4145">
        <v>97.98</v>
      </c>
      <c r="F4145">
        <v>1506.48</v>
      </c>
      <c r="G4145">
        <v>5020.45</v>
      </c>
      <c r="H4145">
        <v>0</v>
      </c>
      <c r="I4145">
        <v>0</v>
      </c>
      <c r="J4145">
        <v>1</v>
      </c>
      <c r="K4145">
        <v>75.66</v>
      </c>
      <c r="L4145" t="s">
        <v>14</v>
      </c>
      <c r="M4145">
        <f>Table1[[#This Row],[currentStock]]-Table1[[#This Row],[reorderPoint]]</f>
        <v>-4749.46</v>
      </c>
    </row>
    <row r="4146" spans="1:13" x14ac:dyDescent="0.3">
      <c r="A4146">
        <v>1740.83</v>
      </c>
      <c r="B4146">
        <v>64.88</v>
      </c>
      <c r="C4146">
        <v>9.5299999999999994</v>
      </c>
      <c r="D4146">
        <v>4.46</v>
      </c>
      <c r="E4146">
        <v>1.43</v>
      </c>
      <c r="F4146">
        <v>289.61</v>
      </c>
      <c r="G4146">
        <v>598.91999999999996</v>
      </c>
      <c r="H4146">
        <v>0</v>
      </c>
      <c r="I4146">
        <v>0</v>
      </c>
      <c r="J4146">
        <v>0</v>
      </c>
      <c r="K4146">
        <v>2.27</v>
      </c>
      <c r="L4146" t="s">
        <v>13</v>
      </c>
      <c r="M4146">
        <f>Table1[[#This Row],[currentStock]]-Table1[[#This Row],[reorderPoint]]</f>
        <v>1141.9099999999999</v>
      </c>
    </row>
    <row r="4147" spans="1:13" x14ac:dyDescent="0.3">
      <c r="A4147">
        <v>974.41</v>
      </c>
      <c r="B4147">
        <v>41.81</v>
      </c>
      <c r="C4147">
        <v>13.2</v>
      </c>
      <c r="D4147">
        <v>0.14000000000000001</v>
      </c>
      <c r="E4147">
        <v>21.44</v>
      </c>
      <c r="F4147">
        <v>244.17</v>
      </c>
      <c r="G4147">
        <v>520</v>
      </c>
      <c r="H4147">
        <v>0</v>
      </c>
      <c r="I4147">
        <v>0</v>
      </c>
      <c r="J4147">
        <v>0</v>
      </c>
      <c r="K4147">
        <v>4.37</v>
      </c>
      <c r="L4147" t="s">
        <v>13</v>
      </c>
      <c r="M4147">
        <f>Table1[[#This Row],[currentStock]]-Table1[[#This Row],[reorderPoint]]</f>
        <v>454.40999999999997</v>
      </c>
    </row>
    <row r="4148" spans="1:13" x14ac:dyDescent="0.3">
      <c r="A4148">
        <v>791.77</v>
      </c>
      <c r="B4148">
        <v>73.53</v>
      </c>
      <c r="C4148">
        <v>9.8800000000000008</v>
      </c>
      <c r="D4148">
        <v>12.02</v>
      </c>
      <c r="E4148">
        <v>8.68</v>
      </c>
      <c r="F4148">
        <v>228.8</v>
      </c>
      <c r="G4148">
        <v>591.92999999999995</v>
      </c>
      <c r="H4148">
        <v>1.6</v>
      </c>
      <c r="I4148">
        <v>1260.1600000000001</v>
      </c>
      <c r="J4148">
        <v>0</v>
      </c>
      <c r="K4148">
        <v>0</v>
      </c>
      <c r="L4148" t="s">
        <v>13</v>
      </c>
      <c r="M4148">
        <f>Table1[[#This Row],[currentStock]]-Table1[[#This Row],[reorderPoint]]</f>
        <v>199.84000000000003</v>
      </c>
    </row>
    <row r="4149" spans="1:13" x14ac:dyDescent="0.3">
      <c r="A4149">
        <v>1057.8699999999999</v>
      </c>
      <c r="B4149">
        <v>96.73</v>
      </c>
      <c r="C4149">
        <v>13.8</v>
      </c>
      <c r="D4149">
        <v>11.61</v>
      </c>
      <c r="E4149">
        <v>19.66</v>
      </c>
      <c r="F4149">
        <v>343.53</v>
      </c>
      <c r="G4149">
        <v>1011.21</v>
      </c>
      <c r="H4149">
        <v>0</v>
      </c>
      <c r="I4149">
        <v>0</v>
      </c>
      <c r="J4149">
        <v>0</v>
      </c>
      <c r="K4149">
        <v>5.64</v>
      </c>
      <c r="L4149" t="s">
        <v>13</v>
      </c>
      <c r="M4149">
        <f>Table1[[#This Row],[currentStock]]-Table1[[#This Row],[reorderPoint]]</f>
        <v>46.659999999999854</v>
      </c>
    </row>
    <row r="4150" spans="1:13" x14ac:dyDescent="0.3">
      <c r="A4150">
        <v>562.38</v>
      </c>
      <c r="B4150">
        <v>113.04</v>
      </c>
      <c r="C4150">
        <v>25.52</v>
      </c>
      <c r="D4150">
        <v>112.17</v>
      </c>
      <c r="E4150">
        <v>50.8</v>
      </c>
      <c r="F4150">
        <v>1104.48</v>
      </c>
      <c r="G4150">
        <v>2546.94</v>
      </c>
      <c r="H4150">
        <v>12.1</v>
      </c>
      <c r="I4150">
        <v>649.38</v>
      </c>
      <c r="J4150">
        <v>1</v>
      </c>
      <c r="K4150">
        <v>56.78</v>
      </c>
      <c r="L4150" t="s">
        <v>12</v>
      </c>
      <c r="M4150">
        <f>Table1[[#This Row],[currentStock]]-Table1[[#This Row],[reorderPoint]]</f>
        <v>-1984.56</v>
      </c>
    </row>
    <row r="4151" spans="1:13" x14ac:dyDescent="0.3">
      <c r="A4151">
        <v>488.32</v>
      </c>
      <c r="B4151">
        <v>48.95</v>
      </c>
      <c r="C4151">
        <v>44.26</v>
      </c>
      <c r="D4151">
        <v>81.42</v>
      </c>
      <c r="E4151">
        <v>57</v>
      </c>
      <c r="F4151">
        <v>421.1</v>
      </c>
      <c r="G4151">
        <v>1504.42</v>
      </c>
      <c r="H4151">
        <v>0</v>
      </c>
      <c r="I4151">
        <v>0</v>
      </c>
      <c r="J4151">
        <v>0</v>
      </c>
      <c r="K4151">
        <v>36.9</v>
      </c>
      <c r="L4151" t="s">
        <v>12</v>
      </c>
      <c r="M4151">
        <f>Table1[[#This Row],[currentStock]]-Table1[[#This Row],[reorderPoint]]</f>
        <v>-1016.1000000000001</v>
      </c>
    </row>
    <row r="4152" spans="1:13" x14ac:dyDescent="0.3">
      <c r="A4152">
        <v>340.18</v>
      </c>
      <c r="B4152">
        <v>168.93</v>
      </c>
      <c r="C4152">
        <v>45.66</v>
      </c>
      <c r="D4152">
        <v>121.11</v>
      </c>
      <c r="E4152">
        <v>89.82</v>
      </c>
      <c r="F4152">
        <v>1677.58</v>
      </c>
      <c r="G4152">
        <v>5534.06</v>
      </c>
      <c r="H4152">
        <v>0</v>
      </c>
      <c r="I4152">
        <v>0</v>
      </c>
      <c r="J4152">
        <v>1</v>
      </c>
      <c r="K4152">
        <v>74.680000000000007</v>
      </c>
      <c r="L4152" t="s">
        <v>14</v>
      </c>
      <c r="M4152">
        <f>Table1[[#This Row],[currentStock]]-Table1[[#This Row],[reorderPoint]]</f>
        <v>-5193.88</v>
      </c>
    </row>
    <row r="4153" spans="1:13" x14ac:dyDescent="0.3">
      <c r="A4153">
        <v>378.18</v>
      </c>
      <c r="B4153">
        <v>68.010000000000005</v>
      </c>
      <c r="C4153">
        <v>34.58</v>
      </c>
      <c r="D4153">
        <v>111.35</v>
      </c>
      <c r="E4153">
        <v>50.81</v>
      </c>
      <c r="F4153">
        <v>594.02</v>
      </c>
      <c r="G4153">
        <v>1769.8</v>
      </c>
      <c r="H4153">
        <v>0</v>
      </c>
      <c r="I4153">
        <v>0</v>
      </c>
      <c r="J4153">
        <v>0</v>
      </c>
      <c r="K4153">
        <v>47.04</v>
      </c>
      <c r="L4153" t="s">
        <v>12</v>
      </c>
      <c r="M4153">
        <f>Table1[[#This Row],[currentStock]]-Table1[[#This Row],[reorderPoint]]</f>
        <v>-1391.62</v>
      </c>
    </row>
    <row r="4154" spans="1:13" x14ac:dyDescent="0.3">
      <c r="A4154">
        <v>946.28</v>
      </c>
      <c r="B4154">
        <v>48.37</v>
      </c>
      <c r="C4154">
        <v>12.55</v>
      </c>
      <c r="D4154">
        <v>16.43</v>
      </c>
      <c r="E4154">
        <v>19.010000000000002</v>
      </c>
      <c r="F4154">
        <v>176.04</v>
      </c>
      <c r="G4154">
        <v>479.64</v>
      </c>
      <c r="H4154">
        <v>0</v>
      </c>
      <c r="I4154">
        <v>0</v>
      </c>
      <c r="J4154">
        <v>0</v>
      </c>
      <c r="K4154">
        <v>8.0299999999999994</v>
      </c>
      <c r="L4154" t="s">
        <v>13</v>
      </c>
      <c r="M4154">
        <f>Table1[[#This Row],[currentStock]]-Table1[[#This Row],[reorderPoint]]</f>
        <v>466.64</v>
      </c>
    </row>
    <row r="4155" spans="1:13" x14ac:dyDescent="0.3">
      <c r="A4155">
        <v>51.41</v>
      </c>
      <c r="B4155">
        <v>169.04</v>
      </c>
      <c r="C4155">
        <v>42.63</v>
      </c>
      <c r="D4155">
        <v>116.17</v>
      </c>
      <c r="E4155">
        <v>93.18</v>
      </c>
      <c r="F4155">
        <v>519.70000000000005</v>
      </c>
      <c r="G4155">
        <v>4122.97</v>
      </c>
      <c r="H4155">
        <v>0</v>
      </c>
      <c r="I4155">
        <v>0</v>
      </c>
      <c r="J4155">
        <v>1</v>
      </c>
      <c r="K4155">
        <v>78.12</v>
      </c>
      <c r="L4155" t="s">
        <v>14</v>
      </c>
      <c r="M4155">
        <f>Table1[[#This Row],[currentStock]]-Table1[[#This Row],[reorderPoint]]</f>
        <v>-4071.5600000000004</v>
      </c>
    </row>
    <row r="4156" spans="1:13" x14ac:dyDescent="0.3">
      <c r="A4156">
        <v>20.12</v>
      </c>
      <c r="B4156">
        <v>177.33</v>
      </c>
      <c r="C4156">
        <v>55.08</v>
      </c>
      <c r="D4156">
        <v>136.88999999999999</v>
      </c>
      <c r="E4156">
        <v>84.18</v>
      </c>
      <c r="F4156">
        <v>1680.99</v>
      </c>
      <c r="G4156">
        <v>6564.83</v>
      </c>
      <c r="H4156">
        <v>0</v>
      </c>
      <c r="I4156">
        <v>0</v>
      </c>
      <c r="J4156">
        <v>1</v>
      </c>
      <c r="K4156">
        <v>82.32</v>
      </c>
      <c r="L4156" t="s">
        <v>15</v>
      </c>
      <c r="M4156">
        <f>Table1[[#This Row],[currentStock]]-Table1[[#This Row],[reorderPoint]]</f>
        <v>-6544.71</v>
      </c>
    </row>
    <row r="4157" spans="1:13" x14ac:dyDescent="0.3">
      <c r="A4157">
        <v>146.21</v>
      </c>
      <c r="B4157">
        <v>44.51</v>
      </c>
      <c r="C4157">
        <v>33.74</v>
      </c>
      <c r="D4157">
        <v>66.66</v>
      </c>
      <c r="E4157">
        <v>52.24</v>
      </c>
      <c r="F4157">
        <v>186.49</v>
      </c>
      <c r="G4157">
        <v>937.38</v>
      </c>
      <c r="H4157">
        <v>0</v>
      </c>
      <c r="I4157">
        <v>0</v>
      </c>
      <c r="J4157">
        <v>0</v>
      </c>
      <c r="K4157">
        <v>44.01</v>
      </c>
      <c r="L4157" t="s">
        <v>12</v>
      </c>
      <c r="M4157">
        <f>Table1[[#This Row],[currentStock]]-Table1[[#This Row],[reorderPoint]]</f>
        <v>-791.17</v>
      </c>
    </row>
    <row r="4158" spans="1:13" x14ac:dyDescent="0.3">
      <c r="A4158">
        <v>129.69</v>
      </c>
      <c r="B4158">
        <v>103.76</v>
      </c>
      <c r="C4158">
        <v>58.16</v>
      </c>
      <c r="D4158">
        <v>149.97</v>
      </c>
      <c r="E4158">
        <v>90.25</v>
      </c>
      <c r="F4158">
        <v>716.54</v>
      </c>
      <c r="G4158">
        <v>3734.09</v>
      </c>
      <c r="H4158">
        <v>0</v>
      </c>
      <c r="I4158">
        <v>0</v>
      </c>
      <c r="J4158">
        <v>0</v>
      </c>
      <c r="K4158">
        <v>70.89</v>
      </c>
      <c r="L4158" t="s">
        <v>14</v>
      </c>
      <c r="M4158">
        <f>Table1[[#This Row],[currentStock]]-Table1[[#This Row],[reorderPoint]]</f>
        <v>-3604.4</v>
      </c>
    </row>
    <row r="4159" spans="1:13" x14ac:dyDescent="0.3">
      <c r="A4159">
        <v>2388.0100000000002</v>
      </c>
      <c r="B4159">
        <v>189.78</v>
      </c>
      <c r="C4159">
        <v>26.63</v>
      </c>
      <c r="D4159">
        <v>46.71</v>
      </c>
      <c r="E4159">
        <v>44.06</v>
      </c>
      <c r="F4159">
        <v>1602.17</v>
      </c>
      <c r="G4159">
        <v>4128.97</v>
      </c>
      <c r="H4159">
        <v>0</v>
      </c>
      <c r="I4159">
        <v>0</v>
      </c>
      <c r="J4159">
        <v>1</v>
      </c>
      <c r="K4159">
        <v>29.38</v>
      </c>
      <c r="L4159" t="s">
        <v>13</v>
      </c>
      <c r="M4159">
        <f>Table1[[#This Row],[currentStock]]-Table1[[#This Row],[reorderPoint]]</f>
        <v>-1740.96</v>
      </c>
    </row>
    <row r="4160" spans="1:13" x14ac:dyDescent="0.3">
      <c r="A4160">
        <v>69.53</v>
      </c>
      <c r="B4160">
        <v>157.54</v>
      </c>
      <c r="C4160">
        <v>45.65</v>
      </c>
      <c r="D4160">
        <v>119.28</v>
      </c>
      <c r="E4160">
        <v>89.94</v>
      </c>
      <c r="F4160">
        <v>583.87</v>
      </c>
      <c r="G4160">
        <v>4179.79</v>
      </c>
      <c r="H4160">
        <v>0</v>
      </c>
      <c r="I4160">
        <v>0</v>
      </c>
      <c r="J4160">
        <v>1</v>
      </c>
      <c r="K4160">
        <v>78.33</v>
      </c>
      <c r="L4160" t="s">
        <v>14</v>
      </c>
      <c r="M4160">
        <f>Table1[[#This Row],[currentStock]]-Table1[[#This Row],[reorderPoint]]</f>
        <v>-4110.26</v>
      </c>
    </row>
    <row r="4161" spans="1:13" x14ac:dyDescent="0.3">
      <c r="A4161">
        <v>1283.81</v>
      </c>
      <c r="B4161">
        <v>118.7</v>
      </c>
      <c r="C4161">
        <v>31.61</v>
      </c>
      <c r="D4161">
        <v>26.15</v>
      </c>
      <c r="E4161">
        <v>29.5</v>
      </c>
      <c r="F4161">
        <v>882.87</v>
      </c>
      <c r="G4161">
        <v>2758.99</v>
      </c>
      <c r="H4161">
        <v>0</v>
      </c>
      <c r="I4161">
        <v>0</v>
      </c>
      <c r="J4161">
        <v>1</v>
      </c>
      <c r="K4161">
        <v>30.02</v>
      </c>
      <c r="L4161" t="s">
        <v>12</v>
      </c>
      <c r="M4161">
        <f>Table1[[#This Row],[currentStock]]-Table1[[#This Row],[reorderPoint]]</f>
        <v>-1475.1799999999998</v>
      </c>
    </row>
    <row r="4162" spans="1:13" x14ac:dyDescent="0.3">
      <c r="A4162">
        <v>137.33000000000001</v>
      </c>
      <c r="B4162">
        <v>176.04</v>
      </c>
      <c r="C4162">
        <v>55.18</v>
      </c>
      <c r="D4162">
        <v>147.72</v>
      </c>
      <c r="E4162">
        <v>98.82</v>
      </c>
      <c r="F4162">
        <v>778.77</v>
      </c>
      <c r="G4162">
        <v>5636.03</v>
      </c>
      <c r="H4162">
        <v>0</v>
      </c>
      <c r="I4162">
        <v>0</v>
      </c>
      <c r="J4162">
        <v>1</v>
      </c>
      <c r="K4162">
        <v>79.91</v>
      </c>
      <c r="L4162" t="s">
        <v>14</v>
      </c>
      <c r="M4162">
        <f>Table1[[#This Row],[currentStock]]-Table1[[#This Row],[reorderPoint]]</f>
        <v>-5498.7</v>
      </c>
    </row>
    <row r="4163" spans="1:13" x14ac:dyDescent="0.3">
      <c r="A4163">
        <v>10025.459999999999</v>
      </c>
      <c r="B4163">
        <v>183.95</v>
      </c>
      <c r="C4163">
        <v>18.32</v>
      </c>
      <c r="D4163">
        <v>1.25</v>
      </c>
      <c r="E4163">
        <v>12.5</v>
      </c>
      <c r="F4163">
        <v>1547.66</v>
      </c>
      <c r="G4163">
        <v>3232.25</v>
      </c>
      <c r="H4163">
        <v>0</v>
      </c>
      <c r="I4163">
        <v>0</v>
      </c>
      <c r="J4163">
        <v>0</v>
      </c>
      <c r="K4163">
        <v>4.0199999999999996</v>
      </c>
      <c r="L4163" t="s">
        <v>13</v>
      </c>
      <c r="M4163">
        <f>Table1[[#This Row],[currentStock]]-Table1[[#This Row],[reorderPoint]]</f>
        <v>6793.2099999999991</v>
      </c>
    </row>
    <row r="4164" spans="1:13" x14ac:dyDescent="0.3">
      <c r="A4164">
        <v>2718.26</v>
      </c>
      <c r="B4164">
        <v>160.37</v>
      </c>
      <c r="C4164">
        <v>12.32</v>
      </c>
      <c r="D4164">
        <v>6.09</v>
      </c>
      <c r="E4164">
        <v>16.62</v>
      </c>
      <c r="F4164">
        <v>687.9</v>
      </c>
      <c r="G4164">
        <v>1675.49</v>
      </c>
      <c r="H4164">
        <v>0</v>
      </c>
      <c r="I4164">
        <v>0</v>
      </c>
      <c r="J4164">
        <v>0</v>
      </c>
      <c r="K4164">
        <v>4.09</v>
      </c>
      <c r="L4164" t="s">
        <v>13</v>
      </c>
      <c r="M4164">
        <f>Table1[[#This Row],[currentStock]]-Table1[[#This Row],[reorderPoint]]</f>
        <v>1042.7700000000002</v>
      </c>
    </row>
    <row r="4165" spans="1:13" x14ac:dyDescent="0.3">
      <c r="A4165">
        <v>82.89</v>
      </c>
      <c r="B4165">
        <v>159.22</v>
      </c>
      <c r="C4165">
        <v>57.9</v>
      </c>
      <c r="D4165">
        <v>130.72</v>
      </c>
      <c r="E4165">
        <v>84.44</v>
      </c>
      <c r="F4165">
        <v>597.36</v>
      </c>
      <c r="G4165">
        <v>5207.21</v>
      </c>
      <c r="H4165">
        <v>0</v>
      </c>
      <c r="I4165">
        <v>0</v>
      </c>
      <c r="J4165">
        <v>1</v>
      </c>
      <c r="K4165">
        <v>79.53</v>
      </c>
      <c r="L4165" t="s">
        <v>14</v>
      </c>
      <c r="M4165">
        <f>Table1[[#This Row],[currentStock]]-Table1[[#This Row],[reorderPoint]]</f>
        <v>-5124.32</v>
      </c>
    </row>
    <row r="4166" spans="1:13" x14ac:dyDescent="0.3">
      <c r="A4166">
        <v>873.56</v>
      </c>
      <c r="B4166">
        <v>102</v>
      </c>
      <c r="C4166">
        <v>25.8</v>
      </c>
      <c r="D4166">
        <v>74.05</v>
      </c>
      <c r="E4166">
        <v>78.59</v>
      </c>
      <c r="F4166">
        <v>731.02</v>
      </c>
      <c r="G4166">
        <v>2046.95</v>
      </c>
      <c r="H4166">
        <v>0</v>
      </c>
      <c r="I4166">
        <v>0</v>
      </c>
      <c r="J4166">
        <v>0</v>
      </c>
      <c r="K4166">
        <v>31.9</v>
      </c>
      <c r="L4166" t="s">
        <v>12</v>
      </c>
      <c r="M4166">
        <f>Table1[[#This Row],[currentStock]]-Table1[[#This Row],[reorderPoint]]</f>
        <v>-1173.3900000000001</v>
      </c>
    </row>
    <row r="4167" spans="1:13" x14ac:dyDescent="0.3">
      <c r="A4167">
        <v>37.92</v>
      </c>
      <c r="B4167">
        <v>107.32</v>
      </c>
      <c r="C4167">
        <v>45.78</v>
      </c>
      <c r="D4167">
        <v>145.68</v>
      </c>
      <c r="E4167">
        <v>96.81</v>
      </c>
      <c r="F4167">
        <v>977.27</v>
      </c>
      <c r="G4167">
        <v>3433.54</v>
      </c>
      <c r="H4167">
        <v>0</v>
      </c>
      <c r="I4167">
        <v>0</v>
      </c>
      <c r="J4167">
        <v>1</v>
      </c>
      <c r="K4167">
        <v>84.44</v>
      </c>
      <c r="L4167" t="s">
        <v>15</v>
      </c>
      <c r="M4167">
        <f>Table1[[#This Row],[currentStock]]-Table1[[#This Row],[reorderPoint]]</f>
        <v>-3395.62</v>
      </c>
    </row>
    <row r="4168" spans="1:13" x14ac:dyDescent="0.3">
      <c r="A4168">
        <v>192.7</v>
      </c>
      <c r="B4168">
        <v>122.84</v>
      </c>
      <c r="C4168">
        <v>57.92</v>
      </c>
      <c r="D4168">
        <v>113.89</v>
      </c>
      <c r="E4168">
        <v>91.95</v>
      </c>
      <c r="F4168">
        <v>1123.95</v>
      </c>
      <c r="G4168">
        <v>4681.45</v>
      </c>
      <c r="H4168">
        <v>0</v>
      </c>
      <c r="I4168">
        <v>0</v>
      </c>
      <c r="J4168">
        <v>1</v>
      </c>
      <c r="K4168">
        <v>80.34</v>
      </c>
      <c r="L4168" t="s">
        <v>15</v>
      </c>
      <c r="M4168">
        <f>Table1[[#This Row],[currentStock]]-Table1[[#This Row],[reorderPoint]]</f>
        <v>-4488.75</v>
      </c>
    </row>
    <row r="4169" spans="1:13" x14ac:dyDescent="0.3">
      <c r="A4169">
        <v>99.69</v>
      </c>
      <c r="B4169">
        <v>104.49</v>
      </c>
      <c r="C4169">
        <v>59.81</v>
      </c>
      <c r="D4169">
        <v>127.05</v>
      </c>
      <c r="E4169">
        <v>81.260000000000005</v>
      </c>
      <c r="F4169">
        <v>989.7</v>
      </c>
      <c r="G4169">
        <v>4114.76</v>
      </c>
      <c r="H4169">
        <v>0</v>
      </c>
      <c r="I4169">
        <v>0</v>
      </c>
      <c r="J4169">
        <v>1</v>
      </c>
      <c r="K4169">
        <v>82.47</v>
      </c>
      <c r="L4169" t="s">
        <v>15</v>
      </c>
      <c r="M4169">
        <f>Table1[[#This Row],[currentStock]]-Table1[[#This Row],[reorderPoint]]</f>
        <v>-4015.07</v>
      </c>
    </row>
    <row r="4170" spans="1:13" x14ac:dyDescent="0.3">
      <c r="A4170">
        <v>6215.07</v>
      </c>
      <c r="B4170">
        <v>177.83</v>
      </c>
      <c r="C4170">
        <v>16.350000000000001</v>
      </c>
      <c r="D4170">
        <v>5.48</v>
      </c>
      <c r="E4170">
        <v>18.03</v>
      </c>
      <c r="F4170">
        <v>1332.43</v>
      </c>
      <c r="G4170">
        <v>2786.52</v>
      </c>
      <c r="H4170">
        <v>0</v>
      </c>
      <c r="I4170">
        <v>0</v>
      </c>
      <c r="J4170">
        <v>0</v>
      </c>
      <c r="K4170">
        <v>4.71</v>
      </c>
      <c r="L4170" t="s">
        <v>13</v>
      </c>
      <c r="M4170">
        <f>Table1[[#This Row],[currentStock]]-Table1[[#This Row],[reorderPoint]]</f>
        <v>3428.5499999999997</v>
      </c>
    </row>
    <row r="4171" spans="1:13" x14ac:dyDescent="0.3">
      <c r="A4171">
        <v>2402.61</v>
      </c>
      <c r="B4171">
        <v>185.9</v>
      </c>
      <c r="C4171">
        <v>21.63</v>
      </c>
      <c r="D4171">
        <v>61.7</v>
      </c>
      <c r="E4171">
        <v>42.07</v>
      </c>
      <c r="F4171">
        <v>1597.31</v>
      </c>
      <c r="G4171">
        <v>3607.41</v>
      </c>
      <c r="H4171">
        <v>0</v>
      </c>
      <c r="I4171">
        <v>0</v>
      </c>
      <c r="J4171">
        <v>0</v>
      </c>
      <c r="K4171">
        <v>17.93</v>
      </c>
      <c r="L4171" t="s">
        <v>13</v>
      </c>
      <c r="M4171">
        <f>Table1[[#This Row],[currentStock]]-Table1[[#This Row],[reorderPoint]]</f>
        <v>-1204.7999999999997</v>
      </c>
    </row>
    <row r="4172" spans="1:13" x14ac:dyDescent="0.3">
      <c r="A4172">
        <v>1479.12</v>
      </c>
      <c r="B4172">
        <v>190.03</v>
      </c>
      <c r="C4172">
        <v>16.96</v>
      </c>
      <c r="D4172">
        <v>65.739999999999995</v>
      </c>
      <c r="E4172">
        <v>38.64</v>
      </c>
      <c r="F4172">
        <v>640.82000000000005</v>
      </c>
      <c r="G4172">
        <v>2252</v>
      </c>
      <c r="H4172">
        <v>2.2999999999999998</v>
      </c>
      <c r="I4172">
        <v>2009.97</v>
      </c>
      <c r="J4172">
        <v>0</v>
      </c>
      <c r="K4172">
        <v>12.64</v>
      </c>
      <c r="L4172" t="s">
        <v>13</v>
      </c>
      <c r="M4172">
        <f>Table1[[#This Row],[currentStock]]-Table1[[#This Row],[reorderPoint]]</f>
        <v>-772.88000000000011</v>
      </c>
    </row>
    <row r="4173" spans="1:13" x14ac:dyDescent="0.3">
      <c r="A4173">
        <v>994.86</v>
      </c>
      <c r="B4173">
        <v>95.67</v>
      </c>
      <c r="C4173">
        <v>14.97</v>
      </c>
      <c r="D4173">
        <v>55.1</v>
      </c>
      <c r="E4173">
        <v>36.29</v>
      </c>
      <c r="F4173">
        <v>409</v>
      </c>
      <c r="G4173">
        <v>1125.27</v>
      </c>
      <c r="H4173">
        <v>2.2000000000000002</v>
      </c>
      <c r="I4173">
        <v>1868.83</v>
      </c>
      <c r="J4173">
        <v>1</v>
      </c>
      <c r="K4173">
        <v>19.86</v>
      </c>
      <c r="L4173" t="s">
        <v>13</v>
      </c>
      <c r="M4173">
        <f>Table1[[#This Row],[currentStock]]-Table1[[#This Row],[reorderPoint]]</f>
        <v>-130.40999999999997</v>
      </c>
    </row>
    <row r="4174" spans="1:13" x14ac:dyDescent="0.3">
      <c r="A4174">
        <v>7183.99</v>
      </c>
      <c r="B4174">
        <v>192.56</v>
      </c>
      <c r="C4174">
        <v>7.46</v>
      </c>
      <c r="D4174">
        <v>18.45</v>
      </c>
      <c r="E4174">
        <v>23.99</v>
      </c>
      <c r="F4174">
        <v>1808.41</v>
      </c>
      <c r="G4174">
        <v>2526.38</v>
      </c>
      <c r="H4174">
        <v>0</v>
      </c>
      <c r="I4174">
        <v>0</v>
      </c>
      <c r="J4174">
        <v>0</v>
      </c>
      <c r="K4174">
        <v>5.0199999999999996</v>
      </c>
      <c r="L4174" t="s">
        <v>13</v>
      </c>
      <c r="M4174">
        <f>Table1[[#This Row],[currentStock]]-Table1[[#This Row],[reorderPoint]]</f>
        <v>4657.6099999999997</v>
      </c>
    </row>
    <row r="4175" spans="1:13" x14ac:dyDescent="0.3">
      <c r="A4175">
        <v>883.45</v>
      </c>
      <c r="B4175">
        <v>59.35</v>
      </c>
      <c r="C4175">
        <v>13.14</v>
      </c>
      <c r="D4175">
        <v>1.85</v>
      </c>
      <c r="E4175">
        <v>9.9600000000000009</v>
      </c>
      <c r="F4175">
        <v>232.05</v>
      </c>
      <c r="G4175">
        <v>622.1</v>
      </c>
      <c r="H4175">
        <v>10</v>
      </c>
      <c r="I4175">
        <v>800.24</v>
      </c>
      <c r="J4175">
        <v>0</v>
      </c>
      <c r="K4175">
        <v>0</v>
      </c>
      <c r="L4175" t="s">
        <v>13</v>
      </c>
      <c r="M4175">
        <f>Table1[[#This Row],[currentStock]]-Table1[[#This Row],[reorderPoint]]</f>
        <v>261.35000000000002</v>
      </c>
    </row>
    <row r="4176" spans="1:13" x14ac:dyDescent="0.3">
      <c r="A4176">
        <v>90.71</v>
      </c>
      <c r="B4176">
        <v>157.88</v>
      </c>
      <c r="C4176">
        <v>48.81</v>
      </c>
      <c r="D4176">
        <v>127.58</v>
      </c>
      <c r="E4176">
        <v>79.540000000000006</v>
      </c>
      <c r="F4176">
        <v>1293.3900000000001</v>
      </c>
      <c r="G4176">
        <v>5146.5600000000004</v>
      </c>
      <c r="H4176">
        <v>0</v>
      </c>
      <c r="I4176">
        <v>0</v>
      </c>
      <c r="J4176">
        <v>1</v>
      </c>
      <c r="K4176">
        <v>79.47</v>
      </c>
      <c r="L4176" t="s">
        <v>14</v>
      </c>
      <c r="M4176">
        <f>Table1[[#This Row],[currentStock]]-Table1[[#This Row],[reorderPoint]]</f>
        <v>-5055.8500000000004</v>
      </c>
    </row>
    <row r="4177" spans="1:13" x14ac:dyDescent="0.3">
      <c r="A4177">
        <v>67.14</v>
      </c>
      <c r="B4177">
        <v>64</v>
      </c>
      <c r="C4177">
        <v>43.7</v>
      </c>
      <c r="D4177">
        <v>124</v>
      </c>
      <c r="E4177">
        <v>86.07</v>
      </c>
      <c r="F4177">
        <v>370.36</v>
      </c>
      <c r="G4177">
        <v>1768.85</v>
      </c>
      <c r="H4177">
        <v>0</v>
      </c>
      <c r="I4177">
        <v>0</v>
      </c>
      <c r="J4177">
        <v>1</v>
      </c>
      <c r="K4177">
        <v>78.400000000000006</v>
      </c>
      <c r="L4177" t="s">
        <v>14</v>
      </c>
      <c r="M4177">
        <f>Table1[[#This Row],[currentStock]]-Table1[[#This Row],[reorderPoint]]</f>
        <v>-1701.7099999999998</v>
      </c>
    </row>
    <row r="4178" spans="1:13" x14ac:dyDescent="0.3">
      <c r="A4178">
        <v>6199.15</v>
      </c>
      <c r="B4178">
        <v>152.72999999999999</v>
      </c>
      <c r="C4178">
        <v>16.43</v>
      </c>
      <c r="D4178">
        <v>11.72</v>
      </c>
      <c r="E4178">
        <v>12.85</v>
      </c>
      <c r="F4178">
        <v>944.34</v>
      </c>
      <c r="G4178">
        <v>2198.87</v>
      </c>
      <c r="H4178">
        <v>0</v>
      </c>
      <c r="I4178">
        <v>0</v>
      </c>
      <c r="J4178">
        <v>0</v>
      </c>
      <c r="K4178">
        <v>4.6500000000000004</v>
      </c>
      <c r="L4178" t="s">
        <v>13</v>
      </c>
      <c r="M4178">
        <f>Table1[[#This Row],[currentStock]]-Table1[[#This Row],[reorderPoint]]</f>
        <v>4000.2799999999997</v>
      </c>
    </row>
    <row r="4179" spans="1:13" x14ac:dyDescent="0.3">
      <c r="A4179">
        <v>88.49</v>
      </c>
      <c r="B4179">
        <v>40.96</v>
      </c>
      <c r="C4179">
        <v>52.8</v>
      </c>
      <c r="D4179">
        <v>149.41</v>
      </c>
      <c r="E4179">
        <v>81.099999999999994</v>
      </c>
      <c r="F4179">
        <v>308.98</v>
      </c>
      <c r="G4179">
        <v>1390.41</v>
      </c>
      <c r="H4179">
        <v>0</v>
      </c>
      <c r="I4179">
        <v>0</v>
      </c>
      <c r="J4179">
        <v>0</v>
      </c>
      <c r="K4179">
        <v>65.61</v>
      </c>
      <c r="L4179" t="s">
        <v>14</v>
      </c>
      <c r="M4179">
        <f>Table1[[#This Row],[currentStock]]-Table1[[#This Row],[reorderPoint]]</f>
        <v>-1301.92</v>
      </c>
    </row>
    <row r="4180" spans="1:13" x14ac:dyDescent="0.3">
      <c r="A4180">
        <v>1312.31</v>
      </c>
      <c r="B4180">
        <v>193.73</v>
      </c>
      <c r="C4180">
        <v>41.23</v>
      </c>
      <c r="D4180">
        <v>61.68</v>
      </c>
      <c r="E4180">
        <v>66.099999999999994</v>
      </c>
      <c r="F4180">
        <v>1493.47</v>
      </c>
      <c r="G4180">
        <v>5487.15</v>
      </c>
      <c r="H4180">
        <v>10.6</v>
      </c>
      <c r="I4180">
        <v>3045.74</v>
      </c>
      <c r="J4180">
        <v>1</v>
      </c>
      <c r="K4180">
        <v>40.79</v>
      </c>
      <c r="L4180" t="s">
        <v>12</v>
      </c>
      <c r="M4180">
        <f>Table1[[#This Row],[currentStock]]-Table1[[#This Row],[reorderPoint]]</f>
        <v>-4174.84</v>
      </c>
    </row>
    <row r="4181" spans="1:13" x14ac:dyDescent="0.3">
      <c r="A4181">
        <v>945.27</v>
      </c>
      <c r="B4181">
        <v>24.08</v>
      </c>
      <c r="C4181">
        <v>19.29</v>
      </c>
      <c r="D4181">
        <v>27.21</v>
      </c>
      <c r="E4181">
        <v>7.72</v>
      </c>
      <c r="F4181">
        <v>142.68</v>
      </c>
      <c r="G4181">
        <v>374.97</v>
      </c>
      <c r="H4181">
        <v>0</v>
      </c>
      <c r="I4181">
        <v>0</v>
      </c>
      <c r="J4181">
        <v>0</v>
      </c>
      <c r="K4181">
        <v>15.5</v>
      </c>
      <c r="L4181" t="s">
        <v>13</v>
      </c>
      <c r="M4181">
        <f>Table1[[#This Row],[currentStock]]-Table1[[#This Row],[reorderPoint]]</f>
        <v>570.29999999999995</v>
      </c>
    </row>
    <row r="4182" spans="1:13" x14ac:dyDescent="0.3">
      <c r="A4182">
        <v>853.12</v>
      </c>
      <c r="B4182">
        <v>106.96</v>
      </c>
      <c r="C4182">
        <v>33.659999999999997</v>
      </c>
      <c r="D4182">
        <v>96.88</v>
      </c>
      <c r="E4182">
        <v>77.849999999999994</v>
      </c>
      <c r="F4182">
        <v>810.2</v>
      </c>
      <c r="G4182">
        <v>2610.35</v>
      </c>
      <c r="H4182">
        <v>0</v>
      </c>
      <c r="I4182">
        <v>0</v>
      </c>
      <c r="J4182">
        <v>0</v>
      </c>
      <c r="K4182">
        <v>36.82</v>
      </c>
      <c r="L4182" t="s">
        <v>12</v>
      </c>
      <c r="M4182">
        <f>Table1[[#This Row],[currentStock]]-Table1[[#This Row],[reorderPoint]]</f>
        <v>-1757.23</v>
      </c>
    </row>
    <row r="4183" spans="1:13" x14ac:dyDescent="0.3">
      <c r="A4183">
        <v>81.72</v>
      </c>
      <c r="B4183">
        <v>9.7799999999999994</v>
      </c>
      <c r="C4183">
        <v>22.76</v>
      </c>
      <c r="D4183">
        <v>63.54</v>
      </c>
      <c r="E4183">
        <v>50.74</v>
      </c>
      <c r="F4183">
        <v>54.3</v>
      </c>
      <c r="G4183">
        <v>165.55</v>
      </c>
      <c r="H4183">
        <v>19.899999999999999</v>
      </c>
      <c r="I4183">
        <v>51.73</v>
      </c>
      <c r="J4183">
        <v>1</v>
      </c>
      <c r="K4183">
        <v>39.22</v>
      </c>
      <c r="L4183" t="s">
        <v>12</v>
      </c>
      <c r="M4183">
        <f>Table1[[#This Row],[currentStock]]-Table1[[#This Row],[reorderPoint]]</f>
        <v>-83.830000000000013</v>
      </c>
    </row>
    <row r="4184" spans="1:13" x14ac:dyDescent="0.3">
      <c r="A4184">
        <v>0.51</v>
      </c>
      <c r="B4184">
        <v>153.13999999999999</v>
      </c>
      <c r="C4184">
        <v>47.11</v>
      </c>
      <c r="D4184">
        <v>130.72</v>
      </c>
      <c r="E4184">
        <v>92.78</v>
      </c>
      <c r="F4184">
        <v>1398.48</v>
      </c>
      <c r="G4184">
        <v>5006.03</v>
      </c>
      <c r="H4184">
        <v>30.8</v>
      </c>
      <c r="I4184">
        <v>1971.31</v>
      </c>
      <c r="J4184">
        <v>1</v>
      </c>
      <c r="K4184">
        <v>81.75</v>
      </c>
      <c r="L4184" t="s">
        <v>15</v>
      </c>
      <c r="M4184">
        <f>Table1[[#This Row],[currentStock]]-Table1[[#This Row],[reorderPoint]]</f>
        <v>-5005.5199999999995</v>
      </c>
    </row>
    <row r="4185" spans="1:13" x14ac:dyDescent="0.3">
      <c r="A4185">
        <v>1249.3900000000001</v>
      </c>
      <c r="B4185">
        <v>60</v>
      </c>
      <c r="C4185">
        <v>15.53</v>
      </c>
      <c r="D4185">
        <v>55.03</v>
      </c>
      <c r="E4185">
        <v>49.93</v>
      </c>
      <c r="F4185">
        <v>424.96</v>
      </c>
      <c r="G4185">
        <v>890.85</v>
      </c>
      <c r="H4185">
        <v>5.9</v>
      </c>
      <c r="I4185">
        <v>550.30999999999995</v>
      </c>
      <c r="J4185">
        <v>0</v>
      </c>
      <c r="K4185">
        <v>15.41</v>
      </c>
      <c r="L4185" t="s">
        <v>13</v>
      </c>
      <c r="M4185">
        <f>Table1[[#This Row],[currentStock]]-Table1[[#This Row],[reorderPoint]]</f>
        <v>358.54000000000008</v>
      </c>
    </row>
    <row r="4186" spans="1:13" x14ac:dyDescent="0.3">
      <c r="A4186">
        <v>1056.3499999999999</v>
      </c>
      <c r="B4186">
        <v>164.41</v>
      </c>
      <c r="C4186">
        <v>28.23</v>
      </c>
      <c r="D4186">
        <v>34.78</v>
      </c>
      <c r="E4186">
        <v>28.29</v>
      </c>
      <c r="F4186">
        <v>668.12</v>
      </c>
      <c r="G4186">
        <v>2988.63</v>
      </c>
      <c r="H4186">
        <v>11.7</v>
      </c>
      <c r="I4186">
        <v>2104.06</v>
      </c>
      <c r="J4186">
        <v>0</v>
      </c>
      <c r="K4186">
        <v>18.149999999999999</v>
      </c>
      <c r="L4186" t="s">
        <v>13</v>
      </c>
      <c r="M4186">
        <f>Table1[[#This Row],[currentStock]]-Table1[[#This Row],[reorderPoint]]</f>
        <v>-1932.2800000000002</v>
      </c>
    </row>
    <row r="4187" spans="1:13" x14ac:dyDescent="0.3">
      <c r="A4187">
        <v>30.32</v>
      </c>
      <c r="B4187">
        <v>95.94</v>
      </c>
      <c r="C4187">
        <v>44.5</v>
      </c>
      <c r="D4187">
        <v>136.41999999999999</v>
      </c>
      <c r="E4187">
        <v>83.81</v>
      </c>
      <c r="F4187">
        <v>475.44</v>
      </c>
      <c r="G4187">
        <v>2610.3200000000002</v>
      </c>
      <c r="H4187">
        <v>0</v>
      </c>
      <c r="I4187">
        <v>0</v>
      </c>
      <c r="J4187">
        <v>1</v>
      </c>
      <c r="K4187">
        <v>82</v>
      </c>
      <c r="L4187" t="s">
        <v>15</v>
      </c>
      <c r="M4187">
        <f>Table1[[#This Row],[currentStock]]-Table1[[#This Row],[reorderPoint]]</f>
        <v>-2580</v>
      </c>
    </row>
    <row r="4188" spans="1:13" x14ac:dyDescent="0.3">
      <c r="A4188">
        <v>448.82</v>
      </c>
      <c r="B4188">
        <v>121.23</v>
      </c>
      <c r="C4188">
        <v>37.39</v>
      </c>
      <c r="D4188">
        <v>117.54</v>
      </c>
      <c r="E4188">
        <v>58.74</v>
      </c>
      <c r="F4188">
        <v>592.85</v>
      </c>
      <c r="G4188">
        <v>2858.96</v>
      </c>
      <c r="H4188">
        <v>0</v>
      </c>
      <c r="I4188">
        <v>0</v>
      </c>
      <c r="J4188">
        <v>0</v>
      </c>
      <c r="K4188">
        <v>45.64</v>
      </c>
      <c r="L4188" t="s">
        <v>12</v>
      </c>
      <c r="M4188">
        <f>Table1[[#This Row],[currentStock]]-Table1[[#This Row],[reorderPoint]]</f>
        <v>-2410.14</v>
      </c>
    </row>
    <row r="4189" spans="1:13" x14ac:dyDescent="0.3">
      <c r="A4189">
        <v>978.03</v>
      </c>
      <c r="B4189">
        <v>165.98</v>
      </c>
      <c r="C4189">
        <v>18.43</v>
      </c>
      <c r="D4189">
        <v>51.37</v>
      </c>
      <c r="E4189">
        <v>32.9</v>
      </c>
      <c r="F4189">
        <v>778.21</v>
      </c>
      <c r="G4189">
        <v>2307.9699999999998</v>
      </c>
      <c r="H4189">
        <v>0</v>
      </c>
      <c r="I4189">
        <v>0</v>
      </c>
      <c r="J4189">
        <v>0</v>
      </c>
      <c r="K4189">
        <v>20.49</v>
      </c>
      <c r="L4189" t="s">
        <v>13</v>
      </c>
      <c r="M4189">
        <f>Table1[[#This Row],[currentStock]]-Table1[[#This Row],[reorderPoint]]</f>
        <v>-1329.9399999999998</v>
      </c>
    </row>
    <row r="4190" spans="1:13" x14ac:dyDescent="0.3">
      <c r="A4190">
        <v>0.51</v>
      </c>
      <c r="B4190">
        <v>133.13</v>
      </c>
      <c r="C4190">
        <v>49.06</v>
      </c>
      <c r="D4190">
        <v>114.34</v>
      </c>
      <c r="E4190">
        <v>80.87</v>
      </c>
      <c r="F4190">
        <v>448.05</v>
      </c>
      <c r="G4190">
        <v>3714.11</v>
      </c>
      <c r="H4190">
        <v>12.8</v>
      </c>
      <c r="I4190">
        <v>1149.3900000000001</v>
      </c>
      <c r="J4190">
        <v>1</v>
      </c>
      <c r="K4190">
        <v>79.489999999999995</v>
      </c>
      <c r="L4190" t="s">
        <v>14</v>
      </c>
      <c r="M4190">
        <f>Table1[[#This Row],[currentStock]]-Table1[[#This Row],[reorderPoint]]</f>
        <v>-3713.6</v>
      </c>
    </row>
    <row r="4191" spans="1:13" x14ac:dyDescent="0.3">
      <c r="A4191">
        <v>227.45</v>
      </c>
      <c r="B4191">
        <v>35.520000000000003</v>
      </c>
      <c r="C4191">
        <v>45.97</v>
      </c>
      <c r="D4191">
        <v>70.209999999999994</v>
      </c>
      <c r="E4191">
        <v>54.56</v>
      </c>
      <c r="F4191">
        <v>207.38</v>
      </c>
      <c r="G4191">
        <v>1023.7</v>
      </c>
      <c r="H4191">
        <v>22.1</v>
      </c>
      <c r="I4191">
        <v>197.52</v>
      </c>
      <c r="J4191">
        <v>1</v>
      </c>
      <c r="K4191">
        <v>46.56</v>
      </c>
      <c r="L4191" t="s">
        <v>12</v>
      </c>
      <c r="M4191">
        <f>Table1[[#This Row],[currentStock]]-Table1[[#This Row],[reorderPoint]]</f>
        <v>-796.25</v>
      </c>
    </row>
    <row r="4192" spans="1:13" x14ac:dyDescent="0.3">
      <c r="A4192">
        <v>2800.19</v>
      </c>
      <c r="B4192">
        <v>112.14</v>
      </c>
      <c r="C4192">
        <v>10.08</v>
      </c>
      <c r="D4192">
        <v>7.19</v>
      </c>
      <c r="E4192">
        <v>23.5</v>
      </c>
      <c r="F4192">
        <v>501.97</v>
      </c>
      <c r="G4192">
        <v>1067.3900000000001</v>
      </c>
      <c r="H4192">
        <v>0</v>
      </c>
      <c r="I4192">
        <v>0</v>
      </c>
      <c r="J4192">
        <v>0</v>
      </c>
      <c r="K4192">
        <v>4.93</v>
      </c>
      <c r="L4192" t="s">
        <v>13</v>
      </c>
      <c r="M4192">
        <f>Table1[[#This Row],[currentStock]]-Table1[[#This Row],[reorderPoint]]</f>
        <v>1732.8</v>
      </c>
    </row>
    <row r="4193" spans="1:13" x14ac:dyDescent="0.3">
      <c r="A4193">
        <v>68.290000000000006</v>
      </c>
      <c r="B4193">
        <v>10.62</v>
      </c>
      <c r="C4193">
        <v>39.35</v>
      </c>
      <c r="D4193">
        <v>90.93</v>
      </c>
      <c r="E4193">
        <v>68.13</v>
      </c>
      <c r="F4193">
        <v>95.64</v>
      </c>
      <c r="G4193">
        <v>304.54000000000002</v>
      </c>
      <c r="H4193">
        <v>33.6</v>
      </c>
      <c r="I4193">
        <v>203.69</v>
      </c>
      <c r="J4193">
        <v>1</v>
      </c>
      <c r="K4193">
        <v>55.66</v>
      </c>
      <c r="L4193" t="s">
        <v>12</v>
      </c>
      <c r="M4193">
        <f>Table1[[#This Row],[currentStock]]-Table1[[#This Row],[reorderPoint]]</f>
        <v>-236.25</v>
      </c>
    </row>
    <row r="4194" spans="1:13" x14ac:dyDescent="0.3">
      <c r="A4194">
        <v>5048.18</v>
      </c>
      <c r="B4194">
        <v>146.11000000000001</v>
      </c>
      <c r="C4194">
        <v>17.170000000000002</v>
      </c>
      <c r="D4194">
        <v>2.63</v>
      </c>
      <c r="E4194">
        <v>20.32</v>
      </c>
      <c r="F4194">
        <v>751.6</v>
      </c>
      <c r="G4194">
        <v>2006.22</v>
      </c>
      <c r="H4194">
        <v>0</v>
      </c>
      <c r="I4194">
        <v>0</v>
      </c>
      <c r="J4194">
        <v>0</v>
      </c>
      <c r="K4194">
        <v>4.9400000000000004</v>
      </c>
      <c r="L4194" t="s">
        <v>13</v>
      </c>
      <c r="M4194">
        <f>Table1[[#This Row],[currentStock]]-Table1[[#This Row],[reorderPoint]]</f>
        <v>3041.96</v>
      </c>
    </row>
    <row r="4195" spans="1:13" x14ac:dyDescent="0.3">
      <c r="A4195">
        <v>58.11</v>
      </c>
      <c r="B4195">
        <v>35.29</v>
      </c>
      <c r="C4195">
        <v>47.72</v>
      </c>
      <c r="D4195">
        <v>111.76</v>
      </c>
      <c r="E4195">
        <v>98.03</v>
      </c>
      <c r="F4195">
        <v>241.09</v>
      </c>
      <c r="G4195">
        <v>1083.28</v>
      </c>
      <c r="H4195">
        <v>0</v>
      </c>
      <c r="I4195">
        <v>0</v>
      </c>
      <c r="J4195">
        <v>1</v>
      </c>
      <c r="K4195">
        <v>78.41</v>
      </c>
      <c r="L4195" t="s">
        <v>14</v>
      </c>
      <c r="M4195">
        <f>Table1[[#This Row],[currentStock]]-Table1[[#This Row],[reorderPoint]]</f>
        <v>-1025.17</v>
      </c>
    </row>
    <row r="4196" spans="1:13" x14ac:dyDescent="0.3">
      <c r="A4196">
        <v>297.83999999999997</v>
      </c>
      <c r="B4196">
        <v>74.67</v>
      </c>
      <c r="C4196">
        <v>27.94</v>
      </c>
      <c r="D4196">
        <v>107.09</v>
      </c>
      <c r="E4196">
        <v>74.13</v>
      </c>
      <c r="F4196">
        <v>335.43</v>
      </c>
      <c r="G4196">
        <v>1378.73</v>
      </c>
      <c r="H4196">
        <v>10.8</v>
      </c>
      <c r="I4196">
        <v>1302.4100000000001</v>
      </c>
      <c r="J4196">
        <v>1</v>
      </c>
      <c r="K4196">
        <v>48.17</v>
      </c>
      <c r="L4196" t="s">
        <v>12</v>
      </c>
      <c r="M4196">
        <f>Table1[[#This Row],[currentStock]]-Table1[[#This Row],[reorderPoint]]</f>
        <v>-1080.8900000000001</v>
      </c>
    </row>
    <row r="4197" spans="1:13" x14ac:dyDescent="0.3">
      <c r="A4197">
        <v>2339.64</v>
      </c>
      <c r="B4197">
        <v>129.38</v>
      </c>
      <c r="C4197">
        <v>12.96</v>
      </c>
      <c r="D4197">
        <v>14.42</v>
      </c>
      <c r="E4197">
        <v>14.58</v>
      </c>
      <c r="F4197">
        <v>410.72</v>
      </c>
      <c r="G4197">
        <v>1249.2</v>
      </c>
      <c r="H4197">
        <v>0</v>
      </c>
      <c r="I4197">
        <v>0</v>
      </c>
      <c r="J4197">
        <v>0</v>
      </c>
      <c r="K4197">
        <v>4.82</v>
      </c>
      <c r="L4197" t="s">
        <v>13</v>
      </c>
      <c r="M4197">
        <f>Table1[[#This Row],[currentStock]]-Table1[[#This Row],[reorderPoint]]</f>
        <v>1090.4399999999998</v>
      </c>
    </row>
    <row r="4198" spans="1:13" x14ac:dyDescent="0.3">
      <c r="A4198">
        <v>187.31</v>
      </c>
      <c r="B4198">
        <v>31.45</v>
      </c>
      <c r="C4198">
        <v>41.62</v>
      </c>
      <c r="D4198">
        <v>93.51</v>
      </c>
      <c r="E4198">
        <v>72.12</v>
      </c>
      <c r="F4198">
        <v>195.92</v>
      </c>
      <c r="G4198">
        <v>850.35</v>
      </c>
      <c r="H4198">
        <v>6</v>
      </c>
      <c r="I4198">
        <v>555.55999999999995</v>
      </c>
      <c r="J4198">
        <v>0</v>
      </c>
      <c r="K4198">
        <v>37.42</v>
      </c>
      <c r="L4198" t="s">
        <v>12</v>
      </c>
      <c r="M4198">
        <f>Table1[[#This Row],[currentStock]]-Table1[[#This Row],[reorderPoint]]</f>
        <v>-663.04</v>
      </c>
    </row>
    <row r="4199" spans="1:13" x14ac:dyDescent="0.3">
      <c r="A4199">
        <v>1181.55</v>
      </c>
      <c r="B4199">
        <v>179</v>
      </c>
      <c r="C4199">
        <v>31.54</v>
      </c>
      <c r="D4199">
        <v>24.32</v>
      </c>
      <c r="E4199">
        <v>23.87</v>
      </c>
      <c r="F4199">
        <v>697.19</v>
      </c>
      <c r="G4199">
        <v>3520.48</v>
      </c>
      <c r="H4199">
        <v>0</v>
      </c>
      <c r="I4199">
        <v>0</v>
      </c>
      <c r="J4199">
        <v>1</v>
      </c>
      <c r="K4199">
        <v>30.66</v>
      </c>
      <c r="L4199" t="s">
        <v>12</v>
      </c>
      <c r="M4199">
        <f>Table1[[#This Row],[currentStock]]-Table1[[#This Row],[reorderPoint]]</f>
        <v>-2338.9300000000003</v>
      </c>
    </row>
    <row r="4200" spans="1:13" x14ac:dyDescent="0.3">
      <c r="A4200">
        <v>207.24</v>
      </c>
      <c r="B4200">
        <v>50.76</v>
      </c>
      <c r="C4200">
        <v>48.7</v>
      </c>
      <c r="D4200">
        <v>99.8</v>
      </c>
      <c r="E4200">
        <v>64.98</v>
      </c>
      <c r="F4200">
        <v>183.13</v>
      </c>
      <c r="G4200">
        <v>1419.2</v>
      </c>
      <c r="H4200">
        <v>0</v>
      </c>
      <c r="I4200">
        <v>0</v>
      </c>
      <c r="J4200">
        <v>0</v>
      </c>
      <c r="K4200">
        <v>41.66</v>
      </c>
      <c r="L4200" t="s">
        <v>12</v>
      </c>
      <c r="M4200">
        <f>Table1[[#This Row],[currentStock]]-Table1[[#This Row],[reorderPoint]]</f>
        <v>-1211.96</v>
      </c>
    </row>
    <row r="4201" spans="1:13" x14ac:dyDescent="0.3">
      <c r="A4201">
        <v>570.59</v>
      </c>
      <c r="B4201">
        <v>42.52</v>
      </c>
      <c r="C4201">
        <v>31.19</v>
      </c>
      <c r="D4201">
        <v>37.43</v>
      </c>
      <c r="E4201">
        <v>31.53</v>
      </c>
      <c r="F4201">
        <v>405.59</v>
      </c>
      <c r="G4201">
        <v>1068.6300000000001</v>
      </c>
      <c r="H4201">
        <v>0</v>
      </c>
      <c r="I4201">
        <v>0</v>
      </c>
      <c r="J4201">
        <v>1</v>
      </c>
      <c r="K4201">
        <v>36.9</v>
      </c>
      <c r="L4201" t="s">
        <v>12</v>
      </c>
      <c r="M4201">
        <f>Table1[[#This Row],[currentStock]]-Table1[[#This Row],[reorderPoint]]</f>
        <v>-498.04000000000008</v>
      </c>
    </row>
    <row r="4202" spans="1:13" x14ac:dyDescent="0.3">
      <c r="A4202">
        <v>325.72000000000003</v>
      </c>
      <c r="B4202">
        <v>19.829999999999998</v>
      </c>
      <c r="C4202">
        <v>17.77</v>
      </c>
      <c r="D4202">
        <v>19.739999999999998</v>
      </c>
      <c r="E4202">
        <v>4.47</v>
      </c>
      <c r="F4202">
        <v>63.98</v>
      </c>
      <c r="G4202">
        <v>240.17</v>
      </c>
      <c r="H4202">
        <v>0</v>
      </c>
      <c r="I4202">
        <v>0</v>
      </c>
      <c r="J4202">
        <v>0</v>
      </c>
      <c r="K4202">
        <v>14.85</v>
      </c>
      <c r="L4202" t="s">
        <v>13</v>
      </c>
      <c r="M4202">
        <f>Table1[[#This Row],[currentStock]]-Table1[[#This Row],[reorderPoint]]</f>
        <v>85.55000000000004</v>
      </c>
    </row>
    <row r="4203" spans="1:13" x14ac:dyDescent="0.3">
      <c r="A4203">
        <v>1330.53</v>
      </c>
      <c r="B4203">
        <v>172.33</v>
      </c>
      <c r="C4203">
        <v>38.85</v>
      </c>
      <c r="D4203">
        <v>104.31</v>
      </c>
      <c r="E4203">
        <v>76.47</v>
      </c>
      <c r="F4203">
        <v>1470.72</v>
      </c>
      <c r="G4203">
        <v>4817.8</v>
      </c>
      <c r="H4203">
        <v>31.7</v>
      </c>
      <c r="I4203">
        <v>2912.23</v>
      </c>
      <c r="J4203">
        <v>0</v>
      </c>
      <c r="K4203">
        <v>35.58</v>
      </c>
      <c r="L4203" t="s">
        <v>12</v>
      </c>
      <c r="M4203">
        <f>Table1[[#This Row],[currentStock]]-Table1[[#This Row],[reorderPoint]]</f>
        <v>-3487.2700000000004</v>
      </c>
    </row>
    <row r="4204" spans="1:13" x14ac:dyDescent="0.3">
      <c r="A4204">
        <v>1931.65</v>
      </c>
      <c r="B4204">
        <v>194.58</v>
      </c>
      <c r="C4204">
        <v>21.15</v>
      </c>
      <c r="D4204">
        <v>71.38</v>
      </c>
      <c r="E4204">
        <v>44.07</v>
      </c>
      <c r="F4204">
        <v>1320.6</v>
      </c>
      <c r="G4204">
        <v>3378.65</v>
      </c>
      <c r="H4204">
        <v>17.3</v>
      </c>
      <c r="I4204">
        <v>2681.76</v>
      </c>
      <c r="J4204">
        <v>0</v>
      </c>
      <c r="K4204">
        <v>17.95</v>
      </c>
      <c r="L4204" t="s">
        <v>13</v>
      </c>
      <c r="M4204">
        <f>Table1[[#This Row],[currentStock]]-Table1[[#This Row],[reorderPoint]]</f>
        <v>-1447</v>
      </c>
    </row>
    <row r="4205" spans="1:13" x14ac:dyDescent="0.3">
      <c r="A4205">
        <v>443.88</v>
      </c>
      <c r="B4205">
        <v>59.82</v>
      </c>
      <c r="C4205">
        <v>39.700000000000003</v>
      </c>
      <c r="D4205">
        <v>106.86</v>
      </c>
      <c r="E4205">
        <v>55.1</v>
      </c>
      <c r="F4205">
        <v>409.94</v>
      </c>
      <c r="G4205">
        <v>1597.54</v>
      </c>
      <c r="H4205">
        <v>0</v>
      </c>
      <c r="I4205">
        <v>0</v>
      </c>
      <c r="J4205">
        <v>0</v>
      </c>
      <c r="K4205">
        <v>36.9</v>
      </c>
      <c r="L4205" t="s">
        <v>12</v>
      </c>
      <c r="M4205">
        <f>Table1[[#This Row],[currentStock]]-Table1[[#This Row],[reorderPoint]]</f>
        <v>-1153.6599999999999</v>
      </c>
    </row>
    <row r="4206" spans="1:13" x14ac:dyDescent="0.3">
      <c r="A4206">
        <v>1702.96</v>
      </c>
      <c r="B4206">
        <v>134.74</v>
      </c>
      <c r="C4206">
        <v>16.11</v>
      </c>
      <c r="D4206">
        <v>70.72</v>
      </c>
      <c r="E4206">
        <v>28.87</v>
      </c>
      <c r="F4206">
        <v>732.52</v>
      </c>
      <c r="G4206">
        <v>1818.01</v>
      </c>
      <c r="H4206">
        <v>0</v>
      </c>
      <c r="I4206">
        <v>0</v>
      </c>
      <c r="J4206">
        <v>1</v>
      </c>
      <c r="K4206">
        <v>23.05</v>
      </c>
      <c r="L4206" t="s">
        <v>13</v>
      </c>
      <c r="M4206">
        <f>Table1[[#This Row],[currentStock]]-Table1[[#This Row],[reorderPoint]]</f>
        <v>-115.04999999999995</v>
      </c>
    </row>
    <row r="4207" spans="1:13" x14ac:dyDescent="0.3">
      <c r="A4207">
        <v>802.81</v>
      </c>
      <c r="B4207">
        <v>24</v>
      </c>
      <c r="C4207">
        <v>8.77</v>
      </c>
      <c r="D4207">
        <v>6.52</v>
      </c>
      <c r="E4207">
        <v>13.53</v>
      </c>
      <c r="F4207">
        <v>202.64</v>
      </c>
      <c r="G4207">
        <v>307.92</v>
      </c>
      <c r="H4207">
        <v>0</v>
      </c>
      <c r="I4207">
        <v>0</v>
      </c>
      <c r="J4207">
        <v>0</v>
      </c>
      <c r="K4207">
        <v>6.06</v>
      </c>
      <c r="L4207" t="s">
        <v>13</v>
      </c>
      <c r="M4207">
        <f>Table1[[#This Row],[currentStock]]-Table1[[#This Row],[reorderPoint]]</f>
        <v>494.88999999999993</v>
      </c>
    </row>
    <row r="4208" spans="1:13" x14ac:dyDescent="0.3">
      <c r="A4208">
        <v>2247.31</v>
      </c>
      <c r="B4208">
        <v>119.13</v>
      </c>
      <c r="C4208">
        <v>17.350000000000001</v>
      </c>
      <c r="D4208">
        <v>6.11</v>
      </c>
      <c r="E4208">
        <v>5.4</v>
      </c>
      <c r="F4208">
        <v>706.09</v>
      </c>
      <c r="G4208">
        <v>1739.41</v>
      </c>
      <c r="H4208">
        <v>14.1</v>
      </c>
      <c r="I4208">
        <v>886.14</v>
      </c>
      <c r="J4208">
        <v>0</v>
      </c>
      <c r="K4208">
        <v>1.86</v>
      </c>
      <c r="L4208" t="s">
        <v>13</v>
      </c>
      <c r="M4208">
        <f>Table1[[#This Row],[currentStock]]-Table1[[#This Row],[reorderPoint]]</f>
        <v>507.89999999999986</v>
      </c>
    </row>
    <row r="4209" spans="1:13" x14ac:dyDescent="0.3">
      <c r="A4209">
        <v>230.02</v>
      </c>
      <c r="B4209">
        <v>168.4</v>
      </c>
      <c r="C4209">
        <v>54.36</v>
      </c>
      <c r="D4209">
        <v>144.18</v>
      </c>
      <c r="E4209">
        <v>89.74</v>
      </c>
      <c r="F4209">
        <v>1554.22</v>
      </c>
      <c r="G4209">
        <v>6131.61</v>
      </c>
      <c r="H4209">
        <v>0</v>
      </c>
      <c r="I4209">
        <v>0</v>
      </c>
      <c r="J4209">
        <v>1</v>
      </c>
      <c r="K4209">
        <v>79.47</v>
      </c>
      <c r="L4209" t="s">
        <v>14</v>
      </c>
      <c r="M4209">
        <f>Table1[[#This Row],[currentStock]]-Table1[[#This Row],[reorderPoint]]</f>
        <v>-5901.5899999999992</v>
      </c>
    </row>
    <row r="4210" spans="1:13" x14ac:dyDescent="0.3">
      <c r="A4210">
        <v>258.45999999999998</v>
      </c>
      <c r="B4210">
        <v>12.57</v>
      </c>
      <c r="C4210">
        <v>13.45</v>
      </c>
      <c r="D4210">
        <v>17.920000000000002</v>
      </c>
      <c r="E4210">
        <v>19.27</v>
      </c>
      <c r="F4210">
        <v>51.9</v>
      </c>
      <c r="G4210">
        <v>136.44999999999999</v>
      </c>
      <c r="H4210">
        <v>0</v>
      </c>
      <c r="I4210">
        <v>0</v>
      </c>
      <c r="J4210">
        <v>0</v>
      </c>
      <c r="K4210">
        <v>16.11</v>
      </c>
      <c r="L4210" t="s">
        <v>13</v>
      </c>
      <c r="M4210">
        <f>Table1[[#This Row],[currentStock]]-Table1[[#This Row],[reorderPoint]]</f>
        <v>122.00999999999999</v>
      </c>
    </row>
    <row r="4211" spans="1:13" x14ac:dyDescent="0.3">
      <c r="A4211">
        <v>2534.2600000000002</v>
      </c>
      <c r="B4211">
        <v>91.43</v>
      </c>
      <c r="C4211">
        <v>9.11</v>
      </c>
      <c r="D4211">
        <v>12.43</v>
      </c>
      <c r="E4211">
        <v>16.78</v>
      </c>
      <c r="F4211">
        <v>388.44</v>
      </c>
      <c r="G4211">
        <v>804.72</v>
      </c>
      <c r="H4211">
        <v>0</v>
      </c>
      <c r="I4211">
        <v>0</v>
      </c>
      <c r="J4211">
        <v>0</v>
      </c>
      <c r="K4211">
        <v>4.8600000000000003</v>
      </c>
      <c r="L4211" t="s">
        <v>13</v>
      </c>
      <c r="M4211">
        <f>Table1[[#This Row],[currentStock]]-Table1[[#This Row],[reorderPoint]]</f>
        <v>1729.5400000000002</v>
      </c>
    </row>
    <row r="4212" spans="1:13" x14ac:dyDescent="0.3">
      <c r="A4212">
        <v>7373.97</v>
      </c>
      <c r="B4212">
        <v>134.32</v>
      </c>
      <c r="C4212">
        <v>7.77</v>
      </c>
      <c r="D4212">
        <v>21.96</v>
      </c>
      <c r="E4212">
        <v>17.059999999999999</v>
      </c>
      <c r="F4212">
        <v>1320.34</v>
      </c>
      <c r="G4212">
        <v>1841.86</v>
      </c>
      <c r="H4212">
        <v>0</v>
      </c>
      <c r="I4212">
        <v>0</v>
      </c>
      <c r="J4212">
        <v>0</v>
      </c>
      <c r="K4212">
        <v>5.04</v>
      </c>
      <c r="L4212" t="s">
        <v>13</v>
      </c>
      <c r="M4212">
        <f>Table1[[#This Row],[currentStock]]-Table1[[#This Row],[reorderPoint]]</f>
        <v>5532.1100000000006</v>
      </c>
    </row>
    <row r="4213" spans="1:13" x14ac:dyDescent="0.3">
      <c r="A4213">
        <v>1382.87</v>
      </c>
      <c r="B4213">
        <v>93.45</v>
      </c>
      <c r="C4213">
        <v>5.95</v>
      </c>
      <c r="D4213">
        <v>20.05</v>
      </c>
      <c r="E4213">
        <v>15.74</v>
      </c>
      <c r="F4213">
        <v>348.22</v>
      </c>
      <c r="G4213">
        <v>626.35</v>
      </c>
      <c r="H4213">
        <v>0</v>
      </c>
      <c r="I4213">
        <v>0</v>
      </c>
      <c r="J4213">
        <v>0</v>
      </c>
      <c r="K4213">
        <v>5.26</v>
      </c>
      <c r="L4213" t="s">
        <v>13</v>
      </c>
      <c r="M4213">
        <f>Table1[[#This Row],[currentStock]]-Table1[[#This Row],[reorderPoint]]</f>
        <v>756.51999999999987</v>
      </c>
    </row>
    <row r="4214" spans="1:13" x14ac:dyDescent="0.3">
      <c r="A4214">
        <v>7034.62</v>
      </c>
      <c r="B4214">
        <v>188.44</v>
      </c>
      <c r="C4214">
        <v>14.15</v>
      </c>
      <c r="D4214">
        <v>21.24</v>
      </c>
      <c r="E4214">
        <v>12.11</v>
      </c>
      <c r="F4214">
        <v>1293.8499999999999</v>
      </c>
      <c r="G4214">
        <v>2627.07</v>
      </c>
      <c r="H4214">
        <v>0</v>
      </c>
      <c r="I4214">
        <v>0</v>
      </c>
      <c r="J4214">
        <v>0</v>
      </c>
      <c r="K4214">
        <v>4.6900000000000004</v>
      </c>
      <c r="L4214" t="s">
        <v>13</v>
      </c>
      <c r="M4214">
        <f>Table1[[#This Row],[currentStock]]-Table1[[#This Row],[reorderPoint]]</f>
        <v>4407.5499999999993</v>
      </c>
    </row>
    <row r="4215" spans="1:13" x14ac:dyDescent="0.3">
      <c r="A4215">
        <v>1482.06</v>
      </c>
      <c r="B4215">
        <v>93.19</v>
      </c>
      <c r="C4215">
        <v>28.24</v>
      </c>
      <c r="D4215">
        <v>29.63</v>
      </c>
      <c r="E4215">
        <v>27.23</v>
      </c>
      <c r="F4215">
        <v>623.26</v>
      </c>
      <c r="G4215">
        <v>1938.98</v>
      </c>
      <c r="H4215">
        <v>0</v>
      </c>
      <c r="I4215">
        <v>0</v>
      </c>
      <c r="J4215">
        <v>1</v>
      </c>
      <c r="K4215">
        <v>25.09</v>
      </c>
      <c r="L4215" t="s">
        <v>13</v>
      </c>
      <c r="M4215">
        <f>Table1[[#This Row],[currentStock]]-Table1[[#This Row],[reorderPoint]]</f>
        <v>-456.92000000000007</v>
      </c>
    </row>
    <row r="4216" spans="1:13" x14ac:dyDescent="0.3">
      <c r="A4216">
        <v>607.23</v>
      </c>
      <c r="B4216">
        <v>100.86</v>
      </c>
      <c r="C4216">
        <v>36.17</v>
      </c>
      <c r="D4216">
        <v>92.87</v>
      </c>
      <c r="E4216">
        <v>60.12</v>
      </c>
      <c r="F4216">
        <v>814.97</v>
      </c>
      <c r="G4216">
        <v>2639.09</v>
      </c>
      <c r="H4216">
        <v>0</v>
      </c>
      <c r="I4216">
        <v>0</v>
      </c>
      <c r="J4216">
        <v>1</v>
      </c>
      <c r="K4216">
        <v>54.08</v>
      </c>
      <c r="L4216" t="s">
        <v>12</v>
      </c>
      <c r="M4216">
        <f>Table1[[#This Row],[currentStock]]-Table1[[#This Row],[reorderPoint]]</f>
        <v>-2031.8600000000001</v>
      </c>
    </row>
    <row r="4217" spans="1:13" x14ac:dyDescent="0.3">
      <c r="A4217">
        <v>286.23</v>
      </c>
      <c r="B4217">
        <v>11.92</v>
      </c>
      <c r="C4217">
        <v>16.55</v>
      </c>
      <c r="D4217">
        <v>47.83</v>
      </c>
      <c r="E4217">
        <v>52.65</v>
      </c>
      <c r="F4217">
        <v>115.51</v>
      </c>
      <c r="G4217">
        <v>214.16</v>
      </c>
      <c r="H4217">
        <v>9.9</v>
      </c>
      <c r="I4217">
        <v>224.24</v>
      </c>
      <c r="J4217">
        <v>0</v>
      </c>
      <c r="K4217">
        <v>16.63</v>
      </c>
      <c r="L4217" t="s">
        <v>13</v>
      </c>
      <c r="M4217">
        <f>Table1[[#This Row],[currentStock]]-Table1[[#This Row],[reorderPoint]]</f>
        <v>72.070000000000022</v>
      </c>
    </row>
    <row r="4218" spans="1:13" x14ac:dyDescent="0.3">
      <c r="A4218">
        <v>50.01</v>
      </c>
      <c r="B4218">
        <v>30.2</v>
      </c>
      <c r="C4218">
        <v>45.87</v>
      </c>
      <c r="D4218">
        <v>143.80000000000001</v>
      </c>
      <c r="E4218">
        <v>92.69</v>
      </c>
      <c r="F4218">
        <v>293.13</v>
      </c>
      <c r="G4218">
        <v>985.76</v>
      </c>
      <c r="H4218">
        <v>0</v>
      </c>
      <c r="I4218">
        <v>0</v>
      </c>
      <c r="J4218">
        <v>1</v>
      </c>
      <c r="K4218">
        <v>79.55</v>
      </c>
      <c r="L4218" t="s">
        <v>14</v>
      </c>
      <c r="M4218">
        <f>Table1[[#This Row],[currentStock]]-Table1[[#This Row],[reorderPoint]]</f>
        <v>-935.75</v>
      </c>
    </row>
    <row r="4219" spans="1:13" x14ac:dyDescent="0.3">
      <c r="A4219">
        <v>2041.97</v>
      </c>
      <c r="B4219">
        <v>163.24</v>
      </c>
      <c r="C4219">
        <v>22.54</v>
      </c>
      <c r="D4219">
        <v>43.48</v>
      </c>
      <c r="E4219">
        <v>28.95</v>
      </c>
      <c r="F4219">
        <v>1147.04</v>
      </c>
      <c r="G4219">
        <v>2986.95</v>
      </c>
      <c r="H4219">
        <v>18.2</v>
      </c>
      <c r="I4219">
        <v>2920.07</v>
      </c>
      <c r="J4219">
        <v>0</v>
      </c>
      <c r="K4219">
        <v>12.71</v>
      </c>
      <c r="L4219" t="s">
        <v>13</v>
      </c>
      <c r="M4219">
        <f>Table1[[#This Row],[currentStock]]-Table1[[#This Row],[reorderPoint]]</f>
        <v>-944.97999999999979</v>
      </c>
    </row>
    <row r="4220" spans="1:13" x14ac:dyDescent="0.3">
      <c r="A4220">
        <v>75.33</v>
      </c>
      <c r="B4220">
        <v>50.55</v>
      </c>
      <c r="C4220">
        <v>47.79</v>
      </c>
      <c r="D4220">
        <v>143.44</v>
      </c>
      <c r="E4220">
        <v>78.849999999999994</v>
      </c>
      <c r="F4220">
        <v>303.49</v>
      </c>
      <c r="G4220">
        <v>1511.25</v>
      </c>
      <c r="H4220">
        <v>0</v>
      </c>
      <c r="I4220">
        <v>0</v>
      </c>
      <c r="J4220">
        <v>1</v>
      </c>
      <c r="K4220">
        <v>75.989999999999995</v>
      </c>
      <c r="L4220" t="s">
        <v>14</v>
      </c>
      <c r="M4220">
        <f>Table1[[#This Row],[currentStock]]-Table1[[#This Row],[reorderPoint]]</f>
        <v>-1435.92</v>
      </c>
    </row>
    <row r="4221" spans="1:13" x14ac:dyDescent="0.3">
      <c r="A4221">
        <v>5792.18</v>
      </c>
      <c r="B4221">
        <v>188.69</v>
      </c>
      <c r="C4221">
        <v>15.93</v>
      </c>
      <c r="D4221">
        <v>29.68</v>
      </c>
      <c r="E4221">
        <v>13.87</v>
      </c>
      <c r="F4221">
        <v>1420.78</v>
      </c>
      <c r="G4221">
        <v>2923.89</v>
      </c>
      <c r="H4221">
        <v>0</v>
      </c>
      <c r="I4221">
        <v>0</v>
      </c>
      <c r="J4221">
        <v>0</v>
      </c>
      <c r="K4221">
        <v>5.68</v>
      </c>
      <c r="L4221" t="s">
        <v>13</v>
      </c>
      <c r="M4221">
        <f>Table1[[#This Row],[currentStock]]-Table1[[#This Row],[reorderPoint]]</f>
        <v>2868.2900000000004</v>
      </c>
    </row>
    <row r="4222" spans="1:13" x14ac:dyDescent="0.3">
      <c r="A4222">
        <v>1102.4000000000001</v>
      </c>
      <c r="B4222">
        <v>91.44</v>
      </c>
      <c r="C4222">
        <v>8.52</v>
      </c>
      <c r="D4222">
        <v>29.99</v>
      </c>
      <c r="E4222">
        <v>7.7</v>
      </c>
      <c r="F4222">
        <v>346.39</v>
      </c>
      <c r="G4222">
        <v>736.14</v>
      </c>
      <c r="H4222">
        <v>0</v>
      </c>
      <c r="I4222">
        <v>0</v>
      </c>
      <c r="J4222">
        <v>0</v>
      </c>
      <c r="K4222">
        <v>6</v>
      </c>
      <c r="L4222" t="s">
        <v>13</v>
      </c>
      <c r="M4222">
        <f>Table1[[#This Row],[currentStock]]-Table1[[#This Row],[reorderPoint]]</f>
        <v>366.2600000000001</v>
      </c>
    </row>
    <row r="4223" spans="1:13" x14ac:dyDescent="0.3">
      <c r="A4223">
        <v>3455.83</v>
      </c>
      <c r="B4223">
        <v>99.95</v>
      </c>
      <c r="C4223">
        <v>7.95</v>
      </c>
      <c r="D4223">
        <v>3.45</v>
      </c>
      <c r="E4223">
        <v>1.51</v>
      </c>
      <c r="F4223">
        <v>885.55</v>
      </c>
      <c r="G4223">
        <v>1283.06</v>
      </c>
      <c r="H4223">
        <v>0</v>
      </c>
      <c r="I4223">
        <v>0</v>
      </c>
      <c r="J4223">
        <v>0</v>
      </c>
      <c r="K4223">
        <v>1.66</v>
      </c>
      <c r="L4223" t="s">
        <v>13</v>
      </c>
      <c r="M4223">
        <f>Table1[[#This Row],[currentStock]]-Table1[[#This Row],[reorderPoint]]</f>
        <v>2172.77</v>
      </c>
    </row>
    <row r="4224" spans="1:13" x14ac:dyDescent="0.3">
      <c r="A4224">
        <v>255.58</v>
      </c>
      <c r="B4224">
        <v>145.63</v>
      </c>
      <c r="C4224">
        <v>40.28</v>
      </c>
      <c r="D4224">
        <v>136.30000000000001</v>
      </c>
      <c r="E4224">
        <v>94.91</v>
      </c>
      <c r="F4224">
        <v>1138.18</v>
      </c>
      <c r="G4224">
        <v>4071.31</v>
      </c>
      <c r="H4224">
        <v>0</v>
      </c>
      <c r="I4224">
        <v>0</v>
      </c>
      <c r="J4224">
        <v>1</v>
      </c>
      <c r="K4224">
        <v>76.569999999999993</v>
      </c>
      <c r="L4224" t="s">
        <v>14</v>
      </c>
      <c r="M4224">
        <f>Table1[[#This Row],[currentStock]]-Table1[[#This Row],[reorderPoint]]</f>
        <v>-3815.73</v>
      </c>
    </row>
    <row r="4225" spans="1:13" x14ac:dyDescent="0.3">
      <c r="A4225">
        <v>3296.19</v>
      </c>
      <c r="B4225">
        <v>134.6</v>
      </c>
      <c r="C4225">
        <v>26.42</v>
      </c>
      <c r="D4225">
        <v>55.28</v>
      </c>
      <c r="E4225">
        <v>32.86</v>
      </c>
      <c r="F4225">
        <v>1192.77</v>
      </c>
      <c r="G4225">
        <v>2970.87</v>
      </c>
      <c r="H4225">
        <v>0</v>
      </c>
      <c r="I4225">
        <v>0</v>
      </c>
      <c r="J4225">
        <v>0</v>
      </c>
      <c r="K4225">
        <v>12.4</v>
      </c>
      <c r="L4225" t="s">
        <v>13</v>
      </c>
      <c r="M4225">
        <f>Table1[[#This Row],[currentStock]]-Table1[[#This Row],[reorderPoint]]</f>
        <v>325.32000000000016</v>
      </c>
    </row>
    <row r="4226" spans="1:13" x14ac:dyDescent="0.3">
      <c r="A4226">
        <v>4410.32</v>
      </c>
      <c r="B4226">
        <v>106.15</v>
      </c>
      <c r="C4226">
        <v>13.96</v>
      </c>
      <c r="D4226">
        <v>16.440000000000001</v>
      </c>
      <c r="E4226">
        <v>3.37</v>
      </c>
      <c r="F4226">
        <v>776.13</v>
      </c>
      <c r="G4226">
        <v>1516.92</v>
      </c>
      <c r="H4226">
        <v>0</v>
      </c>
      <c r="I4226">
        <v>0</v>
      </c>
      <c r="J4226">
        <v>0</v>
      </c>
      <c r="K4226">
        <v>4.12</v>
      </c>
      <c r="L4226" t="s">
        <v>13</v>
      </c>
      <c r="M4226">
        <f>Table1[[#This Row],[currentStock]]-Table1[[#This Row],[reorderPoint]]</f>
        <v>2893.3999999999996</v>
      </c>
    </row>
    <row r="4227" spans="1:13" x14ac:dyDescent="0.3">
      <c r="A4227">
        <v>75.66</v>
      </c>
      <c r="B4227">
        <v>20.77</v>
      </c>
      <c r="C4227">
        <v>30.77</v>
      </c>
      <c r="D4227">
        <v>102.36</v>
      </c>
      <c r="E4227">
        <v>70.72</v>
      </c>
      <c r="F4227">
        <v>135.88999999999999</v>
      </c>
      <c r="G4227">
        <v>455.47</v>
      </c>
      <c r="H4227">
        <v>6.1</v>
      </c>
      <c r="I4227">
        <v>305.23</v>
      </c>
      <c r="J4227">
        <v>1</v>
      </c>
      <c r="K4227">
        <v>58.01</v>
      </c>
      <c r="L4227" t="s">
        <v>12</v>
      </c>
      <c r="M4227">
        <f>Table1[[#This Row],[currentStock]]-Table1[[#This Row],[reorderPoint]]</f>
        <v>-379.81000000000006</v>
      </c>
    </row>
    <row r="4228" spans="1:13" x14ac:dyDescent="0.3">
      <c r="A4228">
        <v>6.45</v>
      </c>
      <c r="B4228">
        <v>24.09</v>
      </c>
      <c r="C4228">
        <v>44.66</v>
      </c>
      <c r="D4228">
        <v>140.59</v>
      </c>
      <c r="E4228">
        <v>77.680000000000007</v>
      </c>
      <c r="F4228">
        <v>145.41</v>
      </c>
      <c r="G4228">
        <v>683.43</v>
      </c>
      <c r="H4228">
        <v>0</v>
      </c>
      <c r="I4228">
        <v>0</v>
      </c>
      <c r="J4228">
        <v>0</v>
      </c>
      <c r="K4228">
        <v>71.86</v>
      </c>
      <c r="L4228" t="s">
        <v>14</v>
      </c>
      <c r="M4228">
        <f>Table1[[#This Row],[currentStock]]-Table1[[#This Row],[reorderPoint]]</f>
        <v>-676.9799999999999</v>
      </c>
    </row>
    <row r="4229" spans="1:13" x14ac:dyDescent="0.3">
      <c r="A4229">
        <v>84.45</v>
      </c>
      <c r="B4229">
        <v>129.16</v>
      </c>
      <c r="C4229">
        <v>45.25</v>
      </c>
      <c r="D4229">
        <v>129.72</v>
      </c>
      <c r="E4229">
        <v>84.95</v>
      </c>
      <c r="F4229">
        <v>1077.0899999999999</v>
      </c>
      <c r="G4229">
        <v>3999.4</v>
      </c>
      <c r="H4229">
        <v>34.4</v>
      </c>
      <c r="I4229">
        <v>1204.01</v>
      </c>
      <c r="J4229">
        <v>1</v>
      </c>
      <c r="K4229">
        <v>80.3</v>
      </c>
      <c r="L4229" t="s">
        <v>15</v>
      </c>
      <c r="M4229">
        <f>Table1[[#This Row],[currentStock]]-Table1[[#This Row],[reorderPoint]]</f>
        <v>-3914.9500000000003</v>
      </c>
    </row>
    <row r="4230" spans="1:13" x14ac:dyDescent="0.3">
      <c r="A4230">
        <v>4495.3900000000003</v>
      </c>
      <c r="B4230">
        <v>117.15</v>
      </c>
      <c r="C4230">
        <v>12.95</v>
      </c>
      <c r="D4230">
        <v>19.7</v>
      </c>
      <c r="E4230">
        <v>13.55</v>
      </c>
      <c r="F4230">
        <v>869.81</v>
      </c>
      <c r="G4230">
        <v>1628.55</v>
      </c>
      <c r="H4230">
        <v>0</v>
      </c>
      <c r="I4230">
        <v>0</v>
      </c>
      <c r="J4230">
        <v>0</v>
      </c>
      <c r="K4230">
        <v>5.37</v>
      </c>
      <c r="L4230" t="s">
        <v>13</v>
      </c>
      <c r="M4230">
        <f>Table1[[#This Row],[currentStock]]-Table1[[#This Row],[reorderPoint]]</f>
        <v>2866.84</v>
      </c>
    </row>
    <row r="4231" spans="1:13" x14ac:dyDescent="0.3">
      <c r="A4231">
        <v>7226.1</v>
      </c>
      <c r="B4231">
        <v>150.76</v>
      </c>
      <c r="C4231">
        <v>9.67</v>
      </c>
      <c r="D4231">
        <v>15.55</v>
      </c>
      <c r="E4231">
        <v>6.73</v>
      </c>
      <c r="F4231">
        <v>1121.77</v>
      </c>
      <c r="G4231">
        <v>1850.89</v>
      </c>
      <c r="H4231">
        <v>0</v>
      </c>
      <c r="I4231">
        <v>0</v>
      </c>
      <c r="J4231">
        <v>0</v>
      </c>
      <c r="K4231">
        <v>3.34</v>
      </c>
      <c r="L4231" t="s">
        <v>13</v>
      </c>
      <c r="M4231">
        <f>Table1[[#This Row],[currentStock]]-Table1[[#This Row],[reorderPoint]]</f>
        <v>5375.21</v>
      </c>
    </row>
    <row r="4232" spans="1:13" x14ac:dyDescent="0.3">
      <c r="A4232">
        <v>2.79</v>
      </c>
      <c r="B4232">
        <v>7.5</v>
      </c>
      <c r="C4232">
        <v>45.2</v>
      </c>
      <c r="D4232">
        <v>142.62</v>
      </c>
      <c r="E4232">
        <v>84.18</v>
      </c>
      <c r="F4232">
        <v>29.28</v>
      </c>
      <c r="G4232">
        <v>198.78</v>
      </c>
      <c r="H4232">
        <v>36.299999999999997</v>
      </c>
      <c r="I4232">
        <v>59.4</v>
      </c>
      <c r="J4232">
        <v>1</v>
      </c>
      <c r="K4232">
        <v>80.08</v>
      </c>
      <c r="L4232" t="s">
        <v>15</v>
      </c>
      <c r="M4232">
        <f>Table1[[#This Row],[currentStock]]-Table1[[#This Row],[reorderPoint]]</f>
        <v>-195.99</v>
      </c>
    </row>
    <row r="4233" spans="1:13" x14ac:dyDescent="0.3">
      <c r="A4233">
        <v>135.82</v>
      </c>
      <c r="B4233">
        <v>23.44</v>
      </c>
      <c r="C4233">
        <v>31.05</v>
      </c>
      <c r="D4233">
        <v>68.87</v>
      </c>
      <c r="E4233">
        <v>26.43</v>
      </c>
      <c r="F4233">
        <v>74.31</v>
      </c>
      <c r="G4233">
        <v>438.21</v>
      </c>
      <c r="H4233">
        <v>0</v>
      </c>
      <c r="I4233">
        <v>0</v>
      </c>
      <c r="J4233">
        <v>0</v>
      </c>
      <c r="K4233">
        <v>31.73</v>
      </c>
      <c r="L4233" t="s">
        <v>12</v>
      </c>
      <c r="M4233">
        <f>Table1[[#This Row],[currentStock]]-Table1[[#This Row],[reorderPoint]]</f>
        <v>-302.39</v>
      </c>
    </row>
    <row r="4234" spans="1:13" x14ac:dyDescent="0.3">
      <c r="A4234">
        <v>921.1</v>
      </c>
      <c r="B4234">
        <v>176.74</v>
      </c>
      <c r="C4234">
        <v>30.82</v>
      </c>
      <c r="D4234">
        <v>74.02</v>
      </c>
      <c r="E4234">
        <v>76.53</v>
      </c>
      <c r="F4234">
        <v>934.36</v>
      </c>
      <c r="G4234">
        <v>3657.94</v>
      </c>
      <c r="H4234">
        <v>1.2</v>
      </c>
      <c r="I4234">
        <v>3124.19</v>
      </c>
      <c r="J4234">
        <v>0</v>
      </c>
      <c r="K4234">
        <v>27.38</v>
      </c>
      <c r="L4234" t="s">
        <v>13</v>
      </c>
      <c r="M4234">
        <f>Table1[[#This Row],[currentStock]]-Table1[[#This Row],[reorderPoint]]</f>
        <v>-2736.84</v>
      </c>
    </row>
    <row r="4235" spans="1:13" x14ac:dyDescent="0.3">
      <c r="A4235">
        <v>44.5</v>
      </c>
      <c r="B4235">
        <v>42</v>
      </c>
      <c r="C4235">
        <v>46.35</v>
      </c>
      <c r="D4235">
        <v>149.66</v>
      </c>
      <c r="E4235">
        <v>99.05</v>
      </c>
      <c r="F4235">
        <v>151.63999999999999</v>
      </c>
      <c r="G4235">
        <v>1124.99</v>
      </c>
      <c r="H4235">
        <v>0</v>
      </c>
      <c r="I4235">
        <v>0</v>
      </c>
      <c r="J4235">
        <v>1</v>
      </c>
      <c r="K4235">
        <v>77.14</v>
      </c>
      <c r="L4235" t="s">
        <v>14</v>
      </c>
      <c r="M4235">
        <f>Table1[[#This Row],[currentStock]]-Table1[[#This Row],[reorderPoint]]</f>
        <v>-1080.49</v>
      </c>
    </row>
    <row r="4236" spans="1:13" x14ac:dyDescent="0.3">
      <c r="A4236">
        <v>184.16</v>
      </c>
      <c r="B4236">
        <v>149.75</v>
      </c>
      <c r="C4236">
        <v>42.26</v>
      </c>
      <c r="D4236">
        <v>149.11000000000001</v>
      </c>
      <c r="E4236">
        <v>76.13</v>
      </c>
      <c r="F4236">
        <v>1221.78</v>
      </c>
      <c r="G4236">
        <v>4385.88</v>
      </c>
      <c r="H4236">
        <v>0</v>
      </c>
      <c r="I4236">
        <v>0</v>
      </c>
      <c r="J4236">
        <v>1</v>
      </c>
      <c r="K4236">
        <v>77.739999999999995</v>
      </c>
      <c r="L4236" t="s">
        <v>14</v>
      </c>
      <c r="M4236">
        <f>Table1[[#This Row],[currentStock]]-Table1[[#This Row],[reorderPoint]]</f>
        <v>-4201.72</v>
      </c>
    </row>
    <row r="4237" spans="1:13" x14ac:dyDescent="0.3">
      <c r="A4237">
        <v>664.69</v>
      </c>
      <c r="B4237">
        <v>78.13</v>
      </c>
      <c r="C4237">
        <v>40.340000000000003</v>
      </c>
      <c r="D4237">
        <v>113.82</v>
      </c>
      <c r="E4237">
        <v>74.069999999999993</v>
      </c>
      <c r="F4237">
        <v>703.06</v>
      </c>
      <c r="G4237">
        <v>2279.04</v>
      </c>
      <c r="H4237">
        <v>20.3</v>
      </c>
      <c r="I4237">
        <v>601.79</v>
      </c>
      <c r="J4237">
        <v>0</v>
      </c>
      <c r="K4237">
        <v>38.33</v>
      </c>
      <c r="L4237" t="s">
        <v>12</v>
      </c>
      <c r="M4237">
        <f>Table1[[#This Row],[currentStock]]-Table1[[#This Row],[reorderPoint]]</f>
        <v>-1614.35</v>
      </c>
    </row>
    <row r="4238" spans="1:13" x14ac:dyDescent="0.3">
      <c r="A4238">
        <v>4.9800000000000004</v>
      </c>
      <c r="B4238">
        <v>11.17</v>
      </c>
      <c r="C4238">
        <v>43.11</v>
      </c>
      <c r="D4238">
        <v>139.41</v>
      </c>
      <c r="E4238">
        <v>81.510000000000005</v>
      </c>
      <c r="F4238">
        <v>48.54</v>
      </c>
      <c r="G4238">
        <v>289.37</v>
      </c>
      <c r="H4238">
        <v>0</v>
      </c>
      <c r="I4238">
        <v>0</v>
      </c>
      <c r="J4238">
        <v>1</v>
      </c>
      <c r="K4238">
        <v>80.349999999999994</v>
      </c>
      <c r="L4238" t="s">
        <v>15</v>
      </c>
      <c r="M4238">
        <f>Table1[[#This Row],[currentStock]]-Table1[[#This Row],[reorderPoint]]</f>
        <v>-284.39</v>
      </c>
    </row>
    <row r="4239" spans="1:13" x14ac:dyDescent="0.3">
      <c r="A4239">
        <v>1045.76</v>
      </c>
      <c r="B4239">
        <v>181.81</v>
      </c>
      <c r="C4239">
        <v>16.239999999999998</v>
      </c>
      <c r="D4239">
        <v>38.909999999999997</v>
      </c>
      <c r="E4239">
        <v>26.87</v>
      </c>
      <c r="F4239">
        <v>785.32</v>
      </c>
      <c r="G4239">
        <v>2261.39</v>
      </c>
      <c r="H4239">
        <v>3.1</v>
      </c>
      <c r="I4239">
        <v>2580.48</v>
      </c>
      <c r="J4239">
        <v>0</v>
      </c>
      <c r="K4239">
        <v>12.62</v>
      </c>
      <c r="L4239" t="s">
        <v>13</v>
      </c>
      <c r="M4239">
        <f>Table1[[#This Row],[currentStock]]-Table1[[#This Row],[reorderPoint]]</f>
        <v>-1215.6299999999999</v>
      </c>
    </row>
    <row r="4240" spans="1:13" x14ac:dyDescent="0.3">
      <c r="A4240">
        <v>844.79</v>
      </c>
      <c r="B4240">
        <v>42</v>
      </c>
      <c r="C4240">
        <v>17.59</v>
      </c>
      <c r="D4240">
        <v>46.68</v>
      </c>
      <c r="E4240">
        <v>53.55</v>
      </c>
      <c r="F4240">
        <v>328.71</v>
      </c>
      <c r="G4240">
        <v>698.14</v>
      </c>
      <c r="H4240">
        <v>1.3</v>
      </c>
      <c r="I4240">
        <v>272.58</v>
      </c>
      <c r="J4240">
        <v>0</v>
      </c>
      <c r="K4240">
        <v>16.62</v>
      </c>
      <c r="L4240" t="s">
        <v>13</v>
      </c>
      <c r="M4240">
        <f>Table1[[#This Row],[currentStock]]-Table1[[#This Row],[reorderPoint]]</f>
        <v>146.64999999999998</v>
      </c>
    </row>
    <row r="4241" spans="1:13" x14ac:dyDescent="0.3">
      <c r="A4241">
        <v>681.03</v>
      </c>
      <c r="B4241">
        <v>137.96</v>
      </c>
      <c r="C4241">
        <v>18.11</v>
      </c>
      <c r="D4241">
        <v>73.91</v>
      </c>
      <c r="E4241">
        <v>20.18</v>
      </c>
      <c r="F4241">
        <v>442.59</v>
      </c>
      <c r="G4241">
        <v>1692.18</v>
      </c>
      <c r="H4241">
        <v>0</v>
      </c>
      <c r="I4241">
        <v>0</v>
      </c>
      <c r="J4241">
        <v>0</v>
      </c>
      <c r="K4241">
        <v>22.02</v>
      </c>
      <c r="L4241" t="s">
        <v>13</v>
      </c>
      <c r="M4241">
        <f>Table1[[#This Row],[currentStock]]-Table1[[#This Row],[reorderPoint]]</f>
        <v>-1011.1500000000001</v>
      </c>
    </row>
    <row r="4242" spans="1:13" x14ac:dyDescent="0.3">
      <c r="A4242">
        <v>1693.34</v>
      </c>
      <c r="B4242">
        <v>178.07</v>
      </c>
      <c r="C4242">
        <v>46.67</v>
      </c>
      <c r="D4242">
        <v>106.28</v>
      </c>
      <c r="E4242">
        <v>79.489999999999995</v>
      </c>
      <c r="F4242">
        <v>1481.22</v>
      </c>
      <c r="G4242">
        <v>5636.12</v>
      </c>
      <c r="H4242">
        <v>0</v>
      </c>
      <c r="I4242">
        <v>0</v>
      </c>
      <c r="J4242">
        <v>1</v>
      </c>
      <c r="K4242">
        <v>45.52</v>
      </c>
      <c r="L4242" t="s">
        <v>12</v>
      </c>
      <c r="M4242">
        <f>Table1[[#This Row],[currentStock]]-Table1[[#This Row],[reorderPoint]]</f>
        <v>-3942.7799999999997</v>
      </c>
    </row>
    <row r="4243" spans="1:13" x14ac:dyDescent="0.3">
      <c r="A4243">
        <v>113.36</v>
      </c>
      <c r="B4243">
        <v>138.28</v>
      </c>
      <c r="C4243">
        <v>41.66</v>
      </c>
      <c r="D4243">
        <v>111.94</v>
      </c>
      <c r="E4243">
        <v>97.18</v>
      </c>
      <c r="F4243">
        <v>957.03</v>
      </c>
      <c r="G4243">
        <v>3837.05</v>
      </c>
      <c r="H4243">
        <v>0</v>
      </c>
      <c r="I4243">
        <v>0</v>
      </c>
      <c r="J4243">
        <v>1</v>
      </c>
      <c r="K4243">
        <v>79.08</v>
      </c>
      <c r="L4243" t="s">
        <v>14</v>
      </c>
      <c r="M4243">
        <f>Table1[[#This Row],[currentStock]]-Table1[[#This Row],[reorderPoint]]</f>
        <v>-3723.69</v>
      </c>
    </row>
    <row r="4244" spans="1:13" x14ac:dyDescent="0.3">
      <c r="A4244">
        <v>358.39</v>
      </c>
      <c r="B4244">
        <v>198.77</v>
      </c>
      <c r="C4244">
        <v>51.71</v>
      </c>
      <c r="D4244">
        <v>113</v>
      </c>
      <c r="E4244">
        <v>89.79</v>
      </c>
      <c r="F4244">
        <v>1573.84</v>
      </c>
      <c r="G4244">
        <v>6712.59</v>
      </c>
      <c r="H4244">
        <v>0</v>
      </c>
      <c r="I4244">
        <v>0</v>
      </c>
      <c r="J4244">
        <v>1</v>
      </c>
      <c r="K4244">
        <v>73.150000000000006</v>
      </c>
      <c r="L4244" t="s">
        <v>14</v>
      </c>
      <c r="M4244">
        <f>Table1[[#This Row],[currentStock]]-Table1[[#This Row],[reorderPoint]]</f>
        <v>-6354.2</v>
      </c>
    </row>
    <row r="4245" spans="1:13" x14ac:dyDescent="0.3">
      <c r="A4245">
        <v>76.64</v>
      </c>
      <c r="B4245">
        <v>79.31</v>
      </c>
      <c r="C4245">
        <v>50.61</v>
      </c>
      <c r="D4245">
        <v>138.75</v>
      </c>
      <c r="E4245">
        <v>85.39</v>
      </c>
      <c r="F4245">
        <v>468.1</v>
      </c>
      <c r="G4245">
        <v>2475.02</v>
      </c>
      <c r="H4245">
        <v>0</v>
      </c>
      <c r="I4245">
        <v>0</v>
      </c>
      <c r="J4245">
        <v>1</v>
      </c>
      <c r="K4245">
        <v>79.849999999999994</v>
      </c>
      <c r="L4245" t="s">
        <v>14</v>
      </c>
      <c r="M4245">
        <f>Table1[[#This Row],[currentStock]]-Table1[[#This Row],[reorderPoint]]</f>
        <v>-2398.38</v>
      </c>
    </row>
    <row r="4246" spans="1:13" x14ac:dyDescent="0.3">
      <c r="A4246">
        <v>497.09</v>
      </c>
      <c r="B4246">
        <v>93.29</v>
      </c>
      <c r="C4246">
        <v>49.54</v>
      </c>
      <c r="D4246">
        <v>60</v>
      </c>
      <c r="E4246">
        <v>73.38</v>
      </c>
      <c r="F4246">
        <v>454.86</v>
      </c>
      <c r="G4246">
        <v>2765.91</v>
      </c>
      <c r="H4246">
        <v>0</v>
      </c>
      <c r="I4246">
        <v>0</v>
      </c>
      <c r="J4246">
        <v>0</v>
      </c>
      <c r="K4246">
        <v>37.89</v>
      </c>
      <c r="L4246" t="s">
        <v>12</v>
      </c>
      <c r="M4246">
        <f>Table1[[#This Row],[currentStock]]-Table1[[#This Row],[reorderPoint]]</f>
        <v>-2268.8199999999997</v>
      </c>
    </row>
    <row r="4247" spans="1:13" x14ac:dyDescent="0.3">
      <c r="A4247">
        <v>3437.09</v>
      </c>
      <c r="B4247">
        <v>165.58</v>
      </c>
      <c r="C4247">
        <v>14.16</v>
      </c>
      <c r="D4247">
        <v>19.84</v>
      </c>
      <c r="E4247">
        <v>24.01</v>
      </c>
      <c r="F4247">
        <v>907.03</v>
      </c>
      <c r="G4247">
        <v>2079.52</v>
      </c>
      <c r="H4247">
        <v>0</v>
      </c>
      <c r="I4247">
        <v>0</v>
      </c>
      <c r="J4247">
        <v>0</v>
      </c>
      <c r="K4247">
        <v>6.21</v>
      </c>
      <c r="L4247" t="s">
        <v>13</v>
      </c>
      <c r="M4247">
        <f>Table1[[#This Row],[currentStock]]-Table1[[#This Row],[reorderPoint]]</f>
        <v>1357.5700000000002</v>
      </c>
    </row>
    <row r="4248" spans="1:13" x14ac:dyDescent="0.3">
      <c r="A4248">
        <v>412.6</v>
      </c>
      <c r="B4248">
        <v>67.41</v>
      </c>
      <c r="C4248">
        <v>38.799999999999997</v>
      </c>
      <c r="D4248">
        <v>107.33</v>
      </c>
      <c r="E4248">
        <v>54.82</v>
      </c>
      <c r="F4248">
        <v>512.01</v>
      </c>
      <c r="G4248">
        <v>1819.83</v>
      </c>
      <c r="H4248">
        <v>0</v>
      </c>
      <c r="I4248">
        <v>0</v>
      </c>
      <c r="J4248">
        <v>1</v>
      </c>
      <c r="K4248">
        <v>53.11</v>
      </c>
      <c r="L4248" t="s">
        <v>12</v>
      </c>
      <c r="M4248">
        <f>Table1[[#This Row],[currentStock]]-Table1[[#This Row],[reorderPoint]]</f>
        <v>-1407.23</v>
      </c>
    </row>
    <row r="4249" spans="1:13" x14ac:dyDescent="0.3">
      <c r="A4249">
        <v>2516.3000000000002</v>
      </c>
      <c r="B4249">
        <v>186.34</v>
      </c>
      <c r="C4249">
        <v>31.77</v>
      </c>
      <c r="D4249">
        <v>40.520000000000003</v>
      </c>
      <c r="E4249">
        <v>47.39</v>
      </c>
      <c r="F4249">
        <v>885.45</v>
      </c>
      <c r="G4249">
        <v>3845.33</v>
      </c>
      <c r="H4249">
        <v>0</v>
      </c>
      <c r="I4249">
        <v>0</v>
      </c>
      <c r="J4249">
        <v>0</v>
      </c>
      <c r="K4249">
        <v>18.75</v>
      </c>
      <c r="L4249" t="s">
        <v>13</v>
      </c>
      <c r="M4249">
        <f>Table1[[#This Row],[currentStock]]-Table1[[#This Row],[reorderPoint]]</f>
        <v>-1329.0299999999997</v>
      </c>
    </row>
    <row r="4250" spans="1:13" x14ac:dyDescent="0.3">
      <c r="A4250">
        <v>1469.43</v>
      </c>
      <c r="B4250">
        <v>90.26</v>
      </c>
      <c r="C4250">
        <v>22.78</v>
      </c>
      <c r="D4250">
        <v>42.63</v>
      </c>
      <c r="E4250">
        <v>42.39</v>
      </c>
      <c r="F4250">
        <v>866.41</v>
      </c>
      <c r="G4250">
        <v>1894.65</v>
      </c>
      <c r="H4250">
        <v>0</v>
      </c>
      <c r="I4250">
        <v>0</v>
      </c>
      <c r="J4250">
        <v>0</v>
      </c>
      <c r="K4250">
        <v>17.829999999999998</v>
      </c>
      <c r="L4250" t="s">
        <v>13</v>
      </c>
      <c r="M4250">
        <f>Table1[[#This Row],[currentStock]]-Table1[[#This Row],[reorderPoint]]</f>
        <v>-425.22</v>
      </c>
    </row>
    <row r="4251" spans="1:13" x14ac:dyDescent="0.3">
      <c r="A4251">
        <v>908.93</v>
      </c>
      <c r="B4251">
        <v>121.22</v>
      </c>
      <c r="C4251">
        <v>36.32</v>
      </c>
      <c r="D4251">
        <v>69.08</v>
      </c>
      <c r="E4251">
        <v>50.31</v>
      </c>
      <c r="F4251">
        <v>961.36</v>
      </c>
      <c r="G4251">
        <v>3162.62</v>
      </c>
      <c r="H4251">
        <v>0</v>
      </c>
      <c r="I4251">
        <v>0</v>
      </c>
      <c r="J4251">
        <v>1</v>
      </c>
      <c r="K4251">
        <v>42.07</v>
      </c>
      <c r="L4251" t="s">
        <v>12</v>
      </c>
      <c r="M4251">
        <f>Table1[[#This Row],[currentStock]]-Table1[[#This Row],[reorderPoint]]</f>
        <v>-2253.69</v>
      </c>
    </row>
    <row r="4252" spans="1:13" x14ac:dyDescent="0.3">
      <c r="A4252">
        <v>922.13</v>
      </c>
      <c r="B4252">
        <v>72.28</v>
      </c>
      <c r="C4252">
        <v>19.41</v>
      </c>
      <c r="D4252">
        <v>76.599999999999994</v>
      </c>
      <c r="E4252">
        <v>48.68</v>
      </c>
      <c r="F4252">
        <v>575.96</v>
      </c>
      <c r="G4252">
        <v>1277.28</v>
      </c>
      <c r="H4252">
        <v>0</v>
      </c>
      <c r="I4252">
        <v>0</v>
      </c>
      <c r="J4252">
        <v>1</v>
      </c>
      <c r="K4252">
        <v>35.43</v>
      </c>
      <c r="L4252" t="s">
        <v>12</v>
      </c>
      <c r="M4252">
        <f>Table1[[#This Row],[currentStock]]-Table1[[#This Row],[reorderPoint]]</f>
        <v>-355.15</v>
      </c>
    </row>
    <row r="4253" spans="1:13" x14ac:dyDescent="0.3">
      <c r="A4253">
        <v>4391.8900000000003</v>
      </c>
      <c r="B4253">
        <v>118.64</v>
      </c>
      <c r="C4253">
        <v>15.9</v>
      </c>
      <c r="D4253">
        <v>6.12</v>
      </c>
      <c r="E4253">
        <v>9.73</v>
      </c>
      <c r="F4253">
        <v>1019.48</v>
      </c>
      <c r="G4253">
        <v>1962.91</v>
      </c>
      <c r="H4253">
        <v>0</v>
      </c>
      <c r="I4253">
        <v>0</v>
      </c>
      <c r="J4253">
        <v>0</v>
      </c>
      <c r="K4253">
        <v>3.91</v>
      </c>
      <c r="L4253" t="s">
        <v>13</v>
      </c>
      <c r="M4253">
        <f>Table1[[#This Row],[currentStock]]-Table1[[#This Row],[reorderPoint]]</f>
        <v>2428.9800000000005</v>
      </c>
    </row>
    <row r="4254" spans="1:13" x14ac:dyDescent="0.3">
      <c r="A4254">
        <v>1409.1</v>
      </c>
      <c r="B4254">
        <v>144.72999999999999</v>
      </c>
      <c r="C4254">
        <v>22.1</v>
      </c>
      <c r="D4254">
        <v>68.400000000000006</v>
      </c>
      <c r="E4254">
        <v>45.46</v>
      </c>
      <c r="F4254">
        <v>1078.33</v>
      </c>
      <c r="G4254">
        <v>2677.68</v>
      </c>
      <c r="H4254">
        <v>0</v>
      </c>
      <c r="I4254">
        <v>0</v>
      </c>
      <c r="J4254">
        <v>0</v>
      </c>
      <c r="K4254">
        <v>22.6</v>
      </c>
      <c r="L4254" t="s">
        <v>13</v>
      </c>
      <c r="M4254">
        <f>Table1[[#This Row],[currentStock]]-Table1[[#This Row],[reorderPoint]]</f>
        <v>-1268.58</v>
      </c>
    </row>
    <row r="4255" spans="1:13" x14ac:dyDescent="0.3">
      <c r="A4255">
        <v>743.32</v>
      </c>
      <c r="B4255">
        <v>164.83</v>
      </c>
      <c r="C4255">
        <v>42.73</v>
      </c>
      <c r="D4255">
        <v>111.92</v>
      </c>
      <c r="E4255">
        <v>77.680000000000007</v>
      </c>
      <c r="F4255">
        <v>1322.33</v>
      </c>
      <c r="G4255">
        <v>4843.95</v>
      </c>
      <c r="H4255">
        <v>8.9</v>
      </c>
      <c r="I4255">
        <v>1584.29</v>
      </c>
      <c r="J4255">
        <v>0</v>
      </c>
      <c r="K4255">
        <v>47.33</v>
      </c>
      <c r="L4255" t="s">
        <v>12</v>
      </c>
      <c r="M4255">
        <f>Table1[[#This Row],[currentStock]]-Table1[[#This Row],[reorderPoint]]</f>
        <v>-4100.63</v>
      </c>
    </row>
    <row r="4256" spans="1:13" x14ac:dyDescent="0.3">
      <c r="A4256">
        <v>5420.37</v>
      </c>
      <c r="B4256">
        <v>146.19999999999999</v>
      </c>
      <c r="C4256">
        <v>18.57</v>
      </c>
      <c r="D4256">
        <v>4.54</v>
      </c>
      <c r="E4256">
        <v>2.98</v>
      </c>
      <c r="F4256">
        <v>1337.26</v>
      </c>
      <c r="G4256">
        <v>2694.9</v>
      </c>
      <c r="H4256">
        <v>0</v>
      </c>
      <c r="I4256">
        <v>0</v>
      </c>
      <c r="J4256">
        <v>0</v>
      </c>
      <c r="K4256">
        <v>3.21</v>
      </c>
      <c r="L4256" t="s">
        <v>13</v>
      </c>
      <c r="M4256">
        <f>Table1[[#This Row],[currentStock]]-Table1[[#This Row],[reorderPoint]]</f>
        <v>2725.47</v>
      </c>
    </row>
    <row r="4257" spans="1:13" x14ac:dyDescent="0.3">
      <c r="A4257">
        <v>7176.93</v>
      </c>
      <c r="B4257">
        <v>190.62</v>
      </c>
      <c r="C4257">
        <v>11.45</v>
      </c>
      <c r="D4257">
        <v>20.54</v>
      </c>
      <c r="E4257">
        <v>8.89</v>
      </c>
      <c r="F4257">
        <v>1449.44</v>
      </c>
      <c r="G4257">
        <v>2540.69</v>
      </c>
      <c r="H4257">
        <v>0</v>
      </c>
      <c r="I4257">
        <v>0</v>
      </c>
      <c r="J4257">
        <v>0</v>
      </c>
      <c r="K4257">
        <v>3.89</v>
      </c>
      <c r="L4257" t="s">
        <v>13</v>
      </c>
      <c r="M4257">
        <f>Table1[[#This Row],[currentStock]]-Table1[[#This Row],[reorderPoint]]</f>
        <v>4636.24</v>
      </c>
    </row>
    <row r="4258" spans="1:13" x14ac:dyDescent="0.3">
      <c r="A4258">
        <v>654.33000000000004</v>
      </c>
      <c r="B4258">
        <v>12.15</v>
      </c>
      <c r="C4258">
        <v>6.38</v>
      </c>
      <c r="D4258">
        <v>17.55</v>
      </c>
      <c r="E4258">
        <v>12.04</v>
      </c>
      <c r="F4258">
        <v>108.52</v>
      </c>
      <c r="G4258">
        <v>147.29</v>
      </c>
      <c r="H4258">
        <v>0</v>
      </c>
      <c r="I4258">
        <v>0</v>
      </c>
      <c r="J4258">
        <v>0</v>
      </c>
      <c r="K4258">
        <v>14.3</v>
      </c>
      <c r="L4258" t="s">
        <v>13</v>
      </c>
      <c r="M4258">
        <f>Table1[[#This Row],[currentStock]]-Table1[[#This Row],[reorderPoint]]</f>
        <v>507.04000000000008</v>
      </c>
    </row>
    <row r="4259" spans="1:13" x14ac:dyDescent="0.3">
      <c r="A4259">
        <v>2522.0500000000002</v>
      </c>
      <c r="B4259">
        <v>83.87</v>
      </c>
      <c r="C4259">
        <v>11.02</v>
      </c>
      <c r="D4259">
        <v>9.27</v>
      </c>
      <c r="E4259">
        <v>13.5</v>
      </c>
      <c r="F4259">
        <v>544.55999999999995</v>
      </c>
      <c r="G4259">
        <v>1006.5</v>
      </c>
      <c r="H4259">
        <v>0</v>
      </c>
      <c r="I4259">
        <v>0</v>
      </c>
      <c r="J4259">
        <v>0</v>
      </c>
      <c r="K4259">
        <v>4.42</v>
      </c>
      <c r="L4259" t="s">
        <v>13</v>
      </c>
      <c r="M4259">
        <f>Table1[[#This Row],[currentStock]]-Table1[[#This Row],[reorderPoint]]</f>
        <v>1515.5500000000002</v>
      </c>
    </row>
    <row r="4260" spans="1:13" x14ac:dyDescent="0.3">
      <c r="A4260">
        <v>917.72</v>
      </c>
      <c r="B4260">
        <v>186.8</v>
      </c>
      <c r="C4260">
        <v>37.090000000000003</v>
      </c>
      <c r="D4260">
        <v>112.38</v>
      </c>
      <c r="E4260">
        <v>64.47</v>
      </c>
      <c r="F4260">
        <v>1279.0999999999999</v>
      </c>
      <c r="G4260">
        <v>4743.7</v>
      </c>
      <c r="H4260">
        <v>0</v>
      </c>
      <c r="I4260">
        <v>0</v>
      </c>
      <c r="J4260">
        <v>0</v>
      </c>
      <c r="K4260">
        <v>42.33</v>
      </c>
      <c r="L4260" t="s">
        <v>12</v>
      </c>
      <c r="M4260">
        <f>Table1[[#This Row],[currentStock]]-Table1[[#This Row],[reorderPoint]]</f>
        <v>-3825.9799999999996</v>
      </c>
    </row>
    <row r="4261" spans="1:13" x14ac:dyDescent="0.3">
      <c r="A4261">
        <v>2970.4</v>
      </c>
      <c r="B4261">
        <v>156.72999999999999</v>
      </c>
      <c r="C4261">
        <v>11.81</v>
      </c>
      <c r="D4261">
        <v>75.78</v>
      </c>
      <c r="E4261">
        <v>37.46</v>
      </c>
      <c r="F4261">
        <v>1123.27</v>
      </c>
      <c r="G4261">
        <v>2048.42</v>
      </c>
      <c r="H4261">
        <v>6.3</v>
      </c>
      <c r="I4261">
        <v>1765.95</v>
      </c>
      <c r="J4261">
        <v>1</v>
      </c>
      <c r="K4261">
        <v>17.850000000000001</v>
      </c>
      <c r="L4261" t="s">
        <v>13</v>
      </c>
      <c r="M4261">
        <f>Table1[[#This Row],[currentStock]]-Table1[[#This Row],[reorderPoint]]</f>
        <v>921.98</v>
      </c>
    </row>
    <row r="4262" spans="1:13" x14ac:dyDescent="0.3">
      <c r="A4262">
        <v>127.84</v>
      </c>
      <c r="B4262">
        <v>101.13</v>
      </c>
      <c r="C4262">
        <v>41.46</v>
      </c>
      <c r="D4262">
        <v>119.79</v>
      </c>
      <c r="E4262">
        <v>87.21</v>
      </c>
      <c r="F4262">
        <v>499.41</v>
      </c>
      <c r="G4262">
        <v>2595.64</v>
      </c>
      <c r="H4262">
        <v>0</v>
      </c>
      <c r="I4262">
        <v>0</v>
      </c>
      <c r="J4262">
        <v>1</v>
      </c>
      <c r="K4262">
        <v>75.94</v>
      </c>
      <c r="L4262" t="s">
        <v>14</v>
      </c>
      <c r="M4262">
        <f>Table1[[#This Row],[currentStock]]-Table1[[#This Row],[reorderPoint]]</f>
        <v>-2467.7999999999997</v>
      </c>
    </row>
    <row r="4263" spans="1:13" x14ac:dyDescent="0.3">
      <c r="A4263">
        <v>2398.54</v>
      </c>
      <c r="B4263">
        <v>184.46</v>
      </c>
      <c r="C4263">
        <v>14.08</v>
      </c>
      <c r="D4263">
        <v>26.96</v>
      </c>
      <c r="E4263">
        <v>33.369999999999997</v>
      </c>
      <c r="F4263">
        <v>1287.28</v>
      </c>
      <c r="G4263">
        <v>2586.1999999999998</v>
      </c>
      <c r="H4263">
        <v>0</v>
      </c>
      <c r="I4263">
        <v>0</v>
      </c>
      <c r="J4263">
        <v>1</v>
      </c>
      <c r="K4263">
        <v>18.940000000000001</v>
      </c>
      <c r="L4263" t="s">
        <v>13</v>
      </c>
      <c r="M4263">
        <f>Table1[[#This Row],[currentStock]]-Table1[[#This Row],[reorderPoint]]</f>
        <v>-187.65999999999985</v>
      </c>
    </row>
    <row r="4264" spans="1:13" x14ac:dyDescent="0.3">
      <c r="A4264">
        <v>3283.55</v>
      </c>
      <c r="B4264">
        <v>128.99</v>
      </c>
      <c r="C4264">
        <v>5.91</v>
      </c>
      <c r="D4264">
        <v>18.93</v>
      </c>
      <c r="E4264">
        <v>14.26</v>
      </c>
      <c r="F4264">
        <v>999.51</v>
      </c>
      <c r="G4264">
        <v>1380.73</v>
      </c>
      <c r="H4264">
        <v>0</v>
      </c>
      <c r="I4264">
        <v>0</v>
      </c>
      <c r="J4264">
        <v>0</v>
      </c>
      <c r="K4264">
        <v>4.26</v>
      </c>
      <c r="L4264" t="s">
        <v>13</v>
      </c>
      <c r="M4264">
        <f>Table1[[#This Row],[currentStock]]-Table1[[#This Row],[reorderPoint]]</f>
        <v>1902.8200000000002</v>
      </c>
    </row>
    <row r="4265" spans="1:13" x14ac:dyDescent="0.3">
      <c r="A4265">
        <v>607.83000000000004</v>
      </c>
      <c r="B4265">
        <v>112.84</v>
      </c>
      <c r="C4265">
        <v>27.73</v>
      </c>
      <c r="D4265">
        <v>88.54</v>
      </c>
      <c r="E4265">
        <v>65.52</v>
      </c>
      <c r="F4265">
        <v>1095.8</v>
      </c>
      <c r="G4265">
        <v>2660.26</v>
      </c>
      <c r="H4265">
        <v>0</v>
      </c>
      <c r="I4265">
        <v>0</v>
      </c>
      <c r="J4265">
        <v>1</v>
      </c>
      <c r="K4265">
        <v>57.33</v>
      </c>
      <c r="L4265" t="s">
        <v>12</v>
      </c>
      <c r="M4265">
        <f>Table1[[#This Row],[currentStock]]-Table1[[#This Row],[reorderPoint]]</f>
        <v>-2052.4300000000003</v>
      </c>
    </row>
    <row r="4266" spans="1:13" x14ac:dyDescent="0.3">
      <c r="A4266">
        <v>96.63</v>
      </c>
      <c r="B4266">
        <v>99.18</v>
      </c>
      <c r="C4266">
        <v>54.81</v>
      </c>
      <c r="D4266">
        <v>146.05000000000001</v>
      </c>
      <c r="E4266">
        <v>95.92</v>
      </c>
      <c r="F4266">
        <v>340.35</v>
      </c>
      <c r="G4266">
        <v>3058.64</v>
      </c>
      <c r="H4266">
        <v>0</v>
      </c>
      <c r="I4266">
        <v>0</v>
      </c>
      <c r="J4266">
        <v>1</v>
      </c>
      <c r="K4266">
        <v>78.3</v>
      </c>
      <c r="L4266" t="s">
        <v>14</v>
      </c>
      <c r="M4266">
        <f>Table1[[#This Row],[currentStock]]-Table1[[#This Row],[reorderPoint]]</f>
        <v>-2962.0099999999998</v>
      </c>
    </row>
    <row r="4267" spans="1:13" x14ac:dyDescent="0.3">
      <c r="A4267">
        <v>8874.5400000000009</v>
      </c>
      <c r="B4267">
        <v>165.04</v>
      </c>
      <c r="C4267">
        <v>19.510000000000002</v>
      </c>
      <c r="D4267">
        <v>15.81</v>
      </c>
      <c r="E4267">
        <v>4.03</v>
      </c>
      <c r="F4267">
        <v>1428.5</v>
      </c>
      <c r="G4267">
        <v>3038.47</v>
      </c>
      <c r="H4267">
        <v>0</v>
      </c>
      <c r="I4267">
        <v>0</v>
      </c>
      <c r="J4267">
        <v>0</v>
      </c>
      <c r="K4267">
        <v>4.2300000000000004</v>
      </c>
      <c r="L4267" t="s">
        <v>13</v>
      </c>
      <c r="M4267">
        <f>Table1[[#This Row],[currentStock]]-Table1[[#This Row],[reorderPoint]]</f>
        <v>5836.0700000000015</v>
      </c>
    </row>
    <row r="4268" spans="1:13" x14ac:dyDescent="0.3">
      <c r="A4268">
        <v>120.05</v>
      </c>
      <c r="B4268">
        <v>57.07</v>
      </c>
      <c r="C4268">
        <v>43.4</v>
      </c>
      <c r="D4268">
        <v>115.09</v>
      </c>
      <c r="E4268">
        <v>71.37</v>
      </c>
      <c r="F4268">
        <v>228.31</v>
      </c>
      <c r="G4268">
        <v>1466.7</v>
      </c>
      <c r="H4268">
        <v>0</v>
      </c>
      <c r="I4268">
        <v>0</v>
      </c>
      <c r="J4268">
        <v>0</v>
      </c>
      <c r="K4268">
        <v>56.15</v>
      </c>
      <c r="L4268" t="s">
        <v>12</v>
      </c>
      <c r="M4268">
        <f>Table1[[#This Row],[currentStock]]-Table1[[#This Row],[reorderPoint]]</f>
        <v>-1346.65</v>
      </c>
    </row>
    <row r="4269" spans="1:13" x14ac:dyDescent="0.3">
      <c r="A4269">
        <v>153.55000000000001</v>
      </c>
      <c r="B4269">
        <v>199.82</v>
      </c>
      <c r="C4269">
        <v>51.07</v>
      </c>
      <c r="D4269">
        <v>123.83</v>
      </c>
      <c r="E4269">
        <v>93.51</v>
      </c>
      <c r="F4269">
        <v>774.19</v>
      </c>
      <c r="G4269">
        <v>5877.01</v>
      </c>
      <c r="H4269">
        <v>0</v>
      </c>
      <c r="I4269">
        <v>0</v>
      </c>
      <c r="J4269">
        <v>1</v>
      </c>
      <c r="K4269">
        <v>75.44</v>
      </c>
      <c r="L4269" t="s">
        <v>14</v>
      </c>
      <c r="M4269">
        <f>Table1[[#This Row],[currentStock]]-Table1[[#This Row],[reorderPoint]]</f>
        <v>-5723.46</v>
      </c>
    </row>
    <row r="4270" spans="1:13" x14ac:dyDescent="0.3">
      <c r="A4270">
        <v>1662.59</v>
      </c>
      <c r="B4270">
        <v>56.83</v>
      </c>
      <c r="C4270">
        <v>16.41</v>
      </c>
      <c r="D4270">
        <v>12.37</v>
      </c>
      <c r="E4270">
        <v>4.07</v>
      </c>
      <c r="F4270">
        <v>309.02999999999997</v>
      </c>
      <c r="G4270">
        <v>775.28</v>
      </c>
      <c r="H4270">
        <v>0</v>
      </c>
      <c r="I4270">
        <v>0</v>
      </c>
      <c r="J4270">
        <v>0</v>
      </c>
      <c r="K4270">
        <v>5.29</v>
      </c>
      <c r="L4270" t="s">
        <v>13</v>
      </c>
      <c r="M4270">
        <f>Table1[[#This Row],[currentStock]]-Table1[[#This Row],[reorderPoint]]</f>
        <v>887.31</v>
      </c>
    </row>
    <row r="4271" spans="1:13" x14ac:dyDescent="0.3">
      <c r="A4271">
        <v>1049.25</v>
      </c>
      <c r="B4271">
        <v>156.37</v>
      </c>
      <c r="C4271">
        <v>27.33</v>
      </c>
      <c r="D4271">
        <v>99.64</v>
      </c>
      <c r="E4271">
        <v>65.91</v>
      </c>
      <c r="F4271">
        <v>1199.57</v>
      </c>
      <c r="G4271">
        <v>3336.44</v>
      </c>
      <c r="H4271">
        <v>20.8</v>
      </c>
      <c r="I4271">
        <v>1873.49</v>
      </c>
      <c r="J4271">
        <v>1</v>
      </c>
      <c r="K4271">
        <v>43.11</v>
      </c>
      <c r="L4271" t="s">
        <v>12</v>
      </c>
      <c r="M4271">
        <f>Table1[[#This Row],[currentStock]]-Table1[[#This Row],[reorderPoint]]</f>
        <v>-2287.19</v>
      </c>
    </row>
    <row r="4272" spans="1:13" x14ac:dyDescent="0.3">
      <c r="A4272">
        <v>6916.69</v>
      </c>
      <c r="B4272">
        <v>159</v>
      </c>
      <c r="C4272">
        <v>14.09</v>
      </c>
      <c r="D4272">
        <v>22.1</v>
      </c>
      <c r="E4272">
        <v>15.31</v>
      </c>
      <c r="F4272">
        <v>989.43</v>
      </c>
      <c r="G4272">
        <v>2109.96</v>
      </c>
      <c r="H4272">
        <v>0</v>
      </c>
      <c r="I4272">
        <v>0</v>
      </c>
      <c r="J4272">
        <v>0</v>
      </c>
      <c r="K4272">
        <v>5.38</v>
      </c>
      <c r="L4272" t="s">
        <v>13</v>
      </c>
      <c r="M4272">
        <f>Table1[[#This Row],[currentStock]]-Table1[[#This Row],[reorderPoint]]</f>
        <v>4806.7299999999996</v>
      </c>
    </row>
    <row r="4273" spans="1:13" x14ac:dyDescent="0.3">
      <c r="A4273">
        <v>111.28</v>
      </c>
      <c r="B4273">
        <v>50.16</v>
      </c>
      <c r="C4273">
        <v>52.99</v>
      </c>
      <c r="D4273">
        <v>129.12</v>
      </c>
      <c r="E4273">
        <v>80.150000000000006</v>
      </c>
      <c r="F4273">
        <v>410.5</v>
      </c>
      <c r="G4273">
        <v>1739.35</v>
      </c>
      <c r="H4273">
        <v>0</v>
      </c>
      <c r="I4273">
        <v>0</v>
      </c>
      <c r="J4273">
        <v>1</v>
      </c>
      <c r="K4273">
        <v>75.94</v>
      </c>
      <c r="L4273" t="s">
        <v>14</v>
      </c>
      <c r="M4273">
        <f>Table1[[#This Row],[currentStock]]-Table1[[#This Row],[reorderPoint]]</f>
        <v>-1628.07</v>
      </c>
    </row>
    <row r="4274" spans="1:13" x14ac:dyDescent="0.3">
      <c r="A4274">
        <v>932.7</v>
      </c>
      <c r="B4274">
        <v>29.09</v>
      </c>
      <c r="C4274">
        <v>5.12</v>
      </c>
      <c r="D4274">
        <v>27.63</v>
      </c>
      <c r="E4274">
        <v>20.34</v>
      </c>
      <c r="F4274">
        <v>137.06</v>
      </c>
      <c r="G4274">
        <v>211.49</v>
      </c>
      <c r="H4274">
        <v>0</v>
      </c>
      <c r="I4274">
        <v>0</v>
      </c>
      <c r="J4274">
        <v>0</v>
      </c>
      <c r="K4274">
        <v>14.52</v>
      </c>
      <c r="L4274" t="s">
        <v>13</v>
      </c>
      <c r="M4274">
        <f>Table1[[#This Row],[currentStock]]-Table1[[#This Row],[reorderPoint]]</f>
        <v>721.21</v>
      </c>
    </row>
    <row r="4275" spans="1:13" x14ac:dyDescent="0.3">
      <c r="A4275">
        <v>1787.2</v>
      </c>
      <c r="B4275">
        <v>124.36</v>
      </c>
      <c r="C4275">
        <v>22.82</v>
      </c>
      <c r="D4275">
        <v>79.959999999999994</v>
      </c>
      <c r="E4275">
        <v>20.149999999999999</v>
      </c>
      <c r="F4275">
        <v>1047.24</v>
      </c>
      <c r="G4275">
        <v>2466.09</v>
      </c>
      <c r="H4275">
        <v>5.2</v>
      </c>
      <c r="I4275">
        <v>1379.07</v>
      </c>
      <c r="J4275">
        <v>0</v>
      </c>
      <c r="K4275">
        <v>14.22</v>
      </c>
      <c r="L4275" t="s">
        <v>13</v>
      </c>
      <c r="M4275">
        <f>Table1[[#This Row],[currentStock]]-Table1[[#This Row],[reorderPoint]]</f>
        <v>-678.8900000000001</v>
      </c>
    </row>
    <row r="4276" spans="1:13" x14ac:dyDescent="0.3">
      <c r="A4276">
        <v>133.37</v>
      </c>
      <c r="B4276">
        <v>122.1</v>
      </c>
      <c r="C4276">
        <v>57.2</v>
      </c>
      <c r="D4276">
        <v>131.1</v>
      </c>
      <c r="E4276">
        <v>95.72</v>
      </c>
      <c r="F4276">
        <v>709.45</v>
      </c>
      <c r="G4276">
        <v>4201.37</v>
      </c>
      <c r="H4276">
        <v>0</v>
      </c>
      <c r="I4276">
        <v>0</v>
      </c>
      <c r="J4276">
        <v>1</v>
      </c>
      <c r="K4276">
        <v>81.28</v>
      </c>
      <c r="L4276" t="s">
        <v>15</v>
      </c>
      <c r="M4276">
        <f>Table1[[#This Row],[currentStock]]-Table1[[#This Row],[reorderPoint]]</f>
        <v>-4068</v>
      </c>
    </row>
    <row r="4277" spans="1:13" x14ac:dyDescent="0.3">
      <c r="A4277">
        <v>617.36</v>
      </c>
      <c r="B4277">
        <v>24.32</v>
      </c>
      <c r="C4277">
        <v>18.57</v>
      </c>
      <c r="D4277">
        <v>23.8</v>
      </c>
      <c r="E4277">
        <v>13.27</v>
      </c>
      <c r="F4277">
        <v>127.21</v>
      </c>
      <c r="G4277">
        <v>353.08</v>
      </c>
      <c r="H4277">
        <v>7.6</v>
      </c>
      <c r="I4277">
        <v>188.84</v>
      </c>
      <c r="J4277">
        <v>0</v>
      </c>
      <c r="K4277">
        <v>12.69</v>
      </c>
      <c r="L4277" t="s">
        <v>13</v>
      </c>
      <c r="M4277">
        <f>Table1[[#This Row],[currentStock]]-Table1[[#This Row],[reorderPoint]]</f>
        <v>264.28000000000003</v>
      </c>
    </row>
    <row r="4278" spans="1:13" x14ac:dyDescent="0.3">
      <c r="A4278">
        <v>2261.3200000000002</v>
      </c>
      <c r="B4278">
        <v>140.19</v>
      </c>
      <c r="C4278">
        <v>12.61</v>
      </c>
      <c r="D4278">
        <v>6.85</v>
      </c>
      <c r="E4278">
        <v>2.38</v>
      </c>
      <c r="F4278">
        <v>703.46</v>
      </c>
      <c r="G4278">
        <v>1587.55</v>
      </c>
      <c r="H4278">
        <v>0</v>
      </c>
      <c r="I4278">
        <v>0</v>
      </c>
      <c r="J4278">
        <v>0</v>
      </c>
      <c r="K4278">
        <v>2.5499999999999998</v>
      </c>
      <c r="L4278" t="s">
        <v>13</v>
      </c>
      <c r="M4278">
        <f>Table1[[#This Row],[currentStock]]-Table1[[#This Row],[reorderPoint]]</f>
        <v>673.77000000000021</v>
      </c>
    </row>
    <row r="4279" spans="1:13" x14ac:dyDescent="0.3">
      <c r="A4279">
        <v>396.52</v>
      </c>
      <c r="B4279">
        <v>95.67</v>
      </c>
      <c r="C4279">
        <v>40.57</v>
      </c>
      <c r="D4279">
        <v>98.38</v>
      </c>
      <c r="E4279">
        <v>61.79</v>
      </c>
      <c r="F4279">
        <v>501.87</v>
      </c>
      <c r="G4279">
        <v>2442.23</v>
      </c>
      <c r="H4279">
        <v>28.4</v>
      </c>
      <c r="I4279">
        <v>1422.64</v>
      </c>
      <c r="J4279">
        <v>1</v>
      </c>
      <c r="K4279">
        <v>53.82</v>
      </c>
      <c r="L4279" t="s">
        <v>12</v>
      </c>
      <c r="M4279">
        <f>Table1[[#This Row],[currentStock]]-Table1[[#This Row],[reorderPoint]]</f>
        <v>-2045.71</v>
      </c>
    </row>
    <row r="4280" spans="1:13" x14ac:dyDescent="0.3">
      <c r="A4280">
        <v>1613.09</v>
      </c>
      <c r="B4280">
        <v>73.87</v>
      </c>
      <c r="C4280">
        <v>12.75</v>
      </c>
      <c r="D4280">
        <v>23.33</v>
      </c>
      <c r="E4280">
        <v>1.92</v>
      </c>
      <c r="F4280">
        <v>382.24</v>
      </c>
      <c r="G4280">
        <v>853.06</v>
      </c>
      <c r="H4280">
        <v>0</v>
      </c>
      <c r="I4280">
        <v>0</v>
      </c>
      <c r="J4280">
        <v>0</v>
      </c>
      <c r="K4280">
        <v>5.72</v>
      </c>
      <c r="L4280" t="s">
        <v>13</v>
      </c>
      <c r="M4280">
        <f>Table1[[#This Row],[currentStock]]-Table1[[#This Row],[reorderPoint]]</f>
        <v>760.03</v>
      </c>
    </row>
    <row r="4281" spans="1:13" x14ac:dyDescent="0.3">
      <c r="A4281">
        <v>953.71</v>
      </c>
      <c r="B4281">
        <v>71.150000000000006</v>
      </c>
      <c r="C4281">
        <v>30.82</v>
      </c>
      <c r="D4281">
        <v>69.67</v>
      </c>
      <c r="E4281">
        <v>26.7</v>
      </c>
      <c r="F4281">
        <v>557.70000000000005</v>
      </c>
      <c r="G4281">
        <v>1654.17</v>
      </c>
      <c r="H4281">
        <v>0</v>
      </c>
      <c r="I4281">
        <v>0</v>
      </c>
      <c r="J4281">
        <v>0</v>
      </c>
      <c r="K4281">
        <v>26.69</v>
      </c>
      <c r="L4281" t="s">
        <v>13</v>
      </c>
      <c r="M4281">
        <f>Table1[[#This Row],[currentStock]]-Table1[[#This Row],[reorderPoint]]</f>
        <v>-700.46</v>
      </c>
    </row>
    <row r="4282" spans="1:13" x14ac:dyDescent="0.3">
      <c r="A4282">
        <v>387.41</v>
      </c>
      <c r="B4282">
        <v>156.11000000000001</v>
      </c>
      <c r="C4282">
        <v>35.22</v>
      </c>
      <c r="D4282">
        <v>60.93</v>
      </c>
      <c r="E4282">
        <v>72.069999999999993</v>
      </c>
      <c r="F4282">
        <v>551.04999999999995</v>
      </c>
      <c r="G4282">
        <v>3300.43</v>
      </c>
      <c r="H4282">
        <v>0</v>
      </c>
      <c r="I4282">
        <v>0</v>
      </c>
      <c r="J4282">
        <v>1</v>
      </c>
      <c r="K4282">
        <v>52.23</v>
      </c>
      <c r="L4282" t="s">
        <v>12</v>
      </c>
      <c r="M4282">
        <f>Table1[[#This Row],[currentStock]]-Table1[[#This Row],[reorderPoint]]</f>
        <v>-2913.02</v>
      </c>
    </row>
    <row r="4283" spans="1:13" x14ac:dyDescent="0.3">
      <c r="A4283">
        <v>6099.53</v>
      </c>
      <c r="B4283">
        <v>148.35</v>
      </c>
      <c r="C4283">
        <v>8.94</v>
      </c>
      <c r="D4283">
        <v>21.57</v>
      </c>
      <c r="E4283">
        <v>15.66</v>
      </c>
      <c r="F4283">
        <v>978.01</v>
      </c>
      <c r="G4283">
        <v>1641.38</v>
      </c>
      <c r="H4283">
        <v>2.1</v>
      </c>
      <c r="I4283">
        <v>2635.72</v>
      </c>
      <c r="J4283">
        <v>0</v>
      </c>
      <c r="K4283">
        <v>0</v>
      </c>
      <c r="L4283" t="s">
        <v>13</v>
      </c>
      <c r="M4283">
        <f>Table1[[#This Row],[currentStock]]-Table1[[#This Row],[reorderPoint]]</f>
        <v>4458.1499999999996</v>
      </c>
    </row>
    <row r="4284" spans="1:13" x14ac:dyDescent="0.3">
      <c r="A4284">
        <v>149.61000000000001</v>
      </c>
      <c r="B4284">
        <v>95.64</v>
      </c>
      <c r="C4284">
        <v>56.57</v>
      </c>
      <c r="D4284">
        <v>133.66999999999999</v>
      </c>
      <c r="E4284">
        <v>99.04</v>
      </c>
      <c r="F4284">
        <v>882.67</v>
      </c>
      <c r="G4284">
        <v>3587.72</v>
      </c>
      <c r="H4284">
        <v>0</v>
      </c>
      <c r="I4284">
        <v>0</v>
      </c>
      <c r="J4284">
        <v>1</v>
      </c>
      <c r="K4284">
        <v>81.93</v>
      </c>
      <c r="L4284" t="s">
        <v>15</v>
      </c>
      <c r="M4284">
        <f>Table1[[#This Row],[currentStock]]-Table1[[#This Row],[reorderPoint]]</f>
        <v>-3438.1099999999997</v>
      </c>
    </row>
    <row r="4285" spans="1:13" x14ac:dyDescent="0.3">
      <c r="A4285">
        <v>4544.03</v>
      </c>
      <c r="B4285">
        <v>126.45</v>
      </c>
      <c r="C4285">
        <v>7.92</v>
      </c>
      <c r="D4285">
        <v>6.06</v>
      </c>
      <c r="E4285">
        <v>0.21</v>
      </c>
      <c r="F4285">
        <v>1160.47</v>
      </c>
      <c r="G4285">
        <v>1661.31</v>
      </c>
      <c r="H4285">
        <v>0</v>
      </c>
      <c r="I4285">
        <v>0</v>
      </c>
      <c r="J4285">
        <v>0</v>
      </c>
      <c r="K4285">
        <v>1.66</v>
      </c>
      <c r="L4285" t="s">
        <v>13</v>
      </c>
      <c r="M4285">
        <f>Table1[[#This Row],[currentStock]]-Table1[[#This Row],[reorderPoint]]</f>
        <v>2882.72</v>
      </c>
    </row>
    <row r="4286" spans="1:13" x14ac:dyDescent="0.3">
      <c r="A4286">
        <v>26.32</v>
      </c>
      <c r="B4286">
        <v>65.44</v>
      </c>
      <c r="C4286">
        <v>40.78</v>
      </c>
      <c r="D4286">
        <v>110.8</v>
      </c>
      <c r="E4286">
        <v>85.41</v>
      </c>
      <c r="F4286">
        <v>421.09</v>
      </c>
      <c r="G4286">
        <v>1755.48</v>
      </c>
      <c r="H4286">
        <v>0</v>
      </c>
      <c r="I4286">
        <v>0</v>
      </c>
      <c r="J4286">
        <v>1</v>
      </c>
      <c r="K4286">
        <v>81.67</v>
      </c>
      <c r="L4286" t="s">
        <v>15</v>
      </c>
      <c r="M4286">
        <f>Table1[[#This Row],[currentStock]]-Table1[[#This Row],[reorderPoint]]</f>
        <v>-1729.16</v>
      </c>
    </row>
    <row r="4287" spans="1:13" x14ac:dyDescent="0.3">
      <c r="A4287">
        <v>15.28</v>
      </c>
      <c r="B4287">
        <v>5.65</v>
      </c>
      <c r="C4287">
        <v>49.12</v>
      </c>
      <c r="D4287">
        <v>81.67</v>
      </c>
      <c r="E4287">
        <v>54.45</v>
      </c>
      <c r="F4287">
        <v>20.58</v>
      </c>
      <c r="G4287">
        <v>159.24</v>
      </c>
      <c r="H4287">
        <v>4.5</v>
      </c>
      <c r="I4287">
        <v>55.07</v>
      </c>
      <c r="J4287">
        <v>0</v>
      </c>
      <c r="K4287">
        <v>44.9</v>
      </c>
      <c r="L4287" t="s">
        <v>12</v>
      </c>
      <c r="M4287">
        <f>Table1[[#This Row],[currentStock]]-Table1[[#This Row],[reorderPoint]]</f>
        <v>-143.96</v>
      </c>
    </row>
    <row r="4288" spans="1:13" x14ac:dyDescent="0.3">
      <c r="A4288">
        <v>1024.93</v>
      </c>
      <c r="B4288">
        <v>48.3</v>
      </c>
      <c r="C4288">
        <v>32.01</v>
      </c>
      <c r="D4288">
        <v>50.1</v>
      </c>
      <c r="E4288">
        <v>52.59</v>
      </c>
      <c r="F4288">
        <v>413.73</v>
      </c>
      <c r="G4288">
        <v>1186.8399999999999</v>
      </c>
      <c r="H4288">
        <v>16.7</v>
      </c>
      <c r="I4288">
        <v>370.86</v>
      </c>
      <c r="J4288">
        <v>0</v>
      </c>
      <c r="K4288">
        <v>22.76</v>
      </c>
      <c r="L4288" t="s">
        <v>13</v>
      </c>
      <c r="M4288">
        <f>Table1[[#This Row],[currentStock]]-Table1[[#This Row],[reorderPoint]]</f>
        <v>-161.90999999999985</v>
      </c>
    </row>
    <row r="4289" spans="1:13" x14ac:dyDescent="0.3">
      <c r="A4289">
        <v>343.19</v>
      </c>
      <c r="B4289">
        <v>51.64</v>
      </c>
      <c r="C4289">
        <v>35.979999999999997</v>
      </c>
      <c r="D4289">
        <v>79.569999999999993</v>
      </c>
      <c r="E4289">
        <v>53.71</v>
      </c>
      <c r="F4289">
        <v>513.42999999999995</v>
      </c>
      <c r="G4289">
        <v>1442.4</v>
      </c>
      <c r="H4289">
        <v>0</v>
      </c>
      <c r="I4289">
        <v>0</v>
      </c>
      <c r="J4289">
        <v>1</v>
      </c>
      <c r="K4289">
        <v>56.24</v>
      </c>
      <c r="L4289" t="s">
        <v>12</v>
      </c>
      <c r="M4289">
        <f>Table1[[#This Row],[currentStock]]-Table1[[#This Row],[reorderPoint]]</f>
        <v>-1099.21</v>
      </c>
    </row>
    <row r="4290" spans="1:13" x14ac:dyDescent="0.3">
      <c r="A4290">
        <v>1354.02</v>
      </c>
      <c r="B4290">
        <v>55.06</v>
      </c>
      <c r="C4290">
        <v>5.9</v>
      </c>
      <c r="D4290">
        <v>1.1200000000000001</v>
      </c>
      <c r="E4290">
        <v>7.35</v>
      </c>
      <c r="F4290">
        <v>413.94</v>
      </c>
      <c r="G4290">
        <v>576.28</v>
      </c>
      <c r="H4290">
        <v>0</v>
      </c>
      <c r="I4290">
        <v>0</v>
      </c>
      <c r="J4290">
        <v>0</v>
      </c>
      <c r="K4290">
        <v>1.91</v>
      </c>
      <c r="L4290" t="s">
        <v>13</v>
      </c>
      <c r="M4290">
        <f>Table1[[#This Row],[currentStock]]-Table1[[#This Row],[reorderPoint]]</f>
        <v>777.74</v>
      </c>
    </row>
    <row r="4291" spans="1:13" x14ac:dyDescent="0.3">
      <c r="A4291">
        <v>343.62</v>
      </c>
      <c r="B4291">
        <v>90.63</v>
      </c>
      <c r="C4291">
        <v>47.67</v>
      </c>
      <c r="D4291">
        <v>73.91</v>
      </c>
      <c r="E4291">
        <v>57.11</v>
      </c>
      <c r="F4291">
        <v>668.44</v>
      </c>
      <c r="G4291">
        <v>2828.31</v>
      </c>
      <c r="H4291">
        <v>0</v>
      </c>
      <c r="I4291">
        <v>0</v>
      </c>
      <c r="J4291">
        <v>0</v>
      </c>
      <c r="K4291">
        <v>52.41</v>
      </c>
      <c r="L4291" t="s">
        <v>12</v>
      </c>
      <c r="M4291">
        <f>Table1[[#This Row],[currentStock]]-Table1[[#This Row],[reorderPoint]]</f>
        <v>-2484.69</v>
      </c>
    </row>
    <row r="4292" spans="1:13" x14ac:dyDescent="0.3">
      <c r="A4292">
        <v>1362.07</v>
      </c>
      <c r="B4292">
        <v>173.98</v>
      </c>
      <c r="C4292">
        <v>23.85</v>
      </c>
      <c r="D4292">
        <v>75.459999999999994</v>
      </c>
      <c r="E4292">
        <v>30.34</v>
      </c>
      <c r="F4292">
        <v>538.5</v>
      </c>
      <c r="G4292">
        <v>2612.88</v>
      </c>
      <c r="H4292">
        <v>7.6</v>
      </c>
      <c r="I4292">
        <v>3354.25</v>
      </c>
      <c r="J4292">
        <v>0</v>
      </c>
      <c r="K4292">
        <v>16.23</v>
      </c>
      <c r="L4292" t="s">
        <v>13</v>
      </c>
      <c r="M4292">
        <f>Table1[[#This Row],[currentStock]]-Table1[[#This Row],[reorderPoint]]</f>
        <v>-1250.8100000000002</v>
      </c>
    </row>
    <row r="4293" spans="1:13" x14ac:dyDescent="0.3">
      <c r="A4293">
        <v>7041.42</v>
      </c>
      <c r="B4293">
        <v>190.23</v>
      </c>
      <c r="C4293">
        <v>7.95</v>
      </c>
      <c r="D4293">
        <v>15.38</v>
      </c>
      <c r="E4293">
        <v>18.54</v>
      </c>
      <c r="F4293">
        <v>1207.2</v>
      </c>
      <c r="G4293">
        <v>1963.03</v>
      </c>
      <c r="H4293">
        <v>0</v>
      </c>
      <c r="I4293">
        <v>0</v>
      </c>
      <c r="J4293">
        <v>0</v>
      </c>
      <c r="K4293">
        <v>4.25</v>
      </c>
      <c r="L4293" t="s">
        <v>13</v>
      </c>
      <c r="M4293">
        <f>Table1[[#This Row],[currentStock]]-Table1[[#This Row],[reorderPoint]]</f>
        <v>5078.3900000000003</v>
      </c>
    </row>
    <row r="4294" spans="1:13" x14ac:dyDescent="0.3">
      <c r="A4294">
        <v>14.1</v>
      </c>
      <c r="B4294">
        <v>10.6</v>
      </c>
      <c r="C4294">
        <v>41.8</v>
      </c>
      <c r="D4294">
        <v>142.88999999999999</v>
      </c>
      <c r="E4294">
        <v>77.09</v>
      </c>
      <c r="F4294">
        <v>48.86</v>
      </c>
      <c r="G4294">
        <v>270.3</v>
      </c>
      <c r="H4294">
        <v>0</v>
      </c>
      <c r="I4294">
        <v>0</v>
      </c>
      <c r="J4294">
        <v>1</v>
      </c>
      <c r="K4294">
        <v>73.8</v>
      </c>
      <c r="L4294" t="s">
        <v>14</v>
      </c>
      <c r="M4294">
        <f>Table1[[#This Row],[currentStock]]-Table1[[#This Row],[reorderPoint]]</f>
        <v>-256.2</v>
      </c>
    </row>
    <row r="4295" spans="1:13" x14ac:dyDescent="0.3">
      <c r="A4295">
        <v>770.98</v>
      </c>
      <c r="B4295">
        <v>127.54</v>
      </c>
      <c r="C4295">
        <v>27.09</v>
      </c>
      <c r="D4295">
        <v>108.53</v>
      </c>
      <c r="E4295">
        <v>76.260000000000005</v>
      </c>
      <c r="F4295">
        <v>1068.96</v>
      </c>
      <c r="G4295">
        <v>2796.26</v>
      </c>
      <c r="H4295">
        <v>7.5</v>
      </c>
      <c r="I4295">
        <v>2025.68</v>
      </c>
      <c r="J4295">
        <v>1</v>
      </c>
      <c r="K4295">
        <v>49.82</v>
      </c>
      <c r="L4295" t="s">
        <v>12</v>
      </c>
      <c r="M4295">
        <f>Table1[[#This Row],[currentStock]]-Table1[[#This Row],[reorderPoint]]</f>
        <v>-2025.2800000000002</v>
      </c>
    </row>
    <row r="4296" spans="1:13" x14ac:dyDescent="0.3">
      <c r="A4296">
        <v>4850.67</v>
      </c>
      <c r="B4296">
        <v>178.93</v>
      </c>
      <c r="C4296">
        <v>16.64</v>
      </c>
      <c r="D4296">
        <v>59.76</v>
      </c>
      <c r="E4296">
        <v>46.63</v>
      </c>
      <c r="F4296">
        <v>1769.96</v>
      </c>
      <c r="G4296">
        <v>3258.48</v>
      </c>
      <c r="H4296">
        <v>0</v>
      </c>
      <c r="I4296">
        <v>0</v>
      </c>
      <c r="J4296">
        <v>0</v>
      </c>
      <c r="K4296">
        <v>11.82</v>
      </c>
      <c r="L4296" t="s">
        <v>13</v>
      </c>
      <c r="M4296">
        <f>Table1[[#This Row],[currentStock]]-Table1[[#This Row],[reorderPoint]]</f>
        <v>1592.19</v>
      </c>
    </row>
    <row r="4297" spans="1:13" x14ac:dyDescent="0.3">
      <c r="A4297">
        <v>21.1</v>
      </c>
      <c r="B4297">
        <v>24.64</v>
      </c>
      <c r="C4297">
        <v>43.93</v>
      </c>
      <c r="D4297">
        <v>138.84</v>
      </c>
      <c r="E4297">
        <v>91.69</v>
      </c>
      <c r="F4297">
        <v>198.8</v>
      </c>
      <c r="G4297">
        <v>740.15</v>
      </c>
      <c r="H4297">
        <v>0</v>
      </c>
      <c r="I4297">
        <v>0</v>
      </c>
      <c r="J4297">
        <v>1</v>
      </c>
      <c r="K4297">
        <v>81.38</v>
      </c>
      <c r="L4297" t="s">
        <v>15</v>
      </c>
      <c r="M4297">
        <f>Table1[[#This Row],[currentStock]]-Table1[[#This Row],[reorderPoint]]</f>
        <v>-719.05</v>
      </c>
    </row>
    <row r="4298" spans="1:13" x14ac:dyDescent="0.3">
      <c r="A4298">
        <v>256.07</v>
      </c>
      <c r="B4298">
        <v>171.1</v>
      </c>
      <c r="C4298">
        <v>59.6</v>
      </c>
      <c r="D4298">
        <v>137.47</v>
      </c>
      <c r="E4298">
        <v>94.39</v>
      </c>
      <c r="F4298">
        <v>1695.83</v>
      </c>
      <c r="G4298">
        <v>6794.72</v>
      </c>
      <c r="H4298">
        <v>0</v>
      </c>
      <c r="I4298">
        <v>0</v>
      </c>
      <c r="J4298">
        <v>1</v>
      </c>
      <c r="K4298">
        <v>80.010000000000005</v>
      </c>
      <c r="L4298" t="s">
        <v>15</v>
      </c>
      <c r="M4298">
        <f>Table1[[#This Row],[currentStock]]-Table1[[#This Row],[reorderPoint]]</f>
        <v>-6538.6500000000005</v>
      </c>
    </row>
    <row r="4299" spans="1:13" x14ac:dyDescent="0.3">
      <c r="A4299">
        <v>7615.78</v>
      </c>
      <c r="B4299">
        <v>157.28</v>
      </c>
      <c r="C4299">
        <v>9.4600000000000009</v>
      </c>
      <c r="D4299">
        <v>20.239999999999998</v>
      </c>
      <c r="E4299">
        <v>3.65</v>
      </c>
      <c r="F4299">
        <v>1431.12</v>
      </c>
      <c r="G4299">
        <v>2175.3000000000002</v>
      </c>
      <c r="H4299">
        <v>0</v>
      </c>
      <c r="I4299">
        <v>0</v>
      </c>
      <c r="J4299">
        <v>0</v>
      </c>
      <c r="K4299">
        <v>3.24</v>
      </c>
      <c r="L4299" t="s">
        <v>13</v>
      </c>
      <c r="M4299">
        <f>Table1[[#This Row],[currentStock]]-Table1[[#This Row],[reorderPoint]]</f>
        <v>5440.48</v>
      </c>
    </row>
    <row r="4300" spans="1:13" x14ac:dyDescent="0.3">
      <c r="A4300">
        <v>1070.73</v>
      </c>
      <c r="B4300">
        <v>55.02</v>
      </c>
      <c r="C4300">
        <v>18.059999999999999</v>
      </c>
      <c r="D4300">
        <v>22.56</v>
      </c>
      <c r="E4300">
        <v>9.1199999999999992</v>
      </c>
      <c r="F4300">
        <v>177.54</v>
      </c>
      <c r="G4300">
        <v>674.33</v>
      </c>
      <c r="H4300">
        <v>0</v>
      </c>
      <c r="I4300">
        <v>0</v>
      </c>
      <c r="J4300">
        <v>0</v>
      </c>
      <c r="K4300">
        <v>8.42</v>
      </c>
      <c r="L4300" t="s">
        <v>13</v>
      </c>
      <c r="M4300">
        <f>Table1[[#This Row],[currentStock]]-Table1[[#This Row],[reorderPoint]]</f>
        <v>396.4</v>
      </c>
    </row>
    <row r="4301" spans="1:13" x14ac:dyDescent="0.3">
      <c r="A4301">
        <v>1568.32</v>
      </c>
      <c r="B4301">
        <v>55.27</v>
      </c>
      <c r="C4301">
        <v>12.09</v>
      </c>
      <c r="D4301">
        <v>26.52</v>
      </c>
      <c r="E4301">
        <v>51.54</v>
      </c>
      <c r="F4301">
        <v>535.28</v>
      </c>
      <c r="G4301">
        <v>869.36</v>
      </c>
      <c r="H4301">
        <v>8.5</v>
      </c>
      <c r="I4301">
        <v>698.78</v>
      </c>
      <c r="J4301">
        <v>0</v>
      </c>
      <c r="K4301">
        <v>10.01</v>
      </c>
      <c r="L4301" t="s">
        <v>13</v>
      </c>
      <c r="M4301">
        <f>Table1[[#This Row],[currentStock]]-Table1[[#This Row],[reorderPoint]]</f>
        <v>698.95999999999992</v>
      </c>
    </row>
    <row r="4302" spans="1:13" x14ac:dyDescent="0.3">
      <c r="A4302">
        <v>3831.51</v>
      </c>
      <c r="B4302">
        <v>149.63</v>
      </c>
      <c r="C4302">
        <v>18.579999999999998</v>
      </c>
      <c r="D4302">
        <v>10.79</v>
      </c>
      <c r="E4302">
        <v>0.51</v>
      </c>
      <c r="F4302">
        <v>651.04</v>
      </c>
      <c r="G4302">
        <v>2040.76</v>
      </c>
      <c r="H4302">
        <v>0</v>
      </c>
      <c r="I4302">
        <v>0</v>
      </c>
      <c r="J4302">
        <v>0</v>
      </c>
      <c r="K4302">
        <v>3.4</v>
      </c>
      <c r="L4302" t="s">
        <v>13</v>
      </c>
      <c r="M4302">
        <f>Table1[[#This Row],[currentStock]]-Table1[[#This Row],[reorderPoint]]</f>
        <v>1790.7500000000002</v>
      </c>
    </row>
    <row r="4303" spans="1:13" x14ac:dyDescent="0.3">
      <c r="A4303">
        <v>183.61</v>
      </c>
      <c r="B4303">
        <v>10.99</v>
      </c>
      <c r="C4303">
        <v>10.46</v>
      </c>
      <c r="D4303">
        <v>19.3</v>
      </c>
      <c r="E4303">
        <v>1.1200000000000001</v>
      </c>
      <c r="F4303">
        <v>47.53</v>
      </c>
      <c r="G4303">
        <v>105.03</v>
      </c>
      <c r="H4303">
        <v>0</v>
      </c>
      <c r="I4303">
        <v>0</v>
      </c>
      <c r="J4303">
        <v>0</v>
      </c>
      <c r="K4303">
        <v>13.53</v>
      </c>
      <c r="L4303" t="s">
        <v>13</v>
      </c>
      <c r="M4303">
        <f>Table1[[#This Row],[currentStock]]-Table1[[#This Row],[reorderPoint]]</f>
        <v>78.580000000000013</v>
      </c>
    </row>
    <row r="4304" spans="1:13" x14ac:dyDescent="0.3">
      <c r="A4304">
        <v>131.68</v>
      </c>
      <c r="B4304">
        <v>108.77</v>
      </c>
      <c r="C4304">
        <v>55.2</v>
      </c>
      <c r="D4304">
        <v>113.59</v>
      </c>
      <c r="E4304">
        <v>91.4</v>
      </c>
      <c r="F4304">
        <v>622.16</v>
      </c>
      <c r="G4304">
        <v>3624.19</v>
      </c>
      <c r="H4304">
        <v>0</v>
      </c>
      <c r="I4304">
        <v>0</v>
      </c>
      <c r="J4304">
        <v>1</v>
      </c>
      <c r="K4304">
        <v>79.75</v>
      </c>
      <c r="L4304" t="s">
        <v>14</v>
      </c>
      <c r="M4304">
        <f>Table1[[#This Row],[currentStock]]-Table1[[#This Row],[reorderPoint]]</f>
        <v>-3492.51</v>
      </c>
    </row>
    <row r="4305" spans="1:13" x14ac:dyDescent="0.3">
      <c r="A4305">
        <v>378.01</v>
      </c>
      <c r="B4305">
        <v>33.58</v>
      </c>
      <c r="C4305">
        <v>21.05</v>
      </c>
      <c r="D4305">
        <v>30.96</v>
      </c>
      <c r="E4305">
        <v>21.27</v>
      </c>
      <c r="F4305">
        <v>172.25</v>
      </c>
      <c r="G4305">
        <v>525.72</v>
      </c>
      <c r="H4305">
        <v>0</v>
      </c>
      <c r="I4305">
        <v>0</v>
      </c>
      <c r="J4305">
        <v>0</v>
      </c>
      <c r="K4305">
        <v>21.48</v>
      </c>
      <c r="L4305" t="s">
        <v>13</v>
      </c>
      <c r="M4305">
        <f>Table1[[#This Row],[currentStock]]-Table1[[#This Row],[reorderPoint]]</f>
        <v>-147.71000000000004</v>
      </c>
    </row>
    <row r="4306" spans="1:13" x14ac:dyDescent="0.3">
      <c r="A4306">
        <v>530.83000000000004</v>
      </c>
      <c r="B4306">
        <v>125.73</v>
      </c>
      <c r="C4306">
        <v>33.78</v>
      </c>
      <c r="D4306">
        <v>95.31</v>
      </c>
      <c r="E4306">
        <v>68.39</v>
      </c>
      <c r="F4306">
        <v>591.44000000000005</v>
      </c>
      <c r="G4306">
        <v>2715.07</v>
      </c>
      <c r="H4306">
        <v>21.8</v>
      </c>
      <c r="I4306">
        <v>2173.4299999999998</v>
      </c>
      <c r="J4306">
        <v>1</v>
      </c>
      <c r="K4306">
        <v>46.64</v>
      </c>
      <c r="L4306" t="s">
        <v>12</v>
      </c>
      <c r="M4306">
        <f>Table1[[#This Row],[currentStock]]-Table1[[#This Row],[reorderPoint]]</f>
        <v>-2184.2400000000002</v>
      </c>
    </row>
    <row r="4307" spans="1:13" x14ac:dyDescent="0.3">
      <c r="A4307">
        <v>418.15</v>
      </c>
      <c r="B4307">
        <v>186.07</v>
      </c>
      <c r="C4307">
        <v>31.01</v>
      </c>
      <c r="D4307">
        <v>111.1</v>
      </c>
      <c r="E4307">
        <v>61.11</v>
      </c>
      <c r="F4307">
        <v>829.23</v>
      </c>
      <c r="G4307">
        <v>3714.63</v>
      </c>
      <c r="H4307">
        <v>21.7</v>
      </c>
      <c r="I4307">
        <v>3135.94</v>
      </c>
      <c r="J4307">
        <v>0</v>
      </c>
      <c r="K4307">
        <v>46.08</v>
      </c>
      <c r="L4307" t="s">
        <v>12</v>
      </c>
      <c r="M4307">
        <f>Table1[[#This Row],[currentStock]]-Table1[[#This Row],[reorderPoint]]</f>
        <v>-3296.48</v>
      </c>
    </row>
    <row r="4308" spans="1:13" x14ac:dyDescent="0.3">
      <c r="A4308">
        <v>4749.63</v>
      </c>
      <c r="B4308">
        <v>174.02</v>
      </c>
      <c r="C4308">
        <v>6.98</v>
      </c>
      <c r="D4308">
        <v>8.83</v>
      </c>
      <c r="E4308">
        <v>2.76</v>
      </c>
      <c r="F4308">
        <v>1083.21</v>
      </c>
      <c r="G4308">
        <v>1690.73</v>
      </c>
      <c r="H4308">
        <v>0</v>
      </c>
      <c r="I4308">
        <v>0</v>
      </c>
      <c r="J4308">
        <v>0</v>
      </c>
      <c r="K4308">
        <v>1.87</v>
      </c>
      <c r="L4308" t="s">
        <v>13</v>
      </c>
      <c r="M4308">
        <f>Table1[[#This Row],[currentStock]]-Table1[[#This Row],[reorderPoint]]</f>
        <v>3058.9</v>
      </c>
    </row>
    <row r="4309" spans="1:13" x14ac:dyDescent="0.3">
      <c r="A4309">
        <v>272.12</v>
      </c>
      <c r="B4309">
        <v>98.31</v>
      </c>
      <c r="C4309">
        <v>35.549999999999997</v>
      </c>
      <c r="D4309">
        <v>118.65</v>
      </c>
      <c r="E4309">
        <v>55.54</v>
      </c>
      <c r="F4309">
        <v>299.57</v>
      </c>
      <c r="G4309">
        <v>2047.06</v>
      </c>
      <c r="H4309">
        <v>0</v>
      </c>
      <c r="I4309">
        <v>0</v>
      </c>
      <c r="J4309">
        <v>1</v>
      </c>
      <c r="K4309">
        <v>51.58</v>
      </c>
      <c r="L4309" t="s">
        <v>12</v>
      </c>
      <c r="M4309">
        <f>Table1[[#This Row],[currentStock]]-Table1[[#This Row],[reorderPoint]]</f>
        <v>-1774.94</v>
      </c>
    </row>
    <row r="4310" spans="1:13" x14ac:dyDescent="0.3">
      <c r="A4310">
        <v>23.4</v>
      </c>
      <c r="B4310">
        <v>42.35</v>
      </c>
      <c r="C4310">
        <v>52.77</v>
      </c>
      <c r="D4310">
        <v>148.63</v>
      </c>
      <c r="E4310">
        <v>94.2</v>
      </c>
      <c r="F4310">
        <v>185.61</v>
      </c>
      <c r="G4310">
        <v>1303.17</v>
      </c>
      <c r="H4310">
        <v>0</v>
      </c>
      <c r="I4310">
        <v>0</v>
      </c>
      <c r="J4310">
        <v>1</v>
      </c>
      <c r="K4310">
        <v>82.49</v>
      </c>
      <c r="L4310" t="s">
        <v>15</v>
      </c>
      <c r="M4310">
        <f>Table1[[#This Row],[currentStock]]-Table1[[#This Row],[reorderPoint]]</f>
        <v>-1279.77</v>
      </c>
    </row>
    <row r="4311" spans="1:13" x14ac:dyDescent="0.3">
      <c r="A4311">
        <v>3820.27</v>
      </c>
      <c r="B4311">
        <v>78.02</v>
      </c>
      <c r="C4311">
        <v>6.21</v>
      </c>
      <c r="D4311">
        <v>12.46</v>
      </c>
      <c r="E4311">
        <v>15.53</v>
      </c>
      <c r="F4311">
        <v>731.64</v>
      </c>
      <c r="G4311">
        <v>973.99</v>
      </c>
      <c r="H4311">
        <v>0</v>
      </c>
      <c r="I4311">
        <v>0</v>
      </c>
      <c r="J4311">
        <v>0</v>
      </c>
      <c r="K4311">
        <v>4.6100000000000003</v>
      </c>
      <c r="L4311" t="s">
        <v>13</v>
      </c>
      <c r="M4311">
        <f>Table1[[#This Row],[currentStock]]-Table1[[#This Row],[reorderPoint]]</f>
        <v>2846.2799999999997</v>
      </c>
    </row>
    <row r="4312" spans="1:13" x14ac:dyDescent="0.3">
      <c r="A4312">
        <v>35.97</v>
      </c>
      <c r="B4312">
        <v>82.55</v>
      </c>
      <c r="C4312">
        <v>43.04</v>
      </c>
      <c r="D4312">
        <v>134.04</v>
      </c>
      <c r="E4312">
        <v>83.82</v>
      </c>
      <c r="F4312">
        <v>501.67</v>
      </c>
      <c r="G4312">
        <v>2278.15</v>
      </c>
      <c r="H4312">
        <v>0</v>
      </c>
      <c r="I4312">
        <v>0</v>
      </c>
      <c r="J4312">
        <v>1</v>
      </c>
      <c r="K4312">
        <v>81.5</v>
      </c>
      <c r="L4312" t="s">
        <v>15</v>
      </c>
      <c r="M4312">
        <f>Table1[[#This Row],[currentStock]]-Table1[[#This Row],[reorderPoint]]</f>
        <v>-2242.1800000000003</v>
      </c>
    </row>
    <row r="4313" spans="1:13" x14ac:dyDescent="0.3">
      <c r="A4313">
        <v>1778.43</v>
      </c>
      <c r="B4313">
        <v>106.67</v>
      </c>
      <c r="C4313">
        <v>16.72</v>
      </c>
      <c r="D4313">
        <v>9.35</v>
      </c>
      <c r="E4313">
        <v>24.63</v>
      </c>
      <c r="F4313">
        <v>505.6</v>
      </c>
      <c r="G4313">
        <v>1397.19</v>
      </c>
      <c r="H4313">
        <v>0</v>
      </c>
      <c r="I4313">
        <v>0</v>
      </c>
      <c r="J4313">
        <v>0</v>
      </c>
      <c r="K4313">
        <v>6.24</v>
      </c>
      <c r="L4313" t="s">
        <v>13</v>
      </c>
      <c r="M4313">
        <f>Table1[[#This Row],[currentStock]]-Table1[[#This Row],[reorderPoint]]</f>
        <v>381.24</v>
      </c>
    </row>
    <row r="4314" spans="1:13" x14ac:dyDescent="0.3">
      <c r="A4314">
        <v>506.6</v>
      </c>
      <c r="B4314">
        <v>20.02</v>
      </c>
      <c r="C4314">
        <v>9</v>
      </c>
      <c r="D4314">
        <v>8.9600000000000009</v>
      </c>
      <c r="E4314">
        <v>3.04</v>
      </c>
      <c r="F4314">
        <v>87.14</v>
      </c>
      <c r="G4314">
        <v>177.25</v>
      </c>
      <c r="H4314">
        <v>3.9</v>
      </c>
      <c r="I4314">
        <v>300.77999999999997</v>
      </c>
      <c r="J4314">
        <v>0</v>
      </c>
      <c r="K4314">
        <v>2.44</v>
      </c>
      <c r="L4314" t="s">
        <v>13</v>
      </c>
      <c r="M4314">
        <f>Table1[[#This Row],[currentStock]]-Table1[[#This Row],[reorderPoint]]</f>
        <v>329.35</v>
      </c>
    </row>
    <row r="4315" spans="1:13" x14ac:dyDescent="0.3">
      <c r="A4315">
        <v>1095.8599999999999</v>
      </c>
      <c r="B4315">
        <v>54.08</v>
      </c>
      <c r="C4315">
        <v>15.74</v>
      </c>
      <c r="D4315">
        <v>5.35</v>
      </c>
      <c r="E4315">
        <v>8.17</v>
      </c>
      <c r="F4315">
        <v>199.36</v>
      </c>
      <c r="G4315">
        <v>625.07000000000005</v>
      </c>
      <c r="H4315">
        <v>10.6</v>
      </c>
      <c r="I4315">
        <v>1005.8</v>
      </c>
      <c r="J4315">
        <v>0</v>
      </c>
      <c r="K4315">
        <v>0.62</v>
      </c>
      <c r="L4315" t="s">
        <v>13</v>
      </c>
      <c r="M4315">
        <f>Table1[[#This Row],[currentStock]]-Table1[[#This Row],[reorderPoint]]</f>
        <v>470.78999999999985</v>
      </c>
    </row>
    <row r="4316" spans="1:13" x14ac:dyDescent="0.3">
      <c r="A4316">
        <v>1585.96</v>
      </c>
      <c r="B4316">
        <v>118.62</v>
      </c>
      <c r="C4316">
        <v>16.73</v>
      </c>
      <c r="D4316">
        <v>44.71</v>
      </c>
      <c r="E4316">
        <v>29.21</v>
      </c>
      <c r="F4316">
        <v>738.04</v>
      </c>
      <c r="G4316">
        <v>1730.47</v>
      </c>
      <c r="H4316">
        <v>0</v>
      </c>
      <c r="I4316">
        <v>0</v>
      </c>
      <c r="J4316">
        <v>0</v>
      </c>
      <c r="K4316">
        <v>11.76</v>
      </c>
      <c r="L4316" t="s">
        <v>13</v>
      </c>
      <c r="M4316">
        <f>Table1[[#This Row],[currentStock]]-Table1[[#This Row],[reorderPoint]]</f>
        <v>-144.51</v>
      </c>
    </row>
    <row r="4317" spans="1:13" x14ac:dyDescent="0.3">
      <c r="A4317">
        <v>1828.57</v>
      </c>
      <c r="B4317">
        <v>133.46</v>
      </c>
      <c r="C4317">
        <v>29.32</v>
      </c>
      <c r="D4317">
        <v>39.42</v>
      </c>
      <c r="E4317">
        <v>51.01</v>
      </c>
      <c r="F4317">
        <v>793.75</v>
      </c>
      <c r="G4317">
        <v>2750.49</v>
      </c>
      <c r="H4317">
        <v>8.6</v>
      </c>
      <c r="I4317">
        <v>2509.83</v>
      </c>
      <c r="J4317">
        <v>0</v>
      </c>
      <c r="K4317">
        <v>15.53</v>
      </c>
      <c r="L4317" t="s">
        <v>13</v>
      </c>
      <c r="M4317">
        <f>Table1[[#This Row],[currentStock]]-Table1[[#This Row],[reorderPoint]]</f>
        <v>-921.91999999999985</v>
      </c>
    </row>
    <row r="4318" spans="1:13" x14ac:dyDescent="0.3">
      <c r="A4318">
        <v>4288.76</v>
      </c>
      <c r="B4318">
        <v>154.80000000000001</v>
      </c>
      <c r="C4318">
        <v>12.7</v>
      </c>
      <c r="D4318">
        <v>5.62</v>
      </c>
      <c r="E4318">
        <v>23.57</v>
      </c>
      <c r="F4318">
        <v>792.81</v>
      </c>
      <c r="G4318">
        <v>1776.01</v>
      </c>
      <c r="H4318">
        <v>11</v>
      </c>
      <c r="I4318">
        <v>2139.2199999999998</v>
      </c>
      <c r="J4318">
        <v>0</v>
      </c>
      <c r="K4318">
        <v>1.99</v>
      </c>
      <c r="L4318" t="s">
        <v>13</v>
      </c>
      <c r="M4318">
        <f>Table1[[#This Row],[currentStock]]-Table1[[#This Row],[reorderPoint]]</f>
        <v>2512.75</v>
      </c>
    </row>
    <row r="4319" spans="1:13" x14ac:dyDescent="0.3">
      <c r="A4319">
        <v>109.41</v>
      </c>
      <c r="B4319">
        <v>37.61</v>
      </c>
      <c r="C4319">
        <v>37.909999999999997</v>
      </c>
      <c r="D4319">
        <v>118.02</v>
      </c>
      <c r="E4319">
        <v>58.7</v>
      </c>
      <c r="F4319">
        <v>195.84</v>
      </c>
      <c r="G4319">
        <v>908.66</v>
      </c>
      <c r="H4319">
        <v>33.5</v>
      </c>
      <c r="I4319">
        <v>559.72</v>
      </c>
      <c r="J4319">
        <v>0</v>
      </c>
      <c r="K4319">
        <v>50.9</v>
      </c>
      <c r="L4319" t="s">
        <v>12</v>
      </c>
      <c r="M4319">
        <f>Table1[[#This Row],[currentStock]]-Table1[[#This Row],[reorderPoint]]</f>
        <v>-799.25</v>
      </c>
    </row>
    <row r="4320" spans="1:13" x14ac:dyDescent="0.3">
      <c r="A4320">
        <v>1213.3599999999999</v>
      </c>
      <c r="B4320">
        <v>41.75</v>
      </c>
      <c r="C4320">
        <v>11.87</v>
      </c>
      <c r="D4320">
        <v>4.75</v>
      </c>
      <c r="E4320">
        <v>9.1999999999999993</v>
      </c>
      <c r="F4320">
        <v>357.6</v>
      </c>
      <c r="G4320">
        <v>605.29999999999995</v>
      </c>
      <c r="H4320">
        <v>0</v>
      </c>
      <c r="I4320">
        <v>0</v>
      </c>
      <c r="J4320">
        <v>0</v>
      </c>
      <c r="K4320">
        <v>4.05</v>
      </c>
      <c r="L4320" t="s">
        <v>13</v>
      </c>
      <c r="M4320">
        <f>Table1[[#This Row],[currentStock]]-Table1[[#This Row],[reorderPoint]]</f>
        <v>608.05999999999995</v>
      </c>
    </row>
    <row r="4321" spans="1:13" x14ac:dyDescent="0.3">
      <c r="A4321">
        <v>6528.3</v>
      </c>
      <c r="B4321">
        <v>163.96</v>
      </c>
      <c r="C4321">
        <v>19.77</v>
      </c>
      <c r="D4321">
        <v>25.11</v>
      </c>
      <c r="E4321">
        <v>1.39</v>
      </c>
      <c r="F4321">
        <v>1624.93</v>
      </c>
      <c r="G4321">
        <v>3245.46</v>
      </c>
      <c r="H4321">
        <v>0</v>
      </c>
      <c r="I4321">
        <v>0</v>
      </c>
      <c r="J4321">
        <v>0</v>
      </c>
      <c r="K4321">
        <v>4.6399999999999997</v>
      </c>
      <c r="L4321" t="s">
        <v>13</v>
      </c>
      <c r="M4321">
        <f>Table1[[#This Row],[currentStock]]-Table1[[#This Row],[reorderPoint]]</f>
        <v>3282.84</v>
      </c>
    </row>
    <row r="4322" spans="1:13" x14ac:dyDescent="0.3">
      <c r="A4322">
        <v>424.74</v>
      </c>
      <c r="B4322">
        <v>25.19</v>
      </c>
      <c r="C4322">
        <v>29.22</v>
      </c>
      <c r="D4322">
        <v>22.02</v>
      </c>
      <c r="E4322">
        <v>45.06</v>
      </c>
      <c r="F4322">
        <v>251</v>
      </c>
      <c r="G4322">
        <v>618.98</v>
      </c>
      <c r="H4322">
        <v>0</v>
      </c>
      <c r="I4322">
        <v>0</v>
      </c>
      <c r="J4322">
        <v>1</v>
      </c>
      <c r="K4322">
        <v>35.44</v>
      </c>
      <c r="L4322" t="s">
        <v>12</v>
      </c>
      <c r="M4322">
        <f>Table1[[#This Row],[currentStock]]-Table1[[#This Row],[reorderPoint]]</f>
        <v>-194.24</v>
      </c>
    </row>
    <row r="4323" spans="1:13" x14ac:dyDescent="0.3">
      <c r="A4323">
        <v>669.3</v>
      </c>
      <c r="B4323">
        <v>79</v>
      </c>
      <c r="C4323">
        <v>40.450000000000003</v>
      </c>
      <c r="D4323">
        <v>83.18</v>
      </c>
      <c r="E4323">
        <v>51.79</v>
      </c>
      <c r="F4323">
        <v>789.07</v>
      </c>
      <c r="G4323">
        <v>2386.88</v>
      </c>
      <c r="H4323">
        <v>0</v>
      </c>
      <c r="I4323">
        <v>0</v>
      </c>
      <c r="J4323">
        <v>1</v>
      </c>
      <c r="K4323">
        <v>50.81</v>
      </c>
      <c r="L4323" t="s">
        <v>12</v>
      </c>
      <c r="M4323">
        <f>Table1[[#This Row],[currentStock]]-Table1[[#This Row],[reorderPoint]]</f>
        <v>-1717.5800000000002</v>
      </c>
    </row>
    <row r="4324" spans="1:13" x14ac:dyDescent="0.3">
      <c r="A4324">
        <v>17.66</v>
      </c>
      <c r="B4324">
        <v>17.98</v>
      </c>
      <c r="C4324">
        <v>53.25</v>
      </c>
      <c r="D4324">
        <v>142.34</v>
      </c>
      <c r="E4324">
        <v>78.69</v>
      </c>
      <c r="F4324">
        <v>94.13</v>
      </c>
      <c r="G4324">
        <v>572.79999999999995</v>
      </c>
      <c r="H4324">
        <v>0</v>
      </c>
      <c r="I4324">
        <v>0</v>
      </c>
      <c r="J4324">
        <v>1</v>
      </c>
      <c r="K4324">
        <v>78.73</v>
      </c>
      <c r="L4324" t="s">
        <v>14</v>
      </c>
      <c r="M4324">
        <f>Table1[[#This Row],[currentStock]]-Table1[[#This Row],[reorderPoint]]</f>
        <v>-555.14</v>
      </c>
    </row>
    <row r="4325" spans="1:13" x14ac:dyDescent="0.3">
      <c r="A4325">
        <v>9259.7999999999993</v>
      </c>
      <c r="B4325">
        <v>151.55000000000001</v>
      </c>
      <c r="C4325">
        <v>12.77</v>
      </c>
      <c r="D4325">
        <v>16.66</v>
      </c>
      <c r="E4325">
        <v>2.52</v>
      </c>
      <c r="F4325">
        <v>1439.24</v>
      </c>
      <c r="G4325">
        <v>2406.56</v>
      </c>
      <c r="H4325">
        <v>0</v>
      </c>
      <c r="I4325">
        <v>0</v>
      </c>
      <c r="J4325">
        <v>0</v>
      </c>
      <c r="K4325">
        <v>3.32</v>
      </c>
      <c r="L4325" t="s">
        <v>13</v>
      </c>
      <c r="M4325">
        <f>Table1[[#This Row],[currentStock]]-Table1[[#This Row],[reorderPoint]]</f>
        <v>6853.24</v>
      </c>
    </row>
    <row r="4326" spans="1:13" x14ac:dyDescent="0.3">
      <c r="A4326">
        <v>6998.78</v>
      </c>
      <c r="B4326">
        <v>189.94</v>
      </c>
      <c r="C4326">
        <v>7.88</v>
      </c>
      <c r="D4326">
        <v>13.29</v>
      </c>
      <c r="E4326">
        <v>2.3199999999999998</v>
      </c>
      <c r="F4326">
        <v>1430.86</v>
      </c>
      <c r="G4326">
        <v>2179.4699999999998</v>
      </c>
      <c r="H4326">
        <v>0</v>
      </c>
      <c r="I4326">
        <v>0</v>
      </c>
      <c r="J4326">
        <v>0</v>
      </c>
      <c r="K4326">
        <v>2.17</v>
      </c>
      <c r="L4326" t="s">
        <v>13</v>
      </c>
      <c r="M4326">
        <f>Table1[[#This Row],[currentStock]]-Table1[[#This Row],[reorderPoint]]</f>
        <v>4819.3099999999995</v>
      </c>
    </row>
    <row r="4327" spans="1:13" x14ac:dyDescent="0.3">
      <c r="A4327">
        <v>656.67</v>
      </c>
      <c r="B4327">
        <v>54.34</v>
      </c>
      <c r="C4327">
        <v>30.42</v>
      </c>
      <c r="D4327">
        <v>50.7</v>
      </c>
      <c r="E4327">
        <v>41.11</v>
      </c>
      <c r="F4327">
        <v>351.37</v>
      </c>
      <c r="G4327">
        <v>1177.79</v>
      </c>
      <c r="H4327">
        <v>0</v>
      </c>
      <c r="I4327">
        <v>0</v>
      </c>
      <c r="J4327">
        <v>0</v>
      </c>
      <c r="K4327">
        <v>28.15</v>
      </c>
      <c r="L4327" t="s">
        <v>13</v>
      </c>
      <c r="M4327">
        <f>Table1[[#This Row],[currentStock]]-Table1[[#This Row],[reorderPoint]]</f>
        <v>-521.12</v>
      </c>
    </row>
    <row r="4328" spans="1:13" x14ac:dyDescent="0.3">
      <c r="A4328">
        <v>322.7</v>
      </c>
      <c r="B4328">
        <v>40.869999999999997</v>
      </c>
      <c r="C4328">
        <v>34.450000000000003</v>
      </c>
      <c r="D4328">
        <v>110.16</v>
      </c>
      <c r="E4328">
        <v>50.72</v>
      </c>
      <c r="F4328">
        <v>405.68</v>
      </c>
      <c r="G4328">
        <v>1109.73</v>
      </c>
      <c r="H4328">
        <v>0</v>
      </c>
      <c r="I4328">
        <v>0</v>
      </c>
      <c r="J4328">
        <v>0</v>
      </c>
      <c r="K4328">
        <v>41.17</v>
      </c>
      <c r="L4328" t="s">
        <v>12</v>
      </c>
      <c r="M4328">
        <f>Table1[[#This Row],[currentStock]]-Table1[[#This Row],[reorderPoint]]</f>
        <v>-787.03</v>
      </c>
    </row>
    <row r="4329" spans="1:13" x14ac:dyDescent="0.3">
      <c r="A4329">
        <v>783.54</v>
      </c>
      <c r="B4329">
        <v>101.83</v>
      </c>
      <c r="C4329">
        <v>48.78</v>
      </c>
      <c r="D4329">
        <v>109.6</v>
      </c>
      <c r="E4329">
        <v>65.56</v>
      </c>
      <c r="F4329">
        <v>728.25</v>
      </c>
      <c r="G4329">
        <v>3212.01</v>
      </c>
      <c r="H4329">
        <v>0</v>
      </c>
      <c r="I4329">
        <v>0</v>
      </c>
      <c r="J4329">
        <v>1</v>
      </c>
      <c r="K4329">
        <v>49.98</v>
      </c>
      <c r="L4329" t="s">
        <v>12</v>
      </c>
      <c r="M4329">
        <f>Table1[[#This Row],[currentStock]]-Table1[[#This Row],[reorderPoint]]</f>
        <v>-2428.4700000000003</v>
      </c>
    </row>
    <row r="4330" spans="1:13" x14ac:dyDescent="0.3">
      <c r="A4330">
        <v>3133.6</v>
      </c>
      <c r="B4330">
        <v>163.51</v>
      </c>
      <c r="C4330">
        <v>16.27</v>
      </c>
      <c r="D4330">
        <v>74.12</v>
      </c>
      <c r="E4330">
        <v>46.26</v>
      </c>
      <c r="F4330">
        <v>1447.97</v>
      </c>
      <c r="G4330">
        <v>2777.73</v>
      </c>
      <c r="H4330">
        <v>0</v>
      </c>
      <c r="I4330">
        <v>0</v>
      </c>
      <c r="J4330">
        <v>0</v>
      </c>
      <c r="K4330">
        <v>13.16</v>
      </c>
      <c r="L4330" t="s">
        <v>13</v>
      </c>
      <c r="M4330">
        <f>Table1[[#This Row],[currentStock]]-Table1[[#This Row],[reorderPoint]]</f>
        <v>355.86999999999989</v>
      </c>
    </row>
    <row r="4331" spans="1:13" x14ac:dyDescent="0.3">
      <c r="A4331">
        <v>165.03</v>
      </c>
      <c r="B4331">
        <v>162.05000000000001</v>
      </c>
      <c r="C4331">
        <v>41.11</v>
      </c>
      <c r="D4331">
        <v>123.14</v>
      </c>
      <c r="E4331">
        <v>86.39</v>
      </c>
      <c r="F4331">
        <v>567.12</v>
      </c>
      <c r="G4331">
        <v>3898.49</v>
      </c>
      <c r="H4331">
        <v>0</v>
      </c>
      <c r="I4331">
        <v>0</v>
      </c>
      <c r="J4331">
        <v>1</v>
      </c>
      <c r="K4331">
        <v>72.06</v>
      </c>
      <c r="L4331" t="s">
        <v>14</v>
      </c>
      <c r="M4331">
        <f>Table1[[#This Row],[currentStock]]-Table1[[#This Row],[reorderPoint]]</f>
        <v>-3733.4599999999996</v>
      </c>
    </row>
    <row r="4332" spans="1:13" x14ac:dyDescent="0.3">
      <c r="A4332">
        <v>1452.54</v>
      </c>
      <c r="B4332">
        <v>172</v>
      </c>
      <c r="C4332">
        <v>37.950000000000003</v>
      </c>
      <c r="D4332">
        <v>85.6</v>
      </c>
      <c r="E4332">
        <v>56.71</v>
      </c>
      <c r="F4332">
        <v>1664.06</v>
      </c>
      <c r="G4332">
        <v>4927.83</v>
      </c>
      <c r="H4332">
        <v>23.1</v>
      </c>
      <c r="I4332">
        <v>2244.17</v>
      </c>
      <c r="J4332">
        <v>1</v>
      </c>
      <c r="K4332">
        <v>41.86</v>
      </c>
      <c r="L4332" t="s">
        <v>12</v>
      </c>
      <c r="M4332">
        <f>Table1[[#This Row],[currentStock]]-Table1[[#This Row],[reorderPoint]]</f>
        <v>-3475.29</v>
      </c>
    </row>
    <row r="4333" spans="1:13" x14ac:dyDescent="0.3">
      <c r="A4333">
        <v>610.27</v>
      </c>
      <c r="B4333">
        <v>44.59</v>
      </c>
      <c r="C4333">
        <v>6.53</v>
      </c>
      <c r="D4333">
        <v>13.17</v>
      </c>
      <c r="E4333">
        <v>11.36</v>
      </c>
      <c r="F4333">
        <v>173.49</v>
      </c>
      <c r="G4333">
        <v>319.05</v>
      </c>
      <c r="H4333">
        <v>0</v>
      </c>
      <c r="I4333">
        <v>0</v>
      </c>
      <c r="J4333">
        <v>0</v>
      </c>
      <c r="K4333">
        <v>5.78</v>
      </c>
      <c r="L4333" t="s">
        <v>13</v>
      </c>
      <c r="M4333">
        <f>Table1[[#This Row],[currentStock]]-Table1[[#This Row],[reorderPoint]]</f>
        <v>291.21999999999997</v>
      </c>
    </row>
    <row r="4334" spans="1:13" x14ac:dyDescent="0.3">
      <c r="A4334">
        <v>1444.94</v>
      </c>
      <c r="B4334">
        <v>134.6</v>
      </c>
      <c r="C4334">
        <v>23</v>
      </c>
      <c r="D4334">
        <v>68.209999999999994</v>
      </c>
      <c r="E4334">
        <v>36.51</v>
      </c>
      <c r="F4334">
        <v>663.4</v>
      </c>
      <c r="G4334">
        <v>2211.1999999999998</v>
      </c>
      <c r="H4334">
        <v>19.600000000000001</v>
      </c>
      <c r="I4334">
        <v>680.82</v>
      </c>
      <c r="J4334">
        <v>1</v>
      </c>
      <c r="K4334">
        <v>28.7</v>
      </c>
      <c r="L4334" t="s">
        <v>13</v>
      </c>
      <c r="M4334">
        <f>Table1[[#This Row],[currentStock]]-Table1[[#This Row],[reorderPoint]]</f>
        <v>-766.25999999999976</v>
      </c>
    </row>
    <row r="4335" spans="1:13" x14ac:dyDescent="0.3">
      <c r="A4335">
        <v>303.31</v>
      </c>
      <c r="B4335">
        <v>42.63</v>
      </c>
      <c r="C4335">
        <v>34.049999999999997</v>
      </c>
      <c r="D4335">
        <v>103.97</v>
      </c>
      <c r="E4335">
        <v>75.83</v>
      </c>
      <c r="F4335">
        <v>321.27999999999997</v>
      </c>
      <c r="G4335">
        <v>1047.1099999999999</v>
      </c>
      <c r="H4335">
        <v>0</v>
      </c>
      <c r="I4335">
        <v>0</v>
      </c>
      <c r="J4335">
        <v>0</v>
      </c>
      <c r="K4335">
        <v>39.99</v>
      </c>
      <c r="L4335" t="s">
        <v>12</v>
      </c>
      <c r="M4335">
        <f>Table1[[#This Row],[currentStock]]-Table1[[#This Row],[reorderPoint]]</f>
        <v>-743.8</v>
      </c>
    </row>
    <row r="4336" spans="1:13" x14ac:dyDescent="0.3">
      <c r="A4336">
        <v>1085.29</v>
      </c>
      <c r="B4336">
        <v>135.62</v>
      </c>
      <c r="C4336">
        <v>29.56</v>
      </c>
      <c r="D4336">
        <v>37.39</v>
      </c>
      <c r="E4336">
        <v>40.9</v>
      </c>
      <c r="F4336">
        <v>536.99</v>
      </c>
      <c r="G4336">
        <v>2541.37</v>
      </c>
      <c r="H4336">
        <v>4.8</v>
      </c>
      <c r="I4336">
        <v>1162.48</v>
      </c>
      <c r="J4336">
        <v>0</v>
      </c>
      <c r="K4336">
        <v>18.809999999999999</v>
      </c>
      <c r="L4336" t="s">
        <v>13</v>
      </c>
      <c r="M4336">
        <f>Table1[[#This Row],[currentStock]]-Table1[[#This Row],[reorderPoint]]</f>
        <v>-1456.08</v>
      </c>
    </row>
    <row r="4337" spans="1:13" x14ac:dyDescent="0.3">
      <c r="A4337">
        <v>17.829999999999998</v>
      </c>
      <c r="B4337">
        <v>77.89</v>
      </c>
      <c r="C4337">
        <v>58.96</v>
      </c>
      <c r="D4337">
        <v>121.66</v>
      </c>
      <c r="E4337">
        <v>76.900000000000006</v>
      </c>
      <c r="F4337">
        <v>658.58</v>
      </c>
      <c r="G4337">
        <v>2954.62</v>
      </c>
      <c r="H4337">
        <v>0</v>
      </c>
      <c r="I4337">
        <v>0</v>
      </c>
      <c r="J4337">
        <v>1</v>
      </c>
      <c r="K4337">
        <v>84.22</v>
      </c>
      <c r="L4337" t="s">
        <v>15</v>
      </c>
      <c r="M4337">
        <f>Table1[[#This Row],[currentStock]]-Table1[[#This Row],[reorderPoint]]</f>
        <v>-2936.79</v>
      </c>
    </row>
    <row r="4338" spans="1:13" x14ac:dyDescent="0.3">
      <c r="A4338">
        <v>87.76</v>
      </c>
      <c r="B4338">
        <v>91.85</v>
      </c>
      <c r="C4338">
        <v>55.68</v>
      </c>
      <c r="D4338">
        <v>131.16999999999999</v>
      </c>
      <c r="E4338">
        <v>91.25</v>
      </c>
      <c r="F4338">
        <v>514.88</v>
      </c>
      <c r="G4338">
        <v>3071.74</v>
      </c>
      <c r="H4338">
        <v>0</v>
      </c>
      <c r="I4338">
        <v>0</v>
      </c>
      <c r="J4338">
        <v>1</v>
      </c>
      <c r="K4338">
        <v>81.09</v>
      </c>
      <c r="L4338" t="s">
        <v>15</v>
      </c>
      <c r="M4338">
        <f>Table1[[#This Row],[currentStock]]-Table1[[#This Row],[reorderPoint]]</f>
        <v>-2983.9799999999996</v>
      </c>
    </row>
    <row r="4339" spans="1:13" x14ac:dyDescent="0.3">
      <c r="A4339">
        <v>800.23</v>
      </c>
      <c r="B4339">
        <v>180.52</v>
      </c>
      <c r="C4339">
        <v>32.53</v>
      </c>
      <c r="D4339">
        <v>97.85</v>
      </c>
      <c r="E4339">
        <v>64.53</v>
      </c>
      <c r="F4339">
        <v>746.92</v>
      </c>
      <c r="G4339">
        <v>3682.72</v>
      </c>
      <c r="H4339">
        <v>0</v>
      </c>
      <c r="I4339">
        <v>0</v>
      </c>
      <c r="J4339">
        <v>1</v>
      </c>
      <c r="K4339">
        <v>42.67</v>
      </c>
      <c r="L4339" t="s">
        <v>12</v>
      </c>
      <c r="M4339">
        <f>Table1[[#This Row],[currentStock]]-Table1[[#This Row],[reorderPoint]]</f>
        <v>-2882.49</v>
      </c>
    </row>
    <row r="4340" spans="1:13" x14ac:dyDescent="0.3">
      <c r="A4340">
        <v>2421.73</v>
      </c>
      <c r="B4340">
        <v>163.47</v>
      </c>
      <c r="C4340">
        <v>34.57</v>
      </c>
      <c r="D4340">
        <v>49.86</v>
      </c>
      <c r="E4340">
        <v>27.88</v>
      </c>
      <c r="F4340">
        <v>1286.3900000000001</v>
      </c>
      <c r="G4340">
        <v>4112.05</v>
      </c>
      <c r="H4340">
        <v>25.1</v>
      </c>
      <c r="I4340">
        <v>1012.52</v>
      </c>
      <c r="J4340">
        <v>0</v>
      </c>
      <c r="K4340">
        <v>17.600000000000001</v>
      </c>
      <c r="L4340" t="s">
        <v>13</v>
      </c>
      <c r="M4340">
        <f>Table1[[#This Row],[currentStock]]-Table1[[#This Row],[reorderPoint]]</f>
        <v>-1690.3200000000002</v>
      </c>
    </row>
    <row r="4341" spans="1:13" x14ac:dyDescent="0.3">
      <c r="A4341">
        <v>1429.34</v>
      </c>
      <c r="B4341">
        <v>134.15</v>
      </c>
      <c r="C4341">
        <v>26.03</v>
      </c>
      <c r="D4341">
        <v>114.89</v>
      </c>
      <c r="E4341">
        <v>69.69</v>
      </c>
      <c r="F4341">
        <v>1252.3900000000001</v>
      </c>
      <c r="G4341">
        <v>2998.61</v>
      </c>
      <c r="H4341">
        <v>3.9</v>
      </c>
      <c r="I4341">
        <v>1520.82</v>
      </c>
      <c r="J4341">
        <v>0</v>
      </c>
      <c r="K4341">
        <v>27.46</v>
      </c>
      <c r="L4341" t="s">
        <v>13</v>
      </c>
      <c r="M4341">
        <f>Table1[[#This Row],[currentStock]]-Table1[[#This Row],[reorderPoint]]</f>
        <v>-1569.2700000000002</v>
      </c>
    </row>
    <row r="4342" spans="1:13" x14ac:dyDescent="0.3">
      <c r="A4342">
        <v>1769.28</v>
      </c>
      <c r="B4342">
        <v>128.65</v>
      </c>
      <c r="C4342">
        <v>30.39</v>
      </c>
      <c r="D4342">
        <v>56.33</v>
      </c>
      <c r="E4342">
        <v>26.86</v>
      </c>
      <c r="F4342">
        <v>1011.3</v>
      </c>
      <c r="G4342">
        <v>2966.02</v>
      </c>
      <c r="H4342">
        <v>0</v>
      </c>
      <c r="I4342">
        <v>0</v>
      </c>
      <c r="J4342">
        <v>0</v>
      </c>
      <c r="K4342">
        <v>19.79</v>
      </c>
      <c r="L4342" t="s">
        <v>13</v>
      </c>
      <c r="M4342">
        <f>Table1[[#This Row],[currentStock]]-Table1[[#This Row],[reorderPoint]]</f>
        <v>-1196.74</v>
      </c>
    </row>
    <row r="4343" spans="1:13" x14ac:dyDescent="0.3">
      <c r="A4343">
        <v>2764.55</v>
      </c>
      <c r="B4343">
        <v>129.24</v>
      </c>
      <c r="C4343">
        <v>20.62</v>
      </c>
      <c r="D4343">
        <v>67.64</v>
      </c>
      <c r="E4343">
        <v>21.58</v>
      </c>
      <c r="F4343">
        <v>1070.3499999999999</v>
      </c>
      <c r="G4343">
        <v>2402.65</v>
      </c>
      <c r="H4343">
        <v>0</v>
      </c>
      <c r="I4343">
        <v>0</v>
      </c>
      <c r="J4343">
        <v>0</v>
      </c>
      <c r="K4343">
        <v>11.62</v>
      </c>
      <c r="L4343" t="s">
        <v>13</v>
      </c>
      <c r="M4343">
        <f>Table1[[#This Row],[currentStock]]-Table1[[#This Row],[reorderPoint]]</f>
        <v>361.90000000000009</v>
      </c>
    </row>
    <row r="4344" spans="1:13" x14ac:dyDescent="0.3">
      <c r="A4344">
        <v>199.72</v>
      </c>
      <c r="B4344">
        <v>62.94</v>
      </c>
      <c r="C4344">
        <v>30.44</v>
      </c>
      <c r="D4344">
        <v>80.37</v>
      </c>
      <c r="E4344">
        <v>61.21</v>
      </c>
      <c r="F4344">
        <v>386.12</v>
      </c>
      <c r="G4344">
        <v>1343.96</v>
      </c>
      <c r="H4344">
        <v>28.2</v>
      </c>
      <c r="I4344">
        <v>388.73</v>
      </c>
      <c r="J4344">
        <v>0</v>
      </c>
      <c r="K4344">
        <v>51.48</v>
      </c>
      <c r="L4344" t="s">
        <v>12</v>
      </c>
      <c r="M4344">
        <f>Table1[[#This Row],[currentStock]]-Table1[[#This Row],[reorderPoint]]</f>
        <v>-1144.24</v>
      </c>
    </row>
    <row r="4345" spans="1:13" x14ac:dyDescent="0.3">
      <c r="A4345">
        <v>754.71</v>
      </c>
      <c r="B4345">
        <v>95.88</v>
      </c>
      <c r="C4345">
        <v>31.85</v>
      </c>
      <c r="D4345">
        <v>80.290000000000006</v>
      </c>
      <c r="E4345">
        <v>51.63</v>
      </c>
      <c r="F4345">
        <v>759.73</v>
      </c>
      <c r="G4345">
        <v>2286.64</v>
      </c>
      <c r="H4345">
        <v>0</v>
      </c>
      <c r="I4345">
        <v>0</v>
      </c>
      <c r="J4345">
        <v>1</v>
      </c>
      <c r="K4345">
        <v>42.74</v>
      </c>
      <c r="L4345" t="s">
        <v>12</v>
      </c>
      <c r="M4345">
        <f>Table1[[#This Row],[currentStock]]-Table1[[#This Row],[reorderPoint]]</f>
        <v>-1531.9299999999998</v>
      </c>
    </row>
    <row r="4346" spans="1:13" x14ac:dyDescent="0.3">
      <c r="A4346">
        <v>1301.57</v>
      </c>
      <c r="B4346">
        <v>98.95</v>
      </c>
      <c r="C4346">
        <v>10.14</v>
      </c>
      <c r="D4346">
        <v>25.58</v>
      </c>
      <c r="E4346">
        <v>53.75</v>
      </c>
      <c r="F4346">
        <v>820.27</v>
      </c>
      <c r="G4346">
        <v>1321.89</v>
      </c>
      <c r="H4346">
        <v>2.5</v>
      </c>
      <c r="I4346">
        <v>1516.75</v>
      </c>
      <c r="J4346">
        <v>0</v>
      </c>
      <c r="K4346">
        <v>6.06</v>
      </c>
      <c r="L4346" t="s">
        <v>13</v>
      </c>
      <c r="M4346">
        <f>Table1[[#This Row],[currentStock]]-Table1[[#This Row],[reorderPoint]]</f>
        <v>-20.320000000000164</v>
      </c>
    </row>
    <row r="4347" spans="1:13" x14ac:dyDescent="0.3">
      <c r="A4347">
        <v>1365.7</v>
      </c>
      <c r="B4347">
        <v>23.52</v>
      </c>
      <c r="C4347">
        <v>13.46</v>
      </c>
      <c r="D4347">
        <v>5.31</v>
      </c>
      <c r="E4347">
        <v>1</v>
      </c>
      <c r="F4347">
        <v>221.5</v>
      </c>
      <c r="G4347">
        <v>379.75</v>
      </c>
      <c r="H4347">
        <v>0</v>
      </c>
      <c r="I4347">
        <v>0</v>
      </c>
      <c r="J4347">
        <v>0</v>
      </c>
      <c r="K4347">
        <v>4.62</v>
      </c>
      <c r="L4347" t="s">
        <v>13</v>
      </c>
      <c r="M4347">
        <f>Table1[[#This Row],[currentStock]]-Table1[[#This Row],[reorderPoint]]</f>
        <v>985.95</v>
      </c>
    </row>
    <row r="4348" spans="1:13" x14ac:dyDescent="0.3">
      <c r="A4348">
        <v>1447.08</v>
      </c>
      <c r="B4348">
        <v>187.42</v>
      </c>
      <c r="C4348">
        <v>39.659999999999997</v>
      </c>
      <c r="D4348">
        <v>90.05</v>
      </c>
      <c r="E4348">
        <v>53.21</v>
      </c>
      <c r="F4348">
        <v>1293.25</v>
      </c>
      <c r="G4348">
        <v>5009.3999999999996</v>
      </c>
      <c r="H4348">
        <v>19.600000000000001</v>
      </c>
      <c r="I4348">
        <v>3102.8</v>
      </c>
      <c r="J4348">
        <v>1</v>
      </c>
      <c r="K4348">
        <v>37.43</v>
      </c>
      <c r="L4348" t="s">
        <v>12</v>
      </c>
      <c r="M4348">
        <f>Table1[[#This Row],[currentStock]]-Table1[[#This Row],[reorderPoint]]</f>
        <v>-3562.3199999999997</v>
      </c>
    </row>
    <row r="4349" spans="1:13" x14ac:dyDescent="0.3">
      <c r="A4349">
        <v>790.89</v>
      </c>
      <c r="B4349">
        <v>67.39</v>
      </c>
      <c r="C4349">
        <v>37.909999999999997</v>
      </c>
      <c r="D4349">
        <v>82.73</v>
      </c>
      <c r="E4349">
        <v>62.69</v>
      </c>
      <c r="F4349">
        <v>660.14</v>
      </c>
      <c r="G4349">
        <v>1937.42</v>
      </c>
      <c r="H4349">
        <v>0</v>
      </c>
      <c r="I4349">
        <v>0</v>
      </c>
      <c r="J4349">
        <v>0</v>
      </c>
      <c r="K4349">
        <v>35.229999999999997</v>
      </c>
      <c r="L4349" t="s">
        <v>12</v>
      </c>
      <c r="M4349">
        <f>Table1[[#This Row],[currentStock]]-Table1[[#This Row],[reorderPoint]]</f>
        <v>-1146.5300000000002</v>
      </c>
    </row>
    <row r="4350" spans="1:13" x14ac:dyDescent="0.3">
      <c r="A4350">
        <v>10.210000000000001</v>
      </c>
      <c r="B4350">
        <v>34.19</v>
      </c>
      <c r="C4350">
        <v>41.15</v>
      </c>
      <c r="D4350">
        <v>115.99</v>
      </c>
      <c r="E4350">
        <v>79.92</v>
      </c>
      <c r="F4350">
        <v>132.26</v>
      </c>
      <c r="G4350">
        <v>835.66</v>
      </c>
      <c r="H4350">
        <v>0</v>
      </c>
      <c r="I4350">
        <v>0</v>
      </c>
      <c r="J4350">
        <v>1</v>
      </c>
      <c r="K4350">
        <v>80.7</v>
      </c>
      <c r="L4350" t="s">
        <v>15</v>
      </c>
      <c r="M4350">
        <f>Table1[[#This Row],[currentStock]]-Table1[[#This Row],[reorderPoint]]</f>
        <v>-825.44999999999993</v>
      </c>
    </row>
    <row r="4351" spans="1:13" x14ac:dyDescent="0.3">
      <c r="A4351">
        <v>8258.35</v>
      </c>
      <c r="B4351">
        <v>136.53</v>
      </c>
      <c r="C4351">
        <v>13.85</v>
      </c>
      <c r="D4351">
        <v>26.73</v>
      </c>
      <c r="E4351">
        <v>24.97</v>
      </c>
      <c r="F4351">
        <v>1225.26</v>
      </c>
      <c r="G4351">
        <v>2170.83</v>
      </c>
      <c r="H4351">
        <v>0</v>
      </c>
      <c r="I4351">
        <v>0</v>
      </c>
      <c r="J4351">
        <v>0</v>
      </c>
      <c r="K4351">
        <v>7.19</v>
      </c>
      <c r="L4351" t="s">
        <v>13</v>
      </c>
      <c r="M4351">
        <f>Table1[[#This Row],[currentStock]]-Table1[[#This Row],[reorderPoint]]</f>
        <v>6087.52</v>
      </c>
    </row>
    <row r="4352" spans="1:13" x14ac:dyDescent="0.3">
      <c r="A4352">
        <v>1594.51</v>
      </c>
      <c r="B4352">
        <v>197.18</v>
      </c>
      <c r="C4352">
        <v>27.46</v>
      </c>
      <c r="D4352">
        <v>38.380000000000003</v>
      </c>
      <c r="E4352">
        <v>33.39</v>
      </c>
      <c r="F4352">
        <v>762.52</v>
      </c>
      <c r="G4352">
        <v>3469.87</v>
      </c>
      <c r="H4352">
        <v>16.8</v>
      </c>
      <c r="I4352">
        <v>1529.55</v>
      </c>
      <c r="J4352">
        <v>0</v>
      </c>
      <c r="K4352">
        <v>17.66</v>
      </c>
      <c r="L4352" t="s">
        <v>13</v>
      </c>
      <c r="M4352">
        <f>Table1[[#This Row],[currentStock]]-Table1[[#This Row],[reorderPoint]]</f>
        <v>-1875.36</v>
      </c>
    </row>
    <row r="4353" spans="1:13" x14ac:dyDescent="0.3">
      <c r="A4353">
        <v>279.63</v>
      </c>
      <c r="B4353">
        <v>65.62</v>
      </c>
      <c r="C4353">
        <v>30.64</v>
      </c>
      <c r="D4353">
        <v>71.67</v>
      </c>
      <c r="E4353">
        <v>52.56</v>
      </c>
      <c r="F4353">
        <v>312.98</v>
      </c>
      <c r="G4353">
        <v>1318.24</v>
      </c>
      <c r="H4353">
        <v>19.399999999999999</v>
      </c>
      <c r="I4353">
        <v>563.46</v>
      </c>
      <c r="J4353">
        <v>1</v>
      </c>
      <c r="K4353">
        <v>47.57</v>
      </c>
      <c r="L4353" t="s">
        <v>12</v>
      </c>
      <c r="M4353">
        <f>Table1[[#This Row],[currentStock]]-Table1[[#This Row],[reorderPoint]]</f>
        <v>-1038.6100000000001</v>
      </c>
    </row>
    <row r="4354" spans="1:13" x14ac:dyDescent="0.3">
      <c r="A4354">
        <v>4.67</v>
      </c>
      <c r="B4354">
        <v>38.78</v>
      </c>
      <c r="C4354">
        <v>56.46</v>
      </c>
      <c r="D4354">
        <v>120.27</v>
      </c>
      <c r="E4354">
        <v>87.39</v>
      </c>
      <c r="F4354">
        <v>197.07</v>
      </c>
      <c r="G4354">
        <v>1291.92</v>
      </c>
      <c r="H4354">
        <v>0</v>
      </c>
      <c r="I4354">
        <v>0</v>
      </c>
      <c r="J4354">
        <v>1</v>
      </c>
      <c r="K4354">
        <v>85.29</v>
      </c>
      <c r="L4354" t="s">
        <v>15</v>
      </c>
      <c r="M4354">
        <f>Table1[[#This Row],[currentStock]]-Table1[[#This Row],[reorderPoint]]</f>
        <v>-1287.25</v>
      </c>
    </row>
    <row r="4355" spans="1:13" x14ac:dyDescent="0.3">
      <c r="A4355">
        <v>3579.3</v>
      </c>
      <c r="B4355">
        <v>66.680000000000007</v>
      </c>
      <c r="C4355">
        <v>5.8</v>
      </c>
      <c r="D4355">
        <v>0.37</v>
      </c>
      <c r="E4355">
        <v>15.88</v>
      </c>
      <c r="F4355">
        <v>544.01</v>
      </c>
      <c r="G4355">
        <v>737.26</v>
      </c>
      <c r="H4355">
        <v>1.4</v>
      </c>
      <c r="I4355">
        <v>1013.27</v>
      </c>
      <c r="J4355">
        <v>0</v>
      </c>
      <c r="K4355">
        <v>0</v>
      </c>
      <c r="L4355" t="s">
        <v>13</v>
      </c>
      <c r="M4355">
        <f>Table1[[#This Row],[currentStock]]-Table1[[#This Row],[reorderPoint]]</f>
        <v>2842.04</v>
      </c>
    </row>
    <row r="4356" spans="1:13" x14ac:dyDescent="0.3">
      <c r="A4356">
        <v>372.18</v>
      </c>
      <c r="B4356">
        <v>67.239999999999995</v>
      </c>
      <c r="C4356">
        <v>40.01</v>
      </c>
      <c r="D4356">
        <v>85.97</v>
      </c>
      <c r="E4356">
        <v>51.62</v>
      </c>
      <c r="F4356">
        <v>603.03</v>
      </c>
      <c r="G4356">
        <v>1948.23</v>
      </c>
      <c r="H4356">
        <v>0</v>
      </c>
      <c r="I4356">
        <v>0</v>
      </c>
      <c r="J4356">
        <v>1</v>
      </c>
      <c r="K4356">
        <v>58.81</v>
      </c>
      <c r="L4356" t="s">
        <v>12</v>
      </c>
      <c r="M4356">
        <f>Table1[[#This Row],[currentStock]]-Table1[[#This Row],[reorderPoint]]</f>
        <v>-1576.05</v>
      </c>
    </row>
    <row r="4357" spans="1:13" x14ac:dyDescent="0.3">
      <c r="A4357">
        <v>4108.43</v>
      </c>
      <c r="B4357">
        <v>168.59</v>
      </c>
      <c r="C4357">
        <v>8.8800000000000008</v>
      </c>
      <c r="D4357">
        <v>28.62</v>
      </c>
      <c r="E4357">
        <v>18.97</v>
      </c>
      <c r="F4357">
        <v>1009.88</v>
      </c>
      <c r="G4357">
        <v>1758.2</v>
      </c>
      <c r="H4357">
        <v>0</v>
      </c>
      <c r="I4357">
        <v>0</v>
      </c>
      <c r="J4357">
        <v>0</v>
      </c>
      <c r="K4357">
        <v>5.5</v>
      </c>
      <c r="L4357" t="s">
        <v>13</v>
      </c>
      <c r="M4357">
        <f>Table1[[#This Row],[currentStock]]-Table1[[#This Row],[reorderPoint]]</f>
        <v>2350.2300000000005</v>
      </c>
    </row>
    <row r="4358" spans="1:13" x14ac:dyDescent="0.3">
      <c r="A4358">
        <v>7353.93</v>
      </c>
      <c r="B4358">
        <v>173.36</v>
      </c>
      <c r="C4358">
        <v>10.78</v>
      </c>
      <c r="D4358">
        <v>19.43</v>
      </c>
      <c r="E4358">
        <v>16.739999999999998</v>
      </c>
      <c r="F4358">
        <v>1469.93</v>
      </c>
      <c r="G4358">
        <v>2404.15</v>
      </c>
      <c r="H4358">
        <v>0</v>
      </c>
      <c r="I4358">
        <v>0</v>
      </c>
      <c r="J4358">
        <v>0</v>
      </c>
      <c r="K4358">
        <v>4.79</v>
      </c>
      <c r="L4358" t="s">
        <v>13</v>
      </c>
      <c r="M4358">
        <f>Table1[[#This Row],[currentStock]]-Table1[[#This Row],[reorderPoint]]</f>
        <v>4949.7800000000007</v>
      </c>
    </row>
    <row r="4359" spans="1:13" x14ac:dyDescent="0.3">
      <c r="A4359">
        <v>134.02000000000001</v>
      </c>
      <c r="B4359">
        <v>94.26</v>
      </c>
      <c r="C4359">
        <v>55.92</v>
      </c>
      <c r="D4359">
        <v>149.46</v>
      </c>
      <c r="E4359">
        <v>78.930000000000007</v>
      </c>
      <c r="F4359">
        <v>605.39</v>
      </c>
      <c r="G4359">
        <v>3240.96</v>
      </c>
      <c r="H4359">
        <v>0</v>
      </c>
      <c r="I4359">
        <v>0</v>
      </c>
      <c r="J4359">
        <v>0</v>
      </c>
      <c r="K4359">
        <v>67.98</v>
      </c>
      <c r="L4359" t="s">
        <v>14</v>
      </c>
      <c r="M4359">
        <f>Table1[[#This Row],[currentStock]]-Table1[[#This Row],[reorderPoint]]</f>
        <v>-3106.94</v>
      </c>
    </row>
    <row r="4360" spans="1:13" x14ac:dyDescent="0.3">
      <c r="A4360">
        <v>6032.1</v>
      </c>
      <c r="B4360">
        <v>165.56</v>
      </c>
      <c r="C4360">
        <v>6.56</v>
      </c>
      <c r="D4360">
        <v>17.7</v>
      </c>
      <c r="E4360">
        <v>13.66</v>
      </c>
      <c r="F4360">
        <v>1075.8</v>
      </c>
      <c r="G4360">
        <v>1618.72</v>
      </c>
      <c r="H4360">
        <v>0</v>
      </c>
      <c r="I4360">
        <v>0</v>
      </c>
      <c r="J4360">
        <v>0</v>
      </c>
      <c r="K4360">
        <v>3.8</v>
      </c>
      <c r="L4360" t="s">
        <v>13</v>
      </c>
      <c r="M4360">
        <f>Table1[[#This Row],[currentStock]]-Table1[[#This Row],[reorderPoint]]</f>
        <v>4413.38</v>
      </c>
    </row>
    <row r="4361" spans="1:13" x14ac:dyDescent="0.3">
      <c r="A4361">
        <v>3682.82</v>
      </c>
      <c r="B4361">
        <v>125.28</v>
      </c>
      <c r="C4361">
        <v>9.91</v>
      </c>
      <c r="D4361">
        <v>1.22</v>
      </c>
      <c r="E4361">
        <v>3.21</v>
      </c>
      <c r="F4361">
        <v>1192.25</v>
      </c>
      <c r="G4361">
        <v>1813.08</v>
      </c>
      <c r="H4361">
        <v>0</v>
      </c>
      <c r="I4361">
        <v>0</v>
      </c>
      <c r="J4361">
        <v>0</v>
      </c>
      <c r="K4361">
        <v>1.82</v>
      </c>
      <c r="L4361" t="s">
        <v>13</v>
      </c>
      <c r="M4361">
        <f>Table1[[#This Row],[currentStock]]-Table1[[#This Row],[reorderPoint]]</f>
        <v>1869.7400000000002</v>
      </c>
    </row>
    <row r="4362" spans="1:13" x14ac:dyDescent="0.3">
      <c r="A4362">
        <v>2071.16</v>
      </c>
      <c r="B4362">
        <v>155.27000000000001</v>
      </c>
      <c r="C4362">
        <v>14.35</v>
      </c>
      <c r="D4362">
        <v>46.34</v>
      </c>
      <c r="E4362">
        <v>45.92</v>
      </c>
      <c r="F4362">
        <v>1114.32</v>
      </c>
      <c r="G4362">
        <v>2228.4</v>
      </c>
      <c r="H4362">
        <v>0</v>
      </c>
      <c r="I4362">
        <v>0</v>
      </c>
      <c r="J4362">
        <v>0</v>
      </c>
      <c r="K4362">
        <v>12.28</v>
      </c>
      <c r="L4362" t="s">
        <v>13</v>
      </c>
      <c r="M4362">
        <f>Table1[[#This Row],[currentStock]]-Table1[[#This Row],[reorderPoint]]</f>
        <v>-157.24000000000024</v>
      </c>
    </row>
    <row r="4363" spans="1:13" x14ac:dyDescent="0.3">
      <c r="A4363">
        <v>11512.6</v>
      </c>
      <c r="B4363">
        <v>189.42</v>
      </c>
      <c r="C4363">
        <v>12.8</v>
      </c>
      <c r="D4363">
        <v>4.4000000000000004</v>
      </c>
      <c r="E4363">
        <v>1.75</v>
      </c>
      <c r="F4363">
        <v>1780.93</v>
      </c>
      <c r="G4363">
        <v>2993.44</v>
      </c>
      <c r="H4363">
        <v>0</v>
      </c>
      <c r="I4363">
        <v>0</v>
      </c>
      <c r="J4363">
        <v>0</v>
      </c>
      <c r="K4363">
        <v>2.2000000000000002</v>
      </c>
      <c r="L4363" t="s">
        <v>13</v>
      </c>
      <c r="M4363">
        <f>Table1[[#This Row],[currentStock]]-Table1[[#This Row],[reorderPoint]]</f>
        <v>8519.16</v>
      </c>
    </row>
    <row r="4364" spans="1:13" x14ac:dyDescent="0.3">
      <c r="A4364">
        <v>775.67</v>
      </c>
      <c r="B4364">
        <v>131.37</v>
      </c>
      <c r="C4364">
        <v>27.79</v>
      </c>
      <c r="D4364">
        <v>89.93</v>
      </c>
      <c r="E4364">
        <v>58.06</v>
      </c>
      <c r="F4364">
        <v>715.94</v>
      </c>
      <c r="G4364">
        <v>2541.04</v>
      </c>
      <c r="H4364">
        <v>11</v>
      </c>
      <c r="I4364">
        <v>1290.4100000000001</v>
      </c>
      <c r="J4364">
        <v>0</v>
      </c>
      <c r="K4364">
        <v>28.39</v>
      </c>
      <c r="L4364" t="s">
        <v>13</v>
      </c>
      <c r="M4364">
        <f>Table1[[#This Row],[currentStock]]-Table1[[#This Row],[reorderPoint]]</f>
        <v>-1765.37</v>
      </c>
    </row>
    <row r="4365" spans="1:13" x14ac:dyDescent="0.3">
      <c r="A4365">
        <v>699.17</v>
      </c>
      <c r="B4365">
        <v>140.16999999999999</v>
      </c>
      <c r="C4365">
        <v>44.23</v>
      </c>
      <c r="D4365">
        <v>105.24</v>
      </c>
      <c r="E4365">
        <v>62.23</v>
      </c>
      <c r="F4365">
        <v>1157.9100000000001</v>
      </c>
      <c r="G4365">
        <v>4258.08</v>
      </c>
      <c r="H4365">
        <v>0</v>
      </c>
      <c r="I4365">
        <v>0</v>
      </c>
      <c r="J4365">
        <v>0</v>
      </c>
      <c r="K4365">
        <v>48.51</v>
      </c>
      <c r="L4365" t="s">
        <v>12</v>
      </c>
      <c r="M4365">
        <f>Table1[[#This Row],[currentStock]]-Table1[[#This Row],[reorderPoint]]</f>
        <v>-3558.91</v>
      </c>
    </row>
    <row r="4366" spans="1:13" x14ac:dyDescent="0.3">
      <c r="A4366">
        <v>2660.04</v>
      </c>
      <c r="B4366">
        <v>128.63</v>
      </c>
      <c r="C4366">
        <v>11</v>
      </c>
      <c r="D4366">
        <v>35.33</v>
      </c>
      <c r="E4366">
        <v>48.16</v>
      </c>
      <c r="F4366">
        <v>1149.46</v>
      </c>
      <c r="G4366">
        <v>1856.91</v>
      </c>
      <c r="H4366">
        <v>0</v>
      </c>
      <c r="I4366">
        <v>0</v>
      </c>
      <c r="J4366">
        <v>0</v>
      </c>
      <c r="K4366">
        <v>10.54</v>
      </c>
      <c r="L4366" t="s">
        <v>13</v>
      </c>
      <c r="M4366">
        <f>Table1[[#This Row],[currentStock]]-Table1[[#This Row],[reorderPoint]]</f>
        <v>803.12999999999988</v>
      </c>
    </row>
    <row r="4367" spans="1:13" x14ac:dyDescent="0.3">
      <c r="A4367">
        <v>569.04999999999995</v>
      </c>
      <c r="B4367">
        <v>120.38</v>
      </c>
      <c r="C4367">
        <v>34.5</v>
      </c>
      <c r="D4367">
        <v>78.03</v>
      </c>
      <c r="E4367">
        <v>54.22</v>
      </c>
      <c r="F4367">
        <v>628.94000000000005</v>
      </c>
      <c r="G4367">
        <v>2705.63</v>
      </c>
      <c r="H4367">
        <v>10.4</v>
      </c>
      <c r="I4367">
        <v>1005.84</v>
      </c>
      <c r="J4367">
        <v>0</v>
      </c>
      <c r="K4367">
        <v>32.72</v>
      </c>
      <c r="L4367" t="s">
        <v>12</v>
      </c>
      <c r="M4367">
        <f>Table1[[#This Row],[currentStock]]-Table1[[#This Row],[reorderPoint]]</f>
        <v>-2136.58</v>
      </c>
    </row>
    <row r="4368" spans="1:13" x14ac:dyDescent="0.3">
      <c r="A4368">
        <v>161.13999999999999</v>
      </c>
      <c r="B4368">
        <v>70.3</v>
      </c>
      <c r="C4368">
        <v>40.799999999999997</v>
      </c>
      <c r="D4368">
        <v>101.96</v>
      </c>
      <c r="E4368">
        <v>51.77</v>
      </c>
      <c r="F4368">
        <v>222.13</v>
      </c>
      <c r="G4368">
        <v>1656.41</v>
      </c>
      <c r="H4368">
        <v>14.7</v>
      </c>
      <c r="I4368">
        <v>1283.56</v>
      </c>
      <c r="J4368">
        <v>0</v>
      </c>
      <c r="K4368">
        <v>44.24</v>
      </c>
      <c r="L4368" t="s">
        <v>12</v>
      </c>
      <c r="M4368">
        <f>Table1[[#This Row],[currentStock]]-Table1[[#This Row],[reorderPoint]]</f>
        <v>-1495.27</v>
      </c>
    </row>
    <row r="4369" spans="1:13" x14ac:dyDescent="0.3">
      <c r="A4369">
        <v>4180.82</v>
      </c>
      <c r="B4369">
        <v>127.3</v>
      </c>
      <c r="C4369">
        <v>13.09</v>
      </c>
      <c r="D4369">
        <v>1.59</v>
      </c>
      <c r="E4369">
        <v>10.89</v>
      </c>
      <c r="F4369">
        <v>993.24</v>
      </c>
      <c r="G4369">
        <v>1826.72</v>
      </c>
      <c r="H4369">
        <v>0</v>
      </c>
      <c r="I4369">
        <v>0</v>
      </c>
      <c r="J4369">
        <v>0</v>
      </c>
      <c r="K4369">
        <v>3.2</v>
      </c>
      <c r="L4369" t="s">
        <v>13</v>
      </c>
      <c r="M4369">
        <f>Table1[[#This Row],[currentStock]]-Table1[[#This Row],[reorderPoint]]</f>
        <v>2354.0999999999995</v>
      </c>
    </row>
    <row r="4370" spans="1:13" x14ac:dyDescent="0.3">
      <c r="A4370">
        <v>296.04000000000002</v>
      </c>
      <c r="B4370">
        <v>13.36</v>
      </c>
      <c r="C4370">
        <v>18.22</v>
      </c>
      <c r="D4370">
        <v>58.04</v>
      </c>
      <c r="E4370">
        <v>46.77</v>
      </c>
      <c r="F4370">
        <v>116.64</v>
      </c>
      <c r="G4370">
        <v>238.37</v>
      </c>
      <c r="H4370">
        <v>0</v>
      </c>
      <c r="I4370">
        <v>0</v>
      </c>
      <c r="J4370">
        <v>0</v>
      </c>
      <c r="K4370">
        <v>20.04</v>
      </c>
      <c r="L4370" t="s">
        <v>13</v>
      </c>
      <c r="M4370">
        <f>Table1[[#This Row],[currentStock]]-Table1[[#This Row],[reorderPoint]]</f>
        <v>57.670000000000016</v>
      </c>
    </row>
    <row r="4371" spans="1:13" x14ac:dyDescent="0.3">
      <c r="A4371">
        <v>49.62</v>
      </c>
      <c r="B4371">
        <v>193.42</v>
      </c>
      <c r="C4371">
        <v>58.81</v>
      </c>
      <c r="D4371">
        <v>142.33000000000001</v>
      </c>
      <c r="E4371">
        <v>93.94</v>
      </c>
      <c r="F4371">
        <v>1047.33</v>
      </c>
      <c r="G4371">
        <v>6734.65</v>
      </c>
      <c r="H4371">
        <v>0</v>
      </c>
      <c r="I4371">
        <v>0</v>
      </c>
      <c r="J4371">
        <v>1</v>
      </c>
      <c r="K4371">
        <v>82.48</v>
      </c>
      <c r="L4371" t="s">
        <v>15</v>
      </c>
      <c r="M4371">
        <f>Table1[[#This Row],[currentStock]]-Table1[[#This Row],[reorderPoint]]</f>
        <v>-6685.03</v>
      </c>
    </row>
    <row r="4372" spans="1:13" x14ac:dyDescent="0.3">
      <c r="A4372">
        <v>115.35</v>
      </c>
      <c r="B4372">
        <v>189.11</v>
      </c>
      <c r="C4372">
        <v>56.99</v>
      </c>
      <c r="D4372">
        <v>132.11000000000001</v>
      </c>
      <c r="E4372">
        <v>99.5</v>
      </c>
      <c r="F4372">
        <v>1658.93</v>
      </c>
      <c r="G4372">
        <v>7047.94</v>
      </c>
      <c r="H4372">
        <v>0</v>
      </c>
      <c r="I4372">
        <v>0</v>
      </c>
      <c r="J4372">
        <v>1</v>
      </c>
      <c r="K4372">
        <v>81.680000000000007</v>
      </c>
      <c r="L4372" t="s">
        <v>15</v>
      </c>
      <c r="M4372">
        <f>Table1[[#This Row],[currentStock]]-Table1[[#This Row],[reorderPoint]]</f>
        <v>-6932.5899999999992</v>
      </c>
    </row>
    <row r="4373" spans="1:13" x14ac:dyDescent="0.3">
      <c r="A4373">
        <v>23.06</v>
      </c>
      <c r="B4373">
        <v>41.8</v>
      </c>
      <c r="C4373">
        <v>50.43</v>
      </c>
      <c r="D4373">
        <v>126.07</v>
      </c>
      <c r="E4373">
        <v>95.09</v>
      </c>
      <c r="F4373">
        <v>286.35000000000002</v>
      </c>
      <c r="G4373">
        <v>1340.29</v>
      </c>
      <c r="H4373">
        <v>0</v>
      </c>
      <c r="I4373">
        <v>0</v>
      </c>
      <c r="J4373">
        <v>1</v>
      </c>
      <c r="K4373">
        <v>83.57</v>
      </c>
      <c r="L4373" t="s">
        <v>15</v>
      </c>
      <c r="M4373">
        <f>Table1[[#This Row],[currentStock]]-Table1[[#This Row],[reorderPoint]]</f>
        <v>-1317.23</v>
      </c>
    </row>
    <row r="4374" spans="1:13" x14ac:dyDescent="0.3">
      <c r="A4374">
        <v>4210.2</v>
      </c>
      <c r="B4374">
        <v>184.43</v>
      </c>
      <c r="C4374">
        <v>29.96</v>
      </c>
      <c r="D4374">
        <v>75.03</v>
      </c>
      <c r="E4374">
        <v>48.9</v>
      </c>
      <c r="F4374">
        <v>1843.45</v>
      </c>
      <c r="G4374">
        <v>4605.8100000000004</v>
      </c>
      <c r="H4374">
        <v>5.5</v>
      </c>
      <c r="I4374">
        <v>2968.5</v>
      </c>
      <c r="J4374">
        <v>0</v>
      </c>
      <c r="K4374">
        <v>12.1</v>
      </c>
      <c r="L4374" t="s">
        <v>13</v>
      </c>
      <c r="M4374">
        <f>Table1[[#This Row],[currentStock]]-Table1[[#This Row],[reorderPoint]]</f>
        <v>-395.61000000000058</v>
      </c>
    </row>
    <row r="4375" spans="1:13" x14ac:dyDescent="0.3">
      <c r="A4375">
        <v>1260.19</v>
      </c>
      <c r="B4375">
        <v>153.72999999999999</v>
      </c>
      <c r="C4375">
        <v>35.97</v>
      </c>
      <c r="D4375">
        <v>93.57</v>
      </c>
      <c r="E4375">
        <v>50.69</v>
      </c>
      <c r="F4375">
        <v>1516.6</v>
      </c>
      <c r="G4375">
        <v>4281.1099999999997</v>
      </c>
      <c r="H4375">
        <v>0</v>
      </c>
      <c r="I4375">
        <v>0</v>
      </c>
      <c r="J4375">
        <v>0</v>
      </c>
      <c r="K4375">
        <v>35.619999999999997</v>
      </c>
      <c r="L4375" t="s">
        <v>12</v>
      </c>
      <c r="M4375">
        <f>Table1[[#This Row],[currentStock]]-Table1[[#This Row],[reorderPoint]]</f>
        <v>-3020.9199999999996</v>
      </c>
    </row>
    <row r="4376" spans="1:13" x14ac:dyDescent="0.3">
      <c r="A4376">
        <v>84.11</v>
      </c>
      <c r="B4376">
        <v>49.88</v>
      </c>
      <c r="C4376">
        <v>44.06</v>
      </c>
      <c r="D4376">
        <v>124.05</v>
      </c>
      <c r="E4376">
        <v>92.44</v>
      </c>
      <c r="F4376">
        <v>366.44</v>
      </c>
      <c r="G4376">
        <v>1465.13</v>
      </c>
      <c r="H4376">
        <v>0</v>
      </c>
      <c r="I4376">
        <v>0</v>
      </c>
      <c r="J4376">
        <v>1</v>
      </c>
      <c r="K4376">
        <v>77.510000000000005</v>
      </c>
      <c r="L4376" t="s">
        <v>14</v>
      </c>
      <c r="M4376">
        <f>Table1[[#This Row],[currentStock]]-Table1[[#This Row],[reorderPoint]]</f>
        <v>-1381.0200000000002</v>
      </c>
    </row>
    <row r="4377" spans="1:13" x14ac:dyDescent="0.3">
      <c r="A4377">
        <v>148.04</v>
      </c>
      <c r="B4377">
        <v>24.72</v>
      </c>
      <c r="C4377">
        <v>26.96</v>
      </c>
      <c r="D4377">
        <v>70.27</v>
      </c>
      <c r="E4377">
        <v>61.84</v>
      </c>
      <c r="F4377">
        <v>176.29</v>
      </c>
      <c r="G4377">
        <v>509.47</v>
      </c>
      <c r="H4377">
        <v>23.1</v>
      </c>
      <c r="I4377">
        <v>324.91000000000003</v>
      </c>
      <c r="J4377">
        <v>0</v>
      </c>
      <c r="K4377">
        <v>38.549999999999997</v>
      </c>
      <c r="L4377" t="s">
        <v>12</v>
      </c>
      <c r="M4377">
        <f>Table1[[#This Row],[currentStock]]-Table1[[#This Row],[reorderPoint]]</f>
        <v>-361.43000000000006</v>
      </c>
    </row>
    <row r="4378" spans="1:13" x14ac:dyDescent="0.3">
      <c r="A4378">
        <v>23.82</v>
      </c>
      <c r="B4378">
        <v>112.58</v>
      </c>
      <c r="C4378">
        <v>57.46</v>
      </c>
      <c r="D4378">
        <v>123.96</v>
      </c>
      <c r="E4378">
        <v>81.92</v>
      </c>
      <c r="F4378">
        <v>411.76</v>
      </c>
      <c r="G4378">
        <v>3646.1</v>
      </c>
      <c r="H4378">
        <v>0</v>
      </c>
      <c r="I4378">
        <v>0</v>
      </c>
      <c r="J4378">
        <v>1</v>
      </c>
      <c r="K4378">
        <v>83.75</v>
      </c>
      <c r="L4378" t="s">
        <v>15</v>
      </c>
      <c r="M4378">
        <f>Table1[[#This Row],[currentStock]]-Table1[[#This Row],[reorderPoint]]</f>
        <v>-3622.2799999999997</v>
      </c>
    </row>
    <row r="4379" spans="1:13" x14ac:dyDescent="0.3">
      <c r="A4379">
        <v>140.05000000000001</v>
      </c>
      <c r="B4379">
        <v>160.09</v>
      </c>
      <c r="C4379">
        <v>57.07</v>
      </c>
      <c r="D4379">
        <v>131.03</v>
      </c>
      <c r="E4379">
        <v>94.77</v>
      </c>
      <c r="F4379">
        <v>647.79999999999995</v>
      </c>
      <c r="G4379">
        <v>5215.9399999999996</v>
      </c>
      <c r="H4379">
        <v>0</v>
      </c>
      <c r="I4379">
        <v>0</v>
      </c>
      <c r="J4379">
        <v>1</v>
      </c>
      <c r="K4379">
        <v>78.27</v>
      </c>
      <c r="L4379" t="s">
        <v>14</v>
      </c>
      <c r="M4379">
        <f>Table1[[#This Row],[currentStock]]-Table1[[#This Row],[reorderPoint]]</f>
        <v>-5075.8899999999994</v>
      </c>
    </row>
    <row r="4380" spans="1:13" x14ac:dyDescent="0.3">
      <c r="A4380">
        <v>22.06</v>
      </c>
      <c r="B4380">
        <v>118.42</v>
      </c>
      <c r="C4380">
        <v>49.67</v>
      </c>
      <c r="D4380">
        <v>113.12</v>
      </c>
      <c r="E4380">
        <v>98.13</v>
      </c>
      <c r="F4380">
        <v>510.46</v>
      </c>
      <c r="G4380">
        <v>3451.69</v>
      </c>
      <c r="H4380">
        <v>0</v>
      </c>
      <c r="I4380">
        <v>0</v>
      </c>
      <c r="J4380">
        <v>1</v>
      </c>
      <c r="K4380">
        <v>84.54</v>
      </c>
      <c r="L4380" t="s">
        <v>15</v>
      </c>
      <c r="M4380">
        <f>Table1[[#This Row],[currentStock]]-Table1[[#This Row],[reorderPoint]]</f>
        <v>-3429.63</v>
      </c>
    </row>
    <row r="4381" spans="1:13" x14ac:dyDescent="0.3">
      <c r="A4381">
        <v>1124.8499999999999</v>
      </c>
      <c r="B4381">
        <v>130.1</v>
      </c>
      <c r="C4381">
        <v>16.149999999999999</v>
      </c>
      <c r="D4381">
        <v>69.349999999999994</v>
      </c>
      <c r="E4381">
        <v>26.64</v>
      </c>
      <c r="F4381">
        <v>908.73</v>
      </c>
      <c r="G4381">
        <v>1959.36</v>
      </c>
      <c r="H4381">
        <v>10.1</v>
      </c>
      <c r="I4381">
        <v>1000.55</v>
      </c>
      <c r="J4381">
        <v>1</v>
      </c>
      <c r="K4381">
        <v>26.92</v>
      </c>
      <c r="L4381" t="s">
        <v>13</v>
      </c>
      <c r="M4381">
        <f>Table1[[#This Row],[currentStock]]-Table1[[#This Row],[reorderPoint]]</f>
        <v>-834.51</v>
      </c>
    </row>
    <row r="4382" spans="1:13" x14ac:dyDescent="0.3">
      <c r="A4382">
        <v>198.98</v>
      </c>
      <c r="B4382">
        <v>179.14</v>
      </c>
      <c r="C4382">
        <v>55.37</v>
      </c>
      <c r="D4382">
        <v>149.88999999999999</v>
      </c>
      <c r="E4382">
        <v>96.09</v>
      </c>
      <c r="F4382">
        <v>840.67</v>
      </c>
      <c r="G4382">
        <v>5800.44</v>
      </c>
      <c r="H4382">
        <v>0</v>
      </c>
      <c r="I4382">
        <v>0</v>
      </c>
      <c r="J4382">
        <v>0</v>
      </c>
      <c r="K4382">
        <v>67.709999999999994</v>
      </c>
      <c r="L4382" t="s">
        <v>14</v>
      </c>
      <c r="M4382">
        <f>Table1[[#This Row],[currentStock]]-Table1[[#This Row],[reorderPoint]]</f>
        <v>-5601.46</v>
      </c>
    </row>
    <row r="4383" spans="1:13" x14ac:dyDescent="0.3">
      <c r="A4383">
        <v>1749.83</v>
      </c>
      <c r="B4383">
        <v>137.72999999999999</v>
      </c>
      <c r="C4383">
        <v>21.88</v>
      </c>
      <c r="D4383">
        <v>22</v>
      </c>
      <c r="E4383">
        <v>33.6</v>
      </c>
      <c r="F4383">
        <v>838.55</v>
      </c>
      <c r="G4383">
        <v>2345.38</v>
      </c>
      <c r="H4383">
        <v>9.6999999999999993</v>
      </c>
      <c r="I4383">
        <v>1965.73</v>
      </c>
      <c r="J4383">
        <v>0</v>
      </c>
      <c r="K4383">
        <v>9.86</v>
      </c>
      <c r="L4383" t="s">
        <v>13</v>
      </c>
      <c r="M4383">
        <f>Table1[[#This Row],[currentStock]]-Table1[[#This Row],[reorderPoint]]</f>
        <v>-595.55000000000018</v>
      </c>
    </row>
    <row r="4384" spans="1:13" x14ac:dyDescent="0.3">
      <c r="A4384">
        <v>2210.5700000000002</v>
      </c>
      <c r="B4384">
        <v>60.8</v>
      </c>
      <c r="C4384">
        <v>6</v>
      </c>
      <c r="D4384">
        <v>16.46</v>
      </c>
      <c r="E4384">
        <v>2.27</v>
      </c>
      <c r="F4384">
        <v>419.95</v>
      </c>
      <c r="G4384">
        <v>602.26</v>
      </c>
      <c r="H4384">
        <v>0</v>
      </c>
      <c r="I4384">
        <v>0</v>
      </c>
      <c r="J4384">
        <v>0</v>
      </c>
      <c r="K4384">
        <v>4.32</v>
      </c>
      <c r="L4384" t="s">
        <v>13</v>
      </c>
      <c r="M4384">
        <f>Table1[[#This Row],[currentStock]]-Table1[[#This Row],[reorderPoint]]</f>
        <v>1608.3100000000002</v>
      </c>
    </row>
    <row r="4385" spans="1:13" x14ac:dyDescent="0.3">
      <c r="A4385">
        <v>3669.97</v>
      </c>
      <c r="B4385">
        <v>125.35</v>
      </c>
      <c r="C4385">
        <v>8.74</v>
      </c>
      <c r="D4385">
        <v>26.65</v>
      </c>
      <c r="E4385">
        <v>0.54</v>
      </c>
      <c r="F4385">
        <v>575.20000000000005</v>
      </c>
      <c r="G4385">
        <v>1123.25</v>
      </c>
      <c r="H4385">
        <v>0</v>
      </c>
      <c r="I4385">
        <v>0</v>
      </c>
      <c r="J4385">
        <v>0</v>
      </c>
      <c r="K4385">
        <v>3.78</v>
      </c>
      <c r="L4385" t="s">
        <v>13</v>
      </c>
      <c r="M4385">
        <f>Table1[[#This Row],[currentStock]]-Table1[[#This Row],[reorderPoint]]</f>
        <v>2546.7199999999998</v>
      </c>
    </row>
    <row r="4386" spans="1:13" x14ac:dyDescent="0.3">
      <c r="A4386">
        <v>1587.64</v>
      </c>
      <c r="B4386">
        <v>111.66</v>
      </c>
      <c r="C4386">
        <v>21.85</v>
      </c>
      <c r="D4386">
        <v>62.01</v>
      </c>
      <c r="E4386">
        <v>46.31</v>
      </c>
      <c r="F4386">
        <v>933.48</v>
      </c>
      <c r="G4386">
        <v>2153.56</v>
      </c>
      <c r="H4386">
        <v>0</v>
      </c>
      <c r="I4386">
        <v>0</v>
      </c>
      <c r="J4386">
        <v>0</v>
      </c>
      <c r="K4386">
        <v>19.87</v>
      </c>
      <c r="L4386" t="s">
        <v>13</v>
      </c>
      <c r="M4386">
        <f>Table1[[#This Row],[currentStock]]-Table1[[#This Row],[reorderPoint]]</f>
        <v>-565.91999999999985</v>
      </c>
    </row>
    <row r="4387" spans="1:13" x14ac:dyDescent="0.3">
      <c r="A4387">
        <v>71.06</v>
      </c>
      <c r="B4387">
        <v>171.59</v>
      </c>
      <c r="C4387">
        <v>42.66</v>
      </c>
      <c r="D4387">
        <v>113.65</v>
      </c>
      <c r="E4387">
        <v>98.48</v>
      </c>
      <c r="F4387">
        <v>706.84</v>
      </c>
      <c r="G4387">
        <v>4367.2</v>
      </c>
      <c r="H4387">
        <v>0</v>
      </c>
      <c r="I4387">
        <v>0</v>
      </c>
      <c r="J4387">
        <v>1</v>
      </c>
      <c r="K4387">
        <v>78.349999999999994</v>
      </c>
      <c r="L4387" t="s">
        <v>14</v>
      </c>
      <c r="M4387">
        <f>Table1[[#This Row],[currentStock]]-Table1[[#This Row],[reorderPoint]]</f>
        <v>-4296.1399999999994</v>
      </c>
    </row>
    <row r="4388" spans="1:13" x14ac:dyDescent="0.3">
      <c r="A4388">
        <v>604.70000000000005</v>
      </c>
      <c r="B4388">
        <v>117.66</v>
      </c>
      <c r="C4388">
        <v>20.21</v>
      </c>
      <c r="D4388">
        <v>43.7</v>
      </c>
      <c r="E4388">
        <v>30.24</v>
      </c>
      <c r="F4388">
        <v>377.19</v>
      </c>
      <c r="G4388">
        <v>1566.1</v>
      </c>
      <c r="H4388">
        <v>0</v>
      </c>
      <c r="I4388">
        <v>0</v>
      </c>
      <c r="J4388">
        <v>1</v>
      </c>
      <c r="K4388">
        <v>31.83</v>
      </c>
      <c r="L4388" t="s">
        <v>12</v>
      </c>
      <c r="M4388">
        <f>Table1[[#This Row],[currentStock]]-Table1[[#This Row],[reorderPoint]]</f>
        <v>-961.39999999999986</v>
      </c>
    </row>
    <row r="4389" spans="1:13" x14ac:dyDescent="0.3">
      <c r="A4389">
        <v>784.22</v>
      </c>
      <c r="B4389">
        <v>94.84</v>
      </c>
      <c r="C4389">
        <v>10.93</v>
      </c>
      <c r="D4389">
        <v>63.21</v>
      </c>
      <c r="E4389">
        <v>46.09</v>
      </c>
      <c r="F4389">
        <v>451.64</v>
      </c>
      <c r="G4389">
        <v>969.95</v>
      </c>
      <c r="H4389">
        <v>0</v>
      </c>
      <c r="I4389">
        <v>0</v>
      </c>
      <c r="J4389">
        <v>0</v>
      </c>
      <c r="K4389">
        <v>18.43</v>
      </c>
      <c r="L4389" t="s">
        <v>13</v>
      </c>
      <c r="M4389">
        <f>Table1[[#This Row],[currentStock]]-Table1[[#This Row],[reorderPoint]]</f>
        <v>-185.73000000000002</v>
      </c>
    </row>
    <row r="4390" spans="1:13" x14ac:dyDescent="0.3">
      <c r="A4390">
        <v>3298.94</v>
      </c>
      <c r="B4390">
        <v>171.88</v>
      </c>
      <c r="C4390">
        <v>15.58</v>
      </c>
      <c r="D4390">
        <v>24.02</v>
      </c>
      <c r="E4390">
        <v>19.8</v>
      </c>
      <c r="F4390">
        <v>960.7</v>
      </c>
      <c r="G4390">
        <v>2299.42</v>
      </c>
      <c r="H4390">
        <v>0</v>
      </c>
      <c r="I4390">
        <v>0</v>
      </c>
      <c r="J4390">
        <v>0</v>
      </c>
      <c r="K4390">
        <v>6.13</v>
      </c>
      <c r="L4390" t="s">
        <v>13</v>
      </c>
      <c r="M4390">
        <f>Table1[[#This Row],[currentStock]]-Table1[[#This Row],[reorderPoint]]</f>
        <v>999.52</v>
      </c>
    </row>
    <row r="4391" spans="1:13" x14ac:dyDescent="0.3">
      <c r="A4391">
        <v>1010.59</v>
      </c>
      <c r="B4391">
        <v>47.43</v>
      </c>
      <c r="C4391">
        <v>17.71</v>
      </c>
      <c r="D4391">
        <v>24.48</v>
      </c>
      <c r="E4391">
        <v>24.34</v>
      </c>
      <c r="F4391">
        <v>149</v>
      </c>
      <c r="G4391">
        <v>568.9</v>
      </c>
      <c r="H4391">
        <v>0</v>
      </c>
      <c r="I4391">
        <v>0</v>
      </c>
      <c r="J4391">
        <v>1</v>
      </c>
      <c r="K4391">
        <v>21.48</v>
      </c>
      <c r="L4391" t="s">
        <v>13</v>
      </c>
      <c r="M4391">
        <f>Table1[[#This Row],[currentStock]]-Table1[[#This Row],[reorderPoint]]</f>
        <v>441.69000000000005</v>
      </c>
    </row>
    <row r="4392" spans="1:13" x14ac:dyDescent="0.3">
      <c r="A4392">
        <v>3712.5</v>
      </c>
      <c r="B4392">
        <v>118.22</v>
      </c>
      <c r="C4392">
        <v>12.9</v>
      </c>
      <c r="D4392">
        <v>29.6</v>
      </c>
      <c r="E4392">
        <v>9.0299999999999994</v>
      </c>
      <c r="F4392">
        <v>1139.04</v>
      </c>
      <c r="G4392">
        <v>1901.54</v>
      </c>
      <c r="H4392">
        <v>0</v>
      </c>
      <c r="I4392">
        <v>0</v>
      </c>
      <c r="J4392">
        <v>0</v>
      </c>
      <c r="K4392">
        <v>5.81</v>
      </c>
      <c r="L4392" t="s">
        <v>13</v>
      </c>
      <c r="M4392">
        <f>Table1[[#This Row],[currentStock]]-Table1[[#This Row],[reorderPoint]]</f>
        <v>1810.96</v>
      </c>
    </row>
    <row r="4393" spans="1:13" x14ac:dyDescent="0.3">
      <c r="A4393">
        <v>803.59</v>
      </c>
      <c r="B4393">
        <v>83.61</v>
      </c>
      <c r="C4393">
        <v>30.17</v>
      </c>
      <c r="D4393">
        <v>79.03</v>
      </c>
      <c r="E4393">
        <v>54.92</v>
      </c>
      <c r="F4393">
        <v>451.55</v>
      </c>
      <c r="G4393">
        <v>1712.9</v>
      </c>
      <c r="H4393">
        <v>0</v>
      </c>
      <c r="I4393">
        <v>0</v>
      </c>
      <c r="J4393">
        <v>1</v>
      </c>
      <c r="K4393">
        <v>41.51</v>
      </c>
      <c r="L4393" t="s">
        <v>12</v>
      </c>
      <c r="M4393">
        <f>Table1[[#This Row],[currentStock]]-Table1[[#This Row],[reorderPoint]]</f>
        <v>-909.31000000000006</v>
      </c>
    </row>
    <row r="4394" spans="1:13" x14ac:dyDescent="0.3">
      <c r="A4394">
        <v>467.8</v>
      </c>
      <c r="B4394">
        <v>178.51</v>
      </c>
      <c r="C4394">
        <v>34.770000000000003</v>
      </c>
      <c r="D4394">
        <v>97.24</v>
      </c>
      <c r="E4394">
        <v>66.42</v>
      </c>
      <c r="F4394">
        <v>662.19</v>
      </c>
      <c r="G4394">
        <v>3765.35</v>
      </c>
      <c r="H4394">
        <v>0</v>
      </c>
      <c r="I4394">
        <v>0</v>
      </c>
      <c r="J4394">
        <v>0</v>
      </c>
      <c r="K4394">
        <v>43.13</v>
      </c>
      <c r="L4394" t="s">
        <v>12</v>
      </c>
      <c r="M4394">
        <f>Table1[[#This Row],[currentStock]]-Table1[[#This Row],[reorderPoint]]</f>
        <v>-3297.5499999999997</v>
      </c>
    </row>
    <row r="4395" spans="1:13" x14ac:dyDescent="0.3">
      <c r="A4395">
        <v>2280.37</v>
      </c>
      <c r="B4395">
        <v>105.87</v>
      </c>
      <c r="C4395">
        <v>21.12</v>
      </c>
      <c r="D4395">
        <v>64.510000000000005</v>
      </c>
      <c r="E4395">
        <v>46.8</v>
      </c>
      <c r="F4395">
        <v>819.7</v>
      </c>
      <c r="G4395">
        <v>1937.46</v>
      </c>
      <c r="H4395">
        <v>1.3</v>
      </c>
      <c r="I4395">
        <v>1584.72</v>
      </c>
      <c r="J4395">
        <v>1</v>
      </c>
      <c r="K4395">
        <v>20.69</v>
      </c>
      <c r="L4395" t="s">
        <v>13</v>
      </c>
      <c r="M4395">
        <f>Table1[[#This Row],[currentStock]]-Table1[[#This Row],[reorderPoint]]</f>
        <v>342.90999999999985</v>
      </c>
    </row>
    <row r="4396" spans="1:13" x14ac:dyDescent="0.3">
      <c r="A4396">
        <v>5204.96</v>
      </c>
      <c r="B4396">
        <v>107.57</v>
      </c>
      <c r="C4396">
        <v>11.92</v>
      </c>
      <c r="D4396">
        <v>2.6</v>
      </c>
      <c r="E4396">
        <v>23.53</v>
      </c>
      <c r="F4396">
        <v>782.26</v>
      </c>
      <c r="G4396">
        <v>1423.5</v>
      </c>
      <c r="H4396">
        <v>0</v>
      </c>
      <c r="I4396">
        <v>0</v>
      </c>
      <c r="J4396">
        <v>0</v>
      </c>
      <c r="K4396">
        <v>4.7</v>
      </c>
      <c r="L4396" t="s">
        <v>13</v>
      </c>
      <c r="M4396">
        <f>Table1[[#This Row],[currentStock]]-Table1[[#This Row],[reorderPoint]]</f>
        <v>3781.46</v>
      </c>
    </row>
    <row r="4397" spans="1:13" x14ac:dyDescent="0.3">
      <c r="A4397">
        <v>398.06</v>
      </c>
      <c r="B4397">
        <v>86.55</v>
      </c>
      <c r="C4397">
        <v>26.31</v>
      </c>
      <c r="D4397">
        <v>61.66</v>
      </c>
      <c r="E4397">
        <v>61.63</v>
      </c>
      <c r="F4397">
        <v>357.27</v>
      </c>
      <c r="G4397">
        <v>1495.8</v>
      </c>
      <c r="H4397">
        <v>0</v>
      </c>
      <c r="I4397">
        <v>0</v>
      </c>
      <c r="J4397">
        <v>0</v>
      </c>
      <c r="K4397">
        <v>32.659999999999997</v>
      </c>
      <c r="L4397" t="s">
        <v>12</v>
      </c>
      <c r="M4397">
        <f>Table1[[#This Row],[currentStock]]-Table1[[#This Row],[reorderPoint]]</f>
        <v>-1097.74</v>
      </c>
    </row>
    <row r="4398" spans="1:13" x14ac:dyDescent="0.3">
      <c r="A4398">
        <v>49.98</v>
      </c>
      <c r="B4398">
        <v>152.79</v>
      </c>
      <c r="C4398">
        <v>52.26</v>
      </c>
      <c r="D4398">
        <v>125.45</v>
      </c>
      <c r="E4398">
        <v>76.25</v>
      </c>
      <c r="F4398">
        <v>492.87</v>
      </c>
      <c r="G4398">
        <v>4485.46</v>
      </c>
      <c r="H4398">
        <v>0</v>
      </c>
      <c r="I4398">
        <v>0</v>
      </c>
      <c r="J4398">
        <v>1</v>
      </c>
      <c r="K4398">
        <v>78.930000000000007</v>
      </c>
      <c r="L4398" t="s">
        <v>14</v>
      </c>
      <c r="M4398">
        <f>Table1[[#This Row],[currentStock]]-Table1[[#This Row],[reorderPoint]]</f>
        <v>-4435.4800000000005</v>
      </c>
    </row>
    <row r="4399" spans="1:13" x14ac:dyDescent="0.3">
      <c r="A4399">
        <v>1860.57</v>
      </c>
      <c r="B4399">
        <v>170.55</v>
      </c>
      <c r="C4399">
        <v>19.22</v>
      </c>
      <c r="D4399">
        <v>47.02</v>
      </c>
      <c r="E4399">
        <v>37.08</v>
      </c>
      <c r="F4399">
        <v>1115.28</v>
      </c>
      <c r="G4399">
        <v>2754.03</v>
      </c>
      <c r="H4399">
        <v>0</v>
      </c>
      <c r="I4399">
        <v>0</v>
      </c>
      <c r="J4399">
        <v>0</v>
      </c>
      <c r="K4399">
        <v>16.16</v>
      </c>
      <c r="L4399" t="s">
        <v>13</v>
      </c>
      <c r="M4399">
        <f>Table1[[#This Row],[currentStock]]-Table1[[#This Row],[reorderPoint]]</f>
        <v>-893.46000000000026</v>
      </c>
    </row>
    <row r="4400" spans="1:13" x14ac:dyDescent="0.3">
      <c r="A4400">
        <v>4857.08</v>
      </c>
      <c r="B4400">
        <v>178.79</v>
      </c>
      <c r="C4400">
        <v>19.5</v>
      </c>
      <c r="D4400">
        <v>11.16</v>
      </c>
      <c r="E4400">
        <v>14.33</v>
      </c>
      <c r="F4400">
        <v>1139.99</v>
      </c>
      <c r="G4400">
        <v>2883.55</v>
      </c>
      <c r="H4400">
        <v>0</v>
      </c>
      <c r="I4400">
        <v>0</v>
      </c>
      <c r="J4400">
        <v>0</v>
      </c>
      <c r="K4400">
        <v>5.07</v>
      </c>
      <c r="L4400" t="s">
        <v>13</v>
      </c>
      <c r="M4400">
        <f>Table1[[#This Row],[currentStock]]-Table1[[#This Row],[reorderPoint]]</f>
        <v>1973.5299999999997</v>
      </c>
    </row>
    <row r="4401" spans="1:13" x14ac:dyDescent="0.3">
      <c r="A4401">
        <v>494.32</v>
      </c>
      <c r="B4401">
        <v>54.18</v>
      </c>
      <c r="C4401">
        <v>37.979999999999997</v>
      </c>
      <c r="D4401">
        <v>93.67</v>
      </c>
      <c r="E4401">
        <v>54.89</v>
      </c>
      <c r="F4401">
        <v>467.57</v>
      </c>
      <c r="G4401">
        <v>1496.53</v>
      </c>
      <c r="H4401">
        <v>0</v>
      </c>
      <c r="I4401">
        <v>0</v>
      </c>
      <c r="J4401">
        <v>0</v>
      </c>
      <c r="K4401">
        <v>35.71</v>
      </c>
      <c r="L4401" t="s">
        <v>12</v>
      </c>
      <c r="M4401">
        <f>Table1[[#This Row],[currentStock]]-Table1[[#This Row],[reorderPoint]]</f>
        <v>-1002.21</v>
      </c>
    </row>
    <row r="4402" spans="1:13" x14ac:dyDescent="0.3">
      <c r="A4402">
        <v>1248.0999999999999</v>
      </c>
      <c r="B4402">
        <v>193.78</v>
      </c>
      <c r="C4402">
        <v>30.8</v>
      </c>
      <c r="D4402">
        <v>109.2</v>
      </c>
      <c r="E4402">
        <v>66.27</v>
      </c>
      <c r="F4402">
        <v>1667.49</v>
      </c>
      <c r="G4402">
        <v>4651.9799999999996</v>
      </c>
      <c r="H4402">
        <v>20.5</v>
      </c>
      <c r="I4402">
        <v>3655.48</v>
      </c>
      <c r="J4402">
        <v>0</v>
      </c>
      <c r="K4402">
        <v>36.33</v>
      </c>
      <c r="L4402" t="s">
        <v>12</v>
      </c>
      <c r="M4402">
        <f>Table1[[#This Row],[currentStock]]-Table1[[#This Row],[reorderPoint]]</f>
        <v>-3403.8799999999997</v>
      </c>
    </row>
    <row r="4403" spans="1:13" x14ac:dyDescent="0.3">
      <c r="A4403">
        <v>1021.77</v>
      </c>
      <c r="B4403">
        <v>106.65</v>
      </c>
      <c r="C4403">
        <v>42.78</v>
      </c>
      <c r="D4403">
        <v>102.41</v>
      </c>
      <c r="E4403">
        <v>60.06</v>
      </c>
      <c r="F4403">
        <v>957.87</v>
      </c>
      <c r="G4403">
        <v>3239.03</v>
      </c>
      <c r="H4403">
        <v>40.9</v>
      </c>
      <c r="I4403">
        <v>2007.9</v>
      </c>
      <c r="J4403">
        <v>1</v>
      </c>
      <c r="K4403">
        <v>45.5</v>
      </c>
      <c r="L4403" t="s">
        <v>12</v>
      </c>
      <c r="M4403">
        <f>Table1[[#This Row],[currentStock]]-Table1[[#This Row],[reorderPoint]]</f>
        <v>-2217.2600000000002</v>
      </c>
    </row>
    <row r="4404" spans="1:13" x14ac:dyDescent="0.3">
      <c r="A4404">
        <v>2599.48</v>
      </c>
      <c r="B4404">
        <v>152</v>
      </c>
      <c r="C4404">
        <v>5.18</v>
      </c>
      <c r="D4404">
        <v>11.9</v>
      </c>
      <c r="E4404">
        <v>21.62</v>
      </c>
      <c r="F4404">
        <v>639.02</v>
      </c>
      <c r="G4404">
        <v>1032.97</v>
      </c>
      <c r="H4404">
        <v>0</v>
      </c>
      <c r="I4404">
        <v>0</v>
      </c>
      <c r="J4404">
        <v>1</v>
      </c>
      <c r="K4404">
        <v>14.23</v>
      </c>
      <c r="L4404" t="s">
        <v>13</v>
      </c>
      <c r="M4404">
        <f>Table1[[#This Row],[currentStock]]-Table1[[#This Row],[reorderPoint]]</f>
        <v>1566.51</v>
      </c>
    </row>
    <row r="4405" spans="1:13" x14ac:dyDescent="0.3">
      <c r="A4405">
        <v>478.55</v>
      </c>
      <c r="B4405">
        <v>87.86</v>
      </c>
      <c r="C4405">
        <v>48.26</v>
      </c>
      <c r="D4405">
        <v>93.4</v>
      </c>
      <c r="E4405">
        <v>74.03</v>
      </c>
      <c r="F4405">
        <v>538.59</v>
      </c>
      <c r="G4405">
        <v>2658.85</v>
      </c>
      <c r="H4405">
        <v>0</v>
      </c>
      <c r="I4405">
        <v>0</v>
      </c>
      <c r="J4405">
        <v>1</v>
      </c>
      <c r="K4405">
        <v>55.2</v>
      </c>
      <c r="L4405" t="s">
        <v>12</v>
      </c>
      <c r="M4405">
        <f>Table1[[#This Row],[currentStock]]-Table1[[#This Row],[reorderPoint]]</f>
        <v>-2180.2999999999997</v>
      </c>
    </row>
    <row r="4406" spans="1:13" x14ac:dyDescent="0.3">
      <c r="A4406">
        <v>104.6</v>
      </c>
      <c r="B4406">
        <v>26.29</v>
      </c>
      <c r="C4406">
        <v>25.82</v>
      </c>
      <c r="D4406">
        <v>68.84</v>
      </c>
      <c r="E4406">
        <v>78.23</v>
      </c>
      <c r="F4406">
        <v>181.86</v>
      </c>
      <c r="G4406">
        <v>521.29</v>
      </c>
      <c r="H4406">
        <v>0</v>
      </c>
      <c r="I4406">
        <v>0</v>
      </c>
      <c r="J4406">
        <v>1</v>
      </c>
      <c r="K4406">
        <v>61.11</v>
      </c>
      <c r="L4406" t="s">
        <v>14</v>
      </c>
      <c r="M4406">
        <f>Table1[[#This Row],[currentStock]]-Table1[[#This Row],[reorderPoint]]</f>
        <v>-416.68999999999994</v>
      </c>
    </row>
    <row r="4407" spans="1:13" x14ac:dyDescent="0.3">
      <c r="A4407">
        <v>765.46</v>
      </c>
      <c r="B4407">
        <v>195.91</v>
      </c>
      <c r="C4407">
        <v>29</v>
      </c>
      <c r="D4407">
        <v>85.99</v>
      </c>
      <c r="E4407">
        <v>68.73</v>
      </c>
      <c r="F4407">
        <v>837.52</v>
      </c>
      <c r="G4407">
        <v>3678.17</v>
      </c>
      <c r="H4407">
        <v>0</v>
      </c>
      <c r="I4407">
        <v>0</v>
      </c>
      <c r="J4407">
        <v>0</v>
      </c>
      <c r="K4407">
        <v>34.04</v>
      </c>
      <c r="L4407" t="s">
        <v>12</v>
      </c>
      <c r="M4407">
        <f>Table1[[#This Row],[currentStock]]-Table1[[#This Row],[reorderPoint]]</f>
        <v>-2912.71</v>
      </c>
    </row>
    <row r="4408" spans="1:13" x14ac:dyDescent="0.3">
      <c r="A4408">
        <v>459.71</v>
      </c>
      <c r="B4408">
        <v>177.28</v>
      </c>
      <c r="C4408">
        <v>48.67</v>
      </c>
      <c r="D4408">
        <v>74.75</v>
      </c>
      <c r="E4408">
        <v>63.55</v>
      </c>
      <c r="F4408">
        <v>691.2</v>
      </c>
      <c r="G4408">
        <v>5005.46</v>
      </c>
      <c r="H4408">
        <v>14.9</v>
      </c>
      <c r="I4408">
        <v>2066.29</v>
      </c>
      <c r="J4408">
        <v>0</v>
      </c>
      <c r="K4408">
        <v>41.87</v>
      </c>
      <c r="L4408" t="s">
        <v>12</v>
      </c>
      <c r="M4408">
        <f>Table1[[#This Row],[currentStock]]-Table1[[#This Row],[reorderPoint]]</f>
        <v>-4545.75</v>
      </c>
    </row>
    <row r="4409" spans="1:13" x14ac:dyDescent="0.3">
      <c r="A4409">
        <v>15.75</v>
      </c>
      <c r="B4409">
        <v>15.02</v>
      </c>
      <c r="C4409">
        <v>45.97</v>
      </c>
      <c r="D4409">
        <v>142.86000000000001</v>
      </c>
      <c r="E4409">
        <v>97.39</v>
      </c>
      <c r="F4409">
        <v>142.03</v>
      </c>
      <c r="G4409">
        <v>487.34</v>
      </c>
      <c r="H4409">
        <v>0</v>
      </c>
      <c r="I4409">
        <v>0</v>
      </c>
      <c r="J4409">
        <v>1</v>
      </c>
      <c r="K4409">
        <v>82.13</v>
      </c>
      <c r="L4409" t="s">
        <v>15</v>
      </c>
      <c r="M4409">
        <f>Table1[[#This Row],[currentStock]]-Table1[[#This Row],[reorderPoint]]</f>
        <v>-471.59</v>
      </c>
    </row>
    <row r="4410" spans="1:13" x14ac:dyDescent="0.3">
      <c r="A4410">
        <v>11.17</v>
      </c>
      <c r="B4410">
        <v>17.239999999999998</v>
      </c>
      <c r="C4410">
        <v>48.91</v>
      </c>
      <c r="D4410">
        <v>144.15</v>
      </c>
      <c r="E4410">
        <v>82.45</v>
      </c>
      <c r="F4410">
        <v>75.540000000000006</v>
      </c>
      <c r="G4410">
        <v>497.18</v>
      </c>
      <c r="H4410">
        <v>0</v>
      </c>
      <c r="I4410">
        <v>0</v>
      </c>
      <c r="J4410">
        <v>1</v>
      </c>
      <c r="K4410">
        <v>79.87</v>
      </c>
      <c r="L4410" t="s">
        <v>14</v>
      </c>
      <c r="M4410">
        <f>Table1[[#This Row],[currentStock]]-Table1[[#This Row],[reorderPoint]]</f>
        <v>-486.01</v>
      </c>
    </row>
    <row r="4411" spans="1:13" x14ac:dyDescent="0.3">
      <c r="A4411">
        <v>7478.25</v>
      </c>
      <c r="B4411">
        <v>198.03</v>
      </c>
      <c r="C4411">
        <v>13.21</v>
      </c>
      <c r="D4411">
        <v>17.100000000000001</v>
      </c>
      <c r="E4411">
        <v>1.31</v>
      </c>
      <c r="F4411">
        <v>1765.09</v>
      </c>
      <c r="G4411">
        <v>3072.83</v>
      </c>
      <c r="H4411">
        <v>0</v>
      </c>
      <c r="I4411">
        <v>0</v>
      </c>
      <c r="J4411">
        <v>0</v>
      </c>
      <c r="K4411">
        <v>2.95</v>
      </c>
      <c r="L4411" t="s">
        <v>13</v>
      </c>
      <c r="M4411">
        <f>Table1[[#This Row],[currentStock]]-Table1[[#This Row],[reorderPoint]]</f>
        <v>4405.42</v>
      </c>
    </row>
    <row r="4412" spans="1:13" x14ac:dyDescent="0.3">
      <c r="A4412">
        <v>1283.21</v>
      </c>
      <c r="B4412">
        <v>173.4</v>
      </c>
      <c r="C4412">
        <v>12.9</v>
      </c>
      <c r="D4412">
        <v>68.62</v>
      </c>
      <c r="E4412">
        <v>38.409999999999997</v>
      </c>
      <c r="F4412">
        <v>828.17</v>
      </c>
      <c r="G4412">
        <v>1946.75</v>
      </c>
      <c r="H4412">
        <v>0</v>
      </c>
      <c r="I4412">
        <v>0</v>
      </c>
      <c r="J4412">
        <v>0</v>
      </c>
      <c r="K4412">
        <v>17.21</v>
      </c>
      <c r="L4412" t="s">
        <v>13</v>
      </c>
      <c r="M4412">
        <f>Table1[[#This Row],[currentStock]]-Table1[[#This Row],[reorderPoint]]</f>
        <v>-663.54</v>
      </c>
    </row>
    <row r="4413" spans="1:13" x14ac:dyDescent="0.3">
      <c r="A4413">
        <v>3301.97</v>
      </c>
      <c r="B4413">
        <v>67.91</v>
      </c>
      <c r="C4413">
        <v>9.67</v>
      </c>
      <c r="D4413">
        <v>14.05</v>
      </c>
      <c r="E4413">
        <v>13.2</v>
      </c>
      <c r="F4413">
        <v>498.19</v>
      </c>
      <c r="G4413">
        <v>826.59</v>
      </c>
      <c r="H4413">
        <v>0</v>
      </c>
      <c r="I4413">
        <v>0</v>
      </c>
      <c r="J4413">
        <v>1</v>
      </c>
      <c r="K4413">
        <v>15.36</v>
      </c>
      <c r="L4413" t="s">
        <v>13</v>
      </c>
      <c r="M4413">
        <f>Table1[[#This Row],[currentStock]]-Table1[[#This Row],[reorderPoint]]</f>
        <v>2475.3799999999997</v>
      </c>
    </row>
    <row r="4414" spans="1:13" x14ac:dyDescent="0.3">
      <c r="A4414">
        <v>0.62</v>
      </c>
      <c r="B4414">
        <v>106.26</v>
      </c>
      <c r="C4414">
        <v>50.52</v>
      </c>
      <c r="D4414">
        <v>130.93</v>
      </c>
      <c r="E4414">
        <v>93.61</v>
      </c>
      <c r="F4414">
        <v>876.96</v>
      </c>
      <c r="G4414">
        <v>3560.9</v>
      </c>
      <c r="H4414">
        <v>0</v>
      </c>
      <c r="I4414">
        <v>0</v>
      </c>
      <c r="J4414">
        <v>1</v>
      </c>
      <c r="K4414">
        <v>85.95</v>
      </c>
      <c r="L4414" t="s">
        <v>15</v>
      </c>
      <c r="M4414">
        <f>Table1[[#This Row],[currentStock]]-Table1[[#This Row],[reorderPoint]]</f>
        <v>-3560.28</v>
      </c>
    </row>
    <row r="4415" spans="1:13" x14ac:dyDescent="0.3">
      <c r="A4415">
        <v>110.35</v>
      </c>
      <c r="B4415">
        <v>87.19</v>
      </c>
      <c r="C4415">
        <v>51.81</v>
      </c>
      <c r="D4415">
        <v>147.84</v>
      </c>
      <c r="E4415">
        <v>85.79</v>
      </c>
      <c r="F4415">
        <v>474.22</v>
      </c>
      <c r="G4415">
        <v>2733.03</v>
      </c>
      <c r="H4415">
        <v>0</v>
      </c>
      <c r="I4415">
        <v>0</v>
      </c>
      <c r="J4415">
        <v>0</v>
      </c>
      <c r="K4415">
        <v>67.959999999999994</v>
      </c>
      <c r="L4415" t="s">
        <v>14</v>
      </c>
      <c r="M4415">
        <f>Table1[[#This Row],[currentStock]]-Table1[[#This Row],[reorderPoint]]</f>
        <v>-2622.6800000000003</v>
      </c>
    </row>
    <row r="4416" spans="1:13" x14ac:dyDescent="0.3">
      <c r="A4416">
        <v>1149.5999999999999</v>
      </c>
      <c r="B4416">
        <v>174.69</v>
      </c>
      <c r="C4416">
        <v>38.799999999999997</v>
      </c>
      <c r="D4416">
        <v>99.7</v>
      </c>
      <c r="E4416">
        <v>75.61</v>
      </c>
      <c r="F4416">
        <v>1349.61</v>
      </c>
      <c r="G4416">
        <v>4738.76</v>
      </c>
      <c r="H4416">
        <v>0</v>
      </c>
      <c r="I4416">
        <v>0</v>
      </c>
      <c r="J4416">
        <v>0</v>
      </c>
      <c r="K4416">
        <v>38.880000000000003</v>
      </c>
      <c r="L4416" t="s">
        <v>12</v>
      </c>
      <c r="M4416">
        <f>Table1[[#This Row],[currentStock]]-Table1[[#This Row],[reorderPoint]]</f>
        <v>-3589.1600000000003</v>
      </c>
    </row>
    <row r="4417" spans="1:13" x14ac:dyDescent="0.3">
      <c r="A4417">
        <v>138.36000000000001</v>
      </c>
      <c r="B4417">
        <v>178.32</v>
      </c>
      <c r="C4417">
        <v>41.18</v>
      </c>
      <c r="D4417">
        <v>121.78</v>
      </c>
      <c r="E4417">
        <v>78.319999999999993</v>
      </c>
      <c r="F4417">
        <v>1733.26</v>
      </c>
      <c r="G4417">
        <v>5404.98</v>
      </c>
      <c r="H4417">
        <v>0</v>
      </c>
      <c r="I4417">
        <v>0</v>
      </c>
      <c r="J4417">
        <v>1</v>
      </c>
      <c r="K4417">
        <v>76.39</v>
      </c>
      <c r="L4417" t="s">
        <v>14</v>
      </c>
      <c r="M4417">
        <f>Table1[[#This Row],[currentStock]]-Table1[[#This Row],[reorderPoint]]</f>
        <v>-5266.62</v>
      </c>
    </row>
    <row r="4418" spans="1:13" x14ac:dyDescent="0.3">
      <c r="A4418">
        <v>96.45</v>
      </c>
      <c r="B4418">
        <v>27.94</v>
      </c>
      <c r="C4418">
        <v>25.21</v>
      </c>
      <c r="D4418">
        <v>119.82</v>
      </c>
      <c r="E4418">
        <v>52.08</v>
      </c>
      <c r="F4418">
        <v>185.16</v>
      </c>
      <c r="G4418">
        <v>537.29</v>
      </c>
      <c r="H4418">
        <v>22.1</v>
      </c>
      <c r="I4418">
        <v>319.3</v>
      </c>
      <c r="J4418">
        <v>0</v>
      </c>
      <c r="K4418">
        <v>48.22</v>
      </c>
      <c r="L4418" t="s">
        <v>12</v>
      </c>
      <c r="M4418">
        <f>Table1[[#This Row],[currentStock]]-Table1[[#This Row],[reorderPoint]]</f>
        <v>-440.84</v>
      </c>
    </row>
    <row r="4419" spans="1:13" x14ac:dyDescent="0.3">
      <c r="A4419">
        <v>51.19</v>
      </c>
      <c r="B4419">
        <v>22.92</v>
      </c>
      <c r="C4419">
        <v>56.87</v>
      </c>
      <c r="D4419">
        <v>121.74</v>
      </c>
      <c r="E4419">
        <v>77.45</v>
      </c>
      <c r="F4419">
        <v>206.42</v>
      </c>
      <c r="G4419">
        <v>858.11</v>
      </c>
      <c r="H4419">
        <v>0</v>
      </c>
      <c r="I4419">
        <v>0</v>
      </c>
      <c r="J4419">
        <v>1</v>
      </c>
      <c r="K4419">
        <v>76.86</v>
      </c>
      <c r="L4419" t="s">
        <v>14</v>
      </c>
      <c r="M4419">
        <f>Table1[[#This Row],[currentStock]]-Table1[[#This Row],[reorderPoint]]</f>
        <v>-806.92000000000007</v>
      </c>
    </row>
    <row r="4420" spans="1:13" x14ac:dyDescent="0.3">
      <c r="A4420">
        <v>1612.47</v>
      </c>
      <c r="B4420">
        <v>63.29</v>
      </c>
      <c r="C4420">
        <v>17.46</v>
      </c>
      <c r="D4420">
        <v>22.9</v>
      </c>
      <c r="E4420">
        <v>1.62</v>
      </c>
      <c r="F4420">
        <v>280.64</v>
      </c>
      <c r="G4420">
        <v>833.34</v>
      </c>
      <c r="H4420">
        <v>0</v>
      </c>
      <c r="I4420">
        <v>0</v>
      </c>
      <c r="J4420">
        <v>0</v>
      </c>
      <c r="K4420">
        <v>6.86</v>
      </c>
      <c r="L4420" t="s">
        <v>13</v>
      </c>
      <c r="M4420">
        <f>Table1[[#This Row],[currentStock]]-Table1[[#This Row],[reorderPoint]]</f>
        <v>779.13</v>
      </c>
    </row>
    <row r="4421" spans="1:13" x14ac:dyDescent="0.3">
      <c r="A4421">
        <v>60.86</v>
      </c>
      <c r="B4421">
        <v>46.8</v>
      </c>
      <c r="C4421">
        <v>44.83</v>
      </c>
      <c r="D4421">
        <v>149.19</v>
      </c>
      <c r="E4421">
        <v>81.319999999999993</v>
      </c>
      <c r="F4421">
        <v>221.56</v>
      </c>
      <c r="G4421">
        <v>1270.58</v>
      </c>
      <c r="H4421">
        <v>0</v>
      </c>
      <c r="I4421">
        <v>0</v>
      </c>
      <c r="J4421">
        <v>1</v>
      </c>
      <c r="K4421">
        <v>75.180000000000007</v>
      </c>
      <c r="L4421" t="s">
        <v>14</v>
      </c>
      <c r="M4421">
        <f>Table1[[#This Row],[currentStock]]-Table1[[#This Row],[reorderPoint]]</f>
        <v>-1209.72</v>
      </c>
    </row>
    <row r="4422" spans="1:13" x14ac:dyDescent="0.3">
      <c r="A4422">
        <v>5382.8</v>
      </c>
      <c r="B4422">
        <v>175.05</v>
      </c>
      <c r="C4422">
        <v>14.1</v>
      </c>
      <c r="D4422">
        <v>25.2</v>
      </c>
      <c r="E4422">
        <v>20.43</v>
      </c>
      <c r="F4422">
        <v>1147.07</v>
      </c>
      <c r="G4422">
        <v>2380.91</v>
      </c>
      <c r="H4422">
        <v>10.6</v>
      </c>
      <c r="I4422">
        <v>3018.78</v>
      </c>
      <c r="J4422">
        <v>0</v>
      </c>
      <c r="K4422">
        <v>2.7</v>
      </c>
      <c r="L4422" t="s">
        <v>13</v>
      </c>
      <c r="M4422">
        <f>Table1[[#This Row],[currentStock]]-Table1[[#This Row],[reorderPoint]]</f>
        <v>3001.8900000000003</v>
      </c>
    </row>
    <row r="4423" spans="1:13" x14ac:dyDescent="0.3">
      <c r="A4423">
        <v>4122.6899999999996</v>
      </c>
      <c r="B4423">
        <v>122.31</v>
      </c>
      <c r="C4423">
        <v>19.670000000000002</v>
      </c>
      <c r="D4423">
        <v>18.61</v>
      </c>
      <c r="E4423">
        <v>13.61</v>
      </c>
      <c r="F4423">
        <v>655.59</v>
      </c>
      <c r="G4423">
        <v>1858.64</v>
      </c>
      <c r="H4423">
        <v>0</v>
      </c>
      <c r="I4423">
        <v>0</v>
      </c>
      <c r="J4423">
        <v>0</v>
      </c>
      <c r="K4423">
        <v>6.08</v>
      </c>
      <c r="L4423" t="s">
        <v>13</v>
      </c>
      <c r="M4423">
        <f>Table1[[#This Row],[currentStock]]-Table1[[#This Row],[reorderPoint]]</f>
        <v>2264.0499999999993</v>
      </c>
    </row>
    <row r="4424" spans="1:13" x14ac:dyDescent="0.3">
      <c r="A4424">
        <v>283.48</v>
      </c>
      <c r="B4424">
        <v>24.15</v>
      </c>
      <c r="C4424">
        <v>28.61</v>
      </c>
      <c r="D4424">
        <v>55.07</v>
      </c>
      <c r="E4424">
        <v>21.08</v>
      </c>
      <c r="F4424">
        <v>164.11</v>
      </c>
      <c r="G4424">
        <v>509.53</v>
      </c>
      <c r="H4424">
        <v>0</v>
      </c>
      <c r="I4424">
        <v>0</v>
      </c>
      <c r="J4424">
        <v>1</v>
      </c>
      <c r="K4424">
        <v>36.33</v>
      </c>
      <c r="L4424" t="s">
        <v>12</v>
      </c>
      <c r="M4424">
        <f>Table1[[#This Row],[currentStock]]-Table1[[#This Row],[reorderPoint]]</f>
        <v>-226.04999999999995</v>
      </c>
    </row>
    <row r="4425" spans="1:13" x14ac:dyDescent="0.3">
      <c r="A4425">
        <v>82.76</v>
      </c>
      <c r="B4425">
        <v>84.83</v>
      </c>
      <c r="C4425">
        <v>40.33</v>
      </c>
      <c r="D4425">
        <v>112.87</v>
      </c>
      <c r="E4425">
        <v>76.42</v>
      </c>
      <c r="F4425">
        <v>287.63</v>
      </c>
      <c r="G4425">
        <v>1998.36</v>
      </c>
      <c r="H4425">
        <v>0</v>
      </c>
      <c r="I4425">
        <v>0</v>
      </c>
      <c r="J4425">
        <v>0</v>
      </c>
      <c r="K4425">
        <v>63.75</v>
      </c>
      <c r="L4425" t="s">
        <v>14</v>
      </c>
      <c r="M4425">
        <f>Table1[[#This Row],[currentStock]]-Table1[[#This Row],[reorderPoint]]</f>
        <v>-1915.6</v>
      </c>
    </row>
    <row r="4426" spans="1:13" x14ac:dyDescent="0.3">
      <c r="A4426">
        <v>194.45</v>
      </c>
      <c r="B4426">
        <v>75.03</v>
      </c>
      <c r="C4426">
        <v>53.69</v>
      </c>
      <c r="D4426">
        <v>143.11000000000001</v>
      </c>
      <c r="E4426">
        <v>92.57</v>
      </c>
      <c r="F4426">
        <v>708.27</v>
      </c>
      <c r="G4426">
        <v>2722.39</v>
      </c>
      <c r="H4426">
        <v>0</v>
      </c>
      <c r="I4426">
        <v>0</v>
      </c>
      <c r="J4426">
        <v>1</v>
      </c>
      <c r="K4426">
        <v>77.290000000000006</v>
      </c>
      <c r="L4426" t="s">
        <v>14</v>
      </c>
      <c r="M4426">
        <f>Table1[[#This Row],[currentStock]]-Table1[[#This Row],[reorderPoint]]</f>
        <v>-2527.94</v>
      </c>
    </row>
    <row r="4427" spans="1:13" x14ac:dyDescent="0.3">
      <c r="A4427">
        <v>427.33</v>
      </c>
      <c r="B4427">
        <v>48.75</v>
      </c>
      <c r="C4427">
        <v>21.36</v>
      </c>
      <c r="D4427">
        <v>21.75</v>
      </c>
      <c r="E4427">
        <v>44.62</v>
      </c>
      <c r="F4427">
        <v>268.36</v>
      </c>
      <c r="G4427">
        <v>789.04</v>
      </c>
      <c r="H4427">
        <v>0</v>
      </c>
      <c r="I4427">
        <v>0</v>
      </c>
      <c r="J4427">
        <v>0</v>
      </c>
      <c r="K4427">
        <v>21.81</v>
      </c>
      <c r="L4427" t="s">
        <v>13</v>
      </c>
      <c r="M4427">
        <f>Table1[[#This Row],[currentStock]]-Table1[[#This Row],[reorderPoint]]</f>
        <v>-361.71</v>
      </c>
    </row>
    <row r="4428" spans="1:13" x14ac:dyDescent="0.3">
      <c r="A4428">
        <v>2146.1999999999998</v>
      </c>
      <c r="B4428">
        <v>144.02000000000001</v>
      </c>
      <c r="C4428">
        <v>14.59</v>
      </c>
      <c r="D4428">
        <v>26.19</v>
      </c>
      <c r="E4428">
        <v>13.9</v>
      </c>
      <c r="F4428">
        <v>480.95</v>
      </c>
      <c r="G4428">
        <v>1531.62</v>
      </c>
      <c r="H4428">
        <v>0</v>
      </c>
      <c r="I4428">
        <v>0</v>
      </c>
      <c r="J4428">
        <v>0</v>
      </c>
      <c r="K4428">
        <v>5.8</v>
      </c>
      <c r="L4428" t="s">
        <v>13</v>
      </c>
      <c r="M4428">
        <f>Table1[[#This Row],[currentStock]]-Table1[[#This Row],[reorderPoint]]</f>
        <v>614.57999999999993</v>
      </c>
    </row>
    <row r="4429" spans="1:13" x14ac:dyDescent="0.3">
      <c r="A4429">
        <v>2162.8000000000002</v>
      </c>
      <c r="B4429">
        <v>145.31</v>
      </c>
      <c r="C4429">
        <v>30.54</v>
      </c>
      <c r="D4429">
        <v>29.09</v>
      </c>
      <c r="E4429">
        <v>45.11</v>
      </c>
      <c r="F4429">
        <v>965.29</v>
      </c>
      <c r="G4429">
        <v>3184.01</v>
      </c>
      <c r="H4429">
        <v>16.8</v>
      </c>
      <c r="I4429">
        <v>2684.36</v>
      </c>
      <c r="J4429">
        <v>0</v>
      </c>
      <c r="K4429">
        <v>14.57</v>
      </c>
      <c r="L4429" t="s">
        <v>13</v>
      </c>
      <c r="M4429">
        <f>Table1[[#This Row],[currentStock]]-Table1[[#This Row],[reorderPoint]]</f>
        <v>-1021.21</v>
      </c>
    </row>
    <row r="4430" spans="1:13" x14ac:dyDescent="0.3">
      <c r="A4430">
        <v>76.3</v>
      </c>
      <c r="B4430">
        <v>61.12</v>
      </c>
      <c r="C4430">
        <v>42.58</v>
      </c>
      <c r="D4430">
        <v>133.87</v>
      </c>
      <c r="E4430">
        <v>83.43</v>
      </c>
      <c r="F4430">
        <v>388.39</v>
      </c>
      <c r="G4430">
        <v>1689.59</v>
      </c>
      <c r="H4430">
        <v>0</v>
      </c>
      <c r="I4430">
        <v>0</v>
      </c>
      <c r="J4430">
        <v>0</v>
      </c>
      <c r="K4430">
        <v>67.37</v>
      </c>
      <c r="L4430" t="s">
        <v>14</v>
      </c>
      <c r="M4430">
        <f>Table1[[#This Row],[currentStock]]-Table1[[#This Row],[reorderPoint]]</f>
        <v>-1613.29</v>
      </c>
    </row>
    <row r="4431" spans="1:13" x14ac:dyDescent="0.3">
      <c r="A4431">
        <v>1050.27</v>
      </c>
      <c r="B4431">
        <v>171.66</v>
      </c>
      <c r="C4431">
        <v>33.96</v>
      </c>
      <c r="D4431">
        <v>92.96</v>
      </c>
      <c r="E4431">
        <v>71.75</v>
      </c>
      <c r="F4431">
        <v>1183.3</v>
      </c>
      <c r="G4431">
        <v>4097.7700000000004</v>
      </c>
      <c r="H4431">
        <v>0</v>
      </c>
      <c r="I4431">
        <v>0</v>
      </c>
      <c r="J4431">
        <v>0</v>
      </c>
      <c r="K4431">
        <v>36.17</v>
      </c>
      <c r="L4431" t="s">
        <v>12</v>
      </c>
      <c r="M4431">
        <f>Table1[[#This Row],[currentStock]]-Table1[[#This Row],[reorderPoint]]</f>
        <v>-3047.5000000000005</v>
      </c>
    </row>
    <row r="4432" spans="1:13" x14ac:dyDescent="0.3">
      <c r="A4432">
        <v>1020.94</v>
      </c>
      <c r="B4432">
        <v>110.31</v>
      </c>
      <c r="C4432">
        <v>30.91</v>
      </c>
      <c r="D4432">
        <v>82.12</v>
      </c>
      <c r="E4432">
        <v>71.430000000000007</v>
      </c>
      <c r="F4432">
        <v>1043.06</v>
      </c>
      <c r="G4432">
        <v>2747.85</v>
      </c>
      <c r="H4432">
        <v>0</v>
      </c>
      <c r="I4432">
        <v>0</v>
      </c>
      <c r="J4432">
        <v>1</v>
      </c>
      <c r="K4432">
        <v>43.53</v>
      </c>
      <c r="L4432" t="s">
        <v>12</v>
      </c>
      <c r="M4432">
        <f>Table1[[#This Row],[currentStock]]-Table1[[#This Row],[reorderPoint]]</f>
        <v>-1726.9099999999999</v>
      </c>
    </row>
    <row r="4433" spans="1:13" x14ac:dyDescent="0.3">
      <c r="A4433">
        <v>78.28</v>
      </c>
      <c r="B4433">
        <v>26.16</v>
      </c>
      <c r="C4433">
        <v>36.92</v>
      </c>
      <c r="D4433">
        <v>110.9</v>
      </c>
      <c r="E4433">
        <v>58.71</v>
      </c>
      <c r="F4433">
        <v>87.05</v>
      </c>
      <c r="G4433">
        <v>569.94000000000005</v>
      </c>
      <c r="H4433">
        <v>29</v>
      </c>
      <c r="I4433">
        <v>192.32</v>
      </c>
      <c r="J4433">
        <v>0</v>
      </c>
      <c r="K4433">
        <v>41.07</v>
      </c>
      <c r="L4433" t="s">
        <v>12</v>
      </c>
      <c r="M4433">
        <f>Table1[[#This Row],[currentStock]]-Table1[[#This Row],[reorderPoint]]</f>
        <v>-491.66000000000008</v>
      </c>
    </row>
    <row r="4434" spans="1:13" x14ac:dyDescent="0.3">
      <c r="A4434">
        <v>2585.34</v>
      </c>
      <c r="B4434">
        <v>173.11</v>
      </c>
      <c r="C4434">
        <v>29.05</v>
      </c>
      <c r="D4434">
        <v>20.98</v>
      </c>
      <c r="E4434">
        <v>42.45</v>
      </c>
      <c r="F4434">
        <v>1161.31</v>
      </c>
      <c r="G4434">
        <v>3675.92</v>
      </c>
      <c r="H4434">
        <v>21.3</v>
      </c>
      <c r="I4434">
        <v>1264.83</v>
      </c>
      <c r="J4434">
        <v>1</v>
      </c>
      <c r="K4434">
        <v>24.2</v>
      </c>
      <c r="L4434" t="s">
        <v>13</v>
      </c>
      <c r="M4434">
        <f>Table1[[#This Row],[currentStock]]-Table1[[#This Row],[reorderPoint]]</f>
        <v>-1090.58</v>
      </c>
    </row>
    <row r="4435" spans="1:13" x14ac:dyDescent="0.3">
      <c r="A4435">
        <v>501.9</v>
      </c>
      <c r="B4435">
        <v>106.8</v>
      </c>
      <c r="C4435">
        <v>35.43</v>
      </c>
      <c r="D4435">
        <v>67.94</v>
      </c>
      <c r="E4435">
        <v>78.31</v>
      </c>
      <c r="F4435">
        <v>585.72</v>
      </c>
      <c r="G4435">
        <v>2477.73</v>
      </c>
      <c r="H4435">
        <v>0</v>
      </c>
      <c r="I4435">
        <v>0</v>
      </c>
      <c r="J4435">
        <v>1</v>
      </c>
      <c r="K4435">
        <v>50.12</v>
      </c>
      <c r="L4435" t="s">
        <v>12</v>
      </c>
      <c r="M4435">
        <f>Table1[[#This Row],[currentStock]]-Table1[[#This Row],[reorderPoint]]</f>
        <v>-1975.83</v>
      </c>
    </row>
    <row r="4436" spans="1:13" x14ac:dyDescent="0.3">
      <c r="A4436">
        <v>2410.15</v>
      </c>
      <c r="B4436">
        <v>133.9</v>
      </c>
      <c r="C4436">
        <v>25.61</v>
      </c>
      <c r="D4436">
        <v>53.51</v>
      </c>
      <c r="E4436">
        <v>46.55</v>
      </c>
      <c r="F4436">
        <v>1133.6300000000001</v>
      </c>
      <c r="G4436">
        <v>2848.46</v>
      </c>
      <c r="H4436">
        <v>0</v>
      </c>
      <c r="I4436">
        <v>0</v>
      </c>
      <c r="J4436">
        <v>0</v>
      </c>
      <c r="K4436">
        <v>16.57</v>
      </c>
      <c r="L4436" t="s">
        <v>13</v>
      </c>
      <c r="M4436">
        <f>Table1[[#This Row],[currentStock]]-Table1[[#This Row],[reorderPoint]]</f>
        <v>-438.30999999999995</v>
      </c>
    </row>
    <row r="4437" spans="1:13" x14ac:dyDescent="0.3">
      <c r="A4437">
        <v>798.63</v>
      </c>
      <c r="B4437">
        <v>100.99</v>
      </c>
      <c r="C4437">
        <v>40.630000000000003</v>
      </c>
      <c r="D4437">
        <v>63.15</v>
      </c>
      <c r="E4437">
        <v>66.47</v>
      </c>
      <c r="F4437">
        <v>771.58</v>
      </c>
      <c r="G4437">
        <v>2823</v>
      </c>
      <c r="H4437">
        <v>23.4</v>
      </c>
      <c r="I4437">
        <v>758.9</v>
      </c>
      <c r="J4437">
        <v>0</v>
      </c>
      <c r="K4437">
        <v>31.86</v>
      </c>
      <c r="L4437" t="s">
        <v>12</v>
      </c>
      <c r="M4437">
        <f>Table1[[#This Row],[currentStock]]-Table1[[#This Row],[reorderPoint]]</f>
        <v>-2024.37</v>
      </c>
    </row>
    <row r="4438" spans="1:13" x14ac:dyDescent="0.3">
      <c r="A4438">
        <v>1597.72</v>
      </c>
      <c r="B4438">
        <v>154.16</v>
      </c>
      <c r="C4438">
        <v>20.38</v>
      </c>
      <c r="D4438">
        <v>52.26</v>
      </c>
      <c r="E4438">
        <v>25.47</v>
      </c>
      <c r="F4438">
        <v>1291.25</v>
      </c>
      <c r="G4438">
        <v>2862.2</v>
      </c>
      <c r="H4438">
        <v>0</v>
      </c>
      <c r="I4438">
        <v>0</v>
      </c>
      <c r="J4438">
        <v>0</v>
      </c>
      <c r="K4438">
        <v>17.79</v>
      </c>
      <c r="L4438" t="s">
        <v>13</v>
      </c>
      <c r="M4438">
        <f>Table1[[#This Row],[currentStock]]-Table1[[#This Row],[reorderPoint]]</f>
        <v>-1264.4799999999998</v>
      </c>
    </row>
    <row r="4439" spans="1:13" x14ac:dyDescent="0.3">
      <c r="A4439">
        <v>1555.79</v>
      </c>
      <c r="B4439">
        <v>150.05000000000001</v>
      </c>
      <c r="C4439">
        <v>27.44</v>
      </c>
      <c r="D4439">
        <v>29.09</v>
      </c>
      <c r="E4439">
        <v>31.36</v>
      </c>
      <c r="F4439">
        <v>1263.23</v>
      </c>
      <c r="G4439">
        <v>3321.85</v>
      </c>
      <c r="H4439">
        <v>6.4</v>
      </c>
      <c r="I4439">
        <v>1526.9</v>
      </c>
      <c r="J4439">
        <v>0</v>
      </c>
      <c r="K4439">
        <v>15.71</v>
      </c>
      <c r="L4439" t="s">
        <v>13</v>
      </c>
      <c r="M4439">
        <f>Table1[[#This Row],[currentStock]]-Table1[[#This Row],[reorderPoint]]</f>
        <v>-1766.06</v>
      </c>
    </row>
    <row r="4440" spans="1:13" x14ac:dyDescent="0.3">
      <c r="A4440">
        <v>1512.88</v>
      </c>
      <c r="B4440">
        <v>79.069999999999993</v>
      </c>
      <c r="C4440">
        <v>26.07</v>
      </c>
      <c r="D4440">
        <v>57.82</v>
      </c>
      <c r="E4440">
        <v>42.15</v>
      </c>
      <c r="F4440">
        <v>769</v>
      </c>
      <c r="G4440">
        <v>1799.88</v>
      </c>
      <c r="H4440">
        <v>23.5</v>
      </c>
      <c r="I4440">
        <v>1559.36</v>
      </c>
      <c r="J4440">
        <v>0</v>
      </c>
      <c r="K4440">
        <v>17.940000000000001</v>
      </c>
      <c r="L4440" t="s">
        <v>13</v>
      </c>
      <c r="M4440">
        <f>Table1[[#This Row],[currentStock]]-Table1[[#This Row],[reorderPoint]]</f>
        <v>-287</v>
      </c>
    </row>
    <row r="4441" spans="1:13" x14ac:dyDescent="0.3">
      <c r="A4441">
        <v>371.67</v>
      </c>
      <c r="B4441">
        <v>70.489999999999995</v>
      </c>
      <c r="C4441">
        <v>38.61</v>
      </c>
      <c r="D4441">
        <v>74.94</v>
      </c>
      <c r="E4441">
        <v>68.760000000000005</v>
      </c>
      <c r="F4441">
        <v>327.42</v>
      </c>
      <c r="G4441">
        <v>1688.22</v>
      </c>
      <c r="H4441">
        <v>6.9</v>
      </c>
      <c r="I4441">
        <v>731.27</v>
      </c>
      <c r="J4441">
        <v>0</v>
      </c>
      <c r="K4441">
        <v>35.89</v>
      </c>
      <c r="L4441" t="s">
        <v>12</v>
      </c>
      <c r="M4441">
        <f>Table1[[#This Row],[currentStock]]-Table1[[#This Row],[reorderPoint]]</f>
        <v>-1316.55</v>
      </c>
    </row>
    <row r="4442" spans="1:13" x14ac:dyDescent="0.3">
      <c r="A4442">
        <v>2423</v>
      </c>
      <c r="B4442">
        <v>180.39</v>
      </c>
      <c r="C4442">
        <v>5.39</v>
      </c>
      <c r="D4442">
        <v>27.27</v>
      </c>
      <c r="E4442">
        <v>2.58</v>
      </c>
      <c r="F4442">
        <v>584.5</v>
      </c>
      <c r="G4442">
        <v>1071.07</v>
      </c>
      <c r="H4442">
        <v>0</v>
      </c>
      <c r="I4442">
        <v>0</v>
      </c>
      <c r="J4442">
        <v>0</v>
      </c>
      <c r="K4442">
        <v>2.84</v>
      </c>
      <c r="L4442" t="s">
        <v>13</v>
      </c>
      <c r="M4442">
        <f>Table1[[#This Row],[currentStock]]-Table1[[#This Row],[reorderPoint]]</f>
        <v>1351.93</v>
      </c>
    </row>
    <row r="4443" spans="1:13" x14ac:dyDescent="0.3">
      <c r="A4443">
        <v>199.07</v>
      </c>
      <c r="B4443">
        <v>31.86</v>
      </c>
      <c r="C4443">
        <v>38.11</v>
      </c>
      <c r="D4443">
        <v>93.59</v>
      </c>
      <c r="E4443">
        <v>62.98</v>
      </c>
      <c r="F4443">
        <v>260.56</v>
      </c>
      <c r="G4443">
        <v>867.64</v>
      </c>
      <c r="H4443">
        <v>0</v>
      </c>
      <c r="I4443">
        <v>0</v>
      </c>
      <c r="J4443">
        <v>1</v>
      </c>
      <c r="K4443">
        <v>55.12</v>
      </c>
      <c r="L4443" t="s">
        <v>12</v>
      </c>
      <c r="M4443">
        <f>Table1[[#This Row],[currentStock]]-Table1[[#This Row],[reorderPoint]]</f>
        <v>-668.56999999999994</v>
      </c>
    </row>
    <row r="4444" spans="1:13" x14ac:dyDescent="0.3">
      <c r="A4444">
        <v>684.35</v>
      </c>
      <c r="B4444">
        <v>154.12</v>
      </c>
      <c r="C4444">
        <v>25.43</v>
      </c>
      <c r="D4444">
        <v>64.099999999999994</v>
      </c>
      <c r="E4444">
        <v>63.31</v>
      </c>
      <c r="F4444">
        <v>1283.1199999999999</v>
      </c>
      <c r="G4444">
        <v>3242.64</v>
      </c>
      <c r="H4444">
        <v>22.3</v>
      </c>
      <c r="I4444">
        <v>1216.83</v>
      </c>
      <c r="J4444">
        <v>0</v>
      </c>
      <c r="K4444">
        <v>42.03</v>
      </c>
      <c r="L4444" t="s">
        <v>12</v>
      </c>
      <c r="M4444">
        <f>Table1[[#This Row],[currentStock]]-Table1[[#This Row],[reorderPoint]]</f>
        <v>-2558.29</v>
      </c>
    </row>
    <row r="4445" spans="1:13" x14ac:dyDescent="0.3">
      <c r="A4445">
        <v>355.59</v>
      </c>
      <c r="B4445">
        <v>70.25</v>
      </c>
      <c r="C4445">
        <v>48.44</v>
      </c>
      <c r="D4445">
        <v>71.209999999999994</v>
      </c>
      <c r="E4445">
        <v>63.12</v>
      </c>
      <c r="F4445">
        <v>316.14999999999998</v>
      </c>
      <c r="G4445">
        <v>2017.54</v>
      </c>
      <c r="H4445">
        <v>48</v>
      </c>
      <c r="I4445">
        <v>598.41</v>
      </c>
      <c r="J4445">
        <v>1</v>
      </c>
      <c r="K4445">
        <v>50.39</v>
      </c>
      <c r="L4445" t="s">
        <v>12</v>
      </c>
      <c r="M4445">
        <f>Table1[[#This Row],[currentStock]]-Table1[[#This Row],[reorderPoint]]</f>
        <v>-1661.95</v>
      </c>
    </row>
    <row r="4446" spans="1:13" x14ac:dyDescent="0.3">
      <c r="A4446">
        <v>590.13</v>
      </c>
      <c r="B4446">
        <v>12.18</v>
      </c>
      <c r="C4446">
        <v>10.06</v>
      </c>
      <c r="D4446">
        <v>24.31</v>
      </c>
      <c r="E4446">
        <v>2.98</v>
      </c>
      <c r="F4446">
        <v>103.3</v>
      </c>
      <c r="G4446">
        <v>164.58</v>
      </c>
      <c r="H4446">
        <v>0</v>
      </c>
      <c r="I4446">
        <v>0</v>
      </c>
      <c r="J4446">
        <v>0</v>
      </c>
      <c r="K4446">
        <v>13.7</v>
      </c>
      <c r="L4446" t="s">
        <v>13</v>
      </c>
      <c r="M4446">
        <f>Table1[[#This Row],[currentStock]]-Table1[[#This Row],[reorderPoint]]</f>
        <v>425.54999999999995</v>
      </c>
    </row>
    <row r="4447" spans="1:13" x14ac:dyDescent="0.3">
      <c r="A4447">
        <v>77.7</v>
      </c>
      <c r="B4447">
        <v>105.32</v>
      </c>
      <c r="C4447">
        <v>45.36</v>
      </c>
      <c r="D4447">
        <v>123.99</v>
      </c>
      <c r="E4447">
        <v>81.09</v>
      </c>
      <c r="F4447">
        <v>409.47</v>
      </c>
      <c r="G4447">
        <v>2798.29</v>
      </c>
      <c r="H4447">
        <v>0</v>
      </c>
      <c r="I4447">
        <v>0</v>
      </c>
      <c r="J4447">
        <v>1</v>
      </c>
      <c r="K4447">
        <v>77.97</v>
      </c>
      <c r="L4447" t="s">
        <v>14</v>
      </c>
      <c r="M4447">
        <f>Table1[[#This Row],[currentStock]]-Table1[[#This Row],[reorderPoint]]</f>
        <v>-2720.59</v>
      </c>
    </row>
    <row r="4448" spans="1:13" x14ac:dyDescent="0.3">
      <c r="A4448">
        <v>882.47</v>
      </c>
      <c r="B4448">
        <v>75.52</v>
      </c>
      <c r="C4448">
        <v>13.62</v>
      </c>
      <c r="D4448">
        <v>26.27</v>
      </c>
      <c r="E4448">
        <v>50.38</v>
      </c>
      <c r="F4448">
        <v>449.95</v>
      </c>
      <c r="G4448">
        <v>964.33</v>
      </c>
      <c r="H4448">
        <v>10.8</v>
      </c>
      <c r="I4448">
        <v>790.12</v>
      </c>
      <c r="J4448">
        <v>0</v>
      </c>
      <c r="K4448">
        <v>10.92</v>
      </c>
      <c r="L4448" t="s">
        <v>13</v>
      </c>
      <c r="M4448">
        <f>Table1[[#This Row],[currentStock]]-Table1[[#This Row],[reorderPoint]]</f>
        <v>-81.860000000000014</v>
      </c>
    </row>
    <row r="4449" spans="1:13" x14ac:dyDescent="0.3">
      <c r="A4449">
        <v>3645.39</v>
      </c>
      <c r="B4449">
        <v>142.91999999999999</v>
      </c>
      <c r="C4449">
        <v>33.94</v>
      </c>
      <c r="D4449">
        <v>75.510000000000005</v>
      </c>
      <c r="E4449">
        <v>35.07</v>
      </c>
      <c r="F4449">
        <v>1235.3800000000001</v>
      </c>
      <c r="G4449">
        <v>3660.57</v>
      </c>
      <c r="H4449">
        <v>0</v>
      </c>
      <c r="I4449">
        <v>0</v>
      </c>
      <c r="J4449">
        <v>0</v>
      </c>
      <c r="K4449">
        <v>15.15</v>
      </c>
      <c r="L4449" t="s">
        <v>13</v>
      </c>
      <c r="M4449">
        <f>Table1[[#This Row],[currentStock]]-Table1[[#This Row],[reorderPoint]]</f>
        <v>-15.180000000000291</v>
      </c>
    </row>
    <row r="4450" spans="1:13" x14ac:dyDescent="0.3">
      <c r="A4450">
        <v>81.540000000000006</v>
      </c>
      <c r="B4450">
        <v>169.19</v>
      </c>
      <c r="C4450">
        <v>54.63</v>
      </c>
      <c r="D4450">
        <v>119.18</v>
      </c>
      <c r="E4450">
        <v>86.17</v>
      </c>
      <c r="F4450">
        <v>1169.21</v>
      </c>
      <c r="G4450">
        <v>5791.14</v>
      </c>
      <c r="H4450">
        <v>0</v>
      </c>
      <c r="I4450">
        <v>0</v>
      </c>
      <c r="J4450">
        <v>1</v>
      </c>
      <c r="K4450">
        <v>79.87</v>
      </c>
      <c r="L4450" t="s">
        <v>14</v>
      </c>
      <c r="M4450">
        <f>Table1[[#This Row],[currentStock]]-Table1[[#This Row],[reorderPoint]]</f>
        <v>-5709.6</v>
      </c>
    </row>
    <row r="4451" spans="1:13" x14ac:dyDescent="0.3">
      <c r="A4451">
        <v>1594.48</v>
      </c>
      <c r="B4451">
        <v>181.26</v>
      </c>
      <c r="C4451">
        <v>39.049999999999997</v>
      </c>
      <c r="D4451">
        <v>69.36</v>
      </c>
      <c r="E4451">
        <v>51.63</v>
      </c>
      <c r="F4451">
        <v>1466.3</v>
      </c>
      <c r="G4451">
        <v>5005.78</v>
      </c>
      <c r="H4451">
        <v>7.3</v>
      </c>
      <c r="I4451">
        <v>1049.01</v>
      </c>
      <c r="J4451">
        <v>1</v>
      </c>
      <c r="K4451">
        <v>35.04</v>
      </c>
      <c r="L4451" t="s">
        <v>12</v>
      </c>
      <c r="M4451">
        <f>Table1[[#This Row],[currentStock]]-Table1[[#This Row],[reorderPoint]]</f>
        <v>-3411.2999999999997</v>
      </c>
    </row>
    <row r="4452" spans="1:13" x14ac:dyDescent="0.3">
      <c r="A4452">
        <v>548.41999999999996</v>
      </c>
      <c r="B4452">
        <v>120.61</v>
      </c>
      <c r="C4452">
        <v>28.71</v>
      </c>
      <c r="D4452">
        <v>86.79</v>
      </c>
      <c r="E4452">
        <v>75.87</v>
      </c>
      <c r="F4452">
        <v>647.85</v>
      </c>
      <c r="G4452">
        <v>2378.9</v>
      </c>
      <c r="H4452">
        <v>11.4</v>
      </c>
      <c r="I4452">
        <v>944.79</v>
      </c>
      <c r="J4452">
        <v>1</v>
      </c>
      <c r="K4452">
        <v>46.93</v>
      </c>
      <c r="L4452" t="s">
        <v>12</v>
      </c>
      <c r="M4452">
        <f>Table1[[#This Row],[currentStock]]-Table1[[#This Row],[reorderPoint]]</f>
        <v>-1830.48</v>
      </c>
    </row>
    <row r="4453" spans="1:13" x14ac:dyDescent="0.3">
      <c r="A4453">
        <v>112.59</v>
      </c>
      <c r="B4453">
        <v>152.12</v>
      </c>
      <c r="C4453">
        <v>46.16</v>
      </c>
      <c r="D4453">
        <v>114.56</v>
      </c>
      <c r="E4453">
        <v>94.8</v>
      </c>
      <c r="F4453">
        <v>1384.57</v>
      </c>
      <c r="G4453">
        <v>4895.18</v>
      </c>
      <c r="H4453">
        <v>0</v>
      </c>
      <c r="I4453">
        <v>0</v>
      </c>
      <c r="J4453">
        <v>1</v>
      </c>
      <c r="K4453">
        <v>79.88</v>
      </c>
      <c r="L4453" t="s">
        <v>14</v>
      </c>
      <c r="M4453">
        <f>Table1[[#This Row],[currentStock]]-Table1[[#This Row],[reorderPoint]]</f>
        <v>-4782.59</v>
      </c>
    </row>
    <row r="4454" spans="1:13" x14ac:dyDescent="0.3">
      <c r="A4454">
        <v>18.52</v>
      </c>
      <c r="B4454">
        <v>36.619999999999997</v>
      </c>
      <c r="C4454">
        <v>59.45</v>
      </c>
      <c r="D4454">
        <v>143.84</v>
      </c>
      <c r="E4454">
        <v>81.400000000000006</v>
      </c>
      <c r="F4454">
        <v>288.60000000000002</v>
      </c>
      <c r="G4454">
        <v>1377</v>
      </c>
      <c r="H4454">
        <v>39.799999999999997</v>
      </c>
      <c r="I4454">
        <v>603.01</v>
      </c>
      <c r="J4454">
        <v>0</v>
      </c>
      <c r="K4454">
        <v>71.81</v>
      </c>
      <c r="L4454" t="s">
        <v>14</v>
      </c>
      <c r="M4454">
        <f>Table1[[#This Row],[currentStock]]-Table1[[#This Row],[reorderPoint]]</f>
        <v>-1358.48</v>
      </c>
    </row>
    <row r="4455" spans="1:13" x14ac:dyDescent="0.3">
      <c r="A4455">
        <v>405.89</v>
      </c>
      <c r="B4455">
        <v>57.17</v>
      </c>
      <c r="C4455">
        <v>11.66</v>
      </c>
      <c r="D4455">
        <v>65.78</v>
      </c>
      <c r="E4455">
        <v>29.56</v>
      </c>
      <c r="F4455">
        <v>279.19</v>
      </c>
      <c r="G4455">
        <v>612.36</v>
      </c>
      <c r="H4455">
        <v>10.4</v>
      </c>
      <c r="I4455">
        <v>601.07000000000005</v>
      </c>
      <c r="J4455">
        <v>0</v>
      </c>
      <c r="K4455">
        <v>20.55</v>
      </c>
      <c r="L4455" t="s">
        <v>13</v>
      </c>
      <c r="M4455">
        <f>Table1[[#This Row],[currentStock]]-Table1[[#This Row],[reorderPoint]]</f>
        <v>-206.47000000000003</v>
      </c>
    </row>
    <row r="4456" spans="1:13" x14ac:dyDescent="0.3">
      <c r="A4456">
        <v>861.23</v>
      </c>
      <c r="B4456">
        <v>90.47</v>
      </c>
      <c r="C4456">
        <v>33.229999999999997</v>
      </c>
      <c r="D4456">
        <v>63.36</v>
      </c>
      <c r="E4456">
        <v>39.31</v>
      </c>
      <c r="F4456">
        <v>617.21</v>
      </c>
      <c r="G4456">
        <v>2120.4</v>
      </c>
      <c r="H4456">
        <v>0</v>
      </c>
      <c r="I4456">
        <v>0</v>
      </c>
      <c r="J4456">
        <v>1</v>
      </c>
      <c r="K4456">
        <v>38.24</v>
      </c>
      <c r="L4456" t="s">
        <v>12</v>
      </c>
      <c r="M4456">
        <f>Table1[[#This Row],[currentStock]]-Table1[[#This Row],[reorderPoint]]</f>
        <v>-1259.17</v>
      </c>
    </row>
    <row r="4457" spans="1:13" x14ac:dyDescent="0.3">
      <c r="A4457">
        <v>4160.09</v>
      </c>
      <c r="B4457">
        <v>182.97</v>
      </c>
      <c r="C4457">
        <v>22.26</v>
      </c>
      <c r="D4457">
        <v>39.479999999999997</v>
      </c>
      <c r="E4457">
        <v>35.99</v>
      </c>
      <c r="F4457">
        <v>1750.31</v>
      </c>
      <c r="G4457">
        <v>3786.94</v>
      </c>
      <c r="H4457">
        <v>0</v>
      </c>
      <c r="I4457">
        <v>0</v>
      </c>
      <c r="J4457">
        <v>0</v>
      </c>
      <c r="K4457">
        <v>9.8800000000000008</v>
      </c>
      <c r="L4457" t="s">
        <v>13</v>
      </c>
      <c r="M4457">
        <f>Table1[[#This Row],[currentStock]]-Table1[[#This Row],[reorderPoint]]</f>
        <v>373.15000000000009</v>
      </c>
    </row>
    <row r="4458" spans="1:13" x14ac:dyDescent="0.3">
      <c r="A4458">
        <v>1610.48</v>
      </c>
      <c r="B4458">
        <v>45.5</v>
      </c>
      <c r="C4458">
        <v>11.71</v>
      </c>
      <c r="D4458">
        <v>2.08</v>
      </c>
      <c r="E4458">
        <v>9.7799999999999994</v>
      </c>
      <c r="F4458">
        <v>360.56</v>
      </c>
      <c r="G4458">
        <v>626.89</v>
      </c>
      <c r="H4458">
        <v>0</v>
      </c>
      <c r="I4458">
        <v>0</v>
      </c>
      <c r="J4458">
        <v>0</v>
      </c>
      <c r="K4458">
        <v>3.28</v>
      </c>
      <c r="L4458" t="s">
        <v>13</v>
      </c>
      <c r="M4458">
        <f>Table1[[#This Row],[currentStock]]-Table1[[#This Row],[reorderPoint]]</f>
        <v>983.59</v>
      </c>
    </row>
    <row r="4459" spans="1:13" x14ac:dyDescent="0.3">
      <c r="A4459">
        <v>38.479999999999997</v>
      </c>
      <c r="B4459">
        <v>136.35</v>
      </c>
      <c r="C4459">
        <v>43.31</v>
      </c>
      <c r="D4459">
        <v>140.15</v>
      </c>
      <c r="E4459">
        <v>75.900000000000006</v>
      </c>
      <c r="F4459">
        <v>1121.75</v>
      </c>
      <c r="G4459">
        <v>4074.5</v>
      </c>
      <c r="H4459">
        <v>0</v>
      </c>
      <c r="I4459">
        <v>0</v>
      </c>
      <c r="J4459">
        <v>1</v>
      </c>
      <c r="K4459">
        <v>81.75</v>
      </c>
      <c r="L4459" t="s">
        <v>15</v>
      </c>
      <c r="M4459">
        <f>Table1[[#This Row],[currentStock]]-Table1[[#This Row],[reorderPoint]]</f>
        <v>-4036.02</v>
      </c>
    </row>
    <row r="4460" spans="1:13" x14ac:dyDescent="0.3">
      <c r="A4460">
        <v>582.9</v>
      </c>
      <c r="B4460">
        <v>86.53</v>
      </c>
      <c r="C4460">
        <v>28.7</v>
      </c>
      <c r="D4460">
        <v>92.94</v>
      </c>
      <c r="E4460">
        <v>64.55</v>
      </c>
      <c r="F4460">
        <v>520.61</v>
      </c>
      <c r="G4460">
        <v>1762.41</v>
      </c>
      <c r="H4460">
        <v>7.1</v>
      </c>
      <c r="I4460">
        <v>751.12</v>
      </c>
      <c r="J4460">
        <v>0</v>
      </c>
      <c r="K4460">
        <v>32.229999999999997</v>
      </c>
      <c r="L4460" t="s">
        <v>12</v>
      </c>
      <c r="M4460">
        <f>Table1[[#This Row],[currentStock]]-Table1[[#This Row],[reorderPoint]]</f>
        <v>-1179.5100000000002</v>
      </c>
    </row>
    <row r="4461" spans="1:13" x14ac:dyDescent="0.3">
      <c r="A4461">
        <v>6425.49</v>
      </c>
      <c r="B4461">
        <v>191.49</v>
      </c>
      <c r="C4461">
        <v>10.48</v>
      </c>
      <c r="D4461">
        <v>23.56</v>
      </c>
      <c r="E4461">
        <v>24.63</v>
      </c>
      <c r="F4461">
        <v>1165.22</v>
      </c>
      <c r="G4461">
        <v>2168.88</v>
      </c>
      <c r="H4461">
        <v>0</v>
      </c>
      <c r="I4461">
        <v>0</v>
      </c>
      <c r="J4461">
        <v>1</v>
      </c>
      <c r="K4461">
        <v>15.83</v>
      </c>
      <c r="L4461" t="s">
        <v>13</v>
      </c>
      <c r="M4461">
        <f>Table1[[#This Row],[currentStock]]-Table1[[#This Row],[reorderPoint]]</f>
        <v>4256.6099999999997</v>
      </c>
    </row>
    <row r="4462" spans="1:13" x14ac:dyDescent="0.3">
      <c r="A4462">
        <v>1029.4000000000001</v>
      </c>
      <c r="B4462">
        <v>116.24</v>
      </c>
      <c r="C4462">
        <v>29.14</v>
      </c>
      <c r="D4462">
        <v>60.47</v>
      </c>
      <c r="E4462">
        <v>38.97</v>
      </c>
      <c r="F4462">
        <v>652.20000000000005</v>
      </c>
      <c r="G4462">
        <v>2345.9299999999998</v>
      </c>
      <c r="H4462">
        <v>11.1</v>
      </c>
      <c r="I4462">
        <v>772.37</v>
      </c>
      <c r="J4462">
        <v>0</v>
      </c>
      <c r="K4462">
        <v>22.17</v>
      </c>
      <c r="L4462" t="s">
        <v>13</v>
      </c>
      <c r="M4462">
        <f>Table1[[#This Row],[currentStock]]-Table1[[#This Row],[reorderPoint]]</f>
        <v>-1316.5299999999997</v>
      </c>
    </row>
    <row r="4463" spans="1:13" x14ac:dyDescent="0.3">
      <c r="A4463">
        <v>213.53</v>
      </c>
      <c r="B4463">
        <v>25.76</v>
      </c>
      <c r="C4463">
        <v>30.1</v>
      </c>
      <c r="D4463">
        <v>23.82</v>
      </c>
      <c r="E4463">
        <v>27.5</v>
      </c>
      <c r="F4463">
        <v>151.25</v>
      </c>
      <c r="G4463">
        <v>538.99</v>
      </c>
      <c r="H4463">
        <v>0</v>
      </c>
      <c r="I4463">
        <v>0</v>
      </c>
      <c r="J4463">
        <v>0</v>
      </c>
      <c r="K4463">
        <v>29.28</v>
      </c>
      <c r="L4463" t="s">
        <v>13</v>
      </c>
      <c r="M4463">
        <f>Table1[[#This Row],[currentStock]]-Table1[[#This Row],[reorderPoint]]</f>
        <v>-325.46000000000004</v>
      </c>
    </row>
    <row r="4464" spans="1:13" x14ac:dyDescent="0.3">
      <c r="A4464">
        <v>2687.39</v>
      </c>
      <c r="B4464">
        <v>138.11000000000001</v>
      </c>
      <c r="C4464">
        <v>6.67</v>
      </c>
      <c r="D4464">
        <v>20.3</v>
      </c>
      <c r="E4464">
        <v>18.63</v>
      </c>
      <c r="F4464">
        <v>525.74</v>
      </c>
      <c r="G4464">
        <v>986.5</v>
      </c>
      <c r="H4464">
        <v>0</v>
      </c>
      <c r="I4464">
        <v>0</v>
      </c>
      <c r="J4464">
        <v>0</v>
      </c>
      <c r="K4464">
        <v>4.8899999999999997</v>
      </c>
      <c r="L4464" t="s">
        <v>13</v>
      </c>
      <c r="M4464">
        <f>Table1[[#This Row],[currentStock]]-Table1[[#This Row],[reorderPoint]]</f>
        <v>1700.8899999999999</v>
      </c>
    </row>
    <row r="4465" spans="1:13" x14ac:dyDescent="0.3">
      <c r="A4465">
        <v>2309.2399999999998</v>
      </c>
      <c r="B4465">
        <v>65.540000000000006</v>
      </c>
      <c r="C4465">
        <v>17.920000000000002</v>
      </c>
      <c r="D4465">
        <v>7.64</v>
      </c>
      <c r="E4465">
        <v>19.850000000000001</v>
      </c>
      <c r="F4465">
        <v>401.7</v>
      </c>
      <c r="G4465">
        <v>989.1</v>
      </c>
      <c r="H4465">
        <v>4.5</v>
      </c>
      <c r="I4465">
        <v>586.96</v>
      </c>
      <c r="J4465">
        <v>0</v>
      </c>
      <c r="K4465">
        <v>2.2999999999999998</v>
      </c>
      <c r="L4465" t="s">
        <v>13</v>
      </c>
      <c r="M4465">
        <f>Table1[[#This Row],[currentStock]]-Table1[[#This Row],[reorderPoint]]</f>
        <v>1320.1399999999999</v>
      </c>
    </row>
    <row r="4466" spans="1:13" x14ac:dyDescent="0.3">
      <c r="A4466">
        <v>2217.3000000000002</v>
      </c>
      <c r="B4466">
        <v>120.13</v>
      </c>
      <c r="C4466">
        <v>15.36</v>
      </c>
      <c r="D4466">
        <v>18.46</v>
      </c>
      <c r="E4466">
        <v>8.57</v>
      </c>
      <c r="F4466">
        <v>389.48</v>
      </c>
      <c r="G4466">
        <v>1311.91</v>
      </c>
      <c r="H4466">
        <v>0</v>
      </c>
      <c r="I4466">
        <v>0</v>
      </c>
      <c r="J4466">
        <v>0</v>
      </c>
      <c r="K4466">
        <v>4.92</v>
      </c>
      <c r="L4466" t="s">
        <v>13</v>
      </c>
      <c r="M4466">
        <f>Table1[[#This Row],[currentStock]]-Table1[[#This Row],[reorderPoint]]</f>
        <v>905.3900000000001</v>
      </c>
    </row>
    <row r="4467" spans="1:13" x14ac:dyDescent="0.3">
      <c r="A4467">
        <v>2456.9499999999998</v>
      </c>
      <c r="B4467">
        <v>123.12</v>
      </c>
      <c r="C4467">
        <v>14.11</v>
      </c>
      <c r="D4467">
        <v>0.44</v>
      </c>
      <c r="E4467">
        <v>23.17</v>
      </c>
      <c r="F4467">
        <v>444.43</v>
      </c>
      <c r="G4467">
        <v>1313.14</v>
      </c>
      <c r="H4467">
        <v>0</v>
      </c>
      <c r="I4467">
        <v>0</v>
      </c>
      <c r="J4467">
        <v>0</v>
      </c>
      <c r="K4467">
        <v>4.7</v>
      </c>
      <c r="L4467" t="s">
        <v>13</v>
      </c>
      <c r="M4467">
        <f>Table1[[#This Row],[currentStock]]-Table1[[#This Row],[reorderPoint]]</f>
        <v>1143.8099999999997</v>
      </c>
    </row>
    <row r="4468" spans="1:13" x14ac:dyDescent="0.3">
      <c r="A4468">
        <v>141.97</v>
      </c>
      <c r="B4468">
        <v>118.51</v>
      </c>
      <c r="C4468">
        <v>41.02</v>
      </c>
      <c r="D4468">
        <v>128.13</v>
      </c>
      <c r="E4468">
        <v>93.35</v>
      </c>
      <c r="F4468">
        <v>1071.58</v>
      </c>
      <c r="G4468">
        <v>3502.22</v>
      </c>
      <c r="H4468">
        <v>0</v>
      </c>
      <c r="I4468">
        <v>0</v>
      </c>
      <c r="J4468">
        <v>0</v>
      </c>
      <c r="K4468">
        <v>70.23</v>
      </c>
      <c r="L4468" t="s">
        <v>14</v>
      </c>
      <c r="M4468">
        <f>Table1[[#This Row],[currentStock]]-Table1[[#This Row],[reorderPoint]]</f>
        <v>-3360.25</v>
      </c>
    </row>
    <row r="4469" spans="1:13" x14ac:dyDescent="0.3">
      <c r="A4469">
        <v>226.34</v>
      </c>
      <c r="B4469">
        <v>197.85</v>
      </c>
      <c r="C4469">
        <v>56.7</v>
      </c>
      <c r="D4469">
        <v>149.69</v>
      </c>
      <c r="E4469">
        <v>81.599999999999994</v>
      </c>
      <c r="F4469">
        <v>1888.12</v>
      </c>
      <c r="G4469">
        <v>7497.2</v>
      </c>
      <c r="H4469">
        <v>0</v>
      </c>
      <c r="I4469">
        <v>0</v>
      </c>
      <c r="J4469">
        <v>1</v>
      </c>
      <c r="K4469">
        <v>78.53</v>
      </c>
      <c r="L4469" t="s">
        <v>14</v>
      </c>
      <c r="M4469">
        <f>Table1[[#This Row],[currentStock]]-Table1[[#This Row],[reorderPoint]]</f>
        <v>-7270.86</v>
      </c>
    </row>
    <row r="4470" spans="1:13" x14ac:dyDescent="0.3">
      <c r="A4470">
        <v>6431.16</v>
      </c>
      <c r="B4470">
        <v>122.54</v>
      </c>
      <c r="C4470">
        <v>19.079999999999998</v>
      </c>
      <c r="D4470">
        <v>11.43</v>
      </c>
      <c r="E4470">
        <v>2.72</v>
      </c>
      <c r="F4470">
        <v>1165.0899999999999</v>
      </c>
      <c r="G4470">
        <v>2334.2800000000002</v>
      </c>
      <c r="H4470">
        <v>10</v>
      </c>
      <c r="I4470">
        <v>1614.76</v>
      </c>
      <c r="J4470">
        <v>0</v>
      </c>
      <c r="K4470">
        <v>0.59</v>
      </c>
      <c r="L4470" t="s">
        <v>13</v>
      </c>
      <c r="M4470">
        <f>Table1[[#This Row],[currentStock]]-Table1[[#This Row],[reorderPoint]]</f>
        <v>4096.8799999999992</v>
      </c>
    </row>
    <row r="4471" spans="1:13" x14ac:dyDescent="0.3">
      <c r="A4471">
        <v>3208.3</v>
      </c>
      <c r="B4471">
        <v>140.83000000000001</v>
      </c>
      <c r="C4471">
        <v>8.5500000000000007</v>
      </c>
      <c r="D4471">
        <v>29.36</v>
      </c>
      <c r="E4471">
        <v>17.45</v>
      </c>
      <c r="F4471">
        <v>1006.31</v>
      </c>
      <c r="G4471">
        <v>1608.49</v>
      </c>
      <c r="H4471">
        <v>0</v>
      </c>
      <c r="I4471">
        <v>0</v>
      </c>
      <c r="J4471">
        <v>0</v>
      </c>
      <c r="K4471">
        <v>5.74</v>
      </c>
      <c r="L4471" t="s">
        <v>13</v>
      </c>
      <c r="M4471">
        <f>Table1[[#This Row],[currentStock]]-Table1[[#This Row],[reorderPoint]]</f>
        <v>1599.8100000000002</v>
      </c>
    </row>
    <row r="4472" spans="1:13" x14ac:dyDescent="0.3">
      <c r="A4472">
        <v>248.14</v>
      </c>
      <c r="B4472">
        <v>91.05</v>
      </c>
      <c r="C4472">
        <v>29.07</v>
      </c>
      <c r="D4472">
        <v>110.1</v>
      </c>
      <c r="E4472">
        <v>67.69</v>
      </c>
      <c r="F4472">
        <v>415.76</v>
      </c>
      <c r="G4472">
        <v>1739.06</v>
      </c>
      <c r="H4472">
        <v>0</v>
      </c>
      <c r="I4472">
        <v>0</v>
      </c>
      <c r="J4472">
        <v>1</v>
      </c>
      <c r="K4472">
        <v>60.72</v>
      </c>
      <c r="L4472" t="s">
        <v>14</v>
      </c>
      <c r="M4472">
        <f>Table1[[#This Row],[currentStock]]-Table1[[#This Row],[reorderPoint]]</f>
        <v>-1490.92</v>
      </c>
    </row>
    <row r="4473" spans="1:13" x14ac:dyDescent="0.3">
      <c r="A4473">
        <v>3641.84</v>
      </c>
      <c r="B4473">
        <v>53.63</v>
      </c>
      <c r="C4473">
        <v>8.48</v>
      </c>
      <c r="D4473">
        <v>7.12</v>
      </c>
      <c r="E4473">
        <v>24.43</v>
      </c>
      <c r="F4473">
        <v>529.82000000000005</v>
      </c>
      <c r="G4473">
        <v>757.29</v>
      </c>
      <c r="H4473">
        <v>0</v>
      </c>
      <c r="I4473">
        <v>0</v>
      </c>
      <c r="J4473">
        <v>0</v>
      </c>
      <c r="K4473">
        <v>5.66</v>
      </c>
      <c r="L4473" t="s">
        <v>13</v>
      </c>
      <c r="M4473">
        <f>Table1[[#This Row],[currentStock]]-Table1[[#This Row],[reorderPoint]]</f>
        <v>2884.55</v>
      </c>
    </row>
    <row r="4474" spans="1:13" x14ac:dyDescent="0.3">
      <c r="A4474">
        <v>77.66</v>
      </c>
      <c r="B4474">
        <v>130.80000000000001</v>
      </c>
      <c r="C4474">
        <v>40.08</v>
      </c>
      <c r="D4474">
        <v>126.79</v>
      </c>
      <c r="E4474">
        <v>87.03</v>
      </c>
      <c r="F4474">
        <v>508.53</v>
      </c>
      <c r="G4474">
        <v>3129.91</v>
      </c>
      <c r="H4474">
        <v>29.5</v>
      </c>
      <c r="I4474">
        <v>1208.48</v>
      </c>
      <c r="J4474">
        <v>1</v>
      </c>
      <c r="K4474">
        <v>77.2</v>
      </c>
      <c r="L4474" t="s">
        <v>14</v>
      </c>
      <c r="M4474">
        <f>Table1[[#This Row],[currentStock]]-Table1[[#This Row],[reorderPoint]]</f>
        <v>-3052.25</v>
      </c>
    </row>
    <row r="4475" spans="1:13" x14ac:dyDescent="0.3">
      <c r="A4475">
        <v>1764.33</v>
      </c>
      <c r="B4475">
        <v>54.55</v>
      </c>
      <c r="C4475">
        <v>17.78</v>
      </c>
      <c r="D4475">
        <v>14.14</v>
      </c>
      <c r="E4475">
        <v>10.6</v>
      </c>
      <c r="F4475">
        <v>330.84</v>
      </c>
      <c r="G4475">
        <v>815.8</v>
      </c>
      <c r="H4475">
        <v>0</v>
      </c>
      <c r="I4475">
        <v>0</v>
      </c>
      <c r="J4475">
        <v>0</v>
      </c>
      <c r="K4475">
        <v>6.75</v>
      </c>
      <c r="L4475" t="s">
        <v>13</v>
      </c>
      <c r="M4475">
        <f>Table1[[#This Row],[currentStock]]-Table1[[#This Row],[reorderPoint]]</f>
        <v>948.53</v>
      </c>
    </row>
    <row r="4476" spans="1:13" x14ac:dyDescent="0.3">
      <c r="A4476">
        <v>976.72</v>
      </c>
      <c r="B4476">
        <v>143.75</v>
      </c>
      <c r="C4476">
        <v>30.49</v>
      </c>
      <c r="D4476">
        <v>77.47</v>
      </c>
      <c r="E4476">
        <v>23.32</v>
      </c>
      <c r="F4476">
        <v>550.5</v>
      </c>
      <c r="G4476">
        <v>2741.7</v>
      </c>
      <c r="H4476">
        <v>5</v>
      </c>
      <c r="I4476">
        <v>812.23</v>
      </c>
      <c r="J4476">
        <v>0</v>
      </c>
      <c r="K4476">
        <v>21.53</v>
      </c>
      <c r="L4476" t="s">
        <v>13</v>
      </c>
      <c r="M4476">
        <f>Table1[[#This Row],[currentStock]]-Table1[[#This Row],[reorderPoint]]</f>
        <v>-1764.9799999999998</v>
      </c>
    </row>
    <row r="4477" spans="1:13" x14ac:dyDescent="0.3">
      <c r="A4477">
        <v>423.39</v>
      </c>
      <c r="B4477">
        <v>33.56</v>
      </c>
      <c r="C4477">
        <v>28.5</v>
      </c>
      <c r="D4477">
        <v>23.92</v>
      </c>
      <c r="E4477">
        <v>44.67</v>
      </c>
      <c r="F4477">
        <v>281.57</v>
      </c>
      <c r="G4477">
        <v>759.73</v>
      </c>
      <c r="H4477">
        <v>0</v>
      </c>
      <c r="I4477">
        <v>0</v>
      </c>
      <c r="J4477">
        <v>1</v>
      </c>
      <c r="K4477">
        <v>35.68</v>
      </c>
      <c r="L4477" t="s">
        <v>12</v>
      </c>
      <c r="M4477">
        <f>Table1[[#This Row],[currentStock]]-Table1[[#This Row],[reorderPoint]]</f>
        <v>-336.34000000000003</v>
      </c>
    </row>
    <row r="4478" spans="1:13" x14ac:dyDescent="0.3">
      <c r="A4478">
        <v>135.61000000000001</v>
      </c>
      <c r="B4478">
        <v>141.72</v>
      </c>
      <c r="C4478">
        <v>40.72</v>
      </c>
      <c r="D4478">
        <v>140.18</v>
      </c>
      <c r="E4478">
        <v>77.180000000000007</v>
      </c>
      <c r="F4478">
        <v>534.35</v>
      </c>
      <c r="G4478">
        <v>3419.73</v>
      </c>
      <c r="H4478">
        <v>0</v>
      </c>
      <c r="I4478">
        <v>0</v>
      </c>
      <c r="J4478">
        <v>1</v>
      </c>
      <c r="K4478">
        <v>74.739999999999995</v>
      </c>
      <c r="L4478" t="s">
        <v>14</v>
      </c>
      <c r="M4478">
        <f>Table1[[#This Row],[currentStock]]-Table1[[#This Row],[reorderPoint]]</f>
        <v>-3284.12</v>
      </c>
    </row>
    <row r="4479" spans="1:13" x14ac:dyDescent="0.3">
      <c r="A4479">
        <v>116.19</v>
      </c>
      <c r="B4479">
        <v>154.46</v>
      </c>
      <c r="C4479">
        <v>58.34</v>
      </c>
      <c r="D4479">
        <v>123.82</v>
      </c>
      <c r="E4479">
        <v>93.26</v>
      </c>
      <c r="F4479">
        <v>869.39</v>
      </c>
      <c r="G4479">
        <v>5374.76</v>
      </c>
      <c r="H4479">
        <v>0</v>
      </c>
      <c r="I4479">
        <v>0</v>
      </c>
      <c r="J4479">
        <v>1</v>
      </c>
      <c r="K4479">
        <v>80.459999999999994</v>
      </c>
      <c r="L4479" t="s">
        <v>15</v>
      </c>
      <c r="M4479">
        <f>Table1[[#This Row],[currentStock]]-Table1[[#This Row],[reorderPoint]]</f>
        <v>-5258.5700000000006</v>
      </c>
    </row>
    <row r="4480" spans="1:13" x14ac:dyDescent="0.3">
      <c r="A4480">
        <v>62.45</v>
      </c>
      <c r="B4480">
        <v>10.24</v>
      </c>
      <c r="C4480">
        <v>40.83</v>
      </c>
      <c r="D4480">
        <v>92.44</v>
      </c>
      <c r="E4480">
        <v>59.86</v>
      </c>
      <c r="F4480">
        <v>78.319999999999993</v>
      </c>
      <c r="G4480">
        <v>287.37</v>
      </c>
      <c r="H4480">
        <v>37.9</v>
      </c>
      <c r="I4480">
        <v>127.32</v>
      </c>
      <c r="J4480">
        <v>0</v>
      </c>
      <c r="K4480">
        <v>43.37</v>
      </c>
      <c r="L4480" t="s">
        <v>12</v>
      </c>
      <c r="M4480">
        <f>Table1[[#This Row],[currentStock]]-Table1[[#This Row],[reorderPoint]]</f>
        <v>-224.92000000000002</v>
      </c>
    </row>
    <row r="4481" spans="1:13" x14ac:dyDescent="0.3">
      <c r="A4481">
        <v>1947.07</v>
      </c>
      <c r="B4481">
        <v>192.62</v>
      </c>
      <c r="C4481">
        <v>27.3</v>
      </c>
      <c r="D4481">
        <v>46.32</v>
      </c>
      <c r="E4481">
        <v>33.020000000000003</v>
      </c>
      <c r="F4481">
        <v>1166.58</v>
      </c>
      <c r="G4481">
        <v>3795.87</v>
      </c>
      <c r="H4481">
        <v>0</v>
      </c>
      <c r="I4481">
        <v>0</v>
      </c>
      <c r="J4481">
        <v>0</v>
      </c>
      <c r="K4481">
        <v>19.260000000000002</v>
      </c>
      <c r="L4481" t="s">
        <v>13</v>
      </c>
      <c r="M4481">
        <f>Table1[[#This Row],[currentStock]]-Table1[[#This Row],[reorderPoint]]</f>
        <v>-1848.8</v>
      </c>
    </row>
    <row r="4482" spans="1:13" x14ac:dyDescent="0.3">
      <c r="A4482">
        <v>514.69000000000005</v>
      </c>
      <c r="B4482">
        <v>46.87</v>
      </c>
      <c r="C4482">
        <v>29.8</v>
      </c>
      <c r="D4482">
        <v>69.930000000000007</v>
      </c>
      <c r="E4482">
        <v>28.55</v>
      </c>
      <c r="F4482">
        <v>403.78</v>
      </c>
      <c r="G4482">
        <v>1102.26</v>
      </c>
      <c r="H4482">
        <v>1.2</v>
      </c>
      <c r="I4482">
        <v>823.45</v>
      </c>
      <c r="J4482">
        <v>0</v>
      </c>
      <c r="K4482">
        <v>24.17</v>
      </c>
      <c r="L4482" t="s">
        <v>13</v>
      </c>
      <c r="M4482">
        <f>Table1[[#This Row],[currentStock]]-Table1[[#This Row],[reorderPoint]]</f>
        <v>-587.56999999999994</v>
      </c>
    </row>
    <row r="4483" spans="1:13" x14ac:dyDescent="0.3">
      <c r="A4483">
        <v>1294.3699999999999</v>
      </c>
      <c r="B4483">
        <v>98.22</v>
      </c>
      <c r="C4483">
        <v>20.18</v>
      </c>
      <c r="D4483">
        <v>34.92</v>
      </c>
      <c r="E4483">
        <v>44.06</v>
      </c>
      <c r="F4483">
        <v>971.79</v>
      </c>
      <c r="G4483">
        <v>1962.58</v>
      </c>
      <c r="H4483">
        <v>0</v>
      </c>
      <c r="I4483">
        <v>0</v>
      </c>
      <c r="J4483">
        <v>0</v>
      </c>
      <c r="K4483">
        <v>18.37</v>
      </c>
      <c r="L4483" t="s">
        <v>13</v>
      </c>
      <c r="M4483">
        <f>Table1[[#This Row],[currentStock]]-Table1[[#This Row],[reorderPoint]]</f>
        <v>-668.21</v>
      </c>
    </row>
    <row r="4484" spans="1:13" x14ac:dyDescent="0.3">
      <c r="A4484">
        <v>3423.97</v>
      </c>
      <c r="B4484">
        <v>108.28</v>
      </c>
      <c r="C4484">
        <v>18.3</v>
      </c>
      <c r="D4484">
        <v>5.72</v>
      </c>
      <c r="E4484">
        <v>4.8</v>
      </c>
      <c r="F4484">
        <v>618.80999999999995</v>
      </c>
      <c r="G4484">
        <v>1609.35</v>
      </c>
      <c r="H4484">
        <v>0</v>
      </c>
      <c r="I4484">
        <v>0</v>
      </c>
      <c r="J4484">
        <v>0</v>
      </c>
      <c r="K4484">
        <v>3.65</v>
      </c>
      <c r="L4484" t="s">
        <v>13</v>
      </c>
      <c r="M4484">
        <f>Table1[[#This Row],[currentStock]]-Table1[[#This Row],[reorderPoint]]</f>
        <v>1814.62</v>
      </c>
    </row>
    <row r="4485" spans="1:13" x14ac:dyDescent="0.3">
      <c r="A4485">
        <v>2838.49</v>
      </c>
      <c r="B4485">
        <v>196.17</v>
      </c>
      <c r="C4485">
        <v>12.48</v>
      </c>
      <c r="D4485">
        <v>42.27</v>
      </c>
      <c r="E4485">
        <v>46.2</v>
      </c>
      <c r="F4485">
        <v>1564.38</v>
      </c>
      <c r="G4485">
        <v>2788.45</v>
      </c>
      <c r="H4485">
        <v>0</v>
      </c>
      <c r="I4485">
        <v>0</v>
      </c>
      <c r="J4485">
        <v>0</v>
      </c>
      <c r="K4485">
        <v>9.7899999999999991</v>
      </c>
      <c r="L4485" t="s">
        <v>13</v>
      </c>
      <c r="M4485">
        <f>Table1[[#This Row],[currentStock]]-Table1[[#This Row],[reorderPoint]]</f>
        <v>50.039999999999964</v>
      </c>
    </row>
    <row r="4486" spans="1:13" x14ac:dyDescent="0.3">
      <c r="A4486">
        <v>2729.07</v>
      </c>
      <c r="B4486">
        <v>136.72999999999999</v>
      </c>
      <c r="C4486">
        <v>13.92</v>
      </c>
      <c r="D4486">
        <v>0.62</v>
      </c>
      <c r="E4486">
        <v>21.44</v>
      </c>
      <c r="F4486">
        <v>473.08</v>
      </c>
      <c r="G4486">
        <v>1424.68</v>
      </c>
      <c r="H4486">
        <v>0</v>
      </c>
      <c r="I4486">
        <v>0</v>
      </c>
      <c r="J4486">
        <v>0</v>
      </c>
      <c r="K4486">
        <v>4.4800000000000004</v>
      </c>
      <c r="L4486" t="s">
        <v>13</v>
      </c>
      <c r="M4486">
        <f>Table1[[#This Row],[currentStock]]-Table1[[#This Row],[reorderPoint]]</f>
        <v>1304.3900000000001</v>
      </c>
    </row>
    <row r="4487" spans="1:13" x14ac:dyDescent="0.3">
      <c r="A4487">
        <v>2183.81</v>
      </c>
      <c r="B4487">
        <v>84.76</v>
      </c>
      <c r="C4487">
        <v>11.62</v>
      </c>
      <c r="D4487">
        <v>15.33</v>
      </c>
      <c r="E4487">
        <v>13.45</v>
      </c>
      <c r="F4487">
        <v>531.78</v>
      </c>
      <c r="G4487">
        <v>1024.25</v>
      </c>
      <c r="H4487">
        <v>0</v>
      </c>
      <c r="I4487">
        <v>0</v>
      </c>
      <c r="J4487">
        <v>0</v>
      </c>
      <c r="K4487">
        <v>5.33</v>
      </c>
      <c r="L4487" t="s">
        <v>13</v>
      </c>
      <c r="M4487">
        <f>Table1[[#This Row],[currentStock]]-Table1[[#This Row],[reorderPoint]]</f>
        <v>1159.56</v>
      </c>
    </row>
    <row r="4488" spans="1:13" x14ac:dyDescent="0.3">
      <c r="A4488">
        <v>1369.28</v>
      </c>
      <c r="B4488">
        <v>173.06</v>
      </c>
      <c r="C4488">
        <v>19.18</v>
      </c>
      <c r="D4488">
        <v>64.569999999999993</v>
      </c>
      <c r="E4488">
        <v>41.92</v>
      </c>
      <c r="F4488">
        <v>974.41</v>
      </c>
      <c r="G4488">
        <v>2633.82</v>
      </c>
      <c r="H4488">
        <v>18.2</v>
      </c>
      <c r="I4488">
        <v>1228.3800000000001</v>
      </c>
      <c r="J4488">
        <v>1</v>
      </c>
      <c r="K4488">
        <v>29.6</v>
      </c>
      <c r="L4488" t="s">
        <v>13</v>
      </c>
      <c r="M4488">
        <f>Table1[[#This Row],[currentStock]]-Table1[[#This Row],[reorderPoint]]</f>
        <v>-1264.5400000000002</v>
      </c>
    </row>
    <row r="4489" spans="1:13" x14ac:dyDescent="0.3">
      <c r="A4489">
        <v>19.82</v>
      </c>
      <c r="B4489">
        <v>167.72</v>
      </c>
      <c r="C4489">
        <v>58.71</v>
      </c>
      <c r="D4489">
        <v>125.11</v>
      </c>
      <c r="E4489">
        <v>94.19</v>
      </c>
      <c r="F4489">
        <v>583.91</v>
      </c>
      <c r="G4489">
        <v>5506.97</v>
      </c>
      <c r="H4489">
        <v>0</v>
      </c>
      <c r="I4489">
        <v>0</v>
      </c>
      <c r="J4489">
        <v>1</v>
      </c>
      <c r="K4489">
        <v>83.07</v>
      </c>
      <c r="L4489" t="s">
        <v>15</v>
      </c>
      <c r="M4489">
        <f>Table1[[#This Row],[currentStock]]-Table1[[#This Row],[reorderPoint]]</f>
        <v>-5487.1500000000005</v>
      </c>
    </row>
    <row r="4490" spans="1:13" x14ac:dyDescent="0.3">
      <c r="A4490">
        <v>1041.24</v>
      </c>
      <c r="B4490">
        <v>144.22</v>
      </c>
      <c r="C4490">
        <v>38.71</v>
      </c>
      <c r="D4490">
        <v>117.71</v>
      </c>
      <c r="E4490">
        <v>79</v>
      </c>
      <c r="F4490">
        <v>1123.77</v>
      </c>
      <c r="G4490">
        <v>3915.01</v>
      </c>
      <c r="H4490">
        <v>36.9</v>
      </c>
      <c r="I4490">
        <v>1985.47</v>
      </c>
      <c r="J4490">
        <v>0</v>
      </c>
      <c r="K4490">
        <v>38.65</v>
      </c>
      <c r="L4490" t="s">
        <v>12</v>
      </c>
      <c r="M4490">
        <f>Table1[[#This Row],[currentStock]]-Table1[[#This Row],[reorderPoint]]</f>
        <v>-2873.7700000000004</v>
      </c>
    </row>
    <row r="4491" spans="1:13" x14ac:dyDescent="0.3">
      <c r="A4491">
        <v>4141.25</v>
      </c>
      <c r="B4491">
        <v>119.08</v>
      </c>
      <c r="C4491">
        <v>12.54</v>
      </c>
      <c r="D4491">
        <v>9.75</v>
      </c>
      <c r="E4491">
        <v>24.79</v>
      </c>
      <c r="F4491">
        <v>711.45</v>
      </c>
      <c r="G4491">
        <v>1458.35</v>
      </c>
      <c r="H4491">
        <v>0</v>
      </c>
      <c r="I4491">
        <v>0</v>
      </c>
      <c r="J4491">
        <v>0</v>
      </c>
      <c r="K4491">
        <v>5.63</v>
      </c>
      <c r="L4491" t="s">
        <v>13</v>
      </c>
      <c r="M4491">
        <f>Table1[[#This Row],[currentStock]]-Table1[[#This Row],[reorderPoint]]</f>
        <v>2682.9</v>
      </c>
    </row>
    <row r="4492" spans="1:13" x14ac:dyDescent="0.3">
      <c r="A4492">
        <v>125.49</v>
      </c>
      <c r="B4492">
        <v>186.01</v>
      </c>
      <c r="C4492">
        <v>55.5</v>
      </c>
      <c r="D4492">
        <v>118.36</v>
      </c>
      <c r="E4492">
        <v>99.67</v>
      </c>
      <c r="F4492">
        <v>1315.89</v>
      </c>
      <c r="G4492">
        <v>6477.48</v>
      </c>
      <c r="H4492">
        <v>0</v>
      </c>
      <c r="I4492">
        <v>0</v>
      </c>
      <c r="J4492">
        <v>1</v>
      </c>
      <c r="K4492">
        <v>79.98</v>
      </c>
      <c r="L4492" t="s">
        <v>14</v>
      </c>
      <c r="M4492">
        <f>Table1[[#This Row],[currentStock]]-Table1[[#This Row],[reorderPoint]]</f>
        <v>-6351.99</v>
      </c>
    </row>
    <row r="4493" spans="1:13" x14ac:dyDescent="0.3">
      <c r="A4493">
        <v>856.58</v>
      </c>
      <c r="B4493">
        <v>79.459999999999994</v>
      </c>
      <c r="C4493">
        <v>28.54</v>
      </c>
      <c r="D4493">
        <v>35.22</v>
      </c>
      <c r="E4493">
        <v>28.11</v>
      </c>
      <c r="F4493">
        <v>675.02</v>
      </c>
      <c r="G4493">
        <v>1809.11</v>
      </c>
      <c r="H4493">
        <v>26.8</v>
      </c>
      <c r="I4493">
        <v>816.93</v>
      </c>
      <c r="J4493">
        <v>1</v>
      </c>
      <c r="K4493">
        <v>30.86</v>
      </c>
      <c r="L4493" t="s">
        <v>12</v>
      </c>
      <c r="M4493">
        <f>Table1[[#This Row],[currentStock]]-Table1[[#This Row],[reorderPoint]]</f>
        <v>-952.52999999999986</v>
      </c>
    </row>
    <row r="4494" spans="1:13" x14ac:dyDescent="0.3">
      <c r="A4494">
        <v>387.18</v>
      </c>
      <c r="B4494">
        <v>99.86</v>
      </c>
      <c r="C4494">
        <v>33.94</v>
      </c>
      <c r="D4494">
        <v>67.67</v>
      </c>
      <c r="E4494">
        <v>51.15</v>
      </c>
      <c r="F4494">
        <v>349.46</v>
      </c>
      <c r="G4494">
        <v>2043.91</v>
      </c>
      <c r="H4494">
        <v>24.2</v>
      </c>
      <c r="I4494">
        <v>1125.26</v>
      </c>
      <c r="J4494">
        <v>0</v>
      </c>
      <c r="K4494">
        <v>31.55</v>
      </c>
      <c r="L4494" t="s">
        <v>12</v>
      </c>
      <c r="M4494">
        <f>Table1[[#This Row],[currentStock]]-Table1[[#This Row],[reorderPoint]]</f>
        <v>-1656.73</v>
      </c>
    </row>
    <row r="4495" spans="1:13" x14ac:dyDescent="0.3">
      <c r="A4495">
        <v>99.74</v>
      </c>
      <c r="B4495">
        <v>79.459999999999994</v>
      </c>
      <c r="C4495">
        <v>55.41</v>
      </c>
      <c r="D4495">
        <v>130.38999999999999</v>
      </c>
      <c r="E4495">
        <v>86.38</v>
      </c>
      <c r="F4495">
        <v>769.3</v>
      </c>
      <c r="G4495">
        <v>2970.61</v>
      </c>
      <c r="H4495">
        <v>0</v>
      </c>
      <c r="I4495">
        <v>0</v>
      </c>
      <c r="J4495">
        <v>1</v>
      </c>
      <c r="K4495">
        <v>81.52</v>
      </c>
      <c r="L4495" t="s">
        <v>15</v>
      </c>
      <c r="M4495">
        <f>Table1[[#This Row],[currentStock]]-Table1[[#This Row],[reorderPoint]]</f>
        <v>-2870.8700000000003</v>
      </c>
    </row>
    <row r="4496" spans="1:13" x14ac:dyDescent="0.3">
      <c r="A4496">
        <v>445.8</v>
      </c>
      <c r="B4496">
        <v>96.05</v>
      </c>
      <c r="C4496">
        <v>45.21</v>
      </c>
      <c r="D4496">
        <v>77.819999999999993</v>
      </c>
      <c r="E4496">
        <v>59.07</v>
      </c>
      <c r="F4496">
        <v>804.42</v>
      </c>
      <c r="G4496">
        <v>2975.74</v>
      </c>
      <c r="H4496">
        <v>10.199999999999999</v>
      </c>
      <c r="I4496">
        <v>666.75</v>
      </c>
      <c r="J4496">
        <v>1</v>
      </c>
      <c r="K4496">
        <v>57.53</v>
      </c>
      <c r="L4496" t="s">
        <v>12</v>
      </c>
      <c r="M4496">
        <f>Table1[[#This Row],[currentStock]]-Table1[[#This Row],[reorderPoint]]</f>
        <v>-2529.9399999999996</v>
      </c>
    </row>
    <row r="4497" spans="1:13" x14ac:dyDescent="0.3">
      <c r="A4497">
        <v>2526.0700000000002</v>
      </c>
      <c r="B4497">
        <v>174.53</v>
      </c>
      <c r="C4497">
        <v>20.16</v>
      </c>
      <c r="D4497">
        <v>31.24</v>
      </c>
      <c r="E4497">
        <v>39.78</v>
      </c>
      <c r="F4497">
        <v>1192.42</v>
      </c>
      <c r="G4497">
        <v>2951.34</v>
      </c>
      <c r="H4497">
        <v>15.1</v>
      </c>
      <c r="I4497">
        <v>3102.82</v>
      </c>
      <c r="J4497">
        <v>0</v>
      </c>
      <c r="K4497">
        <v>9.1199999999999992</v>
      </c>
      <c r="L4497" t="s">
        <v>13</v>
      </c>
      <c r="M4497">
        <f>Table1[[#This Row],[currentStock]]-Table1[[#This Row],[reorderPoint]]</f>
        <v>-425.27</v>
      </c>
    </row>
    <row r="4498" spans="1:13" x14ac:dyDescent="0.3">
      <c r="A4498">
        <v>1019.34</v>
      </c>
      <c r="B4498">
        <v>91.26</v>
      </c>
      <c r="C4498">
        <v>30.88</v>
      </c>
      <c r="D4498">
        <v>117.51</v>
      </c>
      <c r="E4498">
        <v>55.36</v>
      </c>
      <c r="F4498">
        <v>853.4</v>
      </c>
      <c r="G4498">
        <v>2262.27</v>
      </c>
      <c r="H4498">
        <v>21.6</v>
      </c>
      <c r="I4498">
        <v>1132.6099999999999</v>
      </c>
      <c r="J4498">
        <v>1</v>
      </c>
      <c r="K4498">
        <v>40.590000000000003</v>
      </c>
      <c r="L4498" t="s">
        <v>12</v>
      </c>
      <c r="M4498">
        <f>Table1[[#This Row],[currentStock]]-Table1[[#This Row],[reorderPoint]]</f>
        <v>-1242.9299999999998</v>
      </c>
    </row>
    <row r="4499" spans="1:13" x14ac:dyDescent="0.3">
      <c r="A4499">
        <v>208.91</v>
      </c>
      <c r="B4499">
        <v>172.71</v>
      </c>
      <c r="C4499">
        <v>54.22</v>
      </c>
      <c r="D4499">
        <v>128.91999999999999</v>
      </c>
      <c r="E4499">
        <v>94.15</v>
      </c>
      <c r="F4499">
        <v>1502.24</v>
      </c>
      <c r="G4499">
        <v>6184.01</v>
      </c>
      <c r="H4499">
        <v>0</v>
      </c>
      <c r="I4499">
        <v>0</v>
      </c>
      <c r="J4499">
        <v>1</v>
      </c>
      <c r="K4499">
        <v>78.98</v>
      </c>
      <c r="L4499" t="s">
        <v>14</v>
      </c>
      <c r="M4499">
        <f>Table1[[#This Row],[currentStock]]-Table1[[#This Row],[reorderPoint]]</f>
        <v>-5975.1</v>
      </c>
    </row>
    <row r="4500" spans="1:13" x14ac:dyDescent="0.3">
      <c r="A4500">
        <v>1922.33</v>
      </c>
      <c r="B4500">
        <v>48.7</v>
      </c>
      <c r="C4500">
        <v>7.59</v>
      </c>
      <c r="D4500">
        <v>6.25</v>
      </c>
      <c r="E4500">
        <v>24.39</v>
      </c>
      <c r="F4500">
        <v>279.60000000000002</v>
      </c>
      <c r="G4500">
        <v>464.31</v>
      </c>
      <c r="H4500">
        <v>0</v>
      </c>
      <c r="I4500">
        <v>0</v>
      </c>
      <c r="J4500">
        <v>0</v>
      </c>
      <c r="K4500">
        <v>5.48</v>
      </c>
      <c r="L4500" t="s">
        <v>13</v>
      </c>
      <c r="M4500">
        <f>Table1[[#This Row],[currentStock]]-Table1[[#This Row],[reorderPoint]]</f>
        <v>1458.02</v>
      </c>
    </row>
    <row r="4501" spans="1:13" x14ac:dyDescent="0.3">
      <c r="A4501">
        <v>683.02</v>
      </c>
      <c r="B4501">
        <v>137.86000000000001</v>
      </c>
      <c r="C4501">
        <v>34.049999999999997</v>
      </c>
      <c r="D4501">
        <v>92.76</v>
      </c>
      <c r="E4501">
        <v>67.13</v>
      </c>
      <c r="F4501">
        <v>1035.6500000000001</v>
      </c>
      <c r="G4501">
        <v>3382.73</v>
      </c>
      <c r="H4501">
        <v>13.1</v>
      </c>
      <c r="I4501">
        <v>1661.35</v>
      </c>
      <c r="J4501">
        <v>0</v>
      </c>
      <c r="K4501">
        <v>41.53</v>
      </c>
      <c r="L4501" t="s">
        <v>12</v>
      </c>
      <c r="M4501">
        <f>Table1[[#This Row],[currentStock]]-Table1[[#This Row],[reorderPoint]]</f>
        <v>-2699.71</v>
      </c>
    </row>
    <row r="4502" spans="1:13" x14ac:dyDescent="0.3">
      <c r="A4502">
        <v>1261.27</v>
      </c>
      <c r="B4502">
        <v>80.680000000000007</v>
      </c>
      <c r="C4502">
        <v>10.93</v>
      </c>
      <c r="D4502">
        <v>5.4</v>
      </c>
      <c r="E4502">
        <v>17</v>
      </c>
      <c r="F4502">
        <v>286.79000000000002</v>
      </c>
      <c r="G4502">
        <v>727.75</v>
      </c>
      <c r="H4502">
        <v>0</v>
      </c>
      <c r="I4502">
        <v>0</v>
      </c>
      <c r="J4502">
        <v>0</v>
      </c>
      <c r="K4502">
        <v>4.3</v>
      </c>
      <c r="L4502" t="s">
        <v>13</v>
      </c>
      <c r="M4502">
        <f>Table1[[#This Row],[currentStock]]-Table1[[#This Row],[reorderPoint]]</f>
        <v>533.52</v>
      </c>
    </row>
    <row r="4503" spans="1:13" x14ac:dyDescent="0.3">
      <c r="A4503">
        <v>4980.5</v>
      </c>
      <c r="B4503">
        <v>105.22</v>
      </c>
      <c r="C4503">
        <v>13.21</v>
      </c>
      <c r="D4503">
        <v>3.31</v>
      </c>
      <c r="E4503">
        <v>22.2</v>
      </c>
      <c r="F4503">
        <v>811.58</v>
      </c>
      <c r="G4503">
        <v>1506.78</v>
      </c>
      <c r="H4503">
        <v>0</v>
      </c>
      <c r="I4503">
        <v>0</v>
      </c>
      <c r="J4503">
        <v>0</v>
      </c>
      <c r="K4503">
        <v>4.8</v>
      </c>
      <c r="L4503" t="s">
        <v>13</v>
      </c>
      <c r="M4503">
        <f>Table1[[#This Row],[currentStock]]-Table1[[#This Row],[reorderPoint]]</f>
        <v>3473.7200000000003</v>
      </c>
    </row>
    <row r="4504" spans="1:13" x14ac:dyDescent="0.3">
      <c r="A4504">
        <v>182.7</v>
      </c>
      <c r="B4504">
        <v>10.99</v>
      </c>
      <c r="C4504">
        <v>11.45</v>
      </c>
      <c r="D4504">
        <v>16.399999999999999</v>
      </c>
      <c r="E4504">
        <v>3.48</v>
      </c>
      <c r="F4504">
        <v>55.69</v>
      </c>
      <c r="G4504">
        <v>118.6</v>
      </c>
      <c r="H4504">
        <v>11.3</v>
      </c>
      <c r="I4504">
        <v>91.48</v>
      </c>
      <c r="J4504">
        <v>0</v>
      </c>
      <c r="K4504">
        <v>12.09</v>
      </c>
      <c r="L4504" t="s">
        <v>13</v>
      </c>
      <c r="M4504">
        <f>Table1[[#This Row],[currentStock]]-Table1[[#This Row],[reorderPoint]]</f>
        <v>64.099999999999994</v>
      </c>
    </row>
    <row r="4505" spans="1:13" x14ac:dyDescent="0.3">
      <c r="A4505">
        <v>2410.6</v>
      </c>
      <c r="B4505">
        <v>120.49</v>
      </c>
      <c r="C4505">
        <v>11.74</v>
      </c>
      <c r="D4505">
        <v>20.58</v>
      </c>
      <c r="E4505">
        <v>9.9</v>
      </c>
      <c r="F4505">
        <v>728.72</v>
      </c>
      <c r="G4505">
        <v>1436.14</v>
      </c>
      <c r="H4505">
        <v>0</v>
      </c>
      <c r="I4505">
        <v>0</v>
      </c>
      <c r="J4505">
        <v>0</v>
      </c>
      <c r="K4505">
        <v>4.8</v>
      </c>
      <c r="L4505" t="s">
        <v>13</v>
      </c>
      <c r="M4505">
        <f>Table1[[#This Row],[currentStock]]-Table1[[#This Row],[reorderPoint]]</f>
        <v>974.45999999999981</v>
      </c>
    </row>
    <row r="4506" spans="1:13" x14ac:dyDescent="0.3">
      <c r="A4506">
        <v>1700.39</v>
      </c>
      <c r="B4506">
        <v>146.16</v>
      </c>
      <c r="C4506">
        <v>19.02</v>
      </c>
      <c r="D4506">
        <v>25.02</v>
      </c>
      <c r="E4506">
        <v>14.96</v>
      </c>
      <c r="F4506">
        <v>442.36</v>
      </c>
      <c r="G4506">
        <v>1831.97</v>
      </c>
      <c r="H4506">
        <v>0</v>
      </c>
      <c r="I4506">
        <v>0</v>
      </c>
      <c r="J4506">
        <v>0</v>
      </c>
      <c r="K4506">
        <v>7.68</v>
      </c>
      <c r="L4506" t="s">
        <v>13</v>
      </c>
      <c r="M4506">
        <f>Table1[[#This Row],[currentStock]]-Table1[[#This Row],[reorderPoint]]</f>
        <v>-131.57999999999993</v>
      </c>
    </row>
    <row r="4507" spans="1:13" x14ac:dyDescent="0.3">
      <c r="A4507">
        <v>39.94</v>
      </c>
      <c r="B4507">
        <v>64.540000000000006</v>
      </c>
      <c r="C4507">
        <v>58.13</v>
      </c>
      <c r="D4507">
        <v>122.81</v>
      </c>
      <c r="E4507">
        <v>87.66</v>
      </c>
      <c r="F4507">
        <v>407.42</v>
      </c>
      <c r="G4507">
        <v>2283.21</v>
      </c>
      <c r="H4507">
        <v>0</v>
      </c>
      <c r="I4507">
        <v>0</v>
      </c>
      <c r="J4507">
        <v>1</v>
      </c>
      <c r="K4507">
        <v>83.21</v>
      </c>
      <c r="L4507" t="s">
        <v>15</v>
      </c>
      <c r="M4507">
        <f>Table1[[#This Row],[currentStock]]-Table1[[#This Row],[reorderPoint]]</f>
        <v>-2243.27</v>
      </c>
    </row>
    <row r="4508" spans="1:13" x14ac:dyDescent="0.3">
      <c r="A4508">
        <v>907.99</v>
      </c>
      <c r="B4508">
        <v>164.29</v>
      </c>
      <c r="C4508">
        <v>35.79</v>
      </c>
      <c r="D4508">
        <v>96.11</v>
      </c>
      <c r="E4508">
        <v>69.62</v>
      </c>
      <c r="F4508">
        <v>1373.42</v>
      </c>
      <c r="G4508">
        <v>4313.66</v>
      </c>
      <c r="H4508">
        <v>31.2</v>
      </c>
      <c r="I4508">
        <v>1918.72</v>
      </c>
      <c r="J4508">
        <v>0</v>
      </c>
      <c r="K4508">
        <v>42.58</v>
      </c>
      <c r="L4508" t="s">
        <v>12</v>
      </c>
      <c r="M4508">
        <f>Table1[[#This Row],[currentStock]]-Table1[[#This Row],[reorderPoint]]</f>
        <v>-3405.67</v>
      </c>
    </row>
    <row r="4509" spans="1:13" x14ac:dyDescent="0.3">
      <c r="A4509">
        <v>1085.97</v>
      </c>
      <c r="B4509">
        <v>94.29</v>
      </c>
      <c r="C4509">
        <v>31.18</v>
      </c>
      <c r="D4509">
        <v>27.78</v>
      </c>
      <c r="E4509">
        <v>20.03</v>
      </c>
      <c r="F4509">
        <v>406.53</v>
      </c>
      <c r="G4509">
        <v>1876.43</v>
      </c>
      <c r="H4509">
        <v>0</v>
      </c>
      <c r="I4509">
        <v>0</v>
      </c>
      <c r="J4509">
        <v>0</v>
      </c>
      <c r="K4509">
        <v>17.68</v>
      </c>
      <c r="L4509" t="s">
        <v>13</v>
      </c>
      <c r="M4509">
        <f>Table1[[#This Row],[currentStock]]-Table1[[#This Row],[reorderPoint]]</f>
        <v>-790.46</v>
      </c>
    </row>
    <row r="4510" spans="1:13" x14ac:dyDescent="0.3">
      <c r="A4510">
        <v>491.52</v>
      </c>
      <c r="B4510">
        <v>155.51</v>
      </c>
      <c r="C4510">
        <v>38.369999999999997</v>
      </c>
      <c r="D4510">
        <v>96.27</v>
      </c>
      <c r="E4510">
        <v>50.21</v>
      </c>
      <c r="F4510">
        <v>535.45000000000005</v>
      </c>
      <c r="G4510">
        <v>3519.21</v>
      </c>
      <c r="H4510">
        <v>14</v>
      </c>
      <c r="I4510">
        <v>998.24</v>
      </c>
      <c r="J4510">
        <v>1</v>
      </c>
      <c r="K4510">
        <v>43.71</v>
      </c>
      <c r="L4510" t="s">
        <v>12</v>
      </c>
      <c r="M4510">
        <f>Table1[[#This Row],[currentStock]]-Table1[[#This Row],[reorderPoint]]</f>
        <v>-3027.69</v>
      </c>
    </row>
    <row r="4511" spans="1:13" x14ac:dyDescent="0.3">
      <c r="A4511">
        <v>612.4</v>
      </c>
      <c r="B4511">
        <v>63.14</v>
      </c>
      <c r="C4511">
        <v>28.13</v>
      </c>
      <c r="D4511">
        <v>106.16</v>
      </c>
      <c r="E4511">
        <v>56.72</v>
      </c>
      <c r="F4511">
        <v>548.15</v>
      </c>
      <c r="G4511">
        <v>1436.2</v>
      </c>
      <c r="H4511">
        <v>0</v>
      </c>
      <c r="I4511">
        <v>0</v>
      </c>
      <c r="J4511">
        <v>0</v>
      </c>
      <c r="K4511">
        <v>32.880000000000003</v>
      </c>
      <c r="L4511" t="s">
        <v>12</v>
      </c>
      <c r="M4511">
        <f>Table1[[#This Row],[currentStock]]-Table1[[#This Row],[reorderPoint]]</f>
        <v>-823.80000000000007</v>
      </c>
    </row>
    <row r="4512" spans="1:13" x14ac:dyDescent="0.3">
      <c r="A4512">
        <v>4259.12</v>
      </c>
      <c r="B4512">
        <v>169.31</v>
      </c>
      <c r="C4512">
        <v>19.399999999999999</v>
      </c>
      <c r="D4512">
        <v>28.76</v>
      </c>
      <c r="E4512">
        <v>9.69</v>
      </c>
      <c r="F4512">
        <v>627.79999999999995</v>
      </c>
      <c r="G4512">
        <v>2270.35</v>
      </c>
      <c r="H4512">
        <v>0</v>
      </c>
      <c r="I4512">
        <v>0</v>
      </c>
      <c r="J4512">
        <v>0</v>
      </c>
      <c r="K4512">
        <v>5.79</v>
      </c>
      <c r="L4512" t="s">
        <v>13</v>
      </c>
      <c r="M4512">
        <f>Table1[[#This Row],[currentStock]]-Table1[[#This Row],[reorderPoint]]</f>
        <v>1988.77</v>
      </c>
    </row>
    <row r="4513" spans="1:13" x14ac:dyDescent="0.3">
      <c r="A4513">
        <v>1503.46</v>
      </c>
      <c r="B4513">
        <v>38.07</v>
      </c>
      <c r="C4513">
        <v>7.03</v>
      </c>
      <c r="D4513">
        <v>14.24</v>
      </c>
      <c r="E4513">
        <v>20.420000000000002</v>
      </c>
      <c r="F4513">
        <v>308.60000000000002</v>
      </c>
      <c r="G4513">
        <v>442.44</v>
      </c>
      <c r="H4513">
        <v>0</v>
      </c>
      <c r="I4513">
        <v>0</v>
      </c>
      <c r="J4513">
        <v>0</v>
      </c>
      <c r="K4513">
        <v>7.88</v>
      </c>
      <c r="L4513" t="s">
        <v>13</v>
      </c>
      <c r="M4513">
        <f>Table1[[#This Row],[currentStock]]-Table1[[#This Row],[reorderPoint]]</f>
        <v>1061.02</v>
      </c>
    </row>
    <row r="4514" spans="1:13" x14ac:dyDescent="0.3">
      <c r="A4514">
        <v>306.47000000000003</v>
      </c>
      <c r="B4514">
        <v>49.54</v>
      </c>
      <c r="C4514">
        <v>45.36</v>
      </c>
      <c r="D4514">
        <v>72.489999999999995</v>
      </c>
      <c r="E4514">
        <v>58.82</v>
      </c>
      <c r="F4514">
        <v>408.46</v>
      </c>
      <c r="G4514">
        <v>1532.08</v>
      </c>
      <c r="H4514">
        <v>24.6</v>
      </c>
      <c r="I4514">
        <v>741.92</v>
      </c>
      <c r="J4514">
        <v>0</v>
      </c>
      <c r="K4514">
        <v>44.07</v>
      </c>
      <c r="L4514" t="s">
        <v>12</v>
      </c>
      <c r="M4514">
        <f>Table1[[#This Row],[currentStock]]-Table1[[#This Row],[reorderPoint]]</f>
        <v>-1225.6099999999999</v>
      </c>
    </row>
    <row r="4515" spans="1:13" x14ac:dyDescent="0.3">
      <c r="A4515">
        <v>94.84</v>
      </c>
      <c r="B4515">
        <v>105</v>
      </c>
      <c r="C4515">
        <v>54.39</v>
      </c>
      <c r="D4515">
        <v>147.83000000000001</v>
      </c>
      <c r="E4515">
        <v>97.94</v>
      </c>
      <c r="F4515">
        <v>614.39</v>
      </c>
      <c r="G4515">
        <v>3469.79</v>
      </c>
      <c r="H4515">
        <v>0</v>
      </c>
      <c r="I4515">
        <v>0</v>
      </c>
      <c r="J4515">
        <v>1</v>
      </c>
      <c r="K4515">
        <v>82.19</v>
      </c>
      <c r="L4515" t="s">
        <v>15</v>
      </c>
      <c r="M4515">
        <f>Table1[[#This Row],[currentStock]]-Table1[[#This Row],[reorderPoint]]</f>
        <v>-3374.95</v>
      </c>
    </row>
    <row r="4516" spans="1:13" x14ac:dyDescent="0.3">
      <c r="A4516">
        <v>2130.44</v>
      </c>
      <c r="B4516">
        <v>97.8</v>
      </c>
      <c r="C4516">
        <v>13.74</v>
      </c>
      <c r="D4516">
        <v>13.76</v>
      </c>
      <c r="E4516">
        <v>21.95</v>
      </c>
      <c r="F4516">
        <v>613.49</v>
      </c>
      <c r="G4516">
        <v>1285.1500000000001</v>
      </c>
      <c r="H4516">
        <v>13.1</v>
      </c>
      <c r="I4516">
        <v>535.66</v>
      </c>
      <c r="J4516">
        <v>0</v>
      </c>
      <c r="K4516">
        <v>5.01</v>
      </c>
      <c r="L4516" t="s">
        <v>13</v>
      </c>
      <c r="M4516">
        <f>Table1[[#This Row],[currentStock]]-Table1[[#This Row],[reorderPoint]]</f>
        <v>845.29</v>
      </c>
    </row>
    <row r="4517" spans="1:13" x14ac:dyDescent="0.3">
      <c r="A4517">
        <v>395.37</v>
      </c>
      <c r="B4517">
        <v>55.95</v>
      </c>
      <c r="C4517">
        <v>42.39</v>
      </c>
      <c r="D4517">
        <v>85.27</v>
      </c>
      <c r="E4517">
        <v>51.97</v>
      </c>
      <c r="F4517">
        <v>414.24</v>
      </c>
      <c r="G4517">
        <v>1600.03</v>
      </c>
      <c r="H4517">
        <v>38.1</v>
      </c>
      <c r="I4517">
        <v>1049.07</v>
      </c>
      <c r="J4517">
        <v>1</v>
      </c>
      <c r="K4517">
        <v>47.26</v>
      </c>
      <c r="L4517" t="s">
        <v>12</v>
      </c>
      <c r="M4517">
        <f>Table1[[#This Row],[currentStock]]-Table1[[#This Row],[reorderPoint]]</f>
        <v>-1204.6599999999999</v>
      </c>
    </row>
    <row r="4518" spans="1:13" x14ac:dyDescent="0.3">
      <c r="A4518">
        <v>201.7</v>
      </c>
      <c r="B4518">
        <v>57.96</v>
      </c>
      <c r="C4518">
        <v>26.24</v>
      </c>
      <c r="D4518">
        <v>91.49</v>
      </c>
      <c r="E4518">
        <v>76.61</v>
      </c>
      <c r="F4518">
        <v>232.65</v>
      </c>
      <c r="G4518">
        <v>993.07</v>
      </c>
      <c r="H4518">
        <v>25.9</v>
      </c>
      <c r="I4518">
        <v>401.25</v>
      </c>
      <c r="J4518">
        <v>1</v>
      </c>
      <c r="K4518">
        <v>52.05</v>
      </c>
      <c r="L4518" t="s">
        <v>12</v>
      </c>
      <c r="M4518">
        <f>Table1[[#This Row],[currentStock]]-Table1[[#This Row],[reorderPoint]]</f>
        <v>-791.37000000000012</v>
      </c>
    </row>
    <row r="4519" spans="1:13" x14ac:dyDescent="0.3">
      <c r="A4519">
        <v>3767.2</v>
      </c>
      <c r="B4519">
        <v>76.739999999999995</v>
      </c>
      <c r="C4519">
        <v>16.88</v>
      </c>
      <c r="D4519">
        <v>18.11</v>
      </c>
      <c r="E4519">
        <v>4.29</v>
      </c>
      <c r="F4519">
        <v>706.29</v>
      </c>
      <c r="G4519">
        <v>1353.93</v>
      </c>
      <c r="H4519">
        <v>0</v>
      </c>
      <c r="I4519">
        <v>0</v>
      </c>
      <c r="J4519">
        <v>0</v>
      </c>
      <c r="K4519">
        <v>5.6</v>
      </c>
      <c r="L4519" t="s">
        <v>13</v>
      </c>
      <c r="M4519">
        <f>Table1[[#This Row],[currentStock]]-Table1[[#This Row],[reorderPoint]]</f>
        <v>2413.2699999999995</v>
      </c>
    </row>
    <row r="4520" spans="1:13" x14ac:dyDescent="0.3">
      <c r="A4520">
        <v>5118.45</v>
      </c>
      <c r="B4520">
        <v>179.71</v>
      </c>
      <c r="C4520">
        <v>6.03</v>
      </c>
      <c r="D4520">
        <v>7.13</v>
      </c>
      <c r="E4520">
        <v>3.61</v>
      </c>
      <c r="F4520">
        <v>1652.65</v>
      </c>
      <c r="G4520">
        <v>2194.33</v>
      </c>
      <c r="H4520">
        <v>0</v>
      </c>
      <c r="I4520">
        <v>0</v>
      </c>
      <c r="J4520">
        <v>0</v>
      </c>
      <c r="K4520">
        <v>1.71</v>
      </c>
      <c r="L4520" t="s">
        <v>13</v>
      </c>
      <c r="M4520">
        <f>Table1[[#This Row],[currentStock]]-Table1[[#This Row],[reorderPoint]]</f>
        <v>2924.12</v>
      </c>
    </row>
    <row r="4521" spans="1:13" x14ac:dyDescent="0.3">
      <c r="A4521">
        <v>4363.8599999999997</v>
      </c>
      <c r="B4521">
        <v>185.69</v>
      </c>
      <c r="C4521">
        <v>26.71</v>
      </c>
      <c r="D4521">
        <v>35.43</v>
      </c>
      <c r="E4521">
        <v>35.68</v>
      </c>
      <c r="F4521">
        <v>1744.06</v>
      </c>
      <c r="G4521">
        <v>4223.8500000000004</v>
      </c>
      <c r="H4521">
        <v>0</v>
      </c>
      <c r="I4521">
        <v>0</v>
      </c>
      <c r="J4521">
        <v>0</v>
      </c>
      <c r="K4521">
        <v>10.130000000000001</v>
      </c>
      <c r="L4521" t="s">
        <v>13</v>
      </c>
      <c r="M4521">
        <f>Table1[[#This Row],[currentStock]]-Table1[[#This Row],[reorderPoint]]</f>
        <v>140.00999999999931</v>
      </c>
    </row>
    <row r="4522" spans="1:13" x14ac:dyDescent="0.3">
      <c r="A4522">
        <v>11.76</v>
      </c>
      <c r="B4522">
        <v>154.61000000000001</v>
      </c>
      <c r="C4522">
        <v>48.13</v>
      </c>
      <c r="D4522">
        <v>135.75</v>
      </c>
      <c r="E4522">
        <v>78.75</v>
      </c>
      <c r="F4522">
        <v>1210.1099999999999</v>
      </c>
      <c r="G4522">
        <v>4930.8100000000004</v>
      </c>
      <c r="H4522">
        <v>0</v>
      </c>
      <c r="I4522">
        <v>0</v>
      </c>
      <c r="J4522">
        <v>1</v>
      </c>
      <c r="K4522">
        <v>82.09</v>
      </c>
      <c r="L4522" t="s">
        <v>15</v>
      </c>
      <c r="M4522">
        <f>Table1[[#This Row],[currentStock]]-Table1[[#This Row],[reorderPoint]]</f>
        <v>-4919.05</v>
      </c>
    </row>
    <row r="4523" spans="1:13" x14ac:dyDescent="0.3">
      <c r="A4523">
        <v>2776.68</v>
      </c>
      <c r="B4523">
        <v>74.489999999999995</v>
      </c>
      <c r="C4523">
        <v>9.9700000000000006</v>
      </c>
      <c r="D4523">
        <v>3.89</v>
      </c>
      <c r="E4523">
        <v>7.71</v>
      </c>
      <c r="F4523">
        <v>676.55</v>
      </c>
      <c r="G4523">
        <v>1047.76</v>
      </c>
      <c r="H4523">
        <v>0</v>
      </c>
      <c r="I4523">
        <v>0</v>
      </c>
      <c r="J4523">
        <v>0</v>
      </c>
      <c r="K4523">
        <v>2.88</v>
      </c>
      <c r="L4523" t="s">
        <v>13</v>
      </c>
      <c r="M4523">
        <f>Table1[[#This Row],[currentStock]]-Table1[[#This Row],[reorderPoint]]</f>
        <v>1728.9199999999998</v>
      </c>
    </row>
    <row r="4524" spans="1:13" x14ac:dyDescent="0.3">
      <c r="A4524">
        <v>1767.82</v>
      </c>
      <c r="B4524">
        <v>80.47</v>
      </c>
      <c r="C4524">
        <v>27</v>
      </c>
      <c r="D4524">
        <v>65.55</v>
      </c>
      <c r="E4524">
        <v>45.89</v>
      </c>
      <c r="F4524">
        <v>608.17999999999995</v>
      </c>
      <c r="G4524">
        <v>1694.36</v>
      </c>
      <c r="H4524">
        <v>0</v>
      </c>
      <c r="I4524">
        <v>0</v>
      </c>
      <c r="J4524">
        <v>0</v>
      </c>
      <c r="K4524">
        <v>18.88</v>
      </c>
      <c r="L4524" t="s">
        <v>13</v>
      </c>
      <c r="M4524">
        <f>Table1[[#This Row],[currentStock]]-Table1[[#This Row],[reorderPoint]]</f>
        <v>73.460000000000036</v>
      </c>
    </row>
    <row r="4525" spans="1:13" x14ac:dyDescent="0.3">
      <c r="A4525">
        <v>16.91</v>
      </c>
      <c r="B4525">
        <v>90.8</v>
      </c>
      <c r="C4525">
        <v>58.29</v>
      </c>
      <c r="D4525">
        <v>122.37</v>
      </c>
      <c r="E4525">
        <v>81.52</v>
      </c>
      <c r="F4525">
        <v>282.76</v>
      </c>
      <c r="G4525">
        <v>2929.2</v>
      </c>
      <c r="H4525">
        <v>0</v>
      </c>
      <c r="I4525">
        <v>0</v>
      </c>
      <c r="J4525">
        <v>1</v>
      </c>
      <c r="K4525">
        <v>83.78</v>
      </c>
      <c r="L4525" t="s">
        <v>15</v>
      </c>
      <c r="M4525">
        <f>Table1[[#This Row],[currentStock]]-Table1[[#This Row],[reorderPoint]]</f>
        <v>-2912.29</v>
      </c>
    </row>
    <row r="4526" spans="1:13" x14ac:dyDescent="0.3">
      <c r="A4526">
        <v>158.22</v>
      </c>
      <c r="B4526">
        <v>161.19</v>
      </c>
      <c r="C4526">
        <v>47.76</v>
      </c>
      <c r="D4526">
        <v>113.69</v>
      </c>
      <c r="E4526">
        <v>86.91</v>
      </c>
      <c r="F4526">
        <v>1498.88</v>
      </c>
      <c r="G4526">
        <v>5347.77</v>
      </c>
      <c r="H4526">
        <v>0</v>
      </c>
      <c r="I4526">
        <v>0</v>
      </c>
      <c r="J4526">
        <v>0</v>
      </c>
      <c r="K4526">
        <v>67.77</v>
      </c>
      <c r="L4526" t="s">
        <v>14</v>
      </c>
      <c r="M4526">
        <f>Table1[[#This Row],[currentStock]]-Table1[[#This Row],[reorderPoint]]</f>
        <v>-5189.55</v>
      </c>
    </row>
    <row r="4527" spans="1:13" x14ac:dyDescent="0.3">
      <c r="A4527">
        <v>607.22</v>
      </c>
      <c r="B4527">
        <v>153.16</v>
      </c>
      <c r="C4527">
        <v>36.56</v>
      </c>
      <c r="D4527">
        <v>71.12</v>
      </c>
      <c r="E4527">
        <v>55.02</v>
      </c>
      <c r="F4527">
        <v>642</v>
      </c>
      <c r="G4527">
        <v>3442.1</v>
      </c>
      <c r="H4527">
        <v>0</v>
      </c>
      <c r="I4527">
        <v>0</v>
      </c>
      <c r="J4527">
        <v>0</v>
      </c>
      <c r="K4527">
        <v>33.39</v>
      </c>
      <c r="L4527" t="s">
        <v>12</v>
      </c>
      <c r="M4527">
        <f>Table1[[#This Row],[currentStock]]-Table1[[#This Row],[reorderPoint]]</f>
        <v>-2834.88</v>
      </c>
    </row>
    <row r="4528" spans="1:13" x14ac:dyDescent="0.3">
      <c r="A4528">
        <v>1398.09</v>
      </c>
      <c r="B4528">
        <v>194.78</v>
      </c>
      <c r="C4528">
        <v>25.83</v>
      </c>
      <c r="D4528">
        <v>57.91</v>
      </c>
      <c r="E4528">
        <v>21.23</v>
      </c>
      <c r="F4528">
        <v>1142.29</v>
      </c>
      <c r="G4528">
        <v>3657.82</v>
      </c>
      <c r="H4528">
        <v>7</v>
      </c>
      <c r="I4528">
        <v>2887.36</v>
      </c>
      <c r="J4528">
        <v>0</v>
      </c>
      <c r="K4528">
        <v>16.690000000000001</v>
      </c>
      <c r="L4528" t="s">
        <v>13</v>
      </c>
      <c r="M4528">
        <f>Table1[[#This Row],[currentStock]]-Table1[[#This Row],[reorderPoint]]</f>
        <v>-2259.7300000000005</v>
      </c>
    </row>
    <row r="4529" spans="1:13" x14ac:dyDescent="0.3">
      <c r="A4529">
        <v>23.74</v>
      </c>
      <c r="B4529">
        <v>94.92</v>
      </c>
      <c r="C4529">
        <v>43.19</v>
      </c>
      <c r="D4529">
        <v>123.77</v>
      </c>
      <c r="E4529">
        <v>98.87</v>
      </c>
      <c r="F4529">
        <v>339.34</v>
      </c>
      <c r="G4529">
        <v>2389.16</v>
      </c>
      <c r="H4529">
        <v>0</v>
      </c>
      <c r="I4529">
        <v>0</v>
      </c>
      <c r="J4529">
        <v>0</v>
      </c>
      <c r="K4529">
        <v>73.489999999999995</v>
      </c>
      <c r="L4529" t="s">
        <v>14</v>
      </c>
      <c r="M4529">
        <f>Table1[[#This Row],[currentStock]]-Table1[[#This Row],[reorderPoint]]</f>
        <v>-2365.42</v>
      </c>
    </row>
    <row r="4530" spans="1:13" x14ac:dyDescent="0.3">
      <c r="A4530">
        <v>821.85</v>
      </c>
      <c r="B4530">
        <v>132.6</v>
      </c>
      <c r="C4530">
        <v>39.51</v>
      </c>
      <c r="D4530">
        <v>72.75</v>
      </c>
      <c r="E4530">
        <v>55.6</v>
      </c>
      <c r="F4530">
        <v>709.49</v>
      </c>
      <c r="G4530">
        <v>3328.74</v>
      </c>
      <c r="H4530">
        <v>0</v>
      </c>
      <c r="I4530">
        <v>0</v>
      </c>
      <c r="J4530">
        <v>1</v>
      </c>
      <c r="K4530">
        <v>42.08</v>
      </c>
      <c r="L4530" t="s">
        <v>12</v>
      </c>
      <c r="M4530">
        <f>Table1[[#This Row],[currentStock]]-Table1[[#This Row],[reorderPoint]]</f>
        <v>-2506.89</v>
      </c>
    </row>
    <row r="4531" spans="1:13" x14ac:dyDescent="0.3">
      <c r="A4531">
        <v>77</v>
      </c>
      <c r="B4531">
        <v>16.399999999999999</v>
      </c>
      <c r="C4531">
        <v>24.04</v>
      </c>
      <c r="D4531">
        <v>77.97</v>
      </c>
      <c r="E4531">
        <v>39.049999999999997</v>
      </c>
      <c r="F4531">
        <v>56.85</v>
      </c>
      <c r="G4531">
        <v>253.92</v>
      </c>
      <c r="H4531">
        <v>0</v>
      </c>
      <c r="I4531">
        <v>0</v>
      </c>
      <c r="J4531">
        <v>1</v>
      </c>
      <c r="K4531">
        <v>42.43</v>
      </c>
      <c r="L4531" t="s">
        <v>12</v>
      </c>
      <c r="M4531">
        <f>Table1[[#This Row],[currentStock]]-Table1[[#This Row],[reorderPoint]]</f>
        <v>-176.92</v>
      </c>
    </row>
    <row r="4532" spans="1:13" x14ac:dyDescent="0.3">
      <c r="A4532">
        <v>1140.3800000000001</v>
      </c>
      <c r="B4532">
        <v>50.8</v>
      </c>
      <c r="C4532">
        <v>16.989999999999998</v>
      </c>
      <c r="D4532">
        <v>18.559999999999999</v>
      </c>
      <c r="E4532">
        <v>20.32</v>
      </c>
      <c r="F4532">
        <v>357.73</v>
      </c>
      <c r="G4532">
        <v>789.29</v>
      </c>
      <c r="H4532">
        <v>0</v>
      </c>
      <c r="I4532">
        <v>0</v>
      </c>
      <c r="J4532">
        <v>0</v>
      </c>
      <c r="K4532">
        <v>9.09</v>
      </c>
      <c r="L4532" t="s">
        <v>13</v>
      </c>
      <c r="M4532">
        <f>Table1[[#This Row],[currentStock]]-Table1[[#This Row],[reorderPoint]]</f>
        <v>351.09000000000015</v>
      </c>
    </row>
    <row r="4533" spans="1:13" x14ac:dyDescent="0.3">
      <c r="A4533">
        <v>51.1</v>
      </c>
      <c r="B4533">
        <v>114.24</v>
      </c>
      <c r="C4533">
        <v>50.25</v>
      </c>
      <c r="D4533">
        <v>112.72</v>
      </c>
      <c r="E4533">
        <v>90.58</v>
      </c>
      <c r="F4533">
        <v>823.3</v>
      </c>
      <c r="G4533">
        <v>3693.36</v>
      </c>
      <c r="H4533">
        <v>0</v>
      </c>
      <c r="I4533">
        <v>0</v>
      </c>
      <c r="J4533">
        <v>1</v>
      </c>
      <c r="K4533">
        <v>83.42</v>
      </c>
      <c r="L4533" t="s">
        <v>15</v>
      </c>
      <c r="M4533">
        <f>Table1[[#This Row],[currentStock]]-Table1[[#This Row],[reorderPoint]]</f>
        <v>-3642.26</v>
      </c>
    </row>
    <row r="4534" spans="1:13" x14ac:dyDescent="0.3">
      <c r="A4534">
        <v>3764.51</v>
      </c>
      <c r="B4534">
        <v>154.12</v>
      </c>
      <c r="C4534">
        <v>19.059999999999999</v>
      </c>
      <c r="D4534">
        <v>22.79</v>
      </c>
      <c r="E4534">
        <v>18.690000000000001</v>
      </c>
      <c r="F4534">
        <v>838.37</v>
      </c>
      <c r="G4534">
        <v>2306.87</v>
      </c>
      <c r="H4534">
        <v>0</v>
      </c>
      <c r="I4534">
        <v>0</v>
      </c>
      <c r="J4534">
        <v>0</v>
      </c>
      <c r="K4534">
        <v>6.56</v>
      </c>
      <c r="L4534" t="s">
        <v>13</v>
      </c>
      <c r="M4534">
        <f>Table1[[#This Row],[currentStock]]-Table1[[#This Row],[reorderPoint]]</f>
        <v>1457.6400000000003</v>
      </c>
    </row>
    <row r="4535" spans="1:13" x14ac:dyDescent="0.3">
      <c r="A4535">
        <v>139.41999999999999</v>
      </c>
      <c r="B4535">
        <v>161.08000000000001</v>
      </c>
      <c r="C4535">
        <v>40.299999999999997</v>
      </c>
      <c r="D4535">
        <v>143.69</v>
      </c>
      <c r="E4535">
        <v>76.58</v>
      </c>
      <c r="F4535">
        <v>501.36</v>
      </c>
      <c r="G4535">
        <v>3747.02</v>
      </c>
      <c r="H4535">
        <v>0</v>
      </c>
      <c r="I4535">
        <v>0</v>
      </c>
      <c r="J4535">
        <v>0</v>
      </c>
      <c r="K4535">
        <v>62.81</v>
      </c>
      <c r="L4535" t="s">
        <v>14</v>
      </c>
      <c r="M4535">
        <f>Table1[[#This Row],[currentStock]]-Table1[[#This Row],[reorderPoint]]</f>
        <v>-3607.6</v>
      </c>
    </row>
    <row r="4536" spans="1:13" x14ac:dyDescent="0.3">
      <c r="A4536">
        <v>519.33000000000004</v>
      </c>
      <c r="B4536">
        <v>125.03</v>
      </c>
      <c r="C4536">
        <v>32.53</v>
      </c>
      <c r="D4536">
        <v>119.25</v>
      </c>
      <c r="E4536">
        <v>52.47</v>
      </c>
      <c r="F4536">
        <v>445.65</v>
      </c>
      <c r="G4536">
        <v>2479.19</v>
      </c>
      <c r="H4536">
        <v>29.7</v>
      </c>
      <c r="I4536">
        <v>2056.65</v>
      </c>
      <c r="J4536">
        <v>0</v>
      </c>
      <c r="K4536">
        <v>34.74</v>
      </c>
      <c r="L4536" t="s">
        <v>12</v>
      </c>
      <c r="M4536">
        <f>Table1[[#This Row],[currentStock]]-Table1[[#This Row],[reorderPoint]]</f>
        <v>-1959.8600000000001</v>
      </c>
    </row>
    <row r="4537" spans="1:13" x14ac:dyDescent="0.3">
      <c r="A4537">
        <v>722.43</v>
      </c>
      <c r="B4537">
        <v>28.46</v>
      </c>
      <c r="C4537">
        <v>15.53</v>
      </c>
      <c r="D4537">
        <v>8.9600000000000009</v>
      </c>
      <c r="E4537">
        <v>2.4300000000000002</v>
      </c>
      <c r="F4537">
        <v>174.05</v>
      </c>
      <c r="G4537">
        <v>395.02</v>
      </c>
      <c r="H4537">
        <v>0</v>
      </c>
      <c r="I4537">
        <v>0</v>
      </c>
      <c r="J4537">
        <v>0</v>
      </c>
      <c r="K4537">
        <v>6.14</v>
      </c>
      <c r="L4537" t="s">
        <v>13</v>
      </c>
      <c r="M4537">
        <f>Table1[[#This Row],[currentStock]]-Table1[[#This Row],[reorderPoint]]</f>
        <v>327.40999999999997</v>
      </c>
    </row>
    <row r="4538" spans="1:13" x14ac:dyDescent="0.3">
      <c r="A4538">
        <v>86.84</v>
      </c>
      <c r="B4538">
        <v>9.44</v>
      </c>
      <c r="C4538">
        <v>28.63</v>
      </c>
      <c r="D4538">
        <v>48.41</v>
      </c>
      <c r="E4538">
        <v>36.18</v>
      </c>
      <c r="F4538">
        <v>33.020000000000003</v>
      </c>
      <c r="G4538">
        <v>168.12</v>
      </c>
      <c r="H4538">
        <v>0</v>
      </c>
      <c r="I4538">
        <v>0</v>
      </c>
      <c r="J4538">
        <v>0</v>
      </c>
      <c r="K4538">
        <v>28.86</v>
      </c>
      <c r="L4538" t="s">
        <v>13</v>
      </c>
      <c r="M4538">
        <f>Table1[[#This Row],[currentStock]]-Table1[[#This Row],[reorderPoint]]</f>
        <v>-81.28</v>
      </c>
    </row>
    <row r="4539" spans="1:13" x14ac:dyDescent="0.3">
      <c r="A4539">
        <v>4613.4799999999996</v>
      </c>
      <c r="B4539">
        <v>126.31</v>
      </c>
      <c r="C4539">
        <v>13.49</v>
      </c>
      <c r="D4539">
        <v>8.9499999999999993</v>
      </c>
      <c r="E4539">
        <v>12.51</v>
      </c>
      <c r="F4539">
        <v>1178.3399999999999</v>
      </c>
      <c r="G4539">
        <v>2030.13</v>
      </c>
      <c r="H4539">
        <v>0</v>
      </c>
      <c r="I4539">
        <v>0</v>
      </c>
      <c r="J4539">
        <v>0</v>
      </c>
      <c r="K4539">
        <v>4.1500000000000004</v>
      </c>
      <c r="L4539" t="s">
        <v>13</v>
      </c>
      <c r="M4539">
        <f>Table1[[#This Row],[currentStock]]-Table1[[#This Row],[reorderPoint]]</f>
        <v>2583.3499999999995</v>
      </c>
    </row>
    <row r="4540" spans="1:13" x14ac:dyDescent="0.3">
      <c r="A4540">
        <v>214.62</v>
      </c>
      <c r="B4540">
        <v>104.98</v>
      </c>
      <c r="C4540">
        <v>28.81</v>
      </c>
      <c r="D4540">
        <v>99.34</v>
      </c>
      <c r="E4540">
        <v>61.22</v>
      </c>
      <c r="F4540">
        <v>330.1</v>
      </c>
      <c r="G4540">
        <v>1842.43</v>
      </c>
      <c r="H4540">
        <v>7.5</v>
      </c>
      <c r="I4540">
        <v>938.54</v>
      </c>
      <c r="J4540">
        <v>1</v>
      </c>
      <c r="K4540">
        <v>54.87</v>
      </c>
      <c r="L4540" t="s">
        <v>12</v>
      </c>
      <c r="M4540">
        <f>Table1[[#This Row],[currentStock]]-Table1[[#This Row],[reorderPoint]]</f>
        <v>-1627.81</v>
      </c>
    </row>
    <row r="4541" spans="1:13" x14ac:dyDescent="0.3">
      <c r="A4541">
        <v>399.67</v>
      </c>
      <c r="B4541">
        <v>54.72</v>
      </c>
      <c r="C4541">
        <v>31.92</v>
      </c>
      <c r="D4541">
        <v>66.17</v>
      </c>
      <c r="E4541">
        <v>68.02</v>
      </c>
      <c r="F4541">
        <v>430.61</v>
      </c>
      <c r="G4541">
        <v>1303.8699999999999</v>
      </c>
      <c r="H4541">
        <v>3.2</v>
      </c>
      <c r="I4541">
        <v>988.3</v>
      </c>
      <c r="J4541">
        <v>1</v>
      </c>
      <c r="K4541">
        <v>44.35</v>
      </c>
      <c r="L4541" t="s">
        <v>12</v>
      </c>
      <c r="M4541">
        <f>Table1[[#This Row],[currentStock]]-Table1[[#This Row],[reorderPoint]]</f>
        <v>-904.19999999999982</v>
      </c>
    </row>
    <row r="4542" spans="1:13" x14ac:dyDescent="0.3">
      <c r="A4542">
        <v>7368.93</v>
      </c>
      <c r="B4542">
        <v>199.13</v>
      </c>
      <c r="C4542">
        <v>18.97</v>
      </c>
      <c r="D4542">
        <v>20.03</v>
      </c>
      <c r="E4542">
        <v>6.94</v>
      </c>
      <c r="F4542">
        <v>1163.08</v>
      </c>
      <c r="G4542">
        <v>3051.59</v>
      </c>
      <c r="H4542">
        <v>0</v>
      </c>
      <c r="I4542">
        <v>0</v>
      </c>
      <c r="J4542">
        <v>0</v>
      </c>
      <c r="K4542">
        <v>4.57</v>
      </c>
      <c r="L4542" t="s">
        <v>13</v>
      </c>
      <c r="M4542">
        <f>Table1[[#This Row],[currentStock]]-Table1[[#This Row],[reorderPoint]]</f>
        <v>4317.34</v>
      </c>
    </row>
    <row r="4543" spans="1:13" x14ac:dyDescent="0.3">
      <c r="A4543">
        <v>2726.84</v>
      </c>
      <c r="B4543">
        <v>111.18</v>
      </c>
      <c r="C4543">
        <v>22.79</v>
      </c>
      <c r="D4543">
        <v>54.36</v>
      </c>
      <c r="E4543">
        <v>21.63</v>
      </c>
      <c r="F4543">
        <v>909.88</v>
      </c>
      <c r="G4543">
        <v>2176.58</v>
      </c>
      <c r="H4543">
        <v>21.2</v>
      </c>
      <c r="I4543">
        <v>947.15</v>
      </c>
      <c r="J4543">
        <v>0</v>
      </c>
      <c r="K4543">
        <v>10.32</v>
      </c>
      <c r="L4543" t="s">
        <v>13</v>
      </c>
      <c r="M4543">
        <f>Table1[[#This Row],[currentStock]]-Table1[[#This Row],[reorderPoint]]</f>
        <v>550.26000000000022</v>
      </c>
    </row>
    <row r="4544" spans="1:13" x14ac:dyDescent="0.3">
      <c r="A4544">
        <v>8345.82</v>
      </c>
      <c r="B4544">
        <v>156.36000000000001</v>
      </c>
      <c r="C4544">
        <v>7.6</v>
      </c>
      <c r="D4544">
        <v>18.21</v>
      </c>
      <c r="E4544">
        <v>18.88</v>
      </c>
      <c r="F4544">
        <v>1311.81</v>
      </c>
      <c r="G4544">
        <v>1905.71</v>
      </c>
      <c r="H4544">
        <v>0</v>
      </c>
      <c r="I4544">
        <v>0</v>
      </c>
      <c r="J4544">
        <v>0</v>
      </c>
      <c r="K4544">
        <v>4.68</v>
      </c>
      <c r="L4544" t="s">
        <v>13</v>
      </c>
      <c r="M4544">
        <f>Table1[[#This Row],[currentStock]]-Table1[[#This Row],[reorderPoint]]</f>
        <v>6440.11</v>
      </c>
    </row>
    <row r="4545" spans="1:13" x14ac:dyDescent="0.3">
      <c r="A4545">
        <v>102.36</v>
      </c>
      <c r="B4545">
        <v>68.38</v>
      </c>
      <c r="C4545">
        <v>47.85</v>
      </c>
      <c r="D4545">
        <v>140.47</v>
      </c>
      <c r="E4545">
        <v>93.58</v>
      </c>
      <c r="F4545">
        <v>386.64</v>
      </c>
      <c r="G4545">
        <v>2022.78</v>
      </c>
      <c r="H4545">
        <v>0</v>
      </c>
      <c r="I4545">
        <v>0</v>
      </c>
      <c r="J4545">
        <v>1</v>
      </c>
      <c r="K4545">
        <v>77.290000000000006</v>
      </c>
      <c r="L4545" t="s">
        <v>14</v>
      </c>
      <c r="M4545">
        <f>Table1[[#This Row],[currentStock]]-Table1[[#This Row],[reorderPoint]]</f>
        <v>-1920.42</v>
      </c>
    </row>
    <row r="4546" spans="1:13" x14ac:dyDescent="0.3">
      <c r="A4546">
        <v>918.31</v>
      </c>
      <c r="B4546">
        <v>58.88</v>
      </c>
      <c r="C4546">
        <v>6.3</v>
      </c>
      <c r="D4546">
        <v>17</v>
      </c>
      <c r="E4546">
        <v>18.07</v>
      </c>
      <c r="F4546">
        <v>253.78</v>
      </c>
      <c r="G4546">
        <v>439.25</v>
      </c>
      <c r="H4546">
        <v>0</v>
      </c>
      <c r="I4546">
        <v>0</v>
      </c>
      <c r="J4546">
        <v>0</v>
      </c>
      <c r="K4546">
        <v>6.47</v>
      </c>
      <c r="L4546" t="s">
        <v>13</v>
      </c>
      <c r="M4546">
        <f>Table1[[#This Row],[currentStock]]-Table1[[#This Row],[reorderPoint]]</f>
        <v>479.05999999999995</v>
      </c>
    </row>
    <row r="4547" spans="1:13" x14ac:dyDescent="0.3">
      <c r="A4547">
        <v>343.55</v>
      </c>
      <c r="B4547">
        <v>38.56</v>
      </c>
      <c r="C4547">
        <v>12.73</v>
      </c>
      <c r="D4547">
        <v>37.700000000000003</v>
      </c>
      <c r="E4547">
        <v>27.81</v>
      </c>
      <c r="F4547">
        <v>229.24</v>
      </c>
      <c r="G4547">
        <v>474.61</v>
      </c>
      <c r="H4547">
        <v>0</v>
      </c>
      <c r="I4547">
        <v>0</v>
      </c>
      <c r="J4547">
        <v>0</v>
      </c>
      <c r="K4547">
        <v>21.74</v>
      </c>
      <c r="L4547" t="s">
        <v>13</v>
      </c>
      <c r="M4547">
        <f>Table1[[#This Row],[currentStock]]-Table1[[#This Row],[reorderPoint]]</f>
        <v>-131.06</v>
      </c>
    </row>
    <row r="4548" spans="1:13" x14ac:dyDescent="0.3">
      <c r="A4548">
        <v>293.98</v>
      </c>
      <c r="B4548">
        <v>108.56</v>
      </c>
      <c r="C4548">
        <v>36.68</v>
      </c>
      <c r="D4548">
        <v>74.45</v>
      </c>
      <c r="E4548">
        <v>56.15</v>
      </c>
      <c r="F4548">
        <v>333.5</v>
      </c>
      <c r="G4548">
        <v>2324.1999999999998</v>
      </c>
      <c r="H4548">
        <v>15.2</v>
      </c>
      <c r="I4548">
        <v>648.04999999999995</v>
      </c>
      <c r="J4548">
        <v>0</v>
      </c>
      <c r="K4548">
        <v>36.44</v>
      </c>
      <c r="L4548" t="s">
        <v>12</v>
      </c>
      <c r="M4548">
        <f>Table1[[#This Row],[currentStock]]-Table1[[#This Row],[reorderPoint]]</f>
        <v>-2030.2199999999998</v>
      </c>
    </row>
    <row r="4549" spans="1:13" x14ac:dyDescent="0.3">
      <c r="A4549">
        <v>28.47</v>
      </c>
      <c r="B4549">
        <v>68.150000000000006</v>
      </c>
      <c r="C4549">
        <v>40.229999999999997</v>
      </c>
      <c r="D4549">
        <v>115.22</v>
      </c>
      <c r="E4549">
        <v>92.17</v>
      </c>
      <c r="F4549">
        <v>235.12</v>
      </c>
      <c r="G4549">
        <v>1605.95</v>
      </c>
      <c r="H4549">
        <v>0</v>
      </c>
      <c r="I4549">
        <v>0</v>
      </c>
      <c r="J4549">
        <v>1</v>
      </c>
      <c r="K4549">
        <v>80.709999999999994</v>
      </c>
      <c r="L4549" t="s">
        <v>15</v>
      </c>
      <c r="M4549">
        <f>Table1[[#This Row],[currentStock]]-Table1[[#This Row],[reorderPoint]]</f>
        <v>-1577.48</v>
      </c>
    </row>
    <row r="4550" spans="1:13" x14ac:dyDescent="0.3">
      <c r="A4550">
        <v>1490.6</v>
      </c>
      <c r="B4550">
        <v>96.15</v>
      </c>
      <c r="C4550">
        <v>29.87</v>
      </c>
      <c r="D4550">
        <v>49.22</v>
      </c>
      <c r="E4550">
        <v>32.369999999999997</v>
      </c>
      <c r="F4550">
        <v>569.37</v>
      </c>
      <c r="G4550">
        <v>2005.27</v>
      </c>
      <c r="H4550">
        <v>0</v>
      </c>
      <c r="I4550">
        <v>0</v>
      </c>
      <c r="J4550">
        <v>0</v>
      </c>
      <c r="K4550">
        <v>18.63</v>
      </c>
      <c r="L4550" t="s">
        <v>13</v>
      </c>
      <c r="M4550">
        <f>Table1[[#This Row],[currentStock]]-Table1[[#This Row],[reorderPoint]]</f>
        <v>-514.67000000000007</v>
      </c>
    </row>
    <row r="4551" spans="1:13" x14ac:dyDescent="0.3">
      <c r="A4551">
        <v>401.75</v>
      </c>
      <c r="B4551">
        <v>33.96</v>
      </c>
      <c r="C4551">
        <v>15.68</v>
      </c>
      <c r="D4551">
        <v>46.37</v>
      </c>
      <c r="E4551">
        <v>27.98</v>
      </c>
      <c r="F4551">
        <v>278.94</v>
      </c>
      <c r="G4551">
        <v>545.25</v>
      </c>
      <c r="H4551">
        <v>5.0999999999999996</v>
      </c>
      <c r="I4551">
        <v>495.54</v>
      </c>
      <c r="J4551">
        <v>0</v>
      </c>
      <c r="K4551">
        <v>17.489999999999998</v>
      </c>
      <c r="L4551" t="s">
        <v>13</v>
      </c>
      <c r="M4551">
        <f>Table1[[#This Row],[currentStock]]-Table1[[#This Row],[reorderPoint]]</f>
        <v>-143.5</v>
      </c>
    </row>
    <row r="4552" spans="1:13" x14ac:dyDescent="0.3">
      <c r="A4552">
        <v>274.74</v>
      </c>
      <c r="B4552">
        <v>15.41</v>
      </c>
      <c r="C4552">
        <v>27.16</v>
      </c>
      <c r="D4552">
        <v>24.13</v>
      </c>
      <c r="E4552">
        <v>46.39</v>
      </c>
      <c r="F4552">
        <v>138.91</v>
      </c>
      <c r="G4552">
        <v>348.21</v>
      </c>
      <c r="H4552">
        <v>6</v>
      </c>
      <c r="I4552">
        <v>250.58</v>
      </c>
      <c r="J4552">
        <v>1</v>
      </c>
      <c r="K4552">
        <v>30.76</v>
      </c>
      <c r="L4552" t="s">
        <v>12</v>
      </c>
      <c r="M4552">
        <f>Table1[[#This Row],[currentStock]]-Table1[[#This Row],[reorderPoint]]</f>
        <v>-73.46999999999997</v>
      </c>
    </row>
    <row r="4553" spans="1:13" x14ac:dyDescent="0.3">
      <c r="A4553">
        <v>1477.72</v>
      </c>
      <c r="B4553">
        <v>56.42</v>
      </c>
      <c r="C4553">
        <v>18.61</v>
      </c>
      <c r="D4553">
        <v>22.41</v>
      </c>
      <c r="E4553">
        <v>2.92</v>
      </c>
      <c r="F4553">
        <v>441.29</v>
      </c>
      <c r="G4553">
        <v>966.3</v>
      </c>
      <c r="H4553">
        <v>16</v>
      </c>
      <c r="I4553">
        <v>1128.29</v>
      </c>
      <c r="J4553">
        <v>0</v>
      </c>
      <c r="K4553">
        <v>4.6100000000000003</v>
      </c>
      <c r="L4553" t="s">
        <v>13</v>
      </c>
      <c r="M4553">
        <f>Table1[[#This Row],[currentStock]]-Table1[[#This Row],[reorderPoint]]</f>
        <v>511.42000000000007</v>
      </c>
    </row>
    <row r="4554" spans="1:13" x14ac:dyDescent="0.3">
      <c r="A4554">
        <v>571.74</v>
      </c>
      <c r="B4554">
        <v>15.25</v>
      </c>
      <c r="C4554">
        <v>15.23</v>
      </c>
      <c r="D4554">
        <v>9.31</v>
      </c>
      <c r="E4554">
        <v>23.26</v>
      </c>
      <c r="F4554">
        <v>88.04</v>
      </c>
      <c r="G4554">
        <v>204.18</v>
      </c>
      <c r="H4554">
        <v>0</v>
      </c>
      <c r="I4554">
        <v>0</v>
      </c>
      <c r="J4554">
        <v>0</v>
      </c>
      <c r="K4554">
        <v>12.15</v>
      </c>
      <c r="L4554" t="s">
        <v>13</v>
      </c>
      <c r="M4554">
        <f>Table1[[#This Row],[currentStock]]-Table1[[#This Row],[reorderPoint]]</f>
        <v>367.56</v>
      </c>
    </row>
    <row r="4555" spans="1:13" x14ac:dyDescent="0.3">
      <c r="A4555">
        <v>157.13999999999999</v>
      </c>
      <c r="B4555">
        <v>151.34</v>
      </c>
      <c r="C4555">
        <v>46.5</v>
      </c>
      <c r="D4555">
        <v>114.94</v>
      </c>
      <c r="E4555">
        <v>80.489999999999995</v>
      </c>
      <c r="F4555">
        <v>899.4</v>
      </c>
      <c r="G4555">
        <v>4417.99</v>
      </c>
      <c r="H4555">
        <v>0</v>
      </c>
      <c r="I4555">
        <v>0</v>
      </c>
      <c r="J4555">
        <v>1</v>
      </c>
      <c r="K4555">
        <v>75.44</v>
      </c>
      <c r="L4555" t="s">
        <v>14</v>
      </c>
      <c r="M4555">
        <f>Table1[[#This Row],[currentStock]]-Table1[[#This Row],[reorderPoint]]</f>
        <v>-4260.8499999999995</v>
      </c>
    </row>
    <row r="4556" spans="1:13" x14ac:dyDescent="0.3">
      <c r="A4556">
        <v>488.38</v>
      </c>
      <c r="B4556">
        <v>17.32</v>
      </c>
      <c r="C4556">
        <v>34</v>
      </c>
      <c r="D4556">
        <v>31.98</v>
      </c>
      <c r="E4556">
        <v>21.67</v>
      </c>
      <c r="F4556">
        <v>169.99</v>
      </c>
      <c r="G4556">
        <v>464.5</v>
      </c>
      <c r="H4556">
        <v>0</v>
      </c>
      <c r="I4556">
        <v>0</v>
      </c>
      <c r="J4556">
        <v>0</v>
      </c>
      <c r="K4556">
        <v>19.13</v>
      </c>
      <c r="L4556" t="s">
        <v>13</v>
      </c>
      <c r="M4556">
        <f>Table1[[#This Row],[currentStock]]-Table1[[#This Row],[reorderPoint]]</f>
        <v>23.879999999999995</v>
      </c>
    </row>
    <row r="4557" spans="1:13" x14ac:dyDescent="0.3">
      <c r="A4557">
        <v>124.45</v>
      </c>
      <c r="B4557">
        <v>14.36</v>
      </c>
      <c r="C4557">
        <v>10.5</v>
      </c>
      <c r="D4557">
        <v>49.92</v>
      </c>
      <c r="E4557">
        <v>53.08</v>
      </c>
      <c r="F4557">
        <v>66.489999999999995</v>
      </c>
      <c r="G4557">
        <v>141.9</v>
      </c>
      <c r="H4557">
        <v>4.5999999999999996</v>
      </c>
      <c r="I4557">
        <v>167.1</v>
      </c>
      <c r="J4557">
        <v>0</v>
      </c>
      <c r="K4557">
        <v>17.510000000000002</v>
      </c>
      <c r="L4557" t="s">
        <v>13</v>
      </c>
      <c r="M4557">
        <f>Table1[[#This Row],[currentStock]]-Table1[[#This Row],[reorderPoint]]</f>
        <v>-17.450000000000003</v>
      </c>
    </row>
    <row r="4558" spans="1:13" x14ac:dyDescent="0.3">
      <c r="A4558">
        <v>1688.47</v>
      </c>
      <c r="B4558">
        <v>93.88</v>
      </c>
      <c r="C4558">
        <v>13.84</v>
      </c>
      <c r="D4558">
        <v>57.94</v>
      </c>
      <c r="E4558">
        <v>41.61</v>
      </c>
      <c r="F4558">
        <v>632.91</v>
      </c>
      <c r="G4558">
        <v>1282.3399999999999</v>
      </c>
      <c r="H4558">
        <v>0</v>
      </c>
      <c r="I4558">
        <v>0</v>
      </c>
      <c r="J4558">
        <v>0</v>
      </c>
      <c r="K4558">
        <v>14.24</v>
      </c>
      <c r="L4558" t="s">
        <v>13</v>
      </c>
      <c r="M4558">
        <f>Table1[[#This Row],[currentStock]]-Table1[[#This Row],[reorderPoint]]</f>
        <v>406.13000000000011</v>
      </c>
    </row>
    <row r="4559" spans="1:13" x14ac:dyDescent="0.3">
      <c r="A4559">
        <v>1180.03</v>
      </c>
      <c r="B4559">
        <v>102.06</v>
      </c>
      <c r="C4559">
        <v>34.89</v>
      </c>
      <c r="D4559">
        <v>20.64</v>
      </c>
      <c r="E4559">
        <v>28.18</v>
      </c>
      <c r="F4559">
        <v>930.43</v>
      </c>
      <c r="G4559">
        <v>2710.86</v>
      </c>
      <c r="H4559">
        <v>0</v>
      </c>
      <c r="I4559">
        <v>0</v>
      </c>
      <c r="J4559">
        <v>0</v>
      </c>
      <c r="K4559">
        <v>20.62</v>
      </c>
      <c r="L4559" t="s">
        <v>13</v>
      </c>
      <c r="M4559">
        <f>Table1[[#This Row],[currentStock]]-Table1[[#This Row],[reorderPoint]]</f>
        <v>-1530.8300000000002</v>
      </c>
    </row>
    <row r="4560" spans="1:13" x14ac:dyDescent="0.3">
      <c r="A4560">
        <v>71.650000000000006</v>
      </c>
      <c r="B4560">
        <v>6.95</v>
      </c>
      <c r="C4560">
        <v>31.43</v>
      </c>
      <c r="D4560">
        <v>53.29</v>
      </c>
      <c r="E4560">
        <v>29.73</v>
      </c>
      <c r="F4560">
        <v>43.17</v>
      </c>
      <c r="G4560">
        <v>152.38999999999999</v>
      </c>
      <c r="H4560">
        <v>21.8</v>
      </c>
      <c r="I4560">
        <v>121.41</v>
      </c>
      <c r="J4560">
        <v>0</v>
      </c>
      <c r="K4560">
        <v>26.83</v>
      </c>
      <c r="L4560" t="s">
        <v>13</v>
      </c>
      <c r="M4560">
        <f>Table1[[#This Row],[currentStock]]-Table1[[#This Row],[reorderPoint]]</f>
        <v>-80.739999999999981</v>
      </c>
    </row>
    <row r="4561" spans="1:13" x14ac:dyDescent="0.3">
      <c r="A4561">
        <v>55.16</v>
      </c>
      <c r="B4561">
        <v>12.62</v>
      </c>
      <c r="C4561">
        <v>40.81</v>
      </c>
      <c r="D4561">
        <v>86.29</v>
      </c>
      <c r="E4561">
        <v>60.33</v>
      </c>
      <c r="F4561">
        <v>97.87</v>
      </c>
      <c r="G4561">
        <v>355.36</v>
      </c>
      <c r="H4561">
        <v>0</v>
      </c>
      <c r="I4561">
        <v>0</v>
      </c>
      <c r="J4561">
        <v>1</v>
      </c>
      <c r="K4561">
        <v>62.11</v>
      </c>
      <c r="L4561" t="s">
        <v>14</v>
      </c>
      <c r="M4561">
        <f>Table1[[#This Row],[currentStock]]-Table1[[#This Row],[reorderPoint]]</f>
        <v>-300.20000000000005</v>
      </c>
    </row>
    <row r="4562" spans="1:13" x14ac:dyDescent="0.3">
      <c r="A4562">
        <v>514.57000000000005</v>
      </c>
      <c r="B4562">
        <v>136.91</v>
      </c>
      <c r="C4562">
        <v>48.16</v>
      </c>
      <c r="D4562">
        <v>80.739999999999995</v>
      </c>
      <c r="E4562">
        <v>60.54</v>
      </c>
      <c r="F4562">
        <v>804.29</v>
      </c>
      <c r="G4562">
        <v>4101.09</v>
      </c>
      <c r="H4562">
        <v>0</v>
      </c>
      <c r="I4562">
        <v>0</v>
      </c>
      <c r="J4562">
        <v>1</v>
      </c>
      <c r="K4562">
        <v>56.59</v>
      </c>
      <c r="L4562" t="s">
        <v>12</v>
      </c>
      <c r="M4562">
        <f>Table1[[#This Row],[currentStock]]-Table1[[#This Row],[reorderPoint]]</f>
        <v>-3586.52</v>
      </c>
    </row>
    <row r="4563" spans="1:13" x14ac:dyDescent="0.3">
      <c r="A4563">
        <v>134.51</v>
      </c>
      <c r="B4563">
        <v>20.68</v>
      </c>
      <c r="C4563">
        <v>25.52</v>
      </c>
      <c r="D4563">
        <v>52.26</v>
      </c>
      <c r="E4563">
        <v>30.65</v>
      </c>
      <c r="F4563">
        <v>80.62</v>
      </c>
      <c r="G4563">
        <v>344.5</v>
      </c>
      <c r="H4563">
        <v>19</v>
      </c>
      <c r="I4563">
        <v>217.22</v>
      </c>
      <c r="J4563">
        <v>0</v>
      </c>
      <c r="K4563">
        <v>28.13</v>
      </c>
      <c r="L4563" t="s">
        <v>13</v>
      </c>
      <c r="M4563">
        <f>Table1[[#This Row],[currentStock]]-Table1[[#This Row],[reorderPoint]]</f>
        <v>-209.99</v>
      </c>
    </row>
    <row r="4564" spans="1:13" x14ac:dyDescent="0.3">
      <c r="A4564">
        <v>13.56</v>
      </c>
      <c r="B4564">
        <v>16.420000000000002</v>
      </c>
      <c r="C4564">
        <v>55.6</v>
      </c>
      <c r="D4564">
        <v>125.82</v>
      </c>
      <c r="E4564">
        <v>97.45</v>
      </c>
      <c r="F4564">
        <v>132.22</v>
      </c>
      <c r="G4564">
        <v>588.58000000000004</v>
      </c>
      <c r="H4564">
        <v>0</v>
      </c>
      <c r="I4564">
        <v>0</v>
      </c>
      <c r="J4564">
        <v>0</v>
      </c>
      <c r="K4564">
        <v>73.819999999999993</v>
      </c>
      <c r="L4564" t="s">
        <v>14</v>
      </c>
      <c r="M4564">
        <f>Table1[[#This Row],[currentStock]]-Table1[[#This Row],[reorderPoint]]</f>
        <v>-575.0200000000001</v>
      </c>
    </row>
    <row r="4565" spans="1:13" x14ac:dyDescent="0.3">
      <c r="A4565">
        <v>1510.11</v>
      </c>
      <c r="B4565">
        <v>125.12</v>
      </c>
      <c r="C4565">
        <v>29.59</v>
      </c>
      <c r="D4565">
        <v>34.090000000000003</v>
      </c>
      <c r="E4565">
        <v>37.03</v>
      </c>
      <c r="F4565">
        <v>1229.46</v>
      </c>
      <c r="G4565">
        <v>3080.29</v>
      </c>
      <c r="H4565">
        <v>0</v>
      </c>
      <c r="I4565">
        <v>0</v>
      </c>
      <c r="J4565">
        <v>1</v>
      </c>
      <c r="K4565">
        <v>30.83</v>
      </c>
      <c r="L4565" t="s">
        <v>12</v>
      </c>
      <c r="M4565">
        <f>Table1[[#This Row],[currentStock]]-Table1[[#This Row],[reorderPoint]]</f>
        <v>-1570.18</v>
      </c>
    </row>
    <row r="4566" spans="1:13" x14ac:dyDescent="0.3">
      <c r="A4566">
        <v>164.62</v>
      </c>
      <c r="B4566">
        <v>120.1</v>
      </c>
      <c r="C4566">
        <v>53.55</v>
      </c>
      <c r="D4566">
        <v>129.05000000000001</v>
      </c>
      <c r="E4566">
        <v>82.9</v>
      </c>
      <c r="F4566">
        <v>827.15</v>
      </c>
      <c r="G4566">
        <v>4043.01</v>
      </c>
      <c r="H4566">
        <v>0</v>
      </c>
      <c r="I4566">
        <v>0</v>
      </c>
      <c r="J4566">
        <v>1</v>
      </c>
      <c r="K4566">
        <v>78.78</v>
      </c>
      <c r="L4566" t="s">
        <v>14</v>
      </c>
      <c r="M4566">
        <f>Table1[[#This Row],[currentStock]]-Table1[[#This Row],[reorderPoint]]</f>
        <v>-3878.3900000000003</v>
      </c>
    </row>
    <row r="4567" spans="1:13" x14ac:dyDescent="0.3">
      <c r="A4567">
        <v>2734.72</v>
      </c>
      <c r="B4567">
        <v>65.319999999999993</v>
      </c>
      <c r="C4567">
        <v>5.88</v>
      </c>
      <c r="D4567">
        <v>27.85</v>
      </c>
      <c r="E4567">
        <v>4.6900000000000004</v>
      </c>
      <c r="F4567">
        <v>441.41</v>
      </c>
      <c r="G4567">
        <v>633.33000000000004</v>
      </c>
      <c r="H4567">
        <v>0</v>
      </c>
      <c r="I4567">
        <v>0</v>
      </c>
      <c r="J4567">
        <v>0</v>
      </c>
      <c r="K4567">
        <v>6.46</v>
      </c>
      <c r="L4567" t="s">
        <v>13</v>
      </c>
      <c r="M4567">
        <f>Table1[[#This Row],[currentStock]]-Table1[[#This Row],[reorderPoint]]</f>
        <v>2101.39</v>
      </c>
    </row>
    <row r="4568" spans="1:13" x14ac:dyDescent="0.3">
      <c r="A4568">
        <v>834.28</v>
      </c>
      <c r="B4568">
        <v>126.23</v>
      </c>
      <c r="C4568">
        <v>33.28</v>
      </c>
      <c r="D4568">
        <v>73.45</v>
      </c>
      <c r="E4568">
        <v>45.66</v>
      </c>
      <c r="F4568">
        <v>652.57000000000005</v>
      </c>
      <c r="G4568">
        <v>2753.12</v>
      </c>
      <c r="H4568">
        <v>27.5</v>
      </c>
      <c r="I4568">
        <v>1490.96</v>
      </c>
      <c r="J4568">
        <v>0</v>
      </c>
      <c r="K4568">
        <v>27.95</v>
      </c>
      <c r="L4568" t="s">
        <v>13</v>
      </c>
      <c r="M4568">
        <f>Table1[[#This Row],[currentStock]]-Table1[[#This Row],[reorderPoint]]</f>
        <v>-1918.84</v>
      </c>
    </row>
    <row r="4569" spans="1:13" x14ac:dyDescent="0.3">
      <c r="A4569">
        <v>1391.56</v>
      </c>
      <c r="B4569">
        <v>49.4</v>
      </c>
      <c r="C4569">
        <v>5.19</v>
      </c>
      <c r="D4569">
        <v>9.89</v>
      </c>
      <c r="E4569">
        <v>12.61</v>
      </c>
      <c r="F4569">
        <v>286.62</v>
      </c>
      <c r="G4569">
        <v>414.79</v>
      </c>
      <c r="H4569">
        <v>0</v>
      </c>
      <c r="I4569">
        <v>0</v>
      </c>
      <c r="J4569">
        <v>0</v>
      </c>
      <c r="K4569">
        <v>4.6100000000000003</v>
      </c>
      <c r="L4569" t="s">
        <v>13</v>
      </c>
      <c r="M4569">
        <f>Table1[[#This Row],[currentStock]]-Table1[[#This Row],[reorderPoint]]</f>
        <v>976.77</v>
      </c>
    </row>
    <row r="4570" spans="1:13" x14ac:dyDescent="0.3">
      <c r="A4570">
        <v>10.77</v>
      </c>
      <c r="B4570">
        <v>16.89</v>
      </c>
      <c r="C4570">
        <v>47.8</v>
      </c>
      <c r="D4570">
        <v>118.44</v>
      </c>
      <c r="E4570">
        <v>86.85</v>
      </c>
      <c r="F4570">
        <v>89.91</v>
      </c>
      <c r="G4570">
        <v>493.71</v>
      </c>
      <c r="H4570">
        <v>0</v>
      </c>
      <c r="I4570">
        <v>0</v>
      </c>
      <c r="J4570">
        <v>1</v>
      </c>
      <c r="K4570">
        <v>81.05</v>
      </c>
      <c r="L4570" t="s">
        <v>15</v>
      </c>
      <c r="M4570">
        <f>Table1[[#This Row],[currentStock]]-Table1[[#This Row],[reorderPoint]]</f>
        <v>-482.94</v>
      </c>
    </row>
    <row r="4571" spans="1:13" x14ac:dyDescent="0.3">
      <c r="A4571">
        <v>903.52</v>
      </c>
      <c r="B4571">
        <v>126.08</v>
      </c>
      <c r="C4571">
        <v>30.63</v>
      </c>
      <c r="D4571">
        <v>115.76</v>
      </c>
      <c r="E4571">
        <v>76.33</v>
      </c>
      <c r="F4571">
        <v>992.69</v>
      </c>
      <c r="G4571">
        <v>2923.6</v>
      </c>
      <c r="H4571">
        <v>0</v>
      </c>
      <c r="I4571">
        <v>0</v>
      </c>
      <c r="J4571">
        <v>0</v>
      </c>
      <c r="K4571">
        <v>39.21</v>
      </c>
      <c r="L4571" t="s">
        <v>12</v>
      </c>
      <c r="M4571">
        <f>Table1[[#This Row],[currentStock]]-Table1[[#This Row],[reorderPoint]]</f>
        <v>-2020.08</v>
      </c>
    </row>
    <row r="4572" spans="1:13" x14ac:dyDescent="0.3">
      <c r="A4572">
        <v>40.19</v>
      </c>
      <c r="B4572">
        <v>26.82</v>
      </c>
      <c r="C4572">
        <v>45.03</v>
      </c>
      <c r="D4572">
        <v>122.61</v>
      </c>
      <c r="E4572">
        <v>87.58</v>
      </c>
      <c r="F4572">
        <v>175.08</v>
      </c>
      <c r="G4572">
        <v>778.88</v>
      </c>
      <c r="H4572">
        <v>0</v>
      </c>
      <c r="I4572">
        <v>0</v>
      </c>
      <c r="J4572">
        <v>0</v>
      </c>
      <c r="K4572">
        <v>67.16</v>
      </c>
      <c r="L4572" t="s">
        <v>14</v>
      </c>
      <c r="M4572">
        <f>Table1[[#This Row],[currentStock]]-Table1[[#This Row],[reorderPoint]]</f>
        <v>-738.69</v>
      </c>
    </row>
    <row r="4573" spans="1:13" x14ac:dyDescent="0.3">
      <c r="A4573">
        <v>1994.92</v>
      </c>
      <c r="B4573">
        <v>160.24</v>
      </c>
      <c r="C4573">
        <v>34.67</v>
      </c>
      <c r="D4573">
        <v>24.81</v>
      </c>
      <c r="E4573">
        <v>27.94</v>
      </c>
      <c r="F4573">
        <v>1099.8800000000001</v>
      </c>
      <c r="G4573">
        <v>3877.95</v>
      </c>
      <c r="H4573">
        <v>0</v>
      </c>
      <c r="I4573">
        <v>0</v>
      </c>
      <c r="J4573">
        <v>0</v>
      </c>
      <c r="K4573">
        <v>18.57</v>
      </c>
      <c r="L4573" t="s">
        <v>13</v>
      </c>
      <c r="M4573">
        <f>Table1[[#This Row],[currentStock]]-Table1[[#This Row],[reorderPoint]]</f>
        <v>-1883.0299999999997</v>
      </c>
    </row>
    <row r="4574" spans="1:13" x14ac:dyDescent="0.3">
      <c r="A4574">
        <v>1044.8</v>
      </c>
      <c r="B4574">
        <v>194.38</v>
      </c>
      <c r="C4574">
        <v>36.04</v>
      </c>
      <c r="D4574">
        <v>61.46</v>
      </c>
      <c r="E4574">
        <v>67.099999999999994</v>
      </c>
      <c r="F4574">
        <v>1494.62</v>
      </c>
      <c r="G4574">
        <v>4997.12</v>
      </c>
      <c r="H4574">
        <v>27.4</v>
      </c>
      <c r="I4574">
        <v>1255.6600000000001</v>
      </c>
      <c r="J4574">
        <v>0</v>
      </c>
      <c r="K4574">
        <v>38.020000000000003</v>
      </c>
      <c r="L4574" t="s">
        <v>12</v>
      </c>
      <c r="M4574">
        <f>Table1[[#This Row],[currentStock]]-Table1[[#This Row],[reorderPoint]]</f>
        <v>-3952.3199999999997</v>
      </c>
    </row>
    <row r="4575" spans="1:13" x14ac:dyDescent="0.3">
      <c r="A4575">
        <v>153.01</v>
      </c>
      <c r="B4575">
        <v>48.22</v>
      </c>
      <c r="C4575">
        <v>49.5</v>
      </c>
      <c r="D4575">
        <v>63.33</v>
      </c>
      <c r="E4575">
        <v>72.540000000000006</v>
      </c>
      <c r="F4575">
        <v>269.37</v>
      </c>
      <c r="G4575">
        <v>1462.79</v>
      </c>
      <c r="H4575">
        <v>0</v>
      </c>
      <c r="I4575">
        <v>0</v>
      </c>
      <c r="J4575">
        <v>1</v>
      </c>
      <c r="K4575">
        <v>65.52</v>
      </c>
      <c r="L4575" t="s">
        <v>14</v>
      </c>
      <c r="M4575">
        <f>Table1[[#This Row],[currentStock]]-Table1[[#This Row],[reorderPoint]]</f>
        <v>-1309.78</v>
      </c>
    </row>
    <row r="4576" spans="1:13" x14ac:dyDescent="0.3">
      <c r="A4576">
        <v>21.03</v>
      </c>
      <c r="B4576">
        <v>63.88</v>
      </c>
      <c r="C4576">
        <v>54.5</v>
      </c>
      <c r="D4576">
        <v>122.19</v>
      </c>
      <c r="E4576">
        <v>79.400000000000006</v>
      </c>
      <c r="F4576">
        <v>386.73</v>
      </c>
      <c r="G4576">
        <v>2127.4699999999998</v>
      </c>
      <c r="H4576">
        <v>0</v>
      </c>
      <c r="I4576">
        <v>0</v>
      </c>
      <c r="J4576">
        <v>1</v>
      </c>
      <c r="K4576">
        <v>83.09</v>
      </c>
      <c r="L4576" t="s">
        <v>15</v>
      </c>
      <c r="M4576">
        <f>Table1[[#This Row],[currentStock]]-Table1[[#This Row],[reorderPoint]]</f>
        <v>-2106.4399999999996</v>
      </c>
    </row>
    <row r="4577" spans="1:13" x14ac:dyDescent="0.3">
      <c r="A4577">
        <v>55.25</v>
      </c>
      <c r="B4577">
        <v>38.89</v>
      </c>
      <c r="C4577">
        <v>40.299999999999997</v>
      </c>
      <c r="D4577">
        <v>134.99</v>
      </c>
      <c r="E4577">
        <v>98.73</v>
      </c>
      <c r="F4577">
        <v>199.06</v>
      </c>
      <c r="G4577">
        <v>982.66</v>
      </c>
      <c r="H4577">
        <v>0</v>
      </c>
      <c r="I4577">
        <v>0</v>
      </c>
      <c r="J4577">
        <v>1</v>
      </c>
      <c r="K4577">
        <v>76.44</v>
      </c>
      <c r="L4577" t="s">
        <v>14</v>
      </c>
      <c r="M4577">
        <f>Table1[[#This Row],[currentStock]]-Table1[[#This Row],[reorderPoint]]</f>
        <v>-927.41</v>
      </c>
    </row>
    <row r="4578" spans="1:13" x14ac:dyDescent="0.3">
      <c r="A4578">
        <v>2276.5</v>
      </c>
      <c r="B4578">
        <v>169.4</v>
      </c>
      <c r="C4578">
        <v>33.520000000000003</v>
      </c>
      <c r="D4578">
        <v>33.299999999999997</v>
      </c>
      <c r="E4578">
        <v>30.26</v>
      </c>
      <c r="F4578">
        <v>785.37</v>
      </c>
      <c r="G4578">
        <v>3624.16</v>
      </c>
      <c r="H4578">
        <v>0</v>
      </c>
      <c r="I4578">
        <v>0</v>
      </c>
      <c r="J4578">
        <v>0</v>
      </c>
      <c r="K4578">
        <v>17.149999999999999</v>
      </c>
      <c r="L4578" t="s">
        <v>13</v>
      </c>
      <c r="M4578">
        <f>Table1[[#This Row],[currentStock]]-Table1[[#This Row],[reorderPoint]]</f>
        <v>-1347.6599999999999</v>
      </c>
    </row>
    <row r="4579" spans="1:13" x14ac:dyDescent="0.3">
      <c r="A4579">
        <v>181.46</v>
      </c>
      <c r="B4579">
        <v>40.31</v>
      </c>
      <c r="C4579">
        <v>25.66</v>
      </c>
      <c r="D4579">
        <v>87.84</v>
      </c>
      <c r="E4579">
        <v>56.65</v>
      </c>
      <c r="F4579">
        <v>197.64</v>
      </c>
      <c r="G4579">
        <v>714.83</v>
      </c>
      <c r="H4579">
        <v>0</v>
      </c>
      <c r="I4579">
        <v>0</v>
      </c>
      <c r="J4579">
        <v>1</v>
      </c>
      <c r="K4579">
        <v>47.94</v>
      </c>
      <c r="L4579" t="s">
        <v>12</v>
      </c>
      <c r="M4579">
        <f>Table1[[#This Row],[currentStock]]-Table1[[#This Row],[reorderPoint]]</f>
        <v>-533.37</v>
      </c>
    </row>
    <row r="4580" spans="1:13" x14ac:dyDescent="0.3">
      <c r="A4580">
        <v>961.31</v>
      </c>
      <c r="B4580">
        <v>105.46</v>
      </c>
      <c r="C4580">
        <v>25.26</v>
      </c>
      <c r="D4580">
        <v>45.71</v>
      </c>
      <c r="E4580">
        <v>53.44</v>
      </c>
      <c r="F4580">
        <v>372.14</v>
      </c>
      <c r="G4580">
        <v>1704.11</v>
      </c>
      <c r="H4580">
        <v>17.899999999999999</v>
      </c>
      <c r="I4580">
        <v>789.53</v>
      </c>
      <c r="J4580">
        <v>0</v>
      </c>
      <c r="K4580">
        <v>21.07</v>
      </c>
      <c r="L4580" t="s">
        <v>13</v>
      </c>
      <c r="M4580">
        <f>Table1[[#This Row],[currentStock]]-Table1[[#This Row],[reorderPoint]]</f>
        <v>-742.8</v>
      </c>
    </row>
    <row r="4581" spans="1:13" x14ac:dyDescent="0.3">
      <c r="A4581">
        <v>16.170000000000002</v>
      </c>
      <c r="B4581">
        <v>51.5</v>
      </c>
      <c r="C4581">
        <v>55.02</v>
      </c>
      <c r="D4581">
        <v>139.91</v>
      </c>
      <c r="E4581">
        <v>80.42</v>
      </c>
      <c r="F4581">
        <v>332.74</v>
      </c>
      <c r="G4581">
        <v>1749.68</v>
      </c>
      <c r="H4581">
        <v>0</v>
      </c>
      <c r="I4581">
        <v>0</v>
      </c>
      <c r="J4581">
        <v>0</v>
      </c>
      <c r="K4581">
        <v>73.459999999999994</v>
      </c>
      <c r="L4581" t="s">
        <v>14</v>
      </c>
      <c r="M4581">
        <f>Table1[[#This Row],[currentStock]]-Table1[[#This Row],[reorderPoint]]</f>
        <v>-1733.51</v>
      </c>
    </row>
    <row r="4582" spans="1:13" x14ac:dyDescent="0.3">
      <c r="A4582">
        <v>3028.9</v>
      </c>
      <c r="B4582">
        <v>170.95</v>
      </c>
      <c r="C4582">
        <v>21.62</v>
      </c>
      <c r="D4582">
        <v>77.900000000000006</v>
      </c>
      <c r="E4582">
        <v>38.229999999999997</v>
      </c>
      <c r="F4582">
        <v>1283.0999999999999</v>
      </c>
      <c r="G4582">
        <v>3130.99</v>
      </c>
      <c r="H4582">
        <v>9.3000000000000007</v>
      </c>
      <c r="I4582">
        <v>962.78</v>
      </c>
      <c r="J4582">
        <v>0</v>
      </c>
      <c r="K4582">
        <v>10.88</v>
      </c>
      <c r="L4582" t="s">
        <v>13</v>
      </c>
      <c r="M4582">
        <f>Table1[[#This Row],[currentStock]]-Table1[[#This Row],[reorderPoint]]</f>
        <v>-102.08999999999969</v>
      </c>
    </row>
    <row r="4583" spans="1:13" x14ac:dyDescent="0.3">
      <c r="A4583">
        <v>4332.97</v>
      </c>
      <c r="B4583">
        <v>181.56</v>
      </c>
      <c r="C4583">
        <v>12.25</v>
      </c>
      <c r="D4583">
        <v>27.27</v>
      </c>
      <c r="E4583">
        <v>10.81</v>
      </c>
      <c r="F4583">
        <v>1326.74</v>
      </c>
      <c r="G4583">
        <v>2439.06</v>
      </c>
      <c r="H4583">
        <v>0</v>
      </c>
      <c r="I4583">
        <v>0</v>
      </c>
      <c r="J4583">
        <v>0</v>
      </c>
      <c r="K4583">
        <v>4.7300000000000004</v>
      </c>
      <c r="L4583" t="s">
        <v>13</v>
      </c>
      <c r="M4583">
        <f>Table1[[#This Row],[currentStock]]-Table1[[#This Row],[reorderPoint]]</f>
        <v>1893.9100000000003</v>
      </c>
    </row>
    <row r="4584" spans="1:13" x14ac:dyDescent="0.3">
      <c r="A4584">
        <v>28.21</v>
      </c>
      <c r="B4584">
        <v>26.53</v>
      </c>
      <c r="C4584">
        <v>54.04</v>
      </c>
      <c r="D4584">
        <v>137.41</v>
      </c>
      <c r="E4584">
        <v>94.8</v>
      </c>
      <c r="F4584">
        <v>108.16</v>
      </c>
      <c r="G4584">
        <v>825.01</v>
      </c>
      <c r="H4584">
        <v>0</v>
      </c>
      <c r="I4584">
        <v>0</v>
      </c>
      <c r="J4584">
        <v>1</v>
      </c>
      <c r="K4584">
        <v>78.66</v>
      </c>
      <c r="L4584" t="s">
        <v>14</v>
      </c>
      <c r="M4584">
        <f>Table1[[#This Row],[currentStock]]-Table1[[#This Row],[reorderPoint]]</f>
        <v>-796.8</v>
      </c>
    </row>
    <row r="4585" spans="1:13" x14ac:dyDescent="0.3">
      <c r="A4585">
        <v>2215.77</v>
      </c>
      <c r="B4585">
        <v>54.57</v>
      </c>
      <c r="C4585">
        <v>7.07</v>
      </c>
      <c r="D4585">
        <v>10.34</v>
      </c>
      <c r="E4585">
        <v>2.83</v>
      </c>
      <c r="F4585">
        <v>503.04</v>
      </c>
      <c r="G4585">
        <v>696.02</v>
      </c>
      <c r="H4585">
        <v>1.5</v>
      </c>
      <c r="I4585">
        <v>453.53</v>
      </c>
      <c r="J4585">
        <v>0</v>
      </c>
      <c r="K4585">
        <v>0</v>
      </c>
      <c r="L4585" t="s">
        <v>13</v>
      </c>
      <c r="M4585">
        <f>Table1[[#This Row],[currentStock]]-Table1[[#This Row],[reorderPoint]]</f>
        <v>1519.75</v>
      </c>
    </row>
    <row r="4586" spans="1:13" x14ac:dyDescent="0.3">
      <c r="A4586">
        <v>573.32000000000005</v>
      </c>
      <c r="B4586">
        <v>56.01</v>
      </c>
      <c r="C4586">
        <v>26.84</v>
      </c>
      <c r="D4586">
        <v>78.66</v>
      </c>
      <c r="E4586">
        <v>26.32</v>
      </c>
      <c r="F4586">
        <v>398.82</v>
      </c>
      <c r="G4586">
        <v>1150.3699999999999</v>
      </c>
      <c r="H4586">
        <v>0</v>
      </c>
      <c r="I4586">
        <v>0</v>
      </c>
      <c r="J4586">
        <v>0</v>
      </c>
      <c r="K4586">
        <v>27.77</v>
      </c>
      <c r="L4586" t="s">
        <v>13</v>
      </c>
      <c r="M4586">
        <f>Table1[[#This Row],[currentStock]]-Table1[[#This Row],[reorderPoint]]</f>
        <v>-577.04999999999984</v>
      </c>
    </row>
    <row r="4587" spans="1:13" x14ac:dyDescent="0.3">
      <c r="A4587">
        <v>1170.4000000000001</v>
      </c>
      <c r="B4587">
        <v>82.49</v>
      </c>
      <c r="C4587">
        <v>12.07</v>
      </c>
      <c r="D4587">
        <v>5.0599999999999996</v>
      </c>
      <c r="E4587">
        <v>24.21</v>
      </c>
      <c r="F4587">
        <v>302.48</v>
      </c>
      <c r="G4587">
        <v>800.26</v>
      </c>
      <c r="H4587">
        <v>10</v>
      </c>
      <c r="I4587">
        <v>913.73</v>
      </c>
      <c r="J4587">
        <v>0</v>
      </c>
      <c r="K4587">
        <v>2.34</v>
      </c>
      <c r="L4587" t="s">
        <v>13</v>
      </c>
      <c r="M4587">
        <f>Table1[[#This Row],[currentStock]]-Table1[[#This Row],[reorderPoint]]</f>
        <v>370.1400000000001</v>
      </c>
    </row>
    <row r="4588" spans="1:13" x14ac:dyDescent="0.3">
      <c r="A4588">
        <v>65.430000000000007</v>
      </c>
      <c r="B4588">
        <v>38.479999999999997</v>
      </c>
      <c r="C4588">
        <v>43.17</v>
      </c>
      <c r="D4588">
        <v>75.180000000000007</v>
      </c>
      <c r="E4588">
        <v>61.43</v>
      </c>
      <c r="F4588">
        <v>122.56</v>
      </c>
      <c r="G4588">
        <v>953.1</v>
      </c>
      <c r="H4588">
        <v>14</v>
      </c>
      <c r="I4588">
        <v>472.53</v>
      </c>
      <c r="J4588">
        <v>0</v>
      </c>
      <c r="K4588">
        <v>51.87</v>
      </c>
      <c r="L4588" t="s">
        <v>12</v>
      </c>
      <c r="M4588">
        <f>Table1[[#This Row],[currentStock]]-Table1[[#This Row],[reorderPoint]]</f>
        <v>-887.67000000000007</v>
      </c>
    </row>
    <row r="4589" spans="1:13" x14ac:dyDescent="0.3">
      <c r="A4589">
        <v>137.09</v>
      </c>
      <c r="B4589">
        <v>59.48</v>
      </c>
      <c r="C4589">
        <v>43.92</v>
      </c>
      <c r="D4589">
        <v>90.89</v>
      </c>
      <c r="E4589">
        <v>77.040000000000006</v>
      </c>
      <c r="F4589">
        <v>208.77</v>
      </c>
      <c r="G4589">
        <v>1515.05</v>
      </c>
      <c r="H4589">
        <v>0</v>
      </c>
      <c r="I4589">
        <v>0</v>
      </c>
      <c r="J4589">
        <v>1</v>
      </c>
      <c r="K4589">
        <v>63.09</v>
      </c>
      <c r="L4589" t="s">
        <v>14</v>
      </c>
      <c r="M4589">
        <f>Table1[[#This Row],[currentStock]]-Table1[[#This Row],[reorderPoint]]</f>
        <v>-1377.96</v>
      </c>
    </row>
    <row r="4590" spans="1:13" x14ac:dyDescent="0.3">
      <c r="A4590">
        <v>1845.76</v>
      </c>
      <c r="B4590">
        <v>109.37</v>
      </c>
      <c r="C4590">
        <v>18.510000000000002</v>
      </c>
      <c r="D4590">
        <v>25.92</v>
      </c>
      <c r="E4590">
        <v>21.24</v>
      </c>
      <c r="F4590">
        <v>522.61</v>
      </c>
      <c r="G4590">
        <v>1534.67</v>
      </c>
      <c r="H4590">
        <v>0</v>
      </c>
      <c r="I4590">
        <v>0</v>
      </c>
      <c r="J4590">
        <v>0</v>
      </c>
      <c r="K4590">
        <v>7.86</v>
      </c>
      <c r="L4590" t="s">
        <v>13</v>
      </c>
      <c r="M4590">
        <f>Table1[[#This Row],[currentStock]]-Table1[[#This Row],[reorderPoint]]</f>
        <v>311.08999999999992</v>
      </c>
    </row>
    <row r="4591" spans="1:13" x14ac:dyDescent="0.3">
      <c r="A4591">
        <v>695.25</v>
      </c>
      <c r="B4591">
        <v>20.69</v>
      </c>
      <c r="C4591">
        <v>12.21</v>
      </c>
      <c r="D4591">
        <v>29.65</v>
      </c>
      <c r="E4591">
        <v>11.81</v>
      </c>
      <c r="F4591">
        <v>150.88999999999999</v>
      </c>
      <c r="G4591">
        <v>277.2</v>
      </c>
      <c r="H4591">
        <v>0</v>
      </c>
      <c r="I4591">
        <v>0</v>
      </c>
      <c r="J4591">
        <v>0</v>
      </c>
      <c r="K4591">
        <v>15.05</v>
      </c>
      <c r="L4591" t="s">
        <v>13</v>
      </c>
      <c r="M4591">
        <f>Table1[[#This Row],[currentStock]]-Table1[[#This Row],[reorderPoint]]</f>
        <v>418.05</v>
      </c>
    </row>
    <row r="4592" spans="1:13" x14ac:dyDescent="0.3">
      <c r="A4592">
        <v>1024.98</v>
      </c>
      <c r="B4592">
        <v>170.56</v>
      </c>
      <c r="C4592">
        <v>30.85</v>
      </c>
      <c r="D4592">
        <v>117.08</v>
      </c>
      <c r="E4592">
        <v>74.400000000000006</v>
      </c>
      <c r="F4592">
        <v>1081.1099999999999</v>
      </c>
      <c r="G4592">
        <v>3712.29</v>
      </c>
      <c r="H4592">
        <v>6.4</v>
      </c>
      <c r="I4592">
        <v>3386.9</v>
      </c>
      <c r="J4592">
        <v>0</v>
      </c>
      <c r="K4592">
        <v>31.39</v>
      </c>
      <c r="L4592" t="s">
        <v>12</v>
      </c>
      <c r="M4592">
        <f>Table1[[#This Row],[currentStock]]-Table1[[#This Row],[reorderPoint]]</f>
        <v>-2687.31</v>
      </c>
    </row>
    <row r="4593" spans="1:13" x14ac:dyDescent="0.3">
      <c r="A4593">
        <v>1867.3</v>
      </c>
      <c r="B4593">
        <v>81.48</v>
      </c>
      <c r="C4593">
        <v>13.02</v>
      </c>
      <c r="D4593">
        <v>26.63</v>
      </c>
      <c r="E4593">
        <v>10.36</v>
      </c>
      <c r="F4593">
        <v>356.09</v>
      </c>
      <c r="G4593">
        <v>886.52</v>
      </c>
      <c r="H4593">
        <v>0</v>
      </c>
      <c r="I4593">
        <v>0</v>
      </c>
      <c r="J4593">
        <v>0</v>
      </c>
      <c r="K4593">
        <v>6.9</v>
      </c>
      <c r="L4593" t="s">
        <v>13</v>
      </c>
      <c r="M4593">
        <f>Table1[[#This Row],[currentStock]]-Table1[[#This Row],[reorderPoint]]</f>
        <v>980.78</v>
      </c>
    </row>
    <row r="4594" spans="1:13" x14ac:dyDescent="0.3">
      <c r="A4594">
        <v>1645.9</v>
      </c>
      <c r="B4594">
        <v>61.09</v>
      </c>
      <c r="C4594">
        <v>14.52</v>
      </c>
      <c r="D4594">
        <v>41.3</v>
      </c>
      <c r="E4594">
        <v>35.380000000000003</v>
      </c>
      <c r="F4594">
        <v>583.13</v>
      </c>
      <c r="G4594">
        <v>1026.49</v>
      </c>
      <c r="H4594">
        <v>0</v>
      </c>
      <c r="I4594">
        <v>0</v>
      </c>
      <c r="J4594">
        <v>0</v>
      </c>
      <c r="K4594">
        <v>14.29</v>
      </c>
      <c r="L4594" t="s">
        <v>13</v>
      </c>
      <c r="M4594">
        <f>Table1[[#This Row],[currentStock]]-Table1[[#This Row],[reorderPoint]]</f>
        <v>619.41000000000008</v>
      </c>
    </row>
    <row r="4595" spans="1:13" x14ac:dyDescent="0.3">
      <c r="A4595">
        <v>234.65</v>
      </c>
      <c r="B4595">
        <v>188.18</v>
      </c>
      <c r="C4595">
        <v>52.06</v>
      </c>
      <c r="D4595">
        <v>134.57</v>
      </c>
      <c r="E4595">
        <v>75.790000000000006</v>
      </c>
      <c r="F4595">
        <v>1065.1400000000001</v>
      </c>
      <c r="G4595">
        <v>5963.06</v>
      </c>
      <c r="H4595">
        <v>0</v>
      </c>
      <c r="I4595">
        <v>0</v>
      </c>
      <c r="J4595">
        <v>1</v>
      </c>
      <c r="K4595">
        <v>73.739999999999995</v>
      </c>
      <c r="L4595" t="s">
        <v>14</v>
      </c>
      <c r="M4595">
        <f>Table1[[#This Row],[currentStock]]-Table1[[#This Row],[reorderPoint]]</f>
        <v>-5728.4100000000008</v>
      </c>
    </row>
    <row r="4596" spans="1:13" x14ac:dyDescent="0.3">
      <c r="A4596">
        <v>46.29</v>
      </c>
      <c r="B4596">
        <v>154.82</v>
      </c>
      <c r="C4596">
        <v>41.89</v>
      </c>
      <c r="D4596">
        <v>129.94</v>
      </c>
      <c r="E4596">
        <v>96.74</v>
      </c>
      <c r="F4596">
        <v>956.77</v>
      </c>
      <c r="G4596">
        <v>4199.3500000000004</v>
      </c>
      <c r="H4596">
        <v>0</v>
      </c>
      <c r="I4596">
        <v>0</v>
      </c>
      <c r="J4596">
        <v>1</v>
      </c>
      <c r="K4596">
        <v>81.709999999999994</v>
      </c>
      <c r="L4596" t="s">
        <v>15</v>
      </c>
      <c r="M4596">
        <f>Table1[[#This Row],[currentStock]]-Table1[[#This Row],[reorderPoint]]</f>
        <v>-4153.0600000000004</v>
      </c>
    </row>
    <row r="4597" spans="1:13" x14ac:dyDescent="0.3">
      <c r="A4597">
        <v>8.76</v>
      </c>
      <c r="B4597">
        <v>26.75</v>
      </c>
      <c r="C4597">
        <v>55.71</v>
      </c>
      <c r="D4597">
        <v>116.1</v>
      </c>
      <c r="E4597">
        <v>92.97</v>
      </c>
      <c r="F4597">
        <v>85.99</v>
      </c>
      <c r="G4597">
        <v>831.06</v>
      </c>
      <c r="H4597">
        <v>0</v>
      </c>
      <c r="I4597">
        <v>0</v>
      </c>
      <c r="J4597">
        <v>1</v>
      </c>
      <c r="K4597">
        <v>83.54</v>
      </c>
      <c r="L4597" t="s">
        <v>15</v>
      </c>
      <c r="M4597">
        <f>Table1[[#This Row],[currentStock]]-Table1[[#This Row],[reorderPoint]]</f>
        <v>-822.3</v>
      </c>
    </row>
    <row r="4598" spans="1:13" x14ac:dyDescent="0.3">
      <c r="A4598">
        <v>39.659999999999997</v>
      </c>
      <c r="B4598">
        <v>113.57</v>
      </c>
      <c r="C4598">
        <v>57.62</v>
      </c>
      <c r="D4598">
        <v>139.71</v>
      </c>
      <c r="E4598">
        <v>81.47</v>
      </c>
      <c r="F4598">
        <v>817.47</v>
      </c>
      <c r="G4598">
        <v>4089.38</v>
      </c>
      <c r="H4598">
        <v>0</v>
      </c>
      <c r="I4598">
        <v>0</v>
      </c>
      <c r="J4598">
        <v>1</v>
      </c>
      <c r="K4598">
        <v>83.93</v>
      </c>
      <c r="L4598" t="s">
        <v>15</v>
      </c>
      <c r="M4598">
        <f>Table1[[#This Row],[currentStock]]-Table1[[#This Row],[reorderPoint]]</f>
        <v>-4049.7200000000003</v>
      </c>
    </row>
    <row r="4599" spans="1:13" x14ac:dyDescent="0.3">
      <c r="A4599">
        <v>3358.65</v>
      </c>
      <c r="B4599">
        <v>94.34</v>
      </c>
      <c r="C4599">
        <v>5.63</v>
      </c>
      <c r="D4599">
        <v>27.47</v>
      </c>
      <c r="E4599">
        <v>0.89</v>
      </c>
      <c r="F4599">
        <v>553.52</v>
      </c>
      <c r="G4599">
        <v>819.09</v>
      </c>
      <c r="H4599">
        <v>0</v>
      </c>
      <c r="I4599">
        <v>0</v>
      </c>
      <c r="J4599">
        <v>0</v>
      </c>
      <c r="K4599">
        <v>4.3499999999999996</v>
      </c>
      <c r="L4599" t="s">
        <v>13</v>
      </c>
      <c r="M4599">
        <f>Table1[[#This Row],[currentStock]]-Table1[[#This Row],[reorderPoint]]</f>
        <v>2539.56</v>
      </c>
    </row>
    <row r="4600" spans="1:13" x14ac:dyDescent="0.3">
      <c r="A4600">
        <v>4692.72</v>
      </c>
      <c r="B4600">
        <v>159.30000000000001</v>
      </c>
      <c r="C4600">
        <v>12.45</v>
      </c>
      <c r="D4600">
        <v>21.6</v>
      </c>
      <c r="E4600">
        <v>2.76</v>
      </c>
      <c r="F4600">
        <v>752.96</v>
      </c>
      <c r="G4600">
        <v>1744.55</v>
      </c>
      <c r="H4600">
        <v>0</v>
      </c>
      <c r="I4600">
        <v>0</v>
      </c>
      <c r="J4600">
        <v>0</v>
      </c>
      <c r="K4600">
        <v>3.62</v>
      </c>
      <c r="L4600" t="s">
        <v>13</v>
      </c>
      <c r="M4600">
        <f>Table1[[#This Row],[currentStock]]-Table1[[#This Row],[reorderPoint]]</f>
        <v>2948.17</v>
      </c>
    </row>
    <row r="4601" spans="1:13" x14ac:dyDescent="0.3">
      <c r="A4601">
        <v>4657.37</v>
      </c>
      <c r="B4601">
        <v>143.97999999999999</v>
      </c>
      <c r="C4601">
        <v>16.559999999999999</v>
      </c>
      <c r="D4601">
        <v>19.739999999999998</v>
      </c>
      <c r="E4601">
        <v>1.34</v>
      </c>
      <c r="F4601">
        <v>690.92</v>
      </c>
      <c r="G4601">
        <v>1883.3</v>
      </c>
      <c r="H4601">
        <v>4.0999999999999996</v>
      </c>
      <c r="I4601">
        <v>982.7</v>
      </c>
      <c r="J4601">
        <v>1</v>
      </c>
      <c r="K4601">
        <v>10.34</v>
      </c>
      <c r="L4601" t="s">
        <v>13</v>
      </c>
      <c r="M4601">
        <f>Table1[[#This Row],[currentStock]]-Table1[[#This Row],[reorderPoint]]</f>
        <v>2774.0699999999997</v>
      </c>
    </row>
    <row r="4602" spans="1:13" x14ac:dyDescent="0.3">
      <c r="A4602">
        <v>1068.5</v>
      </c>
      <c r="B4602">
        <v>116.44</v>
      </c>
      <c r="C4602">
        <v>32.69</v>
      </c>
      <c r="D4602">
        <v>76.58</v>
      </c>
      <c r="E4602">
        <v>29.66</v>
      </c>
      <c r="F4602">
        <v>765.41</v>
      </c>
      <c r="G4602">
        <v>2668.66</v>
      </c>
      <c r="H4602">
        <v>25.6</v>
      </c>
      <c r="I4602">
        <v>2150.77</v>
      </c>
      <c r="J4602">
        <v>1</v>
      </c>
      <c r="K4602">
        <v>34.43</v>
      </c>
      <c r="L4602" t="s">
        <v>12</v>
      </c>
      <c r="M4602">
        <f>Table1[[#This Row],[currentStock]]-Table1[[#This Row],[reorderPoint]]</f>
        <v>-1600.1599999999999</v>
      </c>
    </row>
    <row r="4603" spans="1:13" x14ac:dyDescent="0.3">
      <c r="A4603">
        <v>2211.29</v>
      </c>
      <c r="B4603">
        <v>91.22</v>
      </c>
      <c r="C4603">
        <v>17.87</v>
      </c>
      <c r="D4603">
        <v>12.34</v>
      </c>
      <c r="E4603">
        <v>15.12</v>
      </c>
      <c r="F4603">
        <v>336</v>
      </c>
      <c r="G4603">
        <v>1150.97</v>
      </c>
      <c r="H4603">
        <v>15.7</v>
      </c>
      <c r="I4603">
        <v>1089.05</v>
      </c>
      <c r="J4603">
        <v>1</v>
      </c>
      <c r="K4603">
        <v>13.72</v>
      </c>
      <c r="L4603" t="s">
        <v>13</v>
      </c>
      <c r="M4603">
        <f>Table1[[#This Row],[currentStock]]-Table1[[#This Row],[reorderPoint]]</f>
        <v>1060.32</v>
      </c>
    </row>
    <row r="4604" spans="1:13" x14ac:dyDescent="0.3">
      <c r="A4604">
        <v>1188.1400000000001</v>
      </c>
      <c r="B4604">
        <v>166.54</v>
      </c>
      <c r="C4604">
        <v>20.420000000000002</v>
      </c>
      <c r="D4604">
        <v>63.33</v>
      </c>
      <c r="E4604">
        <v>20.309999999999999</v>
      </c>
      <c r="F4604">
        <v>770.47</v>
      </c>
      <c r="G4604">
        <v>2470.88</v>
      </c>
      <c r="H4604">
        <v>10.9</v>
      </c>
      <c r="I4604">
        <v>1077.6500000000001</v>
      </c>
      <c r="J4604">
        <v>0</v>
      </c>
      <c r="K4604">
        <v>16.64</v>
      </c>
      <c r="L4604" t="s">
        <v>13</v>
      </c>
      <c r="M4604">
        <f>Table1[[#This Row],[currentStock]]-Table1[[#This Row],[reorderPoint]]</f>
        <v>-1282.74</v>
      </c>
    </row>
    <row r="4605" spans="1:13" x14ac:dyDescent="0.3">
      <c r="A4605">
        <v>19.420000000000002</v>
      </c>
      <c r="B4605">
        <v>5.47</v>
      </c>
      <c r="C4605">
        <v>42.98</v>
      </c>
      <c r="D4605">
        <v>90.24</v>
      </c>
      <c r="E4605">
        <v>58.15</v>
      </c>
      <c r="F4605">
        <v>19.079999999999998</v>
      </c>
      <c r="G4605">
        <v>136.69</v>
      </c>
      <c r="H4605">
        <v>0</v>
      </c>
      <c r="I4605">
        <v>0</v>
      </c>
      <c r="J4605">
        <v>1</v>
      </c>
      <c r="K4605">
        <v>50.15</v>
      </c>
      <c r="L4605" t="s">
        <v>12</v>
      </c>
      <c r="M4605">
        <f>Table1[[#This Row],[currentStock]]-Table1[[#This Row],[reorderPoint]]</f>
        <v>-117.27</v>
      </c>
    </row>
    <row r="4606" spans="1:13" x14ac:dyDescent="0.3">
      <c r="A4606">
        <v>100.33</v>
      </c>
      <c r="B4606">
        <v>20.94</v>
      </c>
      <c r="C4606">
        <v>20.39</v>
      </c>
      <c r="D4606">
        <v>25.44</v>
      </c>
      <c r="E4606">
        <v>54.08</v>
      </c>
      <c r="F4606">
        <v>79.84</v>
      </c>
      <c r="G4606">
        <v>293.35000000000002</v>
      </c>
      <c r="H4606">
        <v>0</v>
      </c>
      <c r="I4606">
        <v>0</v>
      </c>
      <c r="J4606">
        <v>0</v>
      </c>
      <c r="K4606">
        <v>33.049999999999997</v>
      </c>
      <c r="L4606" t="s">
        <v>12</v>
      </c>
      <c r="M4606">
        <f>Table1[[#This Row],[currentStock]]-Table1[[#This Row],[reorderPoint]]</f>
        <v>-193.02000000000004</v>
      </c>
    </row>
    <row r="4607" spans="1:13" x14ac:dyDescent="0.3">
      <c r="A4607">
        <v>2531.37</v>
      </c>
      <c r="B4607">
        <v>99.97</v>
      </c>
      <c r="C4607">
        <v>14.54</v>
      </c>
      <c r="D4607">
        <v>12.47</v>
      </c>
      <c r="E4607">
        <v>8.26</v>
      </c>
      <c r="F4607">
        <v>401.22</v>
      </c>
      <c r="G4607">
        <v>1128.01</v>
      </c>
      <c r="H4607">
        <v>10.5</v>
      </c>
      <c r="I4607">
        <v>1427.2</v>
      </c>
      <c r="J4607">
        <v>0</v>
      </c>
      <c r="K4607">
        <v>0.99</v>
      </c>
      <c r="L4607" t="s">
        <v>13</v>
      </c>
      <c r="M4607">
        <f>Table1[[#This Row],[currentStock]]-Table1[[#This Row],[reorderPoint]]</f>
        <v>1403.36</v>
      </c>
    </row>
    <row r="4608" spans="1:13" x14ac:dyDescent="0.3">
      <c r="A4608">
        <v>2716.22</v>
      </c>
      <c r="B4608">
        <v>98.19</v>
      </c>
      <c r="C4608">
        <v>19.62</v>
      </c>
      <c r="D4608">
        <v>0.76</v>
      </c>
      <c r="E4608">
        <v>11.39</v>
      </c>
      <c r="F4608">
        <v>639.29</v>
      </c>
      <c r="G4608">
        <v>1602.54</v>
      </c>
      <c r="H4608">
        <v>0</v>
      </c>
      <c r="I4608">
        <v>0</v>
      </c>
      <c r="J4608">
        <v>0</v>
      </c>
      <c r="K4608">
        <v>4.08</v>
      </c>
      <c r="L4608" t="s">
        <v>13</v>
      </c>
      <c r="M4608">
        <f>Table1[[#This Row],[currentStock]]-Table1[[#This Row],[reorderPoint]]</f>
        <v>1113.6799999999998</v>
      </c>
    </row>
    <row r="4609" spans="1:13" x14ac:dyDescent="0.3">
      <c r="A4609">
        <v>3970.74</v>
      </c>
      <c r="B4609">
        <v>118.69</v>
      </c>
      <c r="C4609">
        <v>11.9</v>
      </c>
      <c r="D4609">
        <v>14.2</v>
      </c>
      <c r="E4609">
        <v>15.81</v>
      </c>
      <c r="F4609">
        <v>590.77</v>
      </c>
      <c r="G4609">
        <v>1297.1300000000001</v>
      </c>
      <c r="H4609">
        <v>0</v>
      </c>
      <c r="I4609">
        <v>0</v>
      </c>
      <c r="J4609">
        <v>0</v>
      </c>
      <c r="K4609">
        <v>4.92</v>
      </c>
      <c r="L4609" t="s">
        <v>13</v>
      </c>
      <c r="M4609">
        <f>Table1[[#This Row],[currentStock]]-Table1[[#This Row],[reorderPoint]]</f>
        <v>2673.6099999999997</v>
      </c>
    </row>
    <row r="4610" spans="1:13" x14ac:dyDescent="0.3">
      <c r="A4610">
        <v>8320.3799999999992</v>
      </c>
      <c r="B4610">
        <v>171.86</v>
      </c>
      <c r="C4610">
        <v>15.02</v>
      </c>
      <c r="D4610">
        <v>4.3099999999999996</v>
      </c>
      <c r="E4610">
        <v>4.8099999999999996</v>
      </c>
      <c r="F4610">
        <v>1232.2</v>
      </c>
      <c r="G4610">
        <v>2523.11</v>
      </c>
      <c r="H4610">
        <v>0</v>
      </c>
      <c r="I4610">
        <v>0</v>
      </c>
      <c r="J4610">
        <v>0</v>
      </c>
      <c r="K4610">
        <v>2.88</v>
      </c>
      <c r="L4610" t="s">
        <v>13</v>
      </c>
      <c r="M4610">
        <f>Table1[[#This Row],[currentStock]]-Table1[[#This Row],[reorderPoint]]</f>
        <v>5797.2699999999986</v>
      </c>
    </row>
    <row r="4611" spans="1:13" x14ac:dyDescent="0.3">
      <c r="A4611">
        <v>645.91999999999996</v>
      </c>
      <c r="B4611">
        <v>106.16</v>
      </c>
      <c r="C4611">
        <v>44.39</v>
      </c>
      <c r="D4611">
        <v>82.15</v>
      </c>
      <c r="E4611">
        <v>67.64</v>
      </c>
      <c r="F4611">
        <v>743.18</v>
      </c>
      <c r="G4611">
        <v>3099.27</v>
      </c>
      <c r="H4611">
        <v>21.3</v>
      </c>
      <c r="I4611">
        <v>1482.63</v>
      </c>
      <c r="J4611">
        <v>1</v>
      </c>
      <c r="K4611">
        <v>48.62</v>
      </c>
      <c r="L4611" t="s">
        <v>12</v>
      </c>
      <c r="M4611">
        <f>Table1[[#This Row],[currentStock]]-Table1[[#This Row],[reorderPoint]]</f>
        <v>-2453.35</v>
      </c>
    </row>
    <row r="4612" spans="1:13" x14ac:dyDescent="0.3">
      <c r="A4612">
        <v>207.46</v>
      </c>
      <c r="B4612">
        <v>30.38</v>
      </c>
      <c r="C4612">
        <v>26.58</v>
      </c>
      <c r="D4612">
        <v>114.99</v>
      </c>
      <c r="E4612">
        <v>63.73</v>
      </c>
      <c r="F4612">
        <v>248.14</v>
      </c>
      <c r="G4612">
        <v>651.91</v>
      </c>
      <c r="H4612">
        <v>0</v>
      </c>
      <c r="I4612">
        <v>0</v>
      </c>
      <c r="J4612">
        <v>0</v>
      </c>
      <c r="K4612">
        <v>40.049999999999997</v>
      </c>
      <c r="L4612" t="s">
        <v>12</v>
      </c>
      <c r="M4612">
        <f>Table1[[#This Row],[currentStock]]-Table1[[#This Row],[reorderPoint]]</f>
        <v>-444.44999999999993</v>
      </c>
    </row>
    <row r="4613" spans="1:13" x14ac:dyDescent="0.3">
      <c r="A4613">
        <v>11342.75</v>
      </c>
      <c r="B4613">
        <v>189.04</v>
      </c>
      <c r="C4613">
        <v>19.96</v>
      </c>
      <c r="D4613">
        <v>0.87</v>
      </c>
      <c r="E4613">
        <v>13.14</v>
      </c>
      <c r="F4613">
        <v>1765.51</v>
      </c>
      <c r="G4613">
        <v>3652.5</v>
      </c>
      <c r="H4613">
        <v>0</v>
      </c>
      <c r="I4613">
        <v>0</v>
      </c>
      <c r="J4613">
        <v>0</v>
      </c>
      <c r="K4613">
        <v>4.29</v>
      </c>
      <c r="L4613" t="s">
        <v>13</v>
      </c>
      <c r="M4613">
        <f>Table1[[#This Row],[currentStock]]-Table1[[#This Row],[reorderPoint]]</f>
        <v>7690.25</v>
      </c>
    </row>
    <row r="4614" spans="1:13" x14ac:dyDescent="0.3">
      <c r="A4614">
        <v>11.36</v>
      </c>
      <c r="B4614">
        <v>12.69</v>
      </c>
      <c r="C4614">
        <v>49.41</v>
      </c>
      <c r="D4614">
        <v>115.46</v>
      </c>
      <c r="E4614">
        <v>84.75</v>
      </c>
      <c r="F4614">
        <v>123.25</v>
      </c>
      <c r="G4614">
        <v>436.83</v>
      </c>
      <c r="H4614">
        <v>0</v>
      </c>
      <c r="I4614">
        <v>0</v>
      </c>
      <c r="J4614">
        <v>1</v>
      </c>
      <c r="K4614">
        <v>81.709999999999994</v>
      </c>
      <c r="L4614" t="s">
        <v>15</v>
      </c>
      <c r="M4614">
        <f>Table1[[#This Row],[currentStock]]-Table1[[#This Row],[reorderPoint]]</f>
        <v>-425.46999999999997</v>
      </c>
    </row>
    <row r="4615" spans="1:13" x14ac:dyDescent="0.3">
      <c r="A4615">
        <v>706.81</v>
      </c>
      <c r="B4615">
        <v>103.44</v>
      </c>
      <c r="C4615">
        <v>27.7</v>
      </c>
      <c r="D4615">
        <v>60.51</v>
      </c>
      <c r="E4615">
        <v>72.540000000000006</v>
      </c>
      <c r="F4615">
        <v>985.34</v>
      </c>
      <c r="G4615">
        <v>2418.2199999999998</v>
      </c>
      <c r="H4615">
        <v>21.5</v>
      </c>
      <c r="I4615">
        <v>916.29</v>
      </c>
      <c r="J4615">
        <v>0</v>
      </c>
      <c r="K4615">
        <v>38.479999999999997</v>
      </c>
      <c r="L4615" t="s">
        <v>12</v>
      </c>
      <c r="M4615">
        <f>Table1[[#This Row],[currentStock]]-Table1[[#This Row],[reorderPoint]]</f>
        <v>-1711.4099999999999</v>
      </c>
    </row>
    <row r="4616" spans="1:13" x14ac:dyDescent="0.3">
      <c r="A4616">
        <v>16.010000000000002</v>
      </c>
      <c r="B4616">
        <v>11.51</v>
      </c>
      <c r="C4616">
        <v>50.5</v>
      </c>
      <c r="D4616">
        <v>138.30000000000001</v>
      </c>
      <c r="E4616">
        <v>92.62</v>
      </c>
      <c r="F4616">
        <v>57.89</v>
      </c>
      <c r="G4616">
        <v>348.39</v>
      </c>
      <c r="H4616">
        <v>0</v>
      </c>
      <c r="I4616">
        <v>0</v>
      </c>
      <c r="J4616">
        <v>1</v>
      </c>
      <c r="K4616">
        <v>77.28</v>
      </c>
      <c r="L4616" t="s">
        <v>14</v>
      </c>
      <c r="M4616">
        <f>Table1[[#This Row],[currentStock]]-Table1[[#This Row],[reorderPoint]]</f>
        <v>-332.38</v>
      </c>
    </row>
    <row r="4617" spans="1:13" x14ac:dyDescent="0.3">
      <c r="A4617">
        <v>721.67</v>
      </c>
      <c r="B4617">
        <v>170.46</v>
      </c>
      <c r="C4617">
        <v>27.24</v>
      </c>
      <c r="D4617">
        <v>103.53</v>
      </c>
      <c r="E4617">
        <v>77.83</v>
      </c>
      <c r="F4617">
        <v>1164.92</v>
      </c>
      <c r="G4617">
        <v>3486.42</v>
      </c>
      <c r="H4617">
        <v>0</v>
      </c>
      <c r="I4617">
        <v>0</v>
      </c>
      <c r="J4617">
        <v>0</v>
      </c>
      <c r="K4617">
        <v>45.19</v>
      </c>
      <c r="L4617" t="s">
        <v>12</v>
      </c>
      <c r="M4617">
        <f>Table1[[#This Row],[currentStock]]-Table1[[#This Row],[reorderPoint]]</f>
        <v>-2764.75</v>
      </c>
    </row>
    <row r="4618" spans="1:13" x14ac:dyDescent="0.3">
      <c r="A4618">
        <v>17.72</v>
      </c>
      <c r="B4618">
        <v>51.96</v>
      </c>
      <c r="C4618">
        <v>58.54</v>
      </c>
      <c r="D4618">
        <v>133.96</v>
      </c>
      <c r="E4618">
        <v>91.7</v>
      </c>
      <c r="F4618">
        <v>330.13</v>
      </c>
      <c r="G4618">
        <v>1851.08</v>
      </c>
      <c r="H4618">
        <v>0</v>
      </c>
      <c r="I4618">
        <v>0</v>
      </c>
      <c r="J4618">
        <v>1</v>
      </c>
      <c r="K4618">
        <v>85.13</v>
      </c>
      <c r="L4618" t="s">
        <v>15</v>
      </c>
      <c r="M4618">
        <f>Table1[[#This Row],[currentStock]]-Table1[[#This Row],[reorderPoint]]</f>
        <v>-1833.36</v>
      </c>
    </row>
    <row r="4619" spans="1:13" x14ac:dyDescent="0.3">
      <c r="A4619">
        <v>235.08</v>
      </c>
      <c r="B4619">
        <v>156.91</v>
      </c>
      <c r="C4619">
        <v>40.909999999999997</v>
      </c>
      <c r="D4619">
        <v>144.26</v>
      </c>
      <c r="E4619">
        <v>79.7</v>
      </c>
      <c r="F4619">
        <v>1097.31</v>
      </c>
      <c r="G4619">
        <v>4306.96</v>
      </c>
      <c r="H4619">
        <v>14.5</v>
      </c>
      <c r="I4619">
        <v>3096.37</v>
      </c>
      <c r="J4619">
        <v>1</v>
      </c>
      <c r="K4619">
        <v>71.61</v>
      </c>
      <c r="L4619" t="s">
        <v>14</v>
      </c>
      <c r="M4619">
        <f>Table1[[#This Row],[currentStock]]-Table1[[#This Row],[reorderPoint]]</f>
        <v>-4071.88</v>
      </c>
    </row>
    <row r="4620" spans="1:13" x14ac:dyDescent="0.3">
      <c r="A4620">
        <v>119.56</v>
      </c>
      <c r="B4620">
        <v>194.35</v>
      </c>
      <c r="C4620">
        <v>52.08</v>
      </c>
      <c r="D4620">
        <v>114.9</v>
      </c>
      <c r="E4620">
        <v>98.43</v>
      </c>
      <c r="F4620">
        <v>870.49</v>
      </c>
      <c r="G4620">
        <v>5930.91</v>
      </c>
      <c r="H4620">
        <v>0</v>
      </c>
      <c r="I4620">
        <v>0</v>
      </c>
      <c r="J4620">
        <v>0</v>
      </c>
      <c r="K4620">
        <v>67.64</v>
      </c>
      <c r="L4620" t="s">
        <v>14</v>
      </c>
      <c r="M4620">
        <f>Table1[[#This Row],[currentStock]]-Table1[[#This Row],[reorderPoint]]</f>
        <v>-5811.3499999999995</v>
      </c>
    </row>
    <row r="4621" spans="1:13" x14ac:dyDescent="0.3">
      <c r="A4621">
        <v>441.93</v>
      </c>
      <c r="B4621">
        <v>10.95</v>
      </c>
      <c r="C4621">
        <v>14.69</v>
      </c>
      <c r="D4621">
        <v>14.9</v>
      </c>
      <c r="E4621">
        <v>1.72</v>
      </c>
      <c r="F4621">
        <v>89.83</v>
      </c>
      <c r="G4621">
        <v>170.26</v>
      </c>
      <c r="H4621">
        <v>0</v>
      </c>
      <c r="I4621">
        <v>0</v>
      </c>
      <c r="J4621">
        <v>0</v>
      </c>
      <c r="K4621">
        <v>14.17</v>
      </c>
      <c r="L4621" t="s">
        <v>13</v>
      </c>
      <c r="M4621">
        <f>Table1[[#This Row],[currentStock]]-Table1[[#This Row],[reorderPoint]]</f>
        <v>271.67</v>
      </c>
    </row>
    <row r="4622" spans="1:13" x14ac:dyDescent="0.3">
      <c r="A4622">
        <v>2236.88</v>
      </c>
      <c r="B4622">
        <v>97.94</v>
      </c>
      <c r="C4622">
        <v>16.600000000000001</v>
      </c>
      <c r="D4622">
        <v>22.21</v>
      </c>
      <c r="E4622">
        <v>34.24</v>
      </c>
      <c r="F4622">
        <v>953.77</v>
      </c>
      <c r="G4622">
        <v>1766.71</v>
      </c>
      <c r="H4622">
        <v>0</v>
      </c>
      <c r="I4622">
        <v>0</v>
      </c>
      <c r="J4622">
        <v>0</v>
      </c>
      <c r="K4622">
        <v>9.0399999999999991</v>
      </c>
      <c r="L4622" t="s">
        <v>13</v>
      </c>
      <c r="M4622">
        <f>Table1[[#This Row],[currentStock]]-Table1[[#This Row],[reorderPoint]]</f>
        <v>470.17000000000007</v>
      </c>
    </row>
    <row r="4623" spans="1:13" x14ac:dyDescent="0.3">
      <c r="A4623">
        <v>34.78</v>
      </c>
      <c r="B4623">
        <v>145.63999999999999</v>
      </c>
      <c r="C4623">
        <v>51.98</v>
      </c>
      <c r="D4623">
        <v>140.34</v>
      </c>
      <c r="E4623">
        <v>92.05</v>
      </c>
      <c r="F4623">
        <v>1190.25</v>
      </c>
      <c r="G4623">
        <v>4975.82</v>
      </c>
      <c r="H4623">
        <v>0</v>
      </c>
      <c r="I4623">
        <v>0</v>
      </c>
      <c r="J4623">
        <v>1</v>
      </c>
      <c r="K4623">
        <v>84.6</v>
      </c>
      <c r="L4623" t="s">
        <v>15</v>
      </c>
      <c r="M4623">
        <f>Table1[[#This Row],[currentStock]]-Table1[[#This Row],[reorderPoint]]</f>
        <v>-4941.04</v>
      </c>
    </row>
    <row r="4624" spans="1:13" x14ac:dyDescent="0.3">
      <c r="A4624">
        <v>2789.22</v>
      </c>
      <c r="B4624">
        <v>138.06</v>
      </c>
      <c r="C4624">
        <v>5.5</v>
      </c>
      <c r="D4624">
        <v>10.23</v>
      </c>
      <c r="E4624">
        <v>22.45</v>
      </c>
      <c r="F4624">
        <v>679.89</v>
      </c>
      <c r="G4624">
        <v>1059.8800000000001</v>
      </c>
      <c r="H4624">
        <v>0</v>
      </c>
      <c r="I4624">
        <v>0</v>
      </c>
      <c r="J4624">
        <v>0</v>
      </c>
      <c r="K4624">
        <v>4.32</v>
      </c>
      <c r="L4624" t="s">
        <v>13</v>
      </c>
      <c r="M4624">
        <f>Table1[[#This Row],[currentStock]]-Table1[[#This Row],[reorderPoint]]</f>
        <v>1729.3399999999997</v>
      </c>
    </row>
    <row r="4625" spans="1:13" x14ac:dyDescent="0.3">
      <c r="A4625">
        <v>3625.95</v>
      </c>
      <c r="B4625">
        <v>124.2</v>
      </c>
      <c r="C4625">
        <v>10.72</v>
      </c>
      <c r="D4625">
        <v>0.61</v>
      </c>
      <c r="E4625">
        <v>11.34</v>
      </c>
      <c r="F4625">
        <v>1004.93</v>
      </c>
      <c r="G4625">
        <v>1670.68</v>
      </c>
      <c r="H4625">
        <v>0</v>
      </c>
      <c r="I4625">
        <v>0</v>
      </c>
      <c r="J4625">
        <v>0</v>
      </c>
      <c r="K4625">
        <v>2.85</v>
      </c>
      <c r="L4625" t="s">
        <v>13</v>
      </c>
      <c r="M4625">
        <f>Table1[[#This Row],[currentStock]]-Table1[[#This Row],[reorderPoint]]</f>
        <v>1955.2699999999998</v>
      </c>
    </row>
    <row r="4626" spans="1:13" x14ac:dyDescent="0.3">
      <c r="A4626">
        <v>152.85</v>
      </c>
      <c r="B4626">
        <v>66.86</v>
      </c>
      <c r="C4626">
        <v>47.29</v>
      </c>
      <c r="D4626">
        <v>108.74</v>
      </c>
      <c r="E4626">
        <v>57.53</v>
      </c>
      <c r="F4626">
        <v>280.35000000000002</v>
      </c>
      <c r="G4626">
        <v>1861.19</v>
      </c>
      <c r="H4626">
        <v>0</v>
      </c>
      <c r="I4626">
        <v>0</v>
      </c>
      <c r="J4626">
        <v>1</v>
      </c>
      <c r="K4626">
        <v>64.459999999999994</v>
      </c>
      <c r="L4626" t="s">
        <v>14</v>
      </c>
      <c r="M4626">
        <f>Table1[[#This Row],[currentStock]]-Table1[[#This Row],[reorderPoint]]</f>
        <v>-1708.3400000000001</v>
      </c>
    </row>
    <row r="4627" spans="1:13" x14ac:dyDescent="0.3">
      <c r="A4627">
        <v>1193.51</v>
      </c>
      <c r="B4627">
        <v>88.21</v>
      </c>
      <c r="C4627">
        <v>18.72</v>
      </c>
      <c r="D4627">
        <v>21.68</v>
      </c>
      <c r="E4627">
        <v>32.99</v>
      </c>
      <c r="F4627">
        <v>765.89</v>
      </c>
      <c r="G4627">
        <v>1591.66</v>
      </c>
      <c r="H4627">
        <v>0</v>
      </c>
      <c r="I4627">
        <v>0</v>
      </c>
      <c r="J4627">
        <v>0</v>
      </c>
      <c r="K4627">
        <v>13.91</v>
      </c>
      <c r="L4627" t="s">
        <v>13</v>
      </c>
      <c r="M4627">
        <f>Table1[[#This Row],[currentStock]]-Table1[[#This Row],[reorderPoint]]</f>
        <v>-398.15000000000009</v>
      </c>
    </row>
    <row r="4628" spans="1:13" x14ac:dyDescent="0.3">
      <c r="A4628">
        <v>94.22</v>
      </c>
      <c r="B4628">
        <v>72.87</v>
      </c>
      <c r="C4628">
        <v>57.69</v>
      </c>
      <c r="D4628">
        <v>110.45</v>
      </c>
      <c r="E4628">
        <v>84.37</v>
      </c>
      <c r="F4628">
        <v>332.32</v>
      </c>
      <c r="G4628">
        <v>2434.0500000000002</v>
      </c>
      <c r="H4628">
        <v>0</v>
      </c>
      <c r="I4628">
        <v>0</v>
      </c>
      <c r="J4628">
        <v>1</v>
      </c>
      <c r="K4628">
        <v>77.180000000000007</v>
      </c>
      <c r="L4628" t="s">
        <v>14</v>
      </c>
      <c r="M4628">
        <f>Table1[[#This Row],[currentStock]]-Table1[[#This Row],[reorderPoint]]</f>
        <v>-2339.8300000000004</v>
      </c>
    </row>
    <row r="4629" spans="1:13" x14ac:dyDescent="0.3">
      <c r="A4629">
        <v>134.27000000000001</v>
      </c>
      <c r="B4629">
        <v>26.78</v>
      </c>
      <c r="C4629">
        <v>27.93</v>
      </c>
      <c r="D4629">
        <v>71.87</v>
      </c>
      <c r="E4629">
        <v>39.31</v>
      </c>
      <c r="F4629">
        <v>101.65</v>
      </c>
      <c r="G4629">
        <v>475.67</v>
      </c>
      <c r="H4629">
        <v>0</v>
      </c>
      <c r="I4629">
        <v>0</v>
      </c>
      <c r="J4629">
        <v>0</v>
      </c>
      <c r="K4629">
        <v>33.36</v>
      </c>
      <c r="L4629" t="s">
        <v>12</v>
      </c>
      <c r="M4629">
        <f>Table1[[#This Row],[currentStock]]-Table1[[#This Row],[reorderPoint]]</f>
        <v>-341.4</v>
      </c>
    </row>
    <row r="4630" spans="1:13" x14ac:dyDescent="0.3">
      <c r="A4630">
        <v>1773.85</v>
      </c>
      <c r="B4630">
        <v>122.22</v>
      </c>
      <c r="C4630">
        <v>13.02</v>
      </c>
      <c r="D4630">
        <v>24.28</v>
      </c>
      <c r="E4630">
        <v>4.45</v>
      </c>
      <c r="F4630">
        <v>488.67</v>
      </c>
      <c r="G4630">
        <v>1284.07</v>
      </c>
      <c r="H4630">
        <v>0</v>
      </c>
      <c r="I4630">
        <v>0</v>
      </c>
      <c r="J4630">
        <v>0</v>
      </c>
      <c r="K4630">
        <v>4.6500000000000004</v>
      </c>
      <c r="L4630" t="s">
        <v>13</v>
      </c>
      <c r="M4630">
        <f>Table1[[#This Row],[currentStock]]-Table1[[#This Row],[reorderPoint]]</f>
        <v>489.78</v>
      </c>
    </row>
    <row r="4631" spans="1:13" x14ac:dyDescent="0.3">
      <c r="A4631">
        <v>169.96</v>
      </c>
      <c r="B4631">
        <v>21.02</v>
      </c>
      <c r="C4631">
        <v>31.36</v>
      </c>
      <c r="D4631">
        <v>65.27</v>
      </c>
      <c r="E4631">
        <v>60.86</v>
      </c>
      <c r="F4631">
        <v>164.56</v>
      </c>
      <c r="G4631">
        <v>494.16</v>
      </c>
      <c r="H4631">
        <v>8.5</v>
      </c>
      <c r="I4631">
        <v>240.37</v>
      </c>
      <c r="J4631">
        <v>0</v>
      </c>
      <c r="K4631">
        <v>31.83</v>
      </c>
      <c r="L4631" t="s">
        <v>12</v>
      </c>
      <c r="M4631">
        <f>Table1[[#This Row],[currentStock]]-Table1[[#This Row],[reorderPoint]]</f>
        <v>-324.20000000000005</v>
      </c>
    </row>
    <row r="4632" spans="1:13" x14ac:dyDescent="0.3">
      <c r="A4632">
        <v>555.09</v>
      </c>
      <c r="B4632">
        <v>171.58</v>
      </c>
      <c r="C4632">
        <v>26.74</v>
      </c>
      <c r="D4632">
        <v>60.46</v>
      </c>
      <c r="E4632">
        <v>72.22</v>
      </c>
      <c r="F4632">
        <v>1014.2</v>
      </c>
      <c r="G4632">
        <v>3308.52</v>
      </c>
      <c r="H4632">
        <v>0</v>
      </c>
      <c r="I4632">
        <v>0</v>
      </c>
      <c r="J4632">
        <v>1</v>
      </c>
      <c r="K4632">
        <v>54.12</v>
      </c>
      <c r="L4632" t="s">
        <v>12</v>
      </c>
      <c r="M4632">
        <f>Table1[[#This Row],[currentStock]]-Table1[[#This Row],[reorderPoint]]</f>
        <v>-2753.43</v>
      </c>
    </row>
    <row r="4633" spans="1:13" x14ac:dyDescent="0.3">
      <c r="A4633">
        <v>874.25</v>
      </c>
      <c r="B4633">
        <v>149.91</v>
      </c>
      <c r="C4633">
        <v>34.9</v>
      </c>
      <c r="D4633">
        <v>91.39</v>
      </c>
      <c r="E4633">
        <v>64.62</v>
      </c>
      <c r="F4633">
        <v>1062.93</v>
      </c>
      <c r="G4633">
        <v>3678.65</v>
      </c>
      <c r="H4633">
        <v>12.4</v>
      </c>
      <c r="I4633">
        <v>1227.8699999999999</v>
      </c>
      <c r="J4633">
        <v>0</v>
      </c>
      <c r="K4633">
        <v>35.57</v>
      </c>
      <c r="L4633" t="s">
        <v>12</v>
      </c>
      <c r="M4633">
        <f>Table1[[#This Row],[currentStock]]-Table1[[#This Row],[reorderPoint]]</f>
        <v>-2804.4</v>
      </c>
    </row>
    <row r="4634" spans="1:13" x14ac:dyDescent="0.3">
      <c r="A4634">
        <v>121.84</v>
      </c>
      <c r="B4634">
        <v>126.94</v>
      </c>
      <c r="C4634">
        <v>46.6</v>
      </c>
      <c r="D4634">
        <v>132.80000000000001</v>
      </c>
      <c r="E4634">
        <v>97.12</v>
      </c>
      <c r="F4634">
        <v>1178.6099999999999</v>
      </c>
      <c r="G4634">
        <v>4136.34</v>
      </c>
      <c r="H4634">
        <v>0</v>
      </c>
      <c r="I4634">
        <v>0</v>
      </c>
      <c r="J4634">
        <v>0</v>
      </c>
      <c r="K4634">
        <v>72.44</v>
      </c>
      <c r="L4634" t="s">
        <v>14</v>
      </c>
      <c r="M4634">
        <f>Table1[[#This Row],[currentStock]]-Table1[[#This Row],[reorderPoint]]</f>
        <v>-4014.5</v>
      </c>
    </row>
    <row r="4635" spans="1:13" x14ac:dyDescent="0.3">
      <c r="A4635">
        <v>2410.5700000000002</v>
      </c>
      <c r="B4635">
        <v>126.81</v>
      </c>
      <c r="C4635">
        <v>16.63</v>
      </c>
      <c r="D4635">
        <v>29</v>
      </c>
      <c r="E4635">
        <v>33.35</v>
      </c>
      <c r="F4635">
        <v>958.7</v>
      </c>
      <c r="G4635">
        <v>2013.03</v>
      </c>
      <c r="H4635">
        <v>0</v>
      </c>
      <c r="I4635">
        <v>0</v>
      </c>
      <c r="J4635">
        <v>1</v>
      </c>
      <c r="K4635">
        <v>18.96</v>
      </c>
      <c r="L4635" t="s">
        <v>13</v>
      </c>
      <c r="M4635">
        <f>Table1[[#This Row],[currentStock]]-Table1[[#This Row],[reorderPoint]]</f>
        <v>397.54000000000019</v>
      </c>
    </row>
    <row r="4636" spans="1:13" x14ac:dyDescent="0.3">
      <c r="A4636">
        <v>2669.5</v>
      </c>
      <c r="B4636">
        <v>140.27000000000001</v>
      </c>
      <c r="C4636">
        <v>6.33</v>
      </c>
      <c r="D4636">
        <v>4.97</v>
      </c>
      <c r="E4636">
        <v>7.48</v>
      </c>
      <c r="F4636">
        <v>671.88</v>
      </c>
      <c r="G4636">
        <v>1115.49</v>
      </c>
      <c r="H4636">
        <v>0</v>
      </c>
      <c r="I4636">
        <v>0</v>
      </c>
      <c r="J4636">
        <v>0</v>
      </c>
      <c r="K4636">
        <v>2.17</v>
      </c>
      <c r="L4636" t="s">
        <v>13</v>
      </c>
      <c r="M4636">
        <f>Table1[[#This Row],[currentStock]]-Table1[[#This Row],[reorderPoint]]</f>
        <v>1554.01</v>
      </c>
    </row>
    <row r="4637" spans="1:13" x14ac:dyDescent="0.3">
      <c r="A4637">
        <v>427.06</v>
      </c>
      <c r="B4637">
        <v>35</v>
      </c>
      <c r="C4637">
        <v>7.13</v>
      </c>
      <c r="D4637">
        <v>27.4</v>
      </c>
      <c r="E4637">
        <v>16.82</v>
      </c>
      <c r="F4637">
        <v>120.57</v>
      </c>
      <c r="G4637">
        <v>245.42</v>
      </c>
      <c r="H4637">
        <v>0</v>
      </c>
      <c r="I4637">
        <v>0</v>
      </c>
      <c r="J4637">
        <v>0</v>
      </c>
      <c r="K4637">
        <v>12.37</v>
      </c>
      <c r="L4637" t="s">
        <v>13</v>
      </c>
      <c r="M4637">
        <f>Table1[[#This Row],[currentStock]]-Table1[[#This Row],[reorderPoint]]</f>
        <v>181.64000000000001</v>
      </c>
    </row>
    <row r="4638" spans="1:13" x14ac:dyDescent="0.3">
      <c r="A4638">
        <v>99.29</v>
      </c>
      <c r="B4638">
        <v>150.15</v>
      </c>
      <c r="C4638">
        <v>42.91</v>
      </c>
      <c r="D4638">
        <v>149.52000000000001</v>
      </c>
      <c r="E4638">
        <v>79.209999999999994</v>
      </c>
      <c r="F4638">
        <v>577.07000000000005</v>
      </c>
      <c r="G4638">
        <v>3798.62</v>
      </c>
      <c r="H4638">
        <v>0</v>
      </c>
      <c r="I4638">
        <v>0</v>
      </c>
      <c r="J4638">
        <v>1</v>
      </c>
      <c r="K4638">
        <v>77.89</v>
      </c>
      <c r="L4638" t="s">
        <v>14</v>
      </c>
      <c r="M4638">
        <f>Table1[[#This Row],[currentStock]]-Table1[[#This Row],[reorderPoint]]</f>
        <v>-3699.33</v>
      </c>
    </row>
    <row r="4639" spans="1:13" x14ac:dyDescent="0.3">
      <c r="A4639">
        <v>4.01</v>
      </c>
      <c r="B4639">
        <v>8.86</v>
      </c>
      <c r="C4639">
        <v>59.92</v>
      </c>
      <c r="D4639">
        <v>117.46</v>
      </c>
      <c r="E4639">
        <v>85.41</v>
      </c>
      <c r="F4639">
        <v>32.6</v>
      </c>
      <c r="G4639">
        <v>298.04000000000002</v>
      </c>
      <c r="H4639">
        <v>0</v>
      </c>
      <c r="I4639">
        <v>0</v>
      </c>
      <c r="J4639">
        <v>1</v>
      </c>
      <c r="K4639">
        <v>82.56</v>
      </c>
      <c r="L4639" t="s">
        <v>15</v>
      </c>
      <c r="M4639">
        <f>Table1[[#This Row],[currentStock]]-Table1[[#This Row],[reorderPoint]]</f>
        <v>-294.03000000000003</v>
      </c>
    </row>
    <row r="4640" spans="1:13" x14ac:dyDescent="0.3">
      <c r="A4640">
        <v>537.01</v>
      </c>
      <c r="B4640">
        <v>63.3</v>
      </c>
      <c r="C4640">
        <v>38.31</v>
      </c>
      <c r="D4640">
        <v>118.66</v>
      </c>
      <c r="E4640">
        <v>58.87</v>
      </c>
      <c r="F4640">
        <v>608.1</v>
      </c>
      <c r="G4640">
        <v>1820.66</v>
      </c>
      <c r="H4640">
        <v>0</v>
      </c>
      <c r="I4640">
        <v>0</v>
      </c>
      <c r="J4640">
        <v>0</v>
      </c>
      <c r="K4640">
        <v>40.14</v>
      </c>
      <c r="L4640" t="s">
        <v>12</v>
      </c>
      <c r="M4640">
        <f>Table1[[#This Row],[currentStock]]-Table1[[#This Row],[reorderPoint]]</f>
        <v>-1283.6500000000001</v>
      </c>
    </row>
    <row r="4641" spans="1:13" x14ac:dyDescent="0.3">
      <c r="A4641">
        <v>150.97999999999999</v>
      </c>
      <c r="B4641">
        <v>61.54</v>
      </c>
      <c r="C4641">
        <v>58.05</v>
      </c>
      <c r="D4641">
        <v>114.43</v>
      </c>
      <c r="E4641">
        <v>89.68</v>
      </c>
      <c r="F4641">
        <v>607</v>
      </c>
      <c r="G4641">
        <v>2392.9699999999998</v>
      </c>
      <c r="H4641">
        <v>0</v>
      </c>
      <c r="I4641">
        <v>0</v>
      </c>
      <c r="J4641">
        <v>1</v>
      </c>
      <c r="K4641">
        <v>78.400000000000006</v>
      </c>
      <c r="L4641" t="s">
        <v>14</v>
      </c>
      <c r="M4641">
        <f>Table1[[#This Row],[currentStock]]-Table1[[#This Row],[reorderPoint]]</f>
        <v>-2241.9899999999998</v>
      </c>
    </row>
    <row r="4642" spans="1:13" x14ac:dyDescent="0.3">
      <c r="A4642">
        <v>4686.41</v>
      </c>
      <c r="B4642">
        <v>198.31</v>
      </c>
      <c r="C4642">
        <v>6.68</v>
      </c>
      <c r="D4642">
        <v>13.11</v>
      </c>
      <c r="E4642">
        <v>0.69</v>
      </c>
      <c r="F4642">
        <v>1132.92</v>
      </c>
      <c r="G4642">
        <v>1795.67</v>
      </c>
      <c r="H4642">
        <v>0</v>
      </c>
      <c r="I4642">
        <v>0</v>
      </c>
      <c r="J4642">
        <v>0</v>
      </c>
      <c r="K4642">
        <v>1.77</v>
      </c>
      <c r="L4642" t="s">
        <v>13</v>
      </c>
      <c r="M4642">
        <f>Table1[[#This Row],[currentStock]]-Table1[[#This Row],[reorderPoint]]</f>
        <v>2890.74</v>
      </c>
    </row>
    <row r="4643" spans="1:13" x14ac:dyDescent="0.3">
      <c r="A4643">
        <v>266.42</v>
      </c>
      <c r="B4643">
        <v>21.71</v>
      </c>
      <c r="C4643">
        <v>21.57</v>
      </c>
      <c r="D4643">
        <v>30.29</v>
      </c>
      <c r="E4643">
        <v>53.67</v>
      </c>
      <c r="F4643">
        <v>185.59</v>
      </c>
      <c r="G4643">
        <v>419.72</v>
      </c>
      <c r="H4643">
        <v>0</v>
      </c>
      <c r="I4643">
        <v>0</v>
      </c>
      <c r="J4643">
        <v>1</v>
      </c>
      <c r="K4643">
        <v>37.89</v>
      </c>
      <c r="L4643" t="s">
        <v>12</v>
      </c>
      <c r="M4643">
        <f>Table1[[#This Row],[currentStock]]-Table1[[#This Row],[reorderPoint]]</f>
        <v>-153.30000000000001</v>
      </c>
    </row>
    <row r="4644" spans="1:13" x14ac:dyDescent="0.3">
      <c r="A4644">
        <v>1080.82</v>
      </c>
      <c r="B4644">
        <v>164.39</v>
      </c>
      <c r="C4644">
        <v>48.59</v>
      </c>
      <c r="D4644">
        <v>114.47</v>
      </c>
      <c r="E4644">
        <v>58.29</v>
      </c>
      <c r="F4644">
        <v>1426.07</v>
      </c>
      <c r="G4644">
        <v>5420.21</v>
      </c>
      <c r="H4644">
        <v>0</v>
      </c>
      <c r="I4644">
        <v>0</v>
      </c>
      <c r="J4644">
        <v>1</v>
      </c>
      <c r="K4644">
        <v>53.02</v>
      </c>
      <c r="L4644" t="s">
        <v>12</v>
      </c>
      <c r="M4644">
        <f>Table1[[#This Row],[currentStock]]-Table1[[#This Row],[reorderPoint]]</f>
        <v>-4339.3900000000003</v>
      </c>
    </row>
    <row r="4645" spans="1:13" x14ac:dyDescent="0.3">
      <c r="A4645">
        <v>4710.91</v>
      </c>
      <c r="B4645">
        <v>169.91</v>
      </c>
      <c r="C4645">
        <v>30.38</v>
      </c>
      <c r="D4645">
        <v>76.75</v>
      </c>
      <c r="E4645">
        <v>49.78</v>
      </c>
      <c r="F4645">
        <v>1594.38</v>
      </c>
      <c r="G4645">
        <v>4174.95</v>
      </c>
      <c r="H4645">
        <v>28.5</v>
      </c>
      <c r="I4645">
        <v>1043.82</v>
      </c>
      <c r="J4645">
        <v>1</v>
      </c>
      <c r="K4645">
        <v>24.72</v>
      </c>
      <c r="L4645" t="s">
        <v>13</v>
      </c>
      <c r="M4645">
        <f>Table1[[#This Row],[currentStock]]-Table1[[#This Row],[reorderPoint]]</f>
        <v>535.96</v>
      </c>
    </row>
    <row r="4646" spans="1:13" x14ac:dyDescent="0.3">
      <c r="A4646">
        <v>759</v>
      </c>
      <c r="B4646">
        <v>150.36000000000001</v>
      </c>
      <c r="C4646">
        <v>29.52</v>
      </c>
      <c r="D4646">
        <v>74.23</v>
      </c>
      <c r="E4646">
        <v>75.11</v>
      </c>
      <c r="F4646">
        <v>1234.04</v>
      </c>
      <c r="G4646">
        <v>3453.49</v>
      </c>
      <c r="H4646">
        <v>18.3</v>
      </c>
      <c r="I4646">
        <v>1981.82</v>
      </c>
      <c r="J4646">
        <v>0</v>
      </c>
      <c r="K4646">
        <v>41.25</v>
      </c>
      <c r="L4646" t="s">
        <v>12</v>
      </c>
      <c r="M4646">
        <f>Table1[[#This Row],[currentStock]]-Table1[[#This Row],[reorderPoint]]</f>
        <v>-2694.49</v>
      </c>
    </row>
    <row r="4647" spans="1:13" x14ac:dyDescent="0.3">
      <c r="A4647">
        <v>1795.95</v>
      </c>
      <c r="B4647">
        <v>75.17</v>
      </c>
      <c r="C4647">
        <v>5.69</v>
      </c>
      <c r="D4647">
        <v>5.19</v>
      </c>
      <c r="E4647">
        <v>13.16</v>
      </c>
      <c r="F4647">
        <v>425.98</v>
      </c>
      <c r="G4647">
        <v>639.67999999999995</v>
      </c>
      <c r="H4647">
        <v>1.4</v>
      </c>
      <c r="I4647">
        <v>442.98</v>
      </c>
      <c r="J4647">
        <v>0</v>
      </c>
      <c r="K4647">
        <v>0</v>
      </c>
      <c r="L4647" t="s">
        <v>13</v>
      </c>
      <c r="M4647">
        <f>Table1[[#This Row],[currentStock]]-Table1[[#This Row],[reorderPoint]]</f>
        <v>1156.27</v>
      </c>
    </row>
    <row r="4648" spans="1:13" x14ac:dyDescent="0.3">
      <c r="A4648">
        <v>569.11</v>
      </c>
      <c r="B4648">
        <v>68.19</v>
      </c>
      <c r="C4648">
        <v>15.4</v>
      </c>
      <c r="D4648">
        <v>42.21</v>
      </c>
      <c r="E4648">
        <v>43.14</v>
      </c>
      <c r="F4648">
        <v>276.63</v>
      </c>
      <c r="G4648">
        <v>801.59</v>
      </c>
      <c r="H4648">
        <v>0</v>
      </c>
      <c r="I4648">
        <v>0</v>
      </c>
      <c r="J4648">
        <v>0</v>
      </c>
      <c r="K4648">
        <v>19.88</v>
      </c>
      <c r="L4648" t="s">
        <v>13</v>
      </c>
      <c r="M4648">
        <f>Table1[[#This Row],[currentStock]]-Table1[[#This Row],[reorderPoint]]</f>
        <v>-232.48000000000002</v>
      </c>
    </row>
    <row r="4649" spans="1:13" x14ac:dyDescent="0.3">
      <c r="A4649">
        <v>10338.540000000001</v>
      </c>
      <c r="B4649">
        <v>160.19999999999999</v>
      </c>
      <c r="C4649">
        <v>12.36</v>
      </c>
      <c r="D4649">
        <v>4.92</v>
      </c>
      <c r="E4649">
        <v>18.97</v>
      </c>
      <c r="F4649">
        <v>1539.61</v>
      </c>
      <c r="G4649">
        <v>2529.4299999999998</v>
      </c>
      <c r="H4649">
        <v>0</v>
      </c>
      <c r="I4649">
        <v>0</v>
      </c>
      <c r="J4649">
        <v>0</v>
      </c>
      <c r="K4649">
        <v>4.29</v>
      </c>
      <c r="L4649" t="s">
        <v>13</v>
      </c>
      <c r="M4649">
        <f>Table1[[#This Row],[currentStock]]-Table1[[#This Row],[reorderPoint]]</f>
        <v>7809.1100000000006</v>
      </c>
    </row>
    <row r="4650" spans="1:13" x14ac:dyDescent="0.3">
      <c r="A4650">
        <v>2543.85</v>
      </c>
      <c r="B4650">
        <v>110.6</v>
      </c>
      <c r="C4650">
        <v>6.69</v>
      </c>
      <c r="D4650">
        <v>25.03</v>
      </c>
      <c r="E4650">
        <v>15.83</v>
      </c>
      <c r="F4650">
        <v>590.16999999999996</v>
      </c>
      <c r="G4650">
        <v>960.21</v>
      </c>
      <c r="H4650">
        <v>0</v>
      </c>
      <c r="I4650">
        <v>0</v>
      </c>
      <c r="J4650">
        <v>0</v>
      </c>
      <c r="K4650">
        <v>5.51</v>
      </c>
      <c r="L4650" t="s">
        <v>13</v>
      </c>
      <c r="M4650">
        <f>Table1[[#This Row],[currentStock]]-Table1[[#This Row],[reorderPoint]]</f>
        <v>1583.6399999999999</v>
      </c>
    </row>
    <row r="4651" spans="1:13" x14ac:dyDescent="0.3">
      <c r="A4651">
        <v>83.28</v>
      </c>
      <c r="B4651">
        <v>89.93</v>
      </c>
      <c r="C4651">
        <v>42.63</v>
      </c>
      <c r="D4651">
        <v>147</v>
      </c>
      <c r="E4651">
        <v>98.19</v>
      </c>
      <c r="F4651">
        <v>318.57</v>
      </c>
      <c r="G4651">
        <v>2235.46</v>
      </c>
      <c r="H4651">
        <v>0</v>
      </c>
      <c r="I4651">
        <v>0</v>
      </c>
      <c r="J4651">
        <v>1</v>
      </c>
      <c r="K4651">
        <v>77.48</v>
      </c>
      <c r="L4651" t="s">
        <v>14</v>
      </c>
      <c r="M4651">
        <f>Table1[[#This Row],[currentStock]]-Table1[[#This Row],[reorderPoint]]</f>
        <v>-2152.1799999999998</v>
      </c>
    </row>
    <row r="4652" spans="1:13" x14ac:dyDescent="0.3">
      <c r="A4652">
        <v>3610.37</v>
      </c>
      <c r="B4652">
        <v>103.86</v>
      </c>
      <c r="C4652">
        <v>17.32</v>
      </c>
      <c r="D4652">
        <v>12.95</v>
      </c>
      <c r="E4652">
        <v>6.45</v>
      </c>
      <c r="F4652">
        <v>767.49</v>
      </c>
      <c r="G4652">
        <v>1666.73</v>
      </c>
      <c r="H4652">
        <v>0</v>
      </c>
      <c r="I4652">
        <v>0</v>
      </c>
      <c r="J4652">
        <v>0</v>
      </c>
      <c r="K4652">
        <v>4.58</v>
      </c>
      <c r="L4652" t="s">
        <v>13</v>
      </c>
      <c r="M4652">
        <f>Table1[[#This Row],[currentStock]]-Table1[[#This Row],[reorderPoint]]</f>
        <v>1943.6399999999999</v>
      </c>
    </row>
    <row r="4653" spans="1:13" x14ac:dyDescent="0.3">
      <c r="A4653">
        <v>1365.07</v>
      </c>
      <c r="B4653">
        <v>176.56</v>
      </c>
      <c r="C4653">
        <v>28.98</v>
      </c>
      <c r="D4653">
        <v>119.82</v>
      </c>
      <c r="E4653">
        <v>65.75</v>
      </c>
      <c r="F4653">
        <v>1161.25</v>
      </c>
      <c r="G4653">
        <v>3720.07</v>
      </c>
      <c r="H4653">
        <v>1.9</v>
      </c>
      <c r="I4653">
        <v>966.35</v>
      </c>
      <c r="J4653">
        <v>0</v>
      </c>
      <c r="K4653">
        <v>27.55</v>
      </c>
      <c r="L4653" t="s">
        <v>13</v>
      </c>
      <c r="M4653">
        <f>Table1[[#This Row],[currentStock]]-Table1[[#This Row],[reorderPoint]]</f>
        <v>-2355</v>
      </c>
    </row>
    <row r="4654" spans="1:13" x14ac:dyDescent="0.3">
      <c r="A4654">
        <v>96.84</v>
      </c>
      <c r="B4654">
        <v>77.540000000000006</v>
      </c>
      <c r="C4654">
        <v>58.82</v>
      </c>
      <c r="D4654">
        <v>136.44</v>
      </c>
      <c r="E4654">
        <v>86.72</v>
      </c>
      <c r="F4654">
        <v>445.4</v>
      </c>
      <c r="G4654">
        <v>2725.62</v>
      </c>
      <c r="H4654">
        <v>0</v>
      </c>
      <c r="I4654">
        <v>0</v>
      </c>
      <c r="J4654">
        <v>1</v>
      </c>
      <c r="K4654">
        <v>79.52</v>
      </c>
      <c r="L4654" t="s">
        <v>14</v>
      </c>
      <c r="M4654">
        <f>Table1[[#This Row],[currentStock]]-Table1[[#This Row],[reorderPoint]]</f>
        <v>-2628.7799999999997</v>
      </c>
    </row>
    <row r="4655" spans="1:13" x14ac:dyDescent="0.3">
      <c r="A4655">
        <v>317.94</v>
      </c>
      <c r="B4655">
        <v>41.94</v>
      </c>
      <c r="C4655">
        <v>39.26</v>
      </c>
      <c r="D4655">
        <v>73.44</v>
      </c>
      <c r="E4655">
        <v>68.52</v>
      </c>
      <c r="F4655">
        <v>360.67</v>
      </c>
      <c r="G4655">
        <v>1183.8800000000001</v>
      </c>
      <c r="H4655">
        <v>0</v>
      </c>
      <c r="I4655">
        <v>0</v>
      </c>
      <c r="J4655">
        <v>0</v>
      </c>
      <c r="K4655">
        <v>41.94</v>
      </c>
      <c r="L4655" t="s">
        <v>12</v>
      </c>
      <c r="M4655">
        <f>Table1[[#This Row],[currentStock]]-Table1[[#This Row],[reorderPoint]]</f>
        <v>-865.94</v>
      </c>
    </row>
    <row r="4656" spans="1:13" x14ac:dyDescent="0.3">
      <c r="A4656">
        <v>4318.5200000000004</v>
      </c>
      <c r="B4656">
        <v>162.83000000000001</v>
      </c>
      <c r="C4656">
        <v>25.68</v>
      </c>
      <c r="D4656">
        <v>63.6</v>
      </c>
      <c r="E4656">
        <v>32.21</v>
      </c>
      <c r="F4656">
        <v>1462.13</v>
      </c>
      <c r="G4656">
        <v>3552.62</v>
      </c>
      <c r="H4656">
        <v>0</v>
      </c>
      <c r="I4656">
        <v>0</v>
      </c>
      <c r="J4656">
        <v>1</v>
      </c>
      <c r="K4656">
        <v>21.98</v>
      </c>
      <c r="L4656" t="s">
        <v>13</v>
      </c>
      <c r="M4656">
        <f>Table1[[#This Row],[currentStock]]-Table1[[#This Row],[reorderPoint]]</f>
        <v>765.90000000000055</v>
      </c>
    </row>
    <row r="4657" spans="1:13" x14ac:dyDescent="0.3">
      <c r="A4657">
        <v>647.80999999999995</v>
      </c>
      <c r="B4657">
        <v>104.07</v>
      </c>
      <c r="C4657">
        <v>25.37</v>
      </c>
      <c r="D4657">
        <v>91.25</v>
      </c>
      <c r="E4657">
        <v>56.66</v>
      </c>
      <c r="F4657">
        <v>749</v>
      </c>
      <c r="G4657">
        <v>2068.96</v>
      </c>
      <c r="H4657">
        <v>24.2</v>
      </c>
      <c r="I4657">
        <v>1310.5</v>
      </c>
      <c r="J4657">
        <v>1</v>
      </c>
      <c r="K4657">
        <v>45.45</v>
      </c>
      <c r="L4657" t="s">
        <v>12</v>
      </c>
      <c r="M4657">
        <f>Table1[[#This Row],[currentStock]]-Table1[[#This Row],[reorderPoint]]</f>
        <v>-1421.15</v>
      </c>
    </row>
    <row r="4658" spans="1:13" x14ac:dyDescent="0.3">
      <c r="A4658">
        <v>1025.51</v>
      </c>
      <c r="B4658">
        <v>144.79</v>
      </c>
      <c r="C4658">
        <v>15.56</v>
      </c>
      <c r="D4658">
        <v>35.58</v>
      </c>
      <c r="E4658">
        <v>40.700000000000003</v>
      </c>
      <c r="F4658">
        <v>447.6</v>
      </c>
      <c r="G4658">
        <v>1573.81</v>
      </c>
      <c r="H4658">
        <v>0</v>
      </c>
      <c r="I4658">
        <v>0</v>
      </c>
      <c r="J4658">
        <v>0</v>
      </c>
      <c r="K4658">
        <v>16.18</v>
      </c>
      <c r="L4658" t="s">
        <v>13</v>
      </c>
      <c r="M4658">
        <f>Table1[[#This Row],[currentStock]]-Table1[[#This Row],[reorderPoint]]</f>
        <v>-548.29999999999995</v>
      </c>
    </row>
    <row r="4659" spans="1:13" x14ac:dyDescent="0.3">
      <c r="A4659">
        <v>2304.9699999999998</v>
      </c>
      <c r="B4659">
        <v>73.34</v>
      </c>
      <c r="C4659">
        <v>17.09</v>
      </c>
      <c r="D4659">
        <v>22.31</v>
      </c>
      <c r="E4659">
        <v>8.9499999999999993</v>
      </c>
      <c r="F4659">
        <v>569.47</v>
      </c>
      <c r="G4659">
        <v>1196.26</v>
      </c>
      <c r="H4659">
        <v>0</v>
      </c>
      <c r="I4659">
        <v>0</v>
      </c>
      <c r="J4659">
        <v>1</v>
      </c>
      <c r="K4659">
        <v>17</v>
      </c>
      <c r="L4659" t="s">
        <v>13</v>
      </c>
      <c r="M4659">
        <f>Table1[[#This Row],[currentStock]]-Table1[[#This Row],[reorderPoint]]</f>
        <v>1108.7099999999998</v>
      </c>
    </row>
    <row r="4660" spans="1:13" x14ac:dyDescent="0.3">
      <c r="A4660">
        <v>2801.99</v>
      </c>
      <c r="B4660">
        <v>142.43</v>
      </c>
      <c r="C4660">
        <v>9.1999999999999993</v>
      </c>
      <c r="D4660">
        <v>4.74</v>
      </c>
      <c r="E4660">
        <v>6.37</v>
      </c>
      <c r="F4660">
        <v>806.56</v>
      </c>
      <c r="G4660">
        <v>1462.04</v>
      </c>
      <c r="H4660">
        <v>0</v>
      </c>
      <c r="I4660">
        <v>0</v>
      </c>
      <c r="J4660">
        <v>0</v>
      </c>
      <c r="K4660">
        <v>2.39</v>
      </c>
      <c r="L4660" t="s">
        <v>13</v>
      </c>
      <c r="M4660">
        <f>Table1[[#This Row],[currentStock]]-Table1[[#This Row],[reorderPoint]]</f>
        <v>1339.9499999999998</v>
      </c>
    </row>
    <row r="4661" spans="1:13" x14ac:dyDescent="0.3">
      <c r="A4661">
        <v>198.87</v>
      </c>
      <c r="B4661">
        <v>96.66</v>
      </c>
      <c r="C4661">
        <v>47.46</v>
      </c>
      <c r="D4661">
        <v>119.05</v>
      </c>
      <c r="E4661">
        <v>89.98</v>
      </c>
      <c r="F4661">
        <v>710.31</v>
      </c>
      <c r="G4661">
        <v>3003.81</v>
      </c>
      <c r="H4661">
        <v>0</v>
      </c>
      <c r="I4661">
        <v>0</v>
      </c>
      <c r="J4661">
        <v>1</v>
      </c>
      <c r="K4661">
        <v>76.09</v>
      </c>
      <c r="L4661" t="s">
        <v>14</v>
      </c>
      <c r="M4661">
        <f>Table1[[#This Row],[currentStock]]-Table1[[#This Row],[reorderPoint]]</f>
        <v>-2804.94</v>
      </c>
    </row>
    <row r="4662" spans="1:13" x14ac:dyDescent="0.3">
      <c r="A4662">
        <v>28.86</v>
      </c>
      <c r="B4662">
        <v>32.020000000000003</v>
      </c>
      <c r="C4662">
        <v>54.08</v>
      </c>
      <c r="D4662">
        <v>114.52</v>
      </c>
      <c r="E4662">
        <v>90.59</v>
      </c>
      <c r="F4662">
        <v>116.48</v>
      </c>
      <c r="G4662">
        <v>982.25</v>
      </c>
      <c r="H4662">
        <v>0</v>
      </c>
      <c r="I4662">
        <v>0</v>
      </c>
      <c r="J4662">
        <v>1</v>
      </c>
      <c r="K4662">
        <v>78.62</v>
      </c>
      <c r="L4662" t="s">
        <v>14</v>
      </c>
      <c r="M4662">
        <f>Table1[[#This Row],[currentStock]]-Table1[[#This Row],[reorderPoint]]</f>
        <v>-953.39</v>
      </c>
    </row>
    <row r="4663" spans="1:13" x14ac:dyDescent="0.3">
      <c r="A4663">
        <v>9</v>
      </c>
      <c r="B4663">
        <v>26.8</v>
      </c>
      <c r="C4663">
        <v>40.619999999999997</v>
      </c>
      <c r="D4663">
        <v>131.94999999999999</v>
      </c>
      <c r="E4663">
        <v>81.5</v>
      </c>
      <c r="F4663">
        <v>101.5</v>
      </c>
      <c r="G4663">
        <v>645.76</v>
      </c>
      <c r="H4663">
        <v>0</v>
      </c>
      <c r="I4663">
        <v>0</v>
      </c>
      <c r="J4663">
        <v>1</v>
      </c>
      <c r="K4663">
        <v>80.459999999999994</v>
      </c>
      <c r="L4663" t="s">
        <v>15</v>
      </c>
      <c r="M4663">
        <f>Table1[[#This Row],[currentStock]]-Table1[[#This Row],[reorderPoint]]</f>
        <v>-636.76</v>
      </c>
    </row>
    <row r="4664" spans="1:13" x14ac:dyDescent="0.3">
      <c r="A4664">
        <v>927.47</v>
      </c>
      <c r="B4664">
        <v>100.28</v>
      </c>
      <c r="C4664">
        <v>38.94</v>
      </c>
      <c r="D4664">
        <v>116.6</v>
      </c>
      <c r="E4664">
        <v>77.209999999999994</v>
      </c>
      <c r="F4664">
        <v>910.31</v>
      </c>
      <c r="G4664">
        <v>2862.91</v>
      </c>
      <c r="H4664">
        <v>22.4</v>
      </c>
      <c r="I4664">
        <v>702.9</v>
      </c>
      <c r="J4664">
        <v>1</v>
      </c>
      <c r="K4664">
        <v>46.69</v>
      </c>
      <c r="L4664" t="s">
        <v>12</v>
      </c>
      <c r="M4664">
        <f>Table1[[#This Row],[currentStock]]-Table1[[#This Row],[reorderPoint]]</f>
        <v>-1935.4399999999998</v>
      </c>
    </row>
    <row r="4665" spans="1:13" x14ac:dyDescent="0.3">
      <c r="A4665">
        <v>88.2</v>
      </c>
      <c r="B4665">
        <v>17.18</v>
      </c>
      <c r="C4665">
        <v>27.68</v>
      </c>
      <c r="D4665">
        <v>68.83</v>
      </c>
      <c r="E4665">
        <v>67.69</v>
      </c>
      <c r="F4665">
        <v>152.78</v>
      </c>
      <c r="G4665">
        <v>390.45</v>
      </c>
      <c r="H4665">
        <v>25</v>
      </c>
      <c r="I4665">
        <v>97.88</v>
      </c>
      <c r="J4665">
        <v>1</v>
      </c>
      <c r="K4665">
        <v>58.73</v>
      </c>
      <c r="L4665" t="s">
        <v>12</v>
      </c>
      <c r="M4665">
        <f>Table1[[#This Row],[currentStock]]-Table1[[#This Row],[reorderPoint]]</f>
        <v>-302.25</v>
      </c>
    </row>
    <row r="4666" spans="1:13" x14ac:dyDescent="0.3">
      <c r="A4666">
        <v>1698.98</v>
      </c>
      <c r="B4666">
        <v>99.65</v>
      </c>
      <c r="C4666">
        <v>31.73</v>
      </c>
      <c r="D4666">
        <v>54.32</v>
      </c>
      <c r="E4666">
        <v>40.98</v>
      </c>
      <c r="F4666">
        <v>833.86</v>
      </c>
      <c r="G4666">
        <v>2414.9899999999998</v>
      </c>
      <c r="H4666">
        <v>0</v>
      </c>
      <c r="I4666">
        <v>0</v>
      </c>
      <c r="J4666">
        <v>1</v>
      </c>
      <c r="K4666">
        <v>31.03</v>
      </c>
      <c r="L4666" t="s">
        <v>12</v>
      </c>
      <c r="M4666">
        <f>Table1[[#This Row],[currentStock]]-Table1[[#This Row],[reorderPoint]]</f>
        <v>-716.00999999999976</v>
      </c>
    </row>
    <row r="4667" spans="1:13" x14ac:dyDescent="0.3">
      <c r="A4667">
        <v>2208.56</v>
      </c>
      <c r="B4667">
        <v>146.85</v>
      </c>
      <c r="C4667">
        <v>6.37</v>
      </c>
      <c r="D4667">
        <v>4.4000000000000004</v>
      </c>
      <c r="E4667">
        <v>8.1199999999999992</v>
      </c>
      <c r="F4667">
        <v>539.69000000000005</v>
      </c>
      <c r="G4667">
        <v>1007.37</v>
      </c>
      <c r="H4667">
        <v>0</v>
      </c>
      <c r="I4667">
        <v>0</v>
      </c>
      <c r="J4667">
        <v>0</v>
      </c>
      <c r="K4667">
        <v>2.1800000000000002</v>
      </c>
      <c r="L4667" t="s">
        <v>13</v>
      </c>
      <c r="M4667">
        <f>Table1[[#This Row],[currentStock]]-Table1[[#This Row],[reorderPoint]]</f>
        <v>1201.19</v>
      </c>
    </row>
    <row r="4668" spans="1:13" x14ac:dyDescent="0.3">
      <c r="A4668">
        <v>441.61</v>
      </c>
      <c r="B4668">
        <v>146.32</v>
      </c>
      <c r="C4668">
        <v>37.53</v>
      </c>
      <c r="D4668">
        <v>86.39</v>
      </c>
      <c r="E4668">
        <v>62.93</v>
      </c>
      <c r="F4668">
        <v>759.79</v>
      </c>
      <c r="G4668">
        <v>3505.82</v>
      </c>
      <c r="H4668">
        <v>5.5</v>
      </c>
      <c r="I4668">
        <v>2457.7199999999998</v>
      </c>
      <c r="J4668">
        <v>0</v>
      </c>
      <c r="K4668">
        <v>42.99</v>
      </c>
      <c r="L4668" t="s">
        <v>12</v>
      </c>
      <c r="M4668">
        <f>Table1[[#This Row],[currentStock]]-Table1[[#This Row],[reorderPoint]]</f>
        <v>-3064.21</v>
      </c>
    </row>
    <row r="4669" spans="1:13" x14ac:dyDescent="0.3">
      <c r="A4669">
        <v>2526.17</v>
      </c>
      <c r="B4669">
        <v>120.78</v>
      </c>
      <c r="C4669">
        <v>29.39</v>
      </c>
      <c r="D4669">
        <v>72.97</v>
      </c>
      <c r="E4669">
        <v>22.36</v>
      </c>
      <c r="F4669">
        <v>1143.21</v>
      </c>
      <c r="G4669">
        <v>2918.03</v>
      </c>
      <c r="H4669">
        <v>0</v>
      </c>
      <c r="I4669">
        <v>0</v>
      </c>
      <c r="J4669">
        <v>0</v>
      </c>
      <c r="K4669">
        <v>16.27</v>
      </c>
      <c r="L4669" t="s">
        <v>13</v>
      </c>
      <c r="M4669">
        <f>Table1[[#This Row],[currentStock]]-Table1[[#This Row],[reorderPoint]]</f>
        <v>-391.86000000000013</v>
      </c>
    </row>
    <row r="4670" spans="1:13" x14ac:dyDescent="0.3">
      <c r="A4670">
        <v>737.3</v>
      </c>
      <c r="B4670">
        <v>134.12</v>
      </c>
      <c r="C4670">
        <v>33.340000000000003</v>
      </c>
      <c r="D4670">
        <v>63.38</v>
      </c>
      <c r="E4670">
        <v>46.38</v>
      </c>
      <c r="F4670">
        <v>578.71</v>
      </c>
      <c r="G4670">
        <v>2814.61</v>
      </c>
      <c r="H4670">
        <v>33</v>
      </c>
      <c r="I4670">
        <v>1557.63</v>
      </c>
      <c r="J4670">
        <v>0</v>
      </c>
      <c r="K4670">
        <v>28.06</v>
      </c>
      <c r="L4670" t="s">
        <v>13</v>
      </c>
      <c r="M4670">
        <f>Table1[[#This Row],[currentStock]]-Table1[[#This Row],[reorderPoint]]</f>
        <v>-2077.3100000000004</v>
      </c>
    </row>
    <row r="4671" spans="1:13" x14ac:dyDescent="0.3">
      <c r="A4671">
        <v>454.47</v>
      </c>
      <c r="B4671">
        <v>99.66</v>
      </c>
      <c r="C4671">
        <v>33.29</v>
      </c>
      <c r="D4671">
        <v>117.6</v>
      </c>
      <c r="E4671">
        <v>62.23</v>
      </c>
      <c r="F4671">
        <v>413.67</v>
      </c>
      <c r="G4671">
        <v>2072.42</v>
      </c>
      <c r="H4671">
        <v>0</v>
      </c>
      <c r="I4671">
        <v>0</v>
      </c>
      <c r="J4671">
        <v>0</v>
      </c>
      <c r="K4671">
        <v>37.96</v>
      </c>
      <c r="L4671" t="s">
        <v>12</v>
      </c>
      <c r="M4671">
        <f>Table1[[#This Row],[currentStock]]-Table1[[#This Row],[reorderPoint]]</f>
        <v>-1617.95</v>
      </c>
    </row>
    <row r="4672" spans="1:13" x14ac:dyDescent="0.3">
      <c r="A4672">
        <v>16.78</v>
      </c>
      <c r="B4672">
        <v>41.23</v>
      </c>
      <c r="C4672">
        <v>54.34</v>
      </c>
      <c r="D4672">
        <v>149.36000000000001</v>
      </c>
      <c r="E4672">
        <v>77.77</v>
      </c>
      <c r="F4672">
        <v>301.76</v>
      </c>
      <c r="G4672">
        <v>1422.06</v>
      </c>
      <c r="H4672">
        <v>0</v>
      </c>
      <c r="I4672">
        <v>0</v>
      </c>
      <c r="J4672">
        <v>0</v>
      </c>
      <c r="K4672">
        <v>72.81</v>
      </c>
      <c r="L4672" t="s">
        <v>14</v>
      </c>
      <c r="M4672">
        <f>Table1[[#This Row],[currentStock]]-Table1[[#This Row],[reorderPoint]]</f>
        <v>-1405.28</v>
      </c>
    </row>
    <row r="4673" spans="1:13" x14ac:dyDescent="0.3">
      <c r="A4673">
        <v>3127.18</v>
      </c>
      <c r="B4673">
        <v>83.25</v>
      </c>
      <c r="C4673">
        <v>6.88</v>
      </c>
      <c r="D4673">
        <v>7.2</v>
      </c>
      <c r="E4673">
        <v>4.0599999999999996</v>
      </c>
      <c r="F4673">
        <v>650.86</v>
      </c>
      <c r="G4673">
        <v>937.21</v>
      </c>
      <c r="H4673">
        <v>0</v>
      </c>
      <c r="I4673">
        <v>0</v>
      </c>
      <c r="J4673">
        <v>0</v>
      </c>
      <c r="K4673">
        <v>2.44</v>
      </c>
      <c r="L4673" t="s">
        <v>13</v>
      </c>
      <c r="M4673">
        <f>Table1[[#This Row],[currentStock]]-Table1[[#This Row],[reorderPoint]]</f>
        <v>2189.9699999999998</v>
      </c>
    </row>
    <row r="4674" spans="1:13" x14ac:dyDescent="0.3">
      <c r="A4674">
        <v>3344.36</v>
      </c>
      <c r="B4674">
        <v>163.74</v>
      </c>
      <c r="C4674">
        <v>15.03</v>
      </c>
      <c r="D4674">
        <v>23.82</v>
      </c>
      <c r="E4674">
        <v>12.83</v>
      </c>
      <c r="F4674">
        <v>814.2</v>
      </c>
      <c r="G4674">
        <v>2044.89</v>
      </c>
      <c r="H4674">
        <v>0</v>
      </c>
      <c r="I4674">
        <v>0</v>
      </c>
      <c r="J4674">
        <v>0</v>
      </c>
      <c r="K4674">
        <v>5.29</v>
      </c>
      <c r="L4674" t="s">
        <v>13</v>
      </c>
      <c r="M4674">
        <f>Table1[[#This Row],[currentStock]]-Table1[[#This Row],[reorderPoint]]</f>
        <v>1299.47</v>
      </c>
    </row>
    <row r="4675" spans="1:13" x14ac:dyDescent="0.3">
      <c r="A4675">
        <v>2733.7</v>
      </c>
      <c r="B4675">
        <v>146.94</v>
      </c>
      <c r="C4675">
        <v>11.61</v>
      </c>
      <c r="D4675">
        <v>7.71</v>
      </c>
      <c r="E4675">
        <v>16.98</v>
      </c>
      <c r="F4675">
        <v>535.47</v>
      </c>
      <c r="G4675">
        <v>1388.2</v>
      </c>
      <c r="H4675">
        <v>11.4</v>
      </c>
      <c r="I4675">
        <v>1710.94</v>
      </c>
      <c r="J4675">
        <v>1</v>
      </c>
      <c r="K4675">
        <v>11.64</v>
      </c>
      <c r="L4675" t="s">
        <v>13</v>
      </c>
      <c r="M4675">
        <f>Table1[[#This Row],[currentStock]]-Table1[[#This Row],[reorderPoint]]</f>
        <v>1345.4999999999998</v>
      </c>
    </row>
    <row r="4676" spans="1:13" x14ac:dyDescent="0.3">
      <c r="A4676">
        <v>1555.11</v>
      </c>
      <c r="B4676">
        <v>77.03</v>
      </c>
      <c r="C4676">
        <v>5.95</v>
      </c>
      <c r="D4676">
        <v>7.27</v>
      </c>
      <c r="E4676">
        <v>7.47</v>
      </c>
      <c r="F4676">
        <v>408.6</v>
      </c>
      <c r="G4676">
        <v>637.77</v>
      </c>
      <c r="H4676">
        <v>0</v>
      </c>
      <c r="I4676">
        <v>0</v>
      </c>
      <c r="J4676">
        <v>0</v>
      </c>
      <c r="K4676">
        <v>2.82</v>
      </c>
      <c r="L4676" t="s">
        <v>13</v>
      </c>
      <c r="M4676">
        <f>Table1[[#This Row],[currentStock]]-Table1[[#This Row],[reorderPoint]]</f>
        <v>917.33999999999992</v>
      </c>
    </row>
    <row r="4677" spans="1:13" x14ac:dyDescent="0.3">
      <c r="A4677">
        <v>19.579999999999998</v>
      </c>
      <c r="B4677">
        <v>11.52</v>
      </c>
      <c r="C4677">
        <v>49.52</v>
      </c>
      <c r="D4677">
        <v>127.21</v>
      </c>
      <c r="E4677">
        <v>82.89</v>
      </c>
      <c r="F4677">
        <v>69.77</v>
      </c>
      <c r="G4677">
        <v>355.01</v>
      </c>
      <c r="H4677">
        <v>0</v>
      </c>
      <c r="I4677">
        <v>0</v>
      </c>
      <c r="J4677">
        <v>1</v>
      </c>
      <c r="K4677">
        <v>75.7</v>
      </c>
      <c r="L4677" t="s">
        <v>14</v>
      </c>
      <c r="M4677">
        <f>Table1[[#This Row],[currentStock]]-Table1[[#This Row],[reorderPoint]]</f>
        <v>-335.43</v>
      </c>
    </row>
    <row r="4678" spans="1:13" x14ac:dyDescent="0.3">
      <c r="A4678">
        <v>1012.83</v>
      </c>
      <c r="B4678">
        <v>75.98</v>
      </c>
      <c r="C4678">
        <v>10.68</v>
      </c>
      <c r="D4678">
        <v>24.34</v>
      </c>
      <c r="E4678">
        <v>47.3</v>
      </c>
      <c r="F4678">
        <v>746.23</v>
      </c>
      <c r="G4678">
        <v>1151.98</v>
      </c>
      <c r="H4678">
        <v>0</v>
      </c>
      <c r="I4678">
        <v>0</v>
      </c>
      <c r="J4678">
        <v>0</v>
      </c>
      <c r="K4678">
        <v>13.12</v>
      </c>
      <c r="L4678" t="s">
        <v>13</v>
      </c>
      <c r="M4678">
        <f>Table1[[#This Row],[currentStock]]-Table1[[#This Row],[reorderPoint]]</f>
        <v>-139.14999999999998</v>
      </c>
    </row>
    <row r="4679" spans="1:13" x14ac:dyDescent="0.3">
      <c r="A4679">
        <v>3013.12</v>
      </c>
      <c r="B4679">
        <v>192.13</v>
      </c>
      <c r="C4679">
        <v>23.88</v>
      </c>
      <c r="D4679">
        <v>62.21</v>
      </c>
      <c r="E4679">
        <v>23.85</v>
      </c>
      <c r="F4679">
        <v>1472.12</v>
      </c>
      <c r="G4679">
        <v>3765.71</v>
      </c>
      <c r="H4679">
        <v>2.7</v>
      </c>
      <c r="I4679">
        <v>2003.52</v>
      </c>
      <c r="J4679">
        <v>0</v>
      </c>
      <c r="K4679">
        <v>9.34</v>
      </c>
      <c r="L4679" t="s">
        <v>13</v>
      </c>
      <c r="M4679">
        <f>Table1[[#This Row],[currentStock]]-Table1[[#This Row],[reorderPoint]]</f>
        <v>-752.59000000000015</v>
      </c>
    </row>
    <row r="4680" spans="1:13" x14ac:dyDescent="0.3">
      <c r="A4680">
        <v>4166.5600000000004</v>
      </c>
      <c r="B4680">
        <v>121.75</v>
      </c>
      <c r="C4680">
        <v>14.08</v>
      </c>
      <c r="D4680">
        <v>18.850000000000001</v>
      </c>
      <c r="E4680">
        <v>14.12</v>
      </c>
      <c r="F4680">
        <v>665.26</v>
      </c>
      <c r="G4680">
        <v>1522.15</v>
      </c>
      <c r="H4680">
        <v>0</v>
      </c>
      <c r="I4680">
        <v>0</v>
      </c>
      <c r="J4680">
        <v>0</v>
      </c>
      <c r="K4680">
        <v>5.43</v>
      </c>
      <c r="L4680" t="s">
        <v>13</v>
      </c>
      <c r="M4680">
        <f>Table1[[#This Row],[currentStock]]-Table1[[#This Row],[reorderPoint]]</f>
        <v>2644.4100000000003</v>
      </c>
    </row>
    <row r="4681" spans="1:13" x14ac:dyDescent="0.3">
      <c r="A4681">
        <v>30.87</v>
      </c>
      <c r="B4681">
        <v>81.56</v>
      </c>
      <c r="C4681">
        <v>57.06</v>
      </c>
      <c r="D4681">
        <v>134.66</v>
      </c>
      <c r="E4681">
        <v>88.31</v>
      </c>
      <c r="F4681">
        <v>582.66</v>
      </c>
      <c r="G4681">
        <v>2909.32</v>
      </c>
      <c r="H4681">
        <v>0</v>
      </c>
      <c r="I4681">
        <v>0</v>
      </c>
      <c r="J4681">
        <v>1</v>
      </c>
      <c r="K4681">
        <v>84.53</v>
      </c>
      <c r="L4681" t="s">
        <v>15</v>
      </c>
      <c r="M4681">
        <f>Table1[[#This Row],[currentStock]]-Table1[[#This Row],[reorderPoint]]</f>
        <v>-2878.4500000000003</v>
      </c>
    </row>
    <row r="4682" spans="1:13" x14ac:dyDescent="0.3">
      <c r="A4682">
        <v>1765.46</v>
      </c>
      <c r="B4682">
        <v>44.78</v>
      </c>
      <c r="C4682">
        <v>11.45</v>
      </c>
      <c r="D4682">
        <v>8.01</v>
      </c>
      <c r="E4682">
        <v>16.79</v>
      </c>
      <c r="F4682">
        <v>288.27999999999997</v>
      </c>
      <c r="G4682">
        <v>544.57000000000005</v>
      </c>
      <c r="H4682">
        <v>0</v>
      </c>
      <c r="I4682">
        <v>0</v>
      </c>
      <c r="J4682">
        <v>0</v>
      </c>
      <c r="K4682">
        <v>5.69</v>
      </c>
      <c r="L4682" t="s">
        <v>13</v>
      </c>
      <c r="M4682">
        <f>Table1[[#This Row],[currentStock]]-Table1[[#This Row],[reorderPoint]]</f>
        <v>1220.8899999999999</v>
      </c>
    </row>
    <row r="4683" spans="1:13" x14ac:dyDescent="0.3">
      <c r="A4683">
        <v>1616.49</v>
      </c>
      <c r="B4683">
        <v>116.55</v>
      </c>
      <c r="C4683">
        <v>26.63</v>
      </c>
      <c r="D4683">
        <v>67.14</v>
      </c>
      <c r="E4683">
        <v>31.61</v>
      </c>
      <c r="F4683">
        <v>982.14</v>
      </c>
      <c r="G4683">
        <v>2533.7800000000002</v>
      </c>
      <c r="H4683">
        <v>0</v>
      </c>
      <c r="I4683">
        <v>0</v>
      </c>
      <c r="J4683">
        <v>0</v>
      </c>
      <c r="K4683">
        <v>20.77</v>
      </c>
      <c r="L4683" t="s">
        <v>13</v>
      </c>
      <c r="M4683">
        <f>Table1[[#This Row],[currentStock]]-Table1[[#This Row],[reorderPoint]]</f>
        <v>-917.29000000000019</v>
      </c>
    </row>
    <row r="4684" spans="1:13" x14ac:dyDescent="0.3">
      <c r="A4684">
        <v>81.17</v>
      </c>
      <c r="B4684">
        <v>16.72</v>
      </c>
      <c r="C4684">
        <v>40.659999999999997</v>
      </c>
      <c r="D4684">
        <v>98.99</v>
      </c>
      <c r="E4684">
        <v>69.62</v>
      </c>
      <c r="F4684">
        <v>149.88</v>
      </c>
      <c r="G4684">
        <v>489.7</v>
      </c>
      <c r="H4684">
        <v>0</v>
      </c>
      <c r="I4684">
        <v>0</v>
      </c>
      <c r="J4684">
        <v>1</v>
      </c>
      <c r="K4684">
        <v>63.63</v>
      </c>
      <c r="L4684" t="s">
        <v>14</v>
      </c>
      <c r="M4684">
        <f>Table1[[#This Row],[currentStock]]-Table1[[#This Row],[reorderPoint]]</f>
        <v>-408.53</v>
      </c>
    </row>
    <row r="4685" spans="1:13" x14ac:dyDescent="0.3">
      <c r="A4685">
        <v>126.04</v>
      </c>
      <c r="B4685">
        <v>27.9</v>
      </c>
      <c r="C4685">
        <v>32.51</v>
      </c>
      <c r="D4685">
        <v>65.650000000000006</v>
      </c>
      <c r="E4685">
        <v>47.48</v>
      </c>
      <c r="F4685">
        <v>99.12</v>
      </c>
      <c r="G4685">
        <v>552.54999999999995</v>
      </c>
      <c r="H4685">
        <v>0</v>
      </c>
      <c r="I4685">
        <v>0</v>
      </c>
      <c r="J4685">
        <v>0</v>
      </c>
      <c r="K4685">
        <v>35.93</v>
      </c>
      <c r="L4685" t="s">
        <v>12</v>
      </c>
      <c r="M4685">
        <f>Table1[[#This Row],[currentStock]]-Table1[[#This Row],[reorderPoint]]</f>
        <v>-426.50999999999993</v>
      </c>
    </row>
    <row r="4686" spans="1:13" x14ac:dyDescent="0.3">
      <c r="A4686">
        <v>45.95</v>
      </c>
      <c r="B4686">
        <v>112.35</v>
      </c>
      <c r="C4686">
        <v>54.97</v>
      </c>
      <c r="D4686">
        <v>135.19</v>
      </c>
      <c r="E4686">
        <v>85.43</v>
      </c>
      <c r="F4686">
        <v>406.05</v>
      </c>
      <c r="G4686">
        <v>3494.01</v>
      </c>
      <c r="H4686">
        <v>0</v>
      </c>
      <c r="I4686">
        <v>0</v>
      </c>
      <c r="J4686">
        <v>1</v>
      </c>
      <c r="K4686">
        <v>82.18</v>
      </c>
      <c r="L4686" t="s">
        <v>15</v>
      </c>
      <c r="M4686">
        <f>Table1[[#This Row],[currentStock]]-Table1[[#This Row],[reorderPoint]]</f>
        <v>-3448.0600000000004</v>
      </c>
    </row>
    <row r="4687" spans="1:13" x14ac:dyDescent="0.3">
      <c r="A4687">
        <v>317.63</v>
      </c>
      <c r="B4687">
        <v>52.85</v>
      </c>
      <c r="C4687">
        <v>36.01</v>
      </c>
      <c r="D4687">
        <v>110.96</v>
      </c>
      <c r="E4687">
        <v>75.91</v>
      </c>
      <c r="F4687">
        <v>511.35</v>
      </c>
      <c r="G4687">
        <v>1462.96</v>
      </c>
      <c r="H4687">
        <v>0</v>
      </c>
      <c r="I4687">
        <v>0</v>
      </c>
      <c r="J4687">
        <v>0</v>
      </c>
      <c r="K4687">
        <v>50.61</v>
      </c>
      <c r="L4687" t="s">
        <v>12</v>
      </c>
      <c r="M4687">
        <f>Table1[[#This Row],[currentStock]]-Table1[[#This Row],[reorderPoint]]</f>
        <v>-1145.33</v>
      </c>
    </row>
    <row r="4688" spans="1:13" x14ac:dyDescent="0.3">
      <c r="A4688">
        <v>4859.95</v>
      </c>
      <c r="B4688">
        <v>133.18</v>
      </c>
      <c r="C4688">
        <v>17.23</v>
      </c>
      <c r="D4688">
        <v>17.059999999999999</v>
      </c>
      <c r="E4688">
        <v>21.66</v>
      </c>
      <c r="F4688">
        <v>714.84</v>
      </c>
      <c r="G4688">
        <v>1862.08</v>
      </c>
      <c r="H4688">
        <v>0</v>
      </c>
      <c r="I4688">
        <v>0</v>
      </c>
      <c r="J4688">
        <v>0</v>
      </c>
      <c r="K4688">
        <v>6.43</v>
      </c>
      <c r="L4688" t="s">
        <v>13</v>
      </c>
      <c r="M4688">
        <f>Table1[[#This Row],[currentStock]]-Table1[[#This Row],[reorderPoint]]</f>
        <v>2997.87</v>
      </c>
    </row>
    <row r="4689" spans="1:13" x14ac:dyDescent="0.3">
      <c r="A4689">
        <v>523.46</v>
      </c>
      <c r="B4689">
        <v>122.73</v>
      </c>
      <c r="C4689">
        <v>34.9</v>
      </c>
      <c r="D4689">
        <v>21.63</v>
      </c>
      <c r="E4689">
        <v>42.44</v>
      </c>
      <c r="F4689">
        <v>415.32</v>
      </c>
      <c r="G4689">
        <v>2557.0100000000002</v>
      </c>
      <c r="H4689">
        <v>18.3</v>
      </c>
      <c r="I4689">
        <v>2044.89</v>
      </c>
      <c r="J4689">
        <v>0</v>
      </c>
      <c r="K4689">
        <v>23.32</v>
      </c>
      <c r="L4689" t="s">
        <v>13</v>
      </c>
      <c r="M4689">
        <f>Table1[[#This Row],[currentStock]]-Table1[[#This Row],[reorderPoint]]</f>
        <v>-2033.5500000000002</v>
      </c>
    </row>
    <row r="4690" spans="1:13" x14ac:dyDescent="0.3">
      <c r="A4690">
        <v>4617.96</v>
      </c>
      <c r="B4690">
        <v>117.35</v>
      </c>
      <c r="C4690">
        <v>17.600000000000001</v>
      </c>
      <c r="D4690">
        <v>10.79</v>
      </c>
      <c r="E4690">
        <v>7.07</v>
      </c>
      <c r="F4690">
        <v>820.9</v>
      </c>
      <c r="G4690">
        <v>1853.26</v>
      </c>
      <c r="H4690">
        <v>0</v>
      </c>
      <c r="I4690">
        <v>0</v>
      </c>
      <c r="J4690">
        <v>0</v>
      </c>
      <c r="K4690">
        <v>4.3</v>
      </c>
      <c r="L4690" t="s">
        <v>13</v>
      </c>
      <c r="M4690">
        <f>Table1[[#This Row],[currentStock]]-Table1[[#This Row],[reorderPoint]]</f>
        <v>2764.7</v>
      </c>
    </row>
    <row r="4691" spans="1:13" x14ac:dyDescent="0.3">
      <c r="A4691">
        <v>612.11</v>
      </c>
      <c r="B4691">
        <v>72.709999999999994</v>
      </c>
      <c r="C4691">
        <v>33.840000000000003</v>
      </c>
      <c r="D4691">
        <v>104.35</v>
      </c>
      <c r="E4691">
        <v>57.15</v>
      </c>
      <c r="F4691">
        <v>622.75</v>
      </c>
      <c r="G4691">
        <v>1852.88</v>
      </c>
      <c r="H4691">
        <v>4.7</v>
      </c>
      <c r="I4691">
        <v>530.63</v>
      </c>
      <c r="J4691">
        <v>1</v>
      </c>
      <c r="K4691">
        <v>42.34</v>
      </c>
      <c r="L4691" t="s">
        <v>12</v>
      </c>
      <c r="M4691">
        <f>Table1[[#This Row],[currentStock]]-Table1[[#This Row],[reorderPoint]]</f>
        <v>-1240.77</v>
      </c>
    </row>
    <row r="4692" spans="1:13" x14ac:dyDescent="0.3">
      <c r="A4692">
        <v>872.23</v>
      </c>
      <c r="B4692">
        <v>156.78</v>
      </c>
      <c r="C4692">
        <v>39.549999999999997</v>
      </c>
      <c r="D4692">
        <v>103.27</v>
      </c>
      <c r="E4692">
        <v>56.01</v>
      </c>
      <c r="F4692">
        <v>790.5</v>
      </c>
      <c r="G4692">
        <v>3890.57</v>
      </c>
      <c r="H4692">
        <v>38.299999999999997</v>
      </c>
      <c r="I4692">
        <v>3122.54</v>
      </c>
      <c r="J4692">
        <v>1</v>
      </c>
      <c r="K4692">
        <v>42.49</v>
      </c>
      <c r="L4692" t="s">
        <v>12</v>
      </c>
      <c r="M4692">
        <f>Table1[[#This Row],[currentStock]]-Table1[[#This Row],[reorderPoint]]</f>
        <v>-3018.34</v>
      </c>
    </row>
    <row r="4693" spans="1:13" x14ac:dyDescent="0.3">
      <c r="A4693">
        <v>133.81</v>
      </c>
      <c r="B4693">
        <v>18.09</v>
      </c>
      <c r="C4693">
        <v>15.37</v>
      </c>
      <c r="D4693">
        <v>62.38</v>
      </c>
      <c r="E4693">
        <v>33.26</v>
      </c>
      <c r="F4693">
        <v>54.87</v>
      </c>
      <c r="G4693">
        <v>193.9</v>
      </c>
      <c r="H4693">
        <v>10.4</v>
      </c>
      <c r="I4693">
        <v>224.18</v>
      </c>
      <c r="J4693">
        <v>1</v>
      </c>
      <c r="K4693">
        <v>30.48</v>
      </c>
      <c r="L4693" t="s">
        <v>12</v>
      </c>
      <c r="M4693">
        <f>Table1[[#This Row],[currentStock]]-Table1[[#This Row],[reorderPoint]]</f>
        <v>-60.09</v>
      </c>
    </row>
    <row r="4694" spans="1:13" x14ac:dyDescent="0.3">
      <c r="A4694">
        <v>4448.16</v>
      </c>
      <c r="B4694">
        <v>111.35</v>
      </c>
      <c r="C4694">
        <v>7.45</v>
      </c>
      <c r="D4694">
        <v>25.47</v>
      </c>
      <c r="E4694">
        <v>14.89</v>
      </c>
      <c r="F4694">
        <v>864.17</v>
      </c>
      <c r="G4694">
        <v>1278.9000000000001</v>
      </c>
      <c r="H4694">
        <v>0</v>
      </c>
      <c r="I4694">
        <v>0</v>
      </c>
      <c r="J4694">
        <v>0</v>
      </c>
      <c r="K4694">
        <v>5.52</v>
      </c>
      <c r="L4694" t="s">
        <v>13</v>
      </c>
      <c r="M4694">
        <f>Table1[[#This Row],[currentStock]]-Table1[[#This Row],[reorderPoint]]</f>
        <v>3169.2599999999998</v>
      </c>
    </row>
    <row r="4695" spans="1:13" x14ac:dyDescent="0.3">
      <c r="A4695">
        <v>4039.62</v>
      </c>
      <c r="B4695">
        <v>72.64</v>
      </c>
      <c r="C4695">
        <v>16.41</v>
      </c>
      <c r="D4695">
        <v>25.39</v>
      </c>
      <c r="E4695">
        <v>8.73</v>
      </c>
      <c r="F4695">
        <v>638.88</v>
      </c>
      <c r="G4695">
        <v>1235.06</v>
      </c>
      <c r="H4695">
        <v>0</v>
      </c>
      <c r="I4695">
        <v>0</v>
      </c>
      <c r="J4695">
        <v>0</v>
      </c>
      <c r="K4695">
        <v>7.43</v>
      </c>
      <c r="L4695" t="s">
        <v>13</v>
      </c>
      <c r="M4695">
        <f>Table1[[#This Row],[currentStock]]-Table1[[#This Row],[reorderPoint]]</f>
        <v>2804.56</v>
      </c>
    </row>
    <row r="4696" spans="1:13" x14ac:dyDescent="0.3">
      <c r="A4696">
        <v>1228.58</v>
      </c>
      <c r="B4696">
        <v>172.52</v>
      </c>
      <c r="C4696">
        <v>27.19</v>
      </c>
      <c r="D4696">
        <v>75.92</v>
      </c>
      <c r="E4696">
        <v>56.86</v>
      </c>
      <c r="F4696">
        <v>1073</v>
      </c>
      <c r="G4696">
        <v>3418.42</v>
      </c>
      <c r="H4696">
        <v>24.9</v>
      </c>
      <c r="I4696">
        <v>1668.61</v>
      </c>
      <c r="J4696">
        <v>1</v>
      </c>
      <c r="K4696">
        <v>36.08</v>
      </c>
      <c r="L4696" t="s">
        <v>12</v>
      </c>
      <c r="M4696">
        <f>Table1[[#This Row],[currentStock]]-Table1[[#This Row],[reorderPoint]]</f>
        <v>-2189.84</v>
      </c>
    </row>
    <row r="4697" spans="1:13" x14ac:dyDescent="0.3">
      <c r="A4697">
        <v>880.57</v>
      </c>
      <c r="B4697">
        <v>39.380000000000003</v>
      </c>
      <c r="C4697">
        <v>7.37</v>
      </c>
      <c r="D4697">
        <v>26.25</v>
      </c>
      <c r="E4697">
        <v>18.53</v>
      </c>
      <c r="F4697">
        <v>168.59</v>
      </c>
      <c r="G4697">
        <v>313.72000000000003</v>
      </c>
      <c r="H4697">
        <v>0</v>
      </c>
      <c r="I4697">
        <v>0</v>
      </c>
      <c r="J4697">
        <v>0</v>
      </c>
      <c r="K4697">
        <v>11.21</v>
      </c>
      <c r="L4697" t="s">
        <v>13</v>
      </c>
      <c r="M4697">
        <f>Table1[[#This Row],[currentStock]]-Table1[[#This Row],[reorderPoint]]</f>
        <v>566.85</v>
      </c>
    </row>
    <row r="4698" spans="1:13" x14ac:dyDescent="0.3">
      <c r="A4698">
        <v>790.8</v>
      </c>
      <c r="B4698">
        <v>144.83000000000001</v>
      </c>
      <c r="C4698">
        <v>30.12</v>
      </c>
      <c r="D4698">
        <v>83.57</v>
      </c>
      <c r="E4698">
        <v>74.540000000000006</v>
      </c>
      <c r="F4698">
        <v>686.03</v>
      </c>
      <c r="G4698">
        <v>2866.76</v>
      </c>
      <c r="H4698">
        <v>27.8</v>
      </c>
      <c r="I4698">
        <v>2440.04</v>
      </c>
      <c r="J4698">
        <v>1</v>
      </c>
      <c r="K4698">
        <v>41.25</v>
      </c>
      <c r="L4698" t="s">
        <v>12</v>
      </c>
      <c r="M4698">
        <f>Table1[[#This Row],[currentStock]]-Table1[[#This Row],[reorderPoint]]</f>
        <v>-2075.96</v>
      </c>
    </row>
    <row r="4699" spans="1:13" x14ac:dyDescent="0.3">
      <c r="A4699">
        <v>12.21</v>
      </c>
      <c r="B4699">
        <v>42.24</v>
      </c>
      <c r="C4699">
        <v>46.97</v>
      </c>
      <c r="D4699">
        <v>122.94</v>
      </c>
      <c r="E4699">
        <v>87.9</v>
      </c>
      <c r="F4699">
        <v>228.98</v>
      </c>
      <c r="G4699">
        <v>1220.9100000000001</v>
      </c>
      <c r="H4699">
        <v>0</v>
      </c>
      <c r="I4699">
        <v>0</v>
      </c>
      <c r="J4699">
        <v>1</v>
      </c>
      <c r="K4699">
        <v>83.14</v>
      </c>
      <c r="L4699" t="s">
        <v>15</v>
      </c>
      <c r="M4699">
        <f>Table1[[#This Row],[currentStock]]-Table1[[#This Row],[reorderPoint]]</f>
        <v>-1208.7</v>
      </c>
    </row>
    <row r="4700" spans="1:13" x14ac:dyDescent="0.3">
      <c r="A4700">
        <v>591.02</v>
      </c>
      <c r="B4700">
        <v>108.35</v>
      </c>
      <c r="C4700">
        <v>12.32</v>
      </c>
      <c r="D4700">
        <v>45.32</v>
      </c>
      <c r="E4700">
        <v>29.87</v>
      </c>
      <c r="F4700">
        <v>412.83</v>
      </c>
      <c r="G4700">
        <v>1080.49</v>
      </c>
      <c r="H4700">
        <v>0</v>
      </c>
      <c r="I4700">
        <v>0</v>
      </c>
      <c r="J4700">
        <v>1</v>
      </c>
      <c r="K4700">
        <v>28.4</v>
      </c>
      <c r="L4700" t="s">
        <v>13</v>
      </c>
      <c r="M4700">
        <f>Table1[[#This Row],[currentStock]]-Table1[[#This Row],[reorderPoint]]</f>
        <v>-489.47</v>
      </c>
    </row>
    <row r="4701" spans="1:13" x14ac:dyDescent="0.3">
      <c r="A4701">
        <v>3896.8</v>
      </c>
      <c r="B4701">
        <v>64.77</v>
      </c>
      <c r="C4701">
        <v>19.91</v>
      </c>
      <c r="D4701">
        <v>5.41</v>
      </c>
      <c r="E4701">
        <v>3.47</v>
      </c>
      <c r="F4701">
        <v>638.79999999999995</v>
      </c>
      <c r="G4701">
        <v>1283.6500000000001</v>
      </c>
      <c r="H4701">
        <v>0</v>
      </c>
      <c r="I4701">
        <v>0</v>
      </c>
      <c r="J4701">
        <v>0</v>
      </c>
      <c r="K4701">
        <v>4.07</v>
      </c>
      <c r="L4701" t="s">
        <v>13</v>
      </c>
      <c r="M4701">
        <f>Table1[[#This Row],[currentStock]]-Table1[[#This Row],[reorderPoint]]</f>
        <v>2613.15</v>
      </c>
    </row>
    <row r="4702" spans="1:13" x14ac:dyDescent="0.3">
      <c r="A4702">
        <v>2160.5500000000002</v>
      </c>
      <c r="B4702">
        <v>35.74</v>
      </c>
      <c r="C4702">
        <v>9.1199999999999992</v>
      </c>
      <c r="D4702">
        <v>6.39</v>
      </c>
      <c r="E4702">
        <v>0.74</v>
      </c>
      <c r="F4702">
        <v>331.95</v>
      </c>
      <c r="G4702">
        <v>494.94</v>
      </c>
      <c r="H4702">
        <v>0</v>
      </c>
      <c r="I4702">
        <v>0</v>
      </c>
      <c r="J4702">
        <v>0</v>
      </c>
      <c r="K4702">
        <v>3.45</v>
      </c>
      <c r="L4702" t="s">
        <v>13</v>
      </c>
      <c r="M4702">
        <f>Table1[[#This Row],[currentStock]]-Table1[[#This Row],[reorderPoint]]</f>
        <v>1665.6100000000001</v>
      </c>
    </row>
    <row r="4703" spans="1:13" x14ac:dyDescent="0.3">
      <c r="A4703">
        <v>1074.97</v>
      </c>
      <c r="B4703">
        <v>172.59</v>
      </c>
      <c r="C4703">
        <v>40.229999999999997</v>
      </c>
      <c r="D4703">
        <v>101.49</v>
      </c>
      <c r="E4703">
        <v>66.709999999999994</v>
      </c>
      <c r="F4703">
        <v>1017.95</v>
      </c>
      <c r="G4703">
        <v>4489.5</v>
      </c>
      <c r="H4703">
        <v>0</v>
      </c>
      <c r="I4703">
        <v>0</v>
      </c>
      <c r="J4703">
        <v>0</v>
      </c>
      <c r="K4703">
        <v>34.11</v>
      </c>
      <c r="L4703" t="s">
        <v>12</v>
      </c>
      <c r="M4703">
        <f>Table1[[#This Row],[currentStock]]-Table1[[#This Row],[reorderPoint]]</f>
        <v>-3414.5299999999997</v>
      </c>
    </row>
    <row r="4704" spans="1:13" x14ac:dyDescent="0.3">
      <c r="A4704">
        <v>2407.9699999999998</v>
      </c>
      <c r="B4704">
        <v>140.34</v>
      </c>
      <c r="C4704">
        <v>17.989999999999998</v>
      </c>
      <c r="D4704">
        <v>58.71</v>
      </c>
      <c r="E4704">
        <v>21.51</v>
      </c>
      <c r="F4704">
        <v>1376.67</v>
      </c>
      <c r="G4704">
        <v>2638.77</v>
      </c>
      <c r="H4704">
        <v>0</v>
      </c>
      <c r="I4704">
        <v>0</v>
      </c>
      <c r="J4704">
        <v>0</v>
      </c>
      <c r="K4704">
        <v>11.57</v>
      </c>
      <c r="L4704" t="s">
        <v>13</v>
      </c>
      <c r="M4704">
        <f>Table1[[#This Row],[currentStock]]-Table1[[#This Row],[reorderPoint]]</f>
        <v>-230.80000000000018</v>
      </c>
    </row>
    <row r="4705" spans="1:13" x14ac:dyDescent="0.3">
      <c r="A4705">
        <v>81.75</v>
      </c>
      <c r="B4705">
        <v>113.86</v>
      </c>
      <c r="C4705">
        <v>47.35</v>
      </c>
      <c r="D4705">
        <v>134.31</v>
      </c>
      <c r="E4705">
        <v>79.89</v>
      </c>
      <c r="F4705">
        <v>461.22</v>
      </c>
      <c r="G4705">
        <v>3156.87</v>
      </c>
      <c r="H4705">
        <v>22.2</v>
      </c>
      <c r="I4705">
        <v>915.58</v>
      </c>
      <c r="J4705">
        <v>1</v>
      </c>
      <c r="K4705">
        <v>76.19</v>
      </c>
      <c r="L4705" t="s">
        <v>14</v>
      </c>
      <c r="M4705">
        <f>Table1[[#This Row],[currentStock]]-Table1[[#This Row],[reorderPoint]]</f>
        <v>-3075.12</v>
      </c>
    </row>
    <row r="4706" spans="1:13" x14ac:dyDescent="0.3">
      <c r="A4706">
        <v>4829.59</v>
      </c>
      <c r="B4706">
        <v>196.43</v>
      </c>
      <c r="C4706">
        <v>13.07</v>
      </c>
      <c r="D4706">
        <v>23.21</v>
      </c>
      <c r="E4706">
        <v>17.52</v>
      </c>
      <c r="F4706">
        <v>833.38</v>
      </c>
      <c r="G4706">
        <v>2117.33</v>
      </c>
      <c r="H4706">
        <v>0</v>
      </c>
      <c r="I4706">
        <v>0</v>
      </c>
      <c r="J4706">
        <v>0</v>
      </c>
      <c r="K4706">
        <v>5.26</v>
      </c>
      <c r="L4706" t="s">
        <v>13</v>
      </c>
      <c r="M4706">
        <f>Table1[[#This Row],[currentStock]]-Table1[[#This Row],[reorderPoint]]</f>
        <v>2712.26</v>
      </c>
    </row>
    <row r="4707" spans="1:13" x14ac:dyDescent="0.3">
      <c r="A4707">
        <v>1486.31</v>
      </c>
      <c r="B4707">
        <v>197.2</v>
      </c>
      <c r="C4707">
        <v>31.43</v>
      </c>
      <c r="D4707">
        <v>73.7</v>
      </c>
      <c r="E4707">
        <v>62.91</v>
      </c>
      <c r="F4707">
        <v>1302.23</v>
      </c>
      <c r="G4707">
        <v>4401.0600000000004</v>
      </c>
      <c r="H4707">
        <v>0</v>
      </c>
      <c r="I4707">
        <v>0</v>
      </c>
      <c r="J4707">
        <v>1</v>
      </c>
      <c r="K4707">
        <v>38.15</v>
      </c>
      <c r="L4707" t="s">
        <v>12</v>
      </c>
      <c r="M4707">
        <f>Table1[[#This Row],[currentStock]]-Table1[[#This Row],[reorderPoint]]</f>
        <v>-2914.7500000000005</v>
      </c>
    </row>
    <row r="4708" spans="1:13" x14ac:dyDescent="0.3">
      <c r="A4708">
        <v>224.59</v>
      </c>
      <c r="B4708">
        <v>108.5</v>
      </c>
      <c r="C4708">
        <v>56.74</v>
      </c>
      <c r="D4708">
        <v>143.27000000000001</v>
      </c>
      <c r="E4708">
        <v>99.28</v>
      </c>
      <c r="F4708">
        <v>1063.3599999999999</v>
      </c>
      <c r="G4708">
        <v>4141.3500000000004</v>
      </c>
      <c r="H4708">
        <v>0</v>
      </c>
      <c r="I4708">
        <v>0</v>
      </c>
      <c r="J4708">
        <v>1</v>
      </c>
      <c r="K4708">
        <v>80.59</v>
      </c>
      <c r="L4708" t="s">
        <v>15</v>
      </c>
      <c r="M4708">
        <f>Table1[[#This Row],[currentStock]]-Table1[[#This Row],[reorderPoint]]</f>
        <v>-3916.76</v>
      </c>
    </row>
    <row r="4709" spans="1:13" x14ac:dyDescent="0.3">
      <c r="A4709">
        <v>1448.04</v>
      </c>
      <c r="B4709">
        <v>46.77</v>
      </c>
      <c r="C4709">
        <v>14.66</v>
      </c>
      <c r="D4709">
        <v>21.04</v>
      </c>
      <c r="E4709">
        <v>0.03</v>
      </c>
      <c r="F4709">
        <v>341.85</v>
      </c>
      <c r="G4709">
        <v>684.55</v>
      </c>
      <c r="H4709">
        <v>0</v>
      </c>
      <c r="I4709">
        <v>0</v>
      </c>
      <c r="J4709">
        <v>0</v>
      </c>
      <c r="K4709">
        <v>7.36</v>
      </c>
      <c r="L4709" t="s">
        <v>13</v>
      </c>
      <c r="M4709">
        <f>Table1[[#This Row],[currentStock]]-Table1[[#This Row],[reorderPoint]]</f>
        <v>763.49</v>
      </c>
    </row>
    <row r="4710" spans="1:13" x14ac:dyDescent="0.3">
      <c r="A4710">
        <v>3787.12</v>
      </c>
      <c r="B4710">
        <v>75.680000000000007</v>
      </c>
      <c r="C4710">
        <v>6.24</v>
      </c>
      <c r="D4710">
        <v>15.15</v>
      </c>
      <c r="E4710">
        <v>15.69</v>
      </c>
      <c r="F4710">
        <v>701.9</v>
      </c>
      <c r="G4710">
        <v>938.06</v>
      </c>
      <c r="H4710">
        <v>0</v>
      </c>
      <c r="I4710">
        <v>0</v>
      </c>
      <c r="J4710">
        <v>0</v>
      </c>
      <c r="K4710">
        <v>5.12</v>
      </c>
      <c r="L4710" t="s">
        <v>13</v>
      </c>
      <c r="M4710">
        <f>Table1[[#This Row],[currentStock]]-Table1[[#This Row],[reorderPoint]]</f>
        <v>2849.06</v>
      </c>
    </row>
    <row r="4711" spans="1:13" x14ac:dyDescent="0.3">
      <c r="A4711">
        <v>381.05</v>
      </c>
      <c r="B4711">
        <v>150.94</v>
      </c>
      <c r="C4711">
        <v>36.700000000000003</v>
      </c>
      <c r="D4711">
        <v>119.52</v>
      </c>
      <c r="E4711">
        <v>53.81</v>
      </c>
      <c r="F4711">
        <v>687.09</v>
      </c>
      <c r="G4711">
        <v>3456.54</v>
      </c>
      <c r="H4711">
        <v>0</v>
      </c>
      <c r="I4711">
        <v>0</v>
      </c>
      <c r="J4711">
        <v>1</v>
      </c>
      <c r="K4711">
        <v>59.34</v>
      </c>
      <c r="L4711" t="s">
        <v>12</v>
      </c>
      <c r="M4711">
        <f>Table1[[#This Row],[currentStock]]-Table1[[#This Row],[reorderPoint]]</f>
        <v>-3075.49</v>
      </c>
    </row>
    <row r="4712" spans="1:13" x14ac:dyDescent="0.3">
      <c r="A4712">
        <v>22.6</v>
      </c>
      <c r="B4712">
        <v>26.23</v>
      </c>
      <c r="C4712">
        <v>50.52</v>
      </c>
      <c r="D4712">
        <v>111.78</v>
      </c>
      <c r="E4712">
        <v>77.45</v>
      </c>
      <c r="F4712">
        <v>100.72</v>
      </c>
      <c r="G4712">
        <v>763.42</v>
      </c>
      <c r="H4712">
        <v>0</v>
      </c>
      <c r="I4712">
        <v>0</v>
      </c>
      <c r="J4712">
        <v>1</v>
      </c>
      <c r="K4712">
        <v>77.209999999999994</v>
      </c>
      <c r="L4712" t="s">
        <v>14</v>
      </c>
      <c r="M4712">
        <f>Table1[[#This Row],[currentStock]]-Table1[[#This Row],[reorderPoint]]</f>
        <v>-740.81999999999994</v>
      </c>
    </row>
    <row r="4713" spans="1:13" x14ac:dyDescent="0.3">
      <c r="A4713">
        <v>261.92</v>
      </c>
      <c r="B4713">
        <v>94.51</v>
      </c>
      <c r="C4713">
        <v>40.340000000000003</v>
      </c>
      <c r="D4713">
        <v>72.91</v>
      </c>
      <c r="E4713">
        <v>72.650000000000006</v>
      </c>
      <c r="F4713">
        <v>451.16</v>
      </c>
      <c r="G4713">
        <v>2357.5</v>
      </c>
      <c r="H4713">
        <v>12.5</v>
      </c>
      <c r="I4713">
        <v>482.21</v>
      </c>
      <c r="J4713">
        <v>0</v>
      </c>
      <c r="K4713">
        <v>48.37</v>
      </c>
      <c r="L4713" t="s">
        <v>12</v>
      </c>
      <c r="M4713">
        <f>Table1[[#This Row],[currentStock]]-Table1[[#This Row],[reorderPoint]]</f>
        <v>-2095.58</v>
      </c>
    </row>
    <row r="4714" spans="1:13" x14ac:dyDescent="0.3">
      <c r="A4714">
        <v>1384.29</v>
      </c>
      <c r="B4714">
        <v>51.22</v>
      </c>
      <c r="C4714">
        <v>7.78</v>
      </c>
      <c r="D4714">
        <v>27.37</v>
      </c>
      <c r="E4714">
        <v>11.51</v>
      </c>
      <c r="F4714">
        <v>422.96</v>
      </c>
      <c r="G4714">
        <v>622.33000000000004</v>
      </c>
      <c r="H4714">
        <v>0</v>
      </c>
      <c r="I4714">
        <v>0</v>
      </c>
      <c r="J4714">
        <v>0</v>
      </c>
      <c r="K4714">
        <v>8.83</v>
      </c>
      <c r="L4714" t="s">
        <v>13</v>
      </c>
      <c r="M4714">
        <f>Table1[[#This Row],[currentStock]]-Table1[[#This Row],[reorderPoint]]</f>
        <v>761.95999999999992</v>
      </c>
    </row>
    <row r="4715" spans="1:13" x14ac:dyDescent="0.3">
      <c r="A4715">
        <v>2495.29</v>
      </c>
      <c r="B4715">
        <v>95.72</v>
      </c>
      <c r="C4715">
        <v>12.46</v>
      </c>
      <c r="D4715">
        <v>0.75</v>
      </c>
      <c r="E4715">
        <v>15.42</v>
      </c>
      <c r="F4715">
        <v>819.53</v>
      </c>
      <c r="G4715">
        <v>1415.95</v>
      </c>
      <c r="H4715">
        <v>0</v>
      </c>
      <c r="I4715">
        <v>0</v>
      </c>
      <c r="J4715">
        <v>0</v>
      </c>
      <c r="K4715">
        <v>3.61</v>
      </c>
      <c r="L4715" t="s">
        <v>13</v>
      </c>
      <c r="M4715">
        <f>Table1[[#This Row],[currentStock]]-Table1[[#This Row],[reorderPoint]]</f>
        <v>1079.3399999999999</v>
      </c>
    </row>
    <row r="4716" spans="1:13" x14ac:dyDescent="0.3">
      <c r="A4716">
        <v>1818.64</v>
      </c>
      <c r="B4716">
        <v>199.83</v>
      </c>
      <c r="C4716">
        <v>41.67</v>
      </c>
      <c r="D4716">
        <v>85.77</v>
      </c>
      <c r="E4716">
        <v>66.31</v>
      </c>
      <c r="F4716">
        <v>1592.06</v>
      </c>
      <c r="G4716">
        <v>5755.13</v>
      </c>
      <c r="H4716">
        <v>0</v>
      </c>
      <c r="I4716">
        <v>0</v>
      </c>
      <c r="J4716">
        <v>0</v>
      </c>
      <c r="K4716">
        <v>30.98</v>
      </c>
      <c r="L4716" t="s">
        <v>12</v>
      </c>
      <c r="M4716">
        <f>Table1[[#This Row],[currentStock]]-Table1[[#This Row],[reorderPoint]]</f>
        <v>-3936.49</v>
      </c>
    </row>
    <row r="4717" spans="1:13" x14ac:dyDescent="0.3">
      <c r="A4717">
        <v>993.72</v>
      </c>
      <c r="B4717">
        <v>91.48</v>
      </c>
      <c r="C4717">
        <v>22.69</v>
      </c>
      <c r="D4717">
        <v>79.819999999999993</v>
      </c>
      <c r="E4717">
        <v>54.22</v>
      </c>
      <c r="F4717">
        <v>488.18</v>
      </c>
      <c r="G4717">
        <v>1526.03</v>
      </c>
      <c r="H4717">
        <v>0</v>
      </c>
      <c r="I4717">
        <v>0</v>
      </c>
      <c r="J4717">
        <v>0</v>
      </c>
      <c r="K4717">
        <v>26.28</v>
      </c>
      <c r="L4717" t="s">
        <v>13</v>
      </c>
      <c r="M4717">
        <f>Table1[[#This Row],[currentStock]]-Table1[[#This Row],[reorderPoint]]</f>
        <v>-532.30999999999995</v>
      </c>
    </row>
    <row r="4718" spans="1:13" x14ac:dyDescent="0.3">
      <c r="A4718">
        <v>80.89</v>
      </c>
      <c r="B4718">
        <v>138.18</v>
      </c>
      <c r="C4718">
        <v>41.15</v>
      </c>
      <c r="D4718">
        <v>131.07</v>
      </c>
      <c r="E4718">
        <v>76.569999999999993</v>
      </c>
      <c r="F4718">
        <v>536.34</v>
      </c>
      <c r="G4718">
        <v>3379.57</v>
      </c>
      <c r="H4718">
        <v>0</v>
      </c>
      <c r="I4718">
        <v>0</v>
      </c>
      <c r="J4718">
        <v>1</v>
      </c>
      <c r="K4718">
        <v>77.400000000000006</v>
      </c>
      <c r="L4718" t="s">
        <v>14</v>
      </c>
      <c r="M4718">
        <f>Table1[[#This Row],[currentStock]]-Table1[[#This Row],[reorderPoint]]</f>
        <v>-3298.6800000000003</v>
      </c>
    </row>
    <row r="4719" spans="1:13" x14ac:dyDescent="0.3">
      <c r="A4719">
        <v>2456.9899999999998</v>
      </c>
      <c r="B4719">
        <v>89.89</v>
      </c>
      <c r="C4719">
        <v>9.6</v>
      </c>
      <c r="D4719">
        <v>8.5</v>
      </c>
      <c r="E4719">
        <v>13.12</v>
      </c>
      <c r="F4719">
        <v>398.55</v>
      </c>
      <c r="G4719">
        <v>829.92</v>
      </c>
      <c r="H4719">
        <v>0</v>
      </c>
      <c r="I4719">
        <v>0</v>
      </c>
      <c r="J4719">
        <v>0</v>
      </c>
      <c r="K4719">
        <v>3.99</v>
      </c>
      <c r="L4719" t="s">
        <v>13</v>
      </c>
      <c r="M4719">
        <f>Table1[[#This Row],[currentStock]]-Table1[[#This Row],[reorderPoint]]</f>
        <v>1627.0699999999997</v>
      </c>
    </row>
    <row r="4720" spans="1:13" x14ac:dyDescent="0.3">
      <c r="A4720">
        <v>663.56</v>
      </c>
      <c r="B4720">
        <v>97.27</v>
      </c>
      <c r="C4720">
        <v>11.03</v>
      </c>
      <c r="D4720">
        <v>68.61</v>
      </c>
      <c r="E4720">
        <v>20.2</v>
      </c>
      <c r="F4720">
        <v>454.63</v>
      </c>
      <c r="G4720">
        <v>990.9</v>
      </c>
      <c r="H4720">
        <v>0</v>
      </c>
      <c r="I4720">
        <v>0</v>
      </c>
      <c r="J4720">
        <v>0</v>
      </c>
      <c r="K4720">
        <v>18.309999999999999</v>
      </c>
      <c r="L4720" t="s">
        <v>13</v>
      </c>
      <c r="M4720">
        <f>Table1[[#This Row],[currentStock]]-Table1[[#This Row],[reorderPoint]]</f>
        <v>-327.34000000000003</v>
      </c>
    </row>
    <row r="4721" spans="1:13" x14ac:dyDescent="0.3">
      <c r="A4721">
        <v>591.32000000000005</v>
      </c>
      <c r="B4721">
        <v>94.53</v>
      </c>
      <c r="C4721">
        <v>25.94</v>
      </c>
      <c r="D4721">
        <v>95.17</v>
      </c>
      <c r="E4721">
        <v>79.88</v>
      </c>
      <c r="F4721">
        <v>496.79</v>
      </c>
      <c r="G4721">
        <v>1723.04</v>
      </c>
      <c r="H4721">
        <v>0</v>
      </c>
      <c r="I4721">
        <v>0</v>
      </c>
      <c r="J4721">
        <v>0</v>
      </c>
      <c r="K4721">
        <v>36.869999999999997</v>
      </c>
      <c r="L4721" t="s">
        <v>12</v>
      </c>
      <c r="M4721">
        <f>Table1[[#This Row],[currentStock]]-Table1[[#This Row],[reorderPoint]]</f>
        <v>-1131.7199999999998</v>
      </c>
    </row>
    <row r="4722" spans="1:13" x14ac:dyDescent="0.3">
      <c r="A4722">
        <v>104.36</v>
      </c>
      <c r="B4722">
        <v>21.54</v>
      </c>
      <c r="C4722">
        <v>41.82</v>
      </c>
      <c r="D4722">
        <v>91.97</v>
      </c>
      <c r="E4722">
        <v>72.510000000000005</v>
      </c>
      <c r="F4722">
        <v>91.02</v>
      </c>
      <c r="G4722">
        <v>541.38</v>
      </c>
      <c r="H4722">
        <v>8.8000000000000007</v>
      </c>
      <c r="I4722">
        <v>296</v>
      </c>
      <c r="J4722">
        <v>0</v>
      </c>
      <c r="K4722">
        <v>37.22</v>
      </c>
      <c r="L4722" t="s">
        <v>12</v>
      </c>
      <c r="M4722">
        <f>Table1[[#This Row],[currentStock]]-Table1[[#This Row],[reorderPoint]]</f>
        <v>-437.02</v>
      </c>
    </row>
    <row r="4723" spans="1:13" x14ac:dyDescent="0.3">
      <c r="A4723">
        <v>203.67</v>
      </c>
      <c r="B4723">
        <v>27.69</v>
      </c>
      <c r="C4723">
        <v>37.6</v>
      </c>
      <c r="D4723">
        <v>96.25</v>
      </c>
      <c r="E4723">
        <v>69.67</v>
      </c>
      <c r="F4723">
        <v>190.65</v>
      </c>
      <c r="G4723">
        <v>711.28</v>
      </c>
      <c r="H4723">
        <v>0</v>
      </c>
      <c r="I4723">
        <v>0</v>
      </c>
      <c r="J4723">
        <v>1</v>
      </c>
      <c r="K4723">
        <v>48.22</v>
      </c>
      <c r="L4723" t="s">
        <v>12</v>
      </c>
      <c r="M4723">
        <f>Table1[[#This Row],[currentStock]]-Table1[[#This Row],[reorderPoint]]</f>
        <v>-507.61</v>
      </c>
    </row>
    <row r="4724" spans="1:13" x14ac:dyDescent="0.3">
      <c r="A4724">
        <v>1016.32</v>
      </c>
      <c r="B4724">
        <v>167.64</v>
      </c>
      <c r="C4724">
        <v>38.270000000000003</v>
      </c>
      <c r="D4724">
        <v>118.82</v>
      </c>
      <c r="E4724">
        <v>56.21</v>
      </c>
      <c r="F4724">
        <v>1521.07</v>
      </c>
      <c r="G4724">
        <v>4729.1099999999997</v>
      </c>
      <c r="H4724">
        <v>30.9</v>
      </c>
      <c r="I4724">
        <v>2229.6</v>
      </c>
      <c r="J4724">
        <v>0</v>
      </c>
      <c r="K4724">
        <v>42.24</v>
      </c>
      <c r="L4724" t="s">
        <v>12</v>
      </c>
      <c r="M4724">
        <f>Table1[[#This Row],[currentStock]]-Table1[[#This Row],[reorderPoint]]</f>
        <v>-3712.7899999999995</v>
      </c>
    </row>
    <row r="4725" spans="1:13" x14ac:dyDescent="0.3">
      <c r="A4725">
        <v>965.87</v>
      </c>
      <c r="B4725">
        <v>160.75</v>
      </c>
      <c r="C4725">
        <v>40.659999999999997</v>
      </c>
      <c r="D4725">
        <v>93.95</v>
      </c>
      <c r="E4725">
        <v>51.04</v>
      </c>
      <c r="F4725">
        <v>1432.72</v>
      </c>
      <c r="G4725">
        <v>4701.01</v>
      </c>
      <c r="H4725">
        <v>36.200000000000003</v>
      </c>
      <c r="I4725">
        <v>1611.81</v>
      </c>
      <c r="J4725">
        <v>1</v>
      </c>
      <c r="K4725">
        <v>50.98</v>
      </c>
      <c r="L4725" t="s">
        <v>12</v>
      </c>
      <c r="M4725">
        <f>Table1[[#This Row],[currentStock]]-Table1[[#This Row],[reorderPoint]]</f>
        <v>-3735.1400000000003</v>
      </c>
    </row>
    <row r="4726" spans="1:13" x14ac:dyDescent="0.3">
      <c r="A4726">
        <v>559.91</v>
      </c>
      <c r="B4726">
        <v>199.72</v>
      </c>
      <c r="C4726">
        <v>32.01</v>
      </c>
      <c r="D4726">
        <v>62.34</v>
      </c>
      <c r="E4726">
        <v>73.39</v>
      </c>
      <c r="F4726">
        <v>930.19</v>
      </c>
      <c r="G4726">
        <v>4126.8500000000004</v>
      </c>
      <c r="H4726">
        <v>0</v>
      </c>
      <c r="I4726">
        <v>0</v>
      </c>
      <c r="J4726">
        <v>1</v>
      </c>
      <c r="K4726">
        <v>53.52</v>
      </c>
      <c r="L4726" t="s">
        <v>12</v>
      </c>
      <c r="M4726">
        <f>Table1[[#This Row],[currentStock]]-Table1[[#This Row],[reorderPoint]]</f>
        <v>-3566.9400000000005</v>
      </c>
    </row>
    <row r="4727" spans="1:13" x14ac:dyDescent="0.3">
      <c r="A4727">
        <v>689.65</v>
      </c>
      <c r="B4727">
        <v>19.43</v>
      </c>
      <c r="C4727">
        <v>7.76</v>
      </c>
      <c r="D4727">
        <v>7.25</v>
      </c>
      <c r="E4727">
        <v>23.97</v>
      </c>
      <c r="F4727">
        <v>164.1</v>
      </c>
      <c r="G4727">
        <v>239.47</v>
      </c>
      <c r="H4727">
        <v>0</v>
      </c>
      <c r="I4727">
        <v>0</v>
      </c>
      <c r="J4727">
        <v>0</v>
      </c>
      <c r="K4727">
        <v>8.39</v>
      </c>
      <c r="L4727" t="s">
        <v>13</v>
      </c>
      <c r="M4727">
        <f>Table1[[#This Row],[currentStock]]-Table1[[#This Row],[reorderPoint]]</f>
        <v>450.17999999999995</v>
      </c>
    </row>
    <row r="4728" spans="1:13" x14ac:dyDescent="0.3">
      <c r="A4728">
        <v>111.77</v>
      </c>
      <c r="B4728">
        <v>113.63</v>
      </c>
      <c r="C4728">
        <v>59.92</v>
      </c>
      <c r="D4728">
        <v>131.59</v>
      </c>
      <c r="E4728">
        <v>79.790000000000006</v>
      </c>
      <c r="F4728">
        <v>614.57000000000005</v>
      </c>
      <c r="G4728">
        <v>4018.65</v>
      </c>
      <c r="H4728">
        <v>0</v>
      </c>
      <c r="I4728">
        <v>0</v>
      </c>
      <c r="J4728">
        <v>1</v>
      </c>
      <c r="K4728">
        <v>79.97</v>
      </c>
      <c r="L4728" t="s">
        <v>14</v>
      </c>
      <c r="M4728">
        <f>Table1[[#This Row],[currentStock]]-Table1[[#This Row],[reorderPoint]]</f>
        <v>-3906.88</v>
      </c>
    </row>
    <row r="4729" spans="1:13" x14ac:dyDescent="0.3">
      <c r="A4729">
        <v>463.77</v>
      </c>
      <c r="B4729">
        <v>159.86000000000001</v>
      </c>
      <c r="C4729">
        <v>49.15</v>
      </c>
      <c r="D4729">
        <v>79.33</v>
      </c>
      <c r="E4729">
        <v>56.87</v>
      </c>
      <c r="F4729">
        <v>488.42</v>
      </c>
      <c r="G4729">
        <v>4416.95</v>
      </c>
      <c r="H4729">
        <v>0</v>
      </c>
      <c r="I4729">
        <v>0</v>
      </c>
      <c r="J4729">
        <v>1</v>
      </c>
      <c r="K4729">
        <v>46.86</v>
      </c>
      <c r="L4729" t="s">
        <v>12</v>
      </c>
      <c r="M4729">
        <f>Table1[[#This Row],[currentStock]]-Table1[[#This Row],[reorderPoint]]</f>
        <v>-3953.18</v>
      </c>
    </row>
    <row r="4730" spans="1:13" x14ac:dyDescent="0.3">
      <c r="A4730">
        <v>726.79</v>
      </c>
      <c r="B4730">
        <v>82.69</v>
      </c>
      <c r="C4730">
        <v>34.25</v>
      </c>
      <c r="D4730">
        <v>115.97</v>
      </c>
      <c r="E4730">
        <v>68.83</v>
      </c>
      <c r="F4730">
        <v>690.1</v>
      </c>
      <c r="G4730">
        <v>2105.9899999999998</v>
      </c>
      <c r="H4730">
        <v>0</v>
      </c>
      <c r="I4730">
        <v>0</v>
      </c>
      <c r="J4730">
        <v>1</v>
      </c>
      <c r="K4730">
        <v>46.61</v>
      </c>
      <c r="L4730" t="s">
        <v>12</v>
      </c>
      <c r="M4730">
        <f>Table1[[#This Row],[currentStock]]-Table1[[#This Row],[reorderPoint]]</f>
        <v>-1379.1999999999998</v>
      </c>
    </row>
    <row r="4731" spans="1:13" x14ac:dyDescent="0.3">
      <c r="A4731">
        <v>1013.71</v>
      </c>
      <c r="B4731">
        <v>92.63</v>
      </c>
      <c r="C4731">
        <v>24</v>
      </c>
      <c r="D4731">
        <v>61.2</v>
      </c>
      <c r="E4731">
        <v>40.659999999999997</v>
      </c>
      <c r="F4731">
        <v>420.73</v>
      </c>
      <c r="G4731">
        <v>1532.41</v>
      </c>
      <c r="H4731">
        <v>0</v>
      </c>
      <c r="I4731">
        <v>0</v>
      </c>
      <c r="J4731">
        <v>0</v>
      </c>
      <c r="K4731">
        <v>22.1</v>
      </c>
      <c r="L4731" t="s">
        <v>13</v>
      </c>
      <c r="M4731">
        <f>Table1[[#This Row],[currentStock]]-Table1[[#This Row],[reorderPoint]]</f>
        <v>-518.70000000000005</v>
      </c>
    </row>
    <row r="4732" spans="1:13" x14ac:dyDescent="0.3">
      <c r="A4732">
        <v>1577.3</v>
      </c>
      <c r="B4732">
        <v>154.08000000000001</v>
      </c>
      <c r="C4732">
        <v>42.1</v>
      </c>
      <c r="D4732">
        <v>112.3</v>
      </c>
      <c r="E4732">
        <v>79.44</v>
      </c>
      <c r="F4732">
        <v>1380.16</v>
      </c>
      <c r="G4732">
        <v>4623.26</v>
      </c>
      <c r="H4732">
        <v>0</v>
      </c>
      <c r="I4732">
        <v>0</v>
      </c>
      <c r="J4732">
        <v>1</v>
      </c>
      <c r="K4732">
        <v>45.75</v>
      </c>
      <c r="L4732" t="s">
        <v>12</v>
      </c>
      <c r="M4732">
        <f>Table1[[#This Row],[currentStock]]-Table1[[#This Row],[reorderPoint]]</f>
        <v>-3045.96</v>
      </c>
    </row>
    <row r="4733" spans="1:13" x14ac:dyDescent="0.3">
      <c r="A4733">
        <v>665.27</v>
      </c>
      <c r="B4733">
        <v>30.13</v>
      </c>
      <c r="C4733">
        <v>10.130000000000001</v>
      </c>
      <c r="D4733">
        <v>22.47</v>
      </c>
      <c r="E4733">
        <v>8.07</v>
      </c>
      <c r="F4733">
        <v>212.01</v>
      </c>
      <c r="G4733">
        <v>364.63</v>
      </c>
      <c r="H4733">
        <v>0</v>
      </c>
      <c r="I4733">
        <v>0</v>
      </c>
      <c r="J4733">
        <v>0</v>
      </c>
      <c r="K4733">
        <v>11.27</v>
      </c>
      <c r="L4733" t="s">
        <v>13</v>
      </c>
      <c r="M4733">
        <f>Table1[[#This Row],[currentStock]]-Table1[[#This Row],[reorderPoint]]</f>
        <v>300.64</v>
      </c>
    </row>
    <row r="4734" spans="1:13" x14ac:dyDescent="0.3">
      <c r="A4734">
        <v>52.24</v>
      </c>
      <c r="B4734">
        <v>21.76</v>
      </c>
      <c r="C4734">
        <v>52.08</v>
      </c>
      <c r="D4734">
        <v>129.03</v>
      </c>
      <c r="E4734">
        <v>91.32</v>
      </c>
      <c r="F4734">
        <v>180.89</v>
      </c>
      <c r="G4734">
        <v>747.52</v>
      </c>
      <c r="H4734">
        <v>0</v>
      </c>
      <c r="I4734">
        <v>0</v>
      </c>
      <c r="J4734">
        <v>1</v>
      </c>
      <c r="K4734">
        <v>76.56</v>
      </c>
      <c r="L4734" t="s">
        <v>14</v>
      </c>
      <c r="M4734">
        <f>Table1[[#This Row],[currentStock]]-Table1[[#This Row],[reorderPoint]]</f>
        <v>-695.28</v>
      </c>
    </row>
    <row r="4735" spans="1:13" x14ac:dyDescent="0.3">
      <c r="A4735">
        <v>1989.17</v>
      </c>
      <c r="B4735">
        <v>135.83000000000001</v>
      </c>
      <c r="C4735">
        <v>6.45</v>
      </c>
      <c r="D4735">
        <v>19</v>
      </c>
      <c r="E4735">
        <v>8.6999999999999993</v>
      </c>
      <c r="F4735">
        <v>535.11</v>
      </c>
      <c r="G4735">
        <v>973.49</v>
      </c>
      <c r="H4735">
        <v>0</v>
      </c>
      <c r="I4735">
        <v>0</v>
      </c>
      <c r="J4735">
        <v>0</v>
      </c>
      <c r="K4735">
        <v>3.58</v>
      </c>
      <c r="L4735" t="s">
        <v>13</v>
      </c>
      <c r="M4735">
        <f>Table1[[#This Row],[currentStock]]-Table1[[#This Row],[reorderPoint]]</f>
        <v>1015.6800000000001</v>
      </c>
    </row>
    <row r="4736" spans="1:13" x14ac:dyDescent="0.3">
      <c r="A4736">
        <v>68.67</v>
      </c>
      <c r="B4736">
        <v>32.42</v>
      </c>
      <c r="C4736">
        <v>40.42</v>
      </c>
      <c r="D4736">
        <v>124.03</v>
      </c>
      <c r="E4736">
        <v>96.7</v>
      </c>
      <c r="F4736">
        <v>278.73</v>
      </c>
      <c r="G4736">
        <v>933.9</v>
      </c>
      <c r="H4736">
        <v>0</v>
      </c>
      <c r="I4736">
        <v>0</v>
      </c>
      <c r="J4736">
        <v>1</v>
      </c>
      <c r="K4736">
        <v>76.77</v>
      </c>
      <c r="L4736" t="s">
        <v>14</v>
      </c>
      <c r="M4736">
        <f>Table1[[#This Row],[currentStock]]-Table1[[#This Row],[reorderPoint]]</f>
        <v>-865.23</v>
      </c>
    </row>
    <row r="4737" spans="1:13" x14ac:dyDescent="0.3">
      <c r="A4737">
        <v>4510.26</v>
      </c>
      <c r="B4737">
        <v>163.58000000000001</v>
      </c>
      <c r="C4737">
        <v>6.16</v>
      </c>
      <c r="D4737">
        <v>11.29</v>
      </c>
      <c r="E4737">
        <v>12.87</v>
      </c>
      <c r="F4737">
        <v>1322.74</v>
      </c>
      <c r="G4737">
        <v>1826.56</v>
      </c>
      <c r="H4737">
        <v>4.8</v>
      </c>
      <c r="I4737">
        <v>2028.17</v>
      </c>
      <c r="J4737">
        <v>0</v>
      </c>
      <c r="K4737">
        <v>0</v>
      </c>
      <c r="L4737" t="s">
        <v>13</v>
      </c>
      <c r="M4737">
        <f>Table1[[#This Row],[currentStock]]-Table1[[#This Row],[reorderPoint]]</f>
        <v>2683.7000000000003</v>
      </c>
    </row>
    <row r="4738" spans="1:13" x14ac:dyDescent="0.3">
      <c r="A4738">
        <v>20.92</v>
      </c>
      <c r="B4738">
        <v>198.59</v>
      </c>
      <c r="C4738">
        <v>58.04</v>
      </c>
      <c r="D4738">
        <v>145.07</v>
      </c>
      <c r="E4738">
        <v>75.19</v>
      </c>
      <c r="F4738">
        <v>1470.74</v>
      </c>
      <c r="G4738">
        <v>7233.67</v>
      </c>
      <c r="H4738">
        <v>0</v>
      </c>
      <c r="I4738">
        <v>0</v>
      </c>
      <c r="J4738">
        <v>1</v>
      </c>
      <c r="K4738">
        <v>81.08</v>
      </c>
      <c r="L4738" t="s">
        <v>15</v>
      </c>
      <c r="M4738">
        <f>Table1[[#This Row],[currentStock]]-Table1[[#This Row],[reorderPoint]]</f>
        <v>-7212.75</v>
      </c>
    </row>
    <row r="4739" spans="1:13" x14ac:dyDescent="0.3">
      <c r="A4739">
        <v>59.94</v>
      </c>
      <c r="B4739">
        <v>89.72</v>
      </c>
      <c r="C4739">
        <v>48.35</v>
      </c>
      <c r="D4739">
        <v>135.69999999999999</v>
      </c>
      <c r="E4739">
        <v>83.6</v>
      </c>
      <c r="F4739">
        <v>591.83000000000004</v>
      </c>
      <c r="G4739">
        <v>2760.77</v>
      </c>
      <c r="H4739">
        <v>0</v>
      </c>
      <c r="I4739">
        <v>0</v>
      </c>
      <c r="J4739">
        <v>1</v>
      </c>
      <c r="K4739">
        <v>81.25</v>
      </c>
      <c r="L4739" t="s">
        <v>15</v>
      </c>
      <c r="M4739">
        <f>Table1[[#This Row],[currentStock]]-Table1[[#This Row],[reorderPoint]]</f>
        <v>-2700.83</v>
      </c>
    </row>
    <row r="4740" spans="1:13" x14ac:dyDescent="0.3">
      <c r="A4740">
        <v>152.75</v>
      </c>
      <c r="B4740">
        <v>33.65</v>
      </c>
      <c r="C4740">
        <v>37.340000000000003</v>
      </c>
      <c r="D4740">
        <v>93.4</v>
      </c>
      <c r="E4740">
        <v>63</v>
      </c>
      <c r="F4740">
        <v>134.19999999999999</v>
      </c>
      <c r="G4740">
        <v>762.48</v>
      </c>
      <c r="H4740">
        <v>36.6</v>
      </c>
      <c r="I4740">
        <v>356.02</v>
      </c>
      <c r="J4740">
        <v>0</v>
      </c>
      <c r="K4740">
        <v>38.159999999999997</v>
      </c>
      <c r="L4740" t="s">
        <v>12</v>
      </c>
      <c r="M4740">
        <f>Table1[[#This Row],[currentStock]]-Table1[[#This Row],[reorderPoint]]</f>
        <v>-609.73</v>
      </c>
    </row>
    <row r="4741" spans="1:13" x14ac:dyDescent="0.3">
      <c r="A4741">
        <v>2162.69</v>
      </c>
      <c r="B4741">
        <v>95.13</v>
      </c>
      <c r="C4741">
        <v>12.43</v>
      </c>
      <c r="D4741">
        <v>43.22</v>
      </c>
      <c r="E4741">
        <v>29.94</v>
      </c>
      <c r="F4741">
        <v>901.44</v>
      </c>
      <c r="G4741">
        <v>1492.58</v>
      </c>
      <c r="H4741">
        <v>9.5</v>
      </c>
      <c r="I4741">
        <v>947.65</v>
      </c>
      <c r="J4741">
        <v>1</v>
      </c>
      <c r="K4741">
        <v>17.88</v>
      </c>
      <c r="L4741" t="s">
        <v>13</v>
      </c>
      <c r="M4741">
        <f>Table1[[#This Row],[currentStock]]-Table1[[#This Row],[reorderPoint]]</f>
        <v>670.11000000000013</v>
      </c>
    </row>
    <row r="4742" spans="1:13" x14ac:dyDescent="0.3">
      <c r="A4742">
        <v>22.07</v>
      </c>
      <c r="B4742">
        <v>116.64</v>
      </c>
      <c r="C4742">
        <v>54.77</v>
      </c>
      <c r="D4742">
        <v>134.03</v>
      </c>
      <c r="E4742">
        <v>88.13</v>
      </c>
      <c r="F4742">
        <v>807.14</v>
      </c>
      <c r="G4742">
        <v>4001.38</v>
      </c>
      <c r="H4742">
        <v>0</v>
      </c>
      <c r="I4742">
        <v>0</v>
      </c>
      <c r="J4742">
        <v>1</v>
      </c>
      <c r="K4742">
        <v>85.01</v>
      </c>
      <c r="L4742" t="s">
        <v>15</v>
      </c>
      <c r="M4742">
        <f>Table1[[#This Row],[currentStock]]-Table1[[#This Row],[reorderPoint]]</f>
        <v>-3979.31</v>
      </c>
    </row>
    <row r="4743" spans="1:13" x14ac:dyDescent="0.3">
      <c r="A4743">
        <v>140.63</v>
      </c>
      <c r="B4743">
        <v>6.1</v>
      </c>
      <c r="C4743">
        <v>22.25</v>
      </c>
      <c r="D4743">
        <v>67.39</v>
      </c>
      <c r="E4743">
        <v>24.7</v>
      </c>
      <c r="F4743">
        <v>59.8</v>
      </c>
      <c r="G4743">
        <v>127.72</v>
      </c>
      <c r="H4743">
        <v>21.7</v>
      </c>
      <c r="I4743">
        <v>56.31</v>
      </c>
      <c r="J4743">
        <v>0</v>
      </c>
      <c r="K4743">
        <v>16.809999999999999</v>
      </c>
      <c r="L4743" t="s">
        <v>13</v>
      </c>
      <c r="M4743">
        <f>Table1[[#This Row],[currentStock]]-Table1[[#This Row],[reorderPoint]]</f>
        <v>12.909999999999997</v>
      </c>
    </row>
    <row r="4744" spans="1:13" x14ac:dyDescent="0.3">
      <c r="A4744">
        <v>684.71</v>
      </c>
      <c r="B4744">
        <v>184.62</v>
      </c>
      <c r="C4744">
        <v>46.62</v>
      </c>
      <c r="D4744">
        <v>98.54</v>
      </c>
      <c r="E4744">
        <v>75.12</v>
      </c>
      <c r="F4744">
        <v>1050.29</v>
      </c>
      <c r="G4744">
        <v>5353.54</v>
      </c>
      <c r="H4744">
        <v>0</v>
      </c>
      <c r="I4744">
        <v>0</v>
      </c>
      <c r="J4744">
        <v>0</v>
      </c>
      <c r="K4744">
        <v>47.08</v>
      </c>
      <c r="L4744" t="s">
        <v>12</v>
      </c>
      <c r="M4744">
        <f>Table1[[#This Row],[currentStock]]-Table1[[#This Row],[reorderPoint]]</f>
        <v>-4668.83</v>
      </c>
    </row>
    <row r="4745" spans="1:13" x14ac:dyDescent="0.3">
      <c r="A4745">
        <v>556.66999999999996</v>
      </c>
      <c r="B4745">
        <v>25.95</v>
      </c>
      <c r="C4745">
        <v>28.22</v>
      </c>
      <c r="D4745">
        <v>77.709999999999994</v>
      </c>
      <c r="E4745">
        <v>21.36</v>
      </c>
      <c r="F4745">
        <v>192.71</v>
      </c>
      <c r="G4745">
        <v>558.86</v>
      </c>
      <c r="H4745">
        <v>5</v>
      </c>
      <c r="I4745">
        <v>350.03</v>
      </c>
      <c r="J4745">
        <v>0</v>
      </c>
      <c r="K4745">
        <v>14.32</v>
      </c>
      <c r="L4745" t="s">
        <v>13</v>
      </c>
      <c r="M4745">
        <f>Table1[[#This Row],[currentStock]]-Table1[[#This Row],[reorderPoint]]</f>
        <v>-2.1900000000000546</v>
      </c>
    </row>
    <row r="4746" spans="1:13" x14ac:dyDescent="0.3">
      <c r="A4746">
        <v>19.89</v>
      </c>
      <c r="B4746">
        <v>20.149999999999999</v>
      </c>
      <c r="C4746">
        <v>48.53</v>
      </c>
      <c r="D4746">
        <v>145.22999999999999</v>
      </c>
      <c r="E4746">
        <v>87.44</v>
      </c>
      <c r="F4746">
        <v>160.24</v>
      </c>
      <c r="G4746">
        <v>649.14</v>
      </c>
      <c r="H4746">
        <v>0</v>
      </c>
      <c r="I4746">
        <v>0</v>
      </c>
      <c r="J4746">
        <v>1</v>
      </c>
      <c r="K4746">
        <v>80.94</v>
      </c>
      <c r="L4746" t="s">
        <v>15</v>
      </c>
      <c r="M4746">
        <f>Table1[[#This Row],[currentStock]]-Table1[[#This Row],[reorderPoint]]</f>
        <v>-629.25</v>
      </c>
    </row>
    <row r="4747" spans="1:13" x14ac:dyDescent="0.3">
      <c r="A4747">
        <v>6514.44</v>
      </c>
      <c r="B4747">
        <v>181.12</v>
      </c>
      <c r="C4747">
        <v>8.99</v>
      </c>
      <c r="D4747">
        <v>14.64</v>
      </c>
      <c r="E4747">
        <v>4.0199999999999996</v>
      </c>
      <c r="F4747">
        <v>1717.09</v>
      </c>
      <c r="G4747">
        <v>2530.8200000000002</v>
      </c>
      <c r="H4747">
        <v>0</v>
      </c>
      <c r="I4747">
        <v>0</v>
      </c>
      <c r="J4747">
        <v>0</v>
      </c>
      <c r="K4747">
        <v>2.65</v>
      </c>
      <c r="L4747" t="s">
        <v>13</v>
      </c>
      <c r="M4747">
        <f>Table1[[#This Row],[currentStock]]-Table1[[#This Row],[reorderPoint]]</f>
        <v>3983.6199999999994</v>
      </c>
    </row>
    <row r="4748" spans="1:13" x14ac:dyDescent="0.3">
      <c r="A4748">
        <v>755.45</v>
      </c>
      <c r="B4748">
        <v>64.25</v>
      </c>
      <c r="C4748">
        <v>14.2</v>
      </c>
      <c r="D4748">
        <v>17.8</v>
      </c>
      <c r="E4748">
        <v>9.9499999999999993</v>
      </c>
      <c r="F4748">
        <v>194.98</v>
      </c>
      <c r="G4748">
        <v>651.05999999999995</v>
      </c>
      <c r="H4748">
        <v>12.7</v>
      </c>
      <c r="I4748">
        <v>1062.72</v>
      </c>
      <c r="J4748">
        <v>0</v>
      </c>
      <c r="K4748">
        <v>3.55</v>
      </c>
      <c r="L4748" t="s">
        <v>13</v>
      </c>
      <c r="M4748">
        <f>Table1[[#This Row],[currentStock]]-Table1[[#This Row],[reorderPoint]]</f>
        <v>104.3900000000001</v>
      </c>
    </row>
    <row r="4749" spans="1:13" x14ac:dyDescent="0.3">
      <c r="A4749">
        <v>991.99</v>
      </c>
      <c r="B4749">
        <v>90.41</v>
      </c>
      <c r="C4749">
        <v>42.64</v>
      </c>
      <c r="D4749">
        <v>84.65</v>
      </c>
      <c r="E4749">
        <v>50.94</v>
      </c>
      <c r="F4749">
        <v>873.79</v>
      </c>
      <c r="G4749">
        <v>2801.28</v>
      </c>
      <c r="H4749">
        <v>41.9</v>
      </c>
      <c r="I4749">
        <v>1343.07</v>
      </c>
      <c r="J4749">
        <v>0</v>
      </c>
      <c r="K4749">
        <v>33.729999999999997</v>
      </c>
      <c r="L4749" t="s">
        <v>12</v>
      </c>
      <c r="M4749">
        <f>Table1[[#This Row],[currentStock]]-Table1[[#This Row],[reorderPoint]]</f>
        <v>-1809.2900000000002</v>
      </c>
    </row>
    <row r="4750" spans="1:13" x14ac:dyDescent="0.3">
      <c r="A4750">
        <v>4369.58</v>
      </c>
      <c r="B4750">
        <v>178.37</v>
      </c>
      <c r="C4750">
        <v>6.53</v>
      </c>
      <c r="D4750">
        <v>3.79</v>
      </c>
      <c r="E4750">
        <v>3.48</v>
      </c>
      <c r="F4750">
        <v>1075.8399999999999</v>
      </c>
      <c r="G4750">
        <v>1658.53</v>
      </c>
      <c r="H4750">
        <v>0</v>
      </c>
      <c r="I4750">
        <v>0</v>
      </c>
      <c r="J4750">
        <v>0</v>
      </c>
      <c r="K4750">
        <v>1.54</v>
      </c>
      <c r="L4750" t="s">
        <v>13</v>
      </c>
      <c r="M4750">
        <f>Table1[[#This Row],[currentStock]]-Table1[[#This Row],[reorderPoint]]</f>
        <v>2711.05</v>
      </c>
    </row>
    <row r="4751" spans="1:13" x14ac:dyDescent="0.3">
      <c r="A4751">
        <v>388.86</v>
      </c>
      <c r="B4751">
        <v>42.17</v>
      </c>
      <c r="C4751">
        <v>30.19</v>
      </c>
      <c r="D4751">
        <v>68.400000000000006</v>
      </c>
      <c r="E4751">
        <v>21.96</v>
      </c>
      <c r="F4751">
        <v>138.5</v>
      </c>
      <c r="G4751">
        <v>775.04</v>
      </c>
      <c r="H4751">
        <v>0</v>
      </c>
      <c r="I4751">
        <v>0</v>
      </c>
      <c r="J4751">
        <v>0</v>
      </c>
      <c r="K4751">
        <v>27.63</v>
      </c>
      <c r="L4751" t="s">
        <v>13</v>
      </c>
      <c r="M4751">
        <f>Table1[[#This Row],[currentStock]]-Table1[[#This Row],[reorderPoint]]</f>
        <v>-386.17999999999995</v>
      </c>
    </row>
    <row r="4752" spans="1:13" x14ac:dyDescent="0.3">
      <c r="A4752">
        <v>203.9</v>
      </c>
      <c r="B4752">
        <v>55.12</v>
      </c>
      <c r="C4752">
        <v>36.4</v>
      </c>
      <c r="D4752">
        <v>92.06</v>
      </c>
      <c r="E4752">
        <v>67.81</v>
      </c>
      <c r="F4752">
        <v>328</v>
      </c>
      <c r="G4752">
        <v>1331.21</v>
      </c>
      <c r="H4752">
        <v>23.6</v>
      </c>
      <c r="I4752">
        <v>881.85</v>
      </c>
      <c r="J4752">
        <v>1</v>
      </c>
      <c r="K4752">
        <v>58.5</v>
      </c>
      <c r="L4752" t="s">
        <v>12</v>
      </c>
      <c r="M4752">
        <f>Table1[[#This Row],[currentStock]]-Table1[[#This Row],[reorderPoint]]</f>
        <v>-1127.31</v>
      </c>
    </row>
    <row r="4753" spans="1:13" x14ac:dyDescent="0.3">
      <c r="A4753">
        <v>752.2</v>
      </c>
      <c r="B4753">
        <v>141.05000000000001</v>
      </c>
      <c r="C4753">
        <v>25.54</v>
      </c>
      <c r="D4753">
        <v>110.9</v>
      </c>
      <c r="E4753">
        <v>73.099999999999994</v>
      </c>
      <c r="F4753">
        <v>669.93</v>
      </c>
      <c r="G4753">
        <v>2471.5500000000002</v>
      </c>
      <c r="H4753">
        <v>0</v>
      </c>
      <c r="I4753">
        <v>0</v>
      </c>
      <c r="J4753">
        <v>0</v>
      </c>
      <c r="K4753">
        <v>34.130000000000003</v>
      </c>
      <c r="L4753" t="s">
        <v>12</v>
      </c>
      <c r="M4753">
        <f>Table1[[#This Row],[currentStock]]-Table1[[#This Row],[reorderPoint]]</f>
        <v>-1719.3500000000001</v>
      </c>
    </row>
    <row r="4754" spans="1:13" x14ac:dyDescent="0.3">
      <c r="A4754">
        <v>920.57</v>
      </c>
      <c r="B4754">
        <v>178.49</v>
      </c>
      <c r="C4754">
        <v>32.49</v>
      </c>
      <c r="D4754">
        <v>71.099999999999994</v>
      </c>
      <c r="E4754">
        <v>64.209999999999994</v>
      </c>
      <c r="F4754">
        <v>1188.6400000000001</v>
      </c>
      <c r="G4754">
        <v>4088.25</v>
      </c>
      <c r="H4754">
        <v>0</v>
      </c>
      <c r="I4754">
        <v>0</v>
      </c>
      <c r="J4754">
        <v>1</v>
      </c>
      <c r="K4754">
        <v>47.08</v>
      </c>
      <c r="L4754" t="s">
        <v>12</v>
      </c>
      <c r="M4754">
        <f>Table1[[#This Row],[currentStock]]-Table1[[#This Row],[reorderPoint]]</f>
        <v>-3167.68</v>
      </c>
    </row>
    <row r="4755" spans="1:13" x14ac:dyDescent="0.3">
      <c r="A4755">
        <v>795.19</v>
      </c>
      <c r="B4755">
        <v>124.84</v>
      </c>
      <c r="C4755">
        <v>42.92</v>
      </c>
      <c r="D4755">
        <v>108.29</v>
      </c>
      <c r="E4755">
        <v>64.16</v>
      </c>
      <c r="F4755">
        <v>1075.3699999999999</v>
      </c>
      <c r="G4755">
        <v>3754.2</v>
      </c>
      <c r="H4755">
        <v>30.3</v>
      </c>
      <c r="I4755">
        <v>2089.7600000000002</v>
      </c>
      <c r="J4755">
        <v>1</v>
      </c>
      <c r="K4755">
        <v>53.31</v>
      </c>
      <c r="L4755" t="s">
        <v>12</v>
      </c>
      <c r="M4755">
        <f>Table1[[#This Row],[currentStock]]-Table1[[#This Row],[reorderPoint]]</f>
        <v>-2959.0099999999998</v>
      </c>
    </row>
    <row r="4756" spans="1:13" x14ac:dyDescent="0.3">
      <c r="A4756">
        <v>1875.73</v>
      </c>
      <c r="B4756">
        <v>93.9</v>
      </c>
      <c r="C4756">
        <v>25.05</v>
      </c>
      <c r="D4756">
        <v>28.43</v>
      </c>
      <c r="E4756">
        <v>40.47</v>
      </c>
      <c r="F4756">
        <v>897.9</v>
      </c>
      <c r="G4756">
        <v>2073.83</v>
      </c>
      <c r="H4756">
        <v>19.7</v>
      </c>
      <c r="I4756">
        <v>1197.57</v>
      </c>
      <c r="J4756">
        <v>0</v>
      </c>
      <c r="K4756">
        <v>11.53</v>
      </c>
      <c r="L4756" t="s">
        <v>13</v>
      </c>
      <c r="M4756">
        <f>Table1[[#This Row],[currentStock]]-Table1[[#This Row],[reorderPoint]]</f>
        <v>-198.09999999999991</v>
      </c>
    </row>
    <row r="4757" spans="1:13" x14ac:dyDescent="0.3">
      <c r="A4757">
        <v>665.15</v>
      </c>
      <c r="B4757">
        <v>96.29</v>
      </c>
      <c r="C4757">
        <v>40.340000000000003</v>
      </c>
      <c r="D4757">
        <v>89.87</v>
      </c>
      <c r="E4757">
        <v>68.709999999999994</v>
      </c>
      <c r="F4757">
        <v>691.43</v>
      </c>
      <c r="G4757">
        <v>2633.53</v>
      </c>
      <c r="H4757">
        <v>1.2</v>
      </c>
      <c r="I4757">
        <v>666.2</v>
      </c>
      <c r="J4757">
        <v>1</v>
      </c>
      <c r="K4757">
        <v>45.52</v>
      </c>
      <c r="L4757" t="s">
        <v>12</v>
      </c>
      <c r="M4757">
        <f>Table1[[#This Row],[currentStock]]-Table1[[#This Row],[reorderPoint]]</f>
        <v>-1968.38</v>
      </c>
    </row>
    <row r="4758" spans="1:13" x14ac:dyDescent="0.3">
      <c r="A4758">
        <v>1232.3</v>
      </c>
      <c r="B4758">
        <v>75.02</v>
      </c>
      <c r="C4758">
        <v>17.260000000000002</v>
      </c>
      <c r="D4758">
        <v>22.54</v>
      </c>
      <c r="E4758">
        <v>7.76</v>
      </c>
      <c r="F4758">
        <v>290.97000000000003</v>
      </c>
      <c r="G4758">
        <v>938.53</v>
      </c>
      <c r="H4758">
        <v>15.7</v>
      </c>
      <c r="I4758">
        <v>1018.93</v>
      </c>
      <c r="J4758">
        <v>1</v>
      </c>
      <c r="K4758">
        <v>14.55</v>
      </c>
      <c r="L4758" t="s">
        <v>13</v>
      </c>
      <c r="M4758">
        <f>Table1[[#This Row],[currentStock]]-Table1[[#This Row],[reorderPoint]]</f>
        <v>293.77</v>
      </c>
    </row>
    <row r="4759" spans="1:13" x14ac:dyDescent="0.3">
      <c r="A4759">
        <v>198.16</v>
      </c>
      <c r="B4759">
        <v>45.53</v>
      </c>
      <c r="C4759">
        <v>26.38</v>
      </c>
      <c r="D4759">
        <v>91.23</v>
      </c>
      <c r="E4759">
        <v>57.42</v>
      </c>
      <c r="F4759">
        <v>195.06</v>
      </c>
      <c r="G4759">
        <v>795.6</v>
      </c>
      <c r="H4759">
        <v>10.7</v>
      </c>
      <c r="I4759">
        <v>459.59</v>
      </c>
      <c r="J4759">
        <v>1</v>
      </c>
      <c r="K4759">
        <v>42.88</v>
      </c>
      <c r="L4759" t="s">
        <v>12</v>
      </c>
      <c r="M4759">
        <f>Table1[[#This Row],[currentStock]]-Table1[[#This Row],[reorderPoint]]</f>
        <v>-597.44000000000005</v>
      </c>
    </row>
    <row r="4760" spans="1:13" x14ac:dyDescent="0.3">
      <c r="A4760">
        <v>340.22</v>
      </c>
      <c r="B4760">
        <v>164.19</v>
      </c>
      <c r="C4760">
        <v>26.02</v>
      </c>
      <c r="D4760">
        <v>73.319999999999993</v>
      </c>
      <c r="E4760">
        <v>59.84</v>
      </c>
      <c r="F4760">
        <v>560.16</v>
      </c>
      <c r="G4760">
        <v>2696.23</v>
      </c>
      <c r="H4760">
        <v>0</v>
      </c>
      <c r="I4760">
        <v>0</v>
      </c>
      <c r="J4760">
        <v>0</v>
      </c>
      <c r="K4760">
        <v>42.73</v>
      </c>
      <c r="L4760" t="s">
        <v>12</v>
      </c>
      <c r="M4760">
        <f>Table1[[#This Row],[currentStock]]-Table1[[#This Row],[reorderPoint]]</f>
        <v>-2356.0100000000002</v>
      </c>
    </row>
    <row r="4761" spans="1:13" x14ac:dyDescent="0.3">
      <c r="A4761">
        <v>1225.3499999999999</v>
      </c>
      <c r="B4761">
        <v>117.4</v>
      </c>
      <c r="C4761">
        <v>26.89</v>
      </c>
      <c r="D4761">
        <v>89.96</v>
      </c>
      <c r="E4761">
        <v>64.63</v>
      </c>
      <c r="F4761">
        <v>1038.79</v>
      </c>
      <c r="G4761">
        <v>2617.04</v>
      </c>
      <c r="H4761">
        <v>18.5</v>
      </c>
      <c r="I4761">
        <v>932.54</v>
      </c>
      <c r="J4761">
        <v>1</v>
      </c>
      <c r="K4761">
        <v>38.28</v>
      </c>
      <c r="L4761" t="s">
        <v>12</v>
      </c>
      <c r="M4761">
        <f>Table1[[#This Row],[currentStock]]-Table1[[#This Row],[reorderPoint]]</f>
        <v>-1391.69</v>
      </c>
    </row>
    <row r="4762" spans="1:13" x14ac:dyDescent="0.3">
      <c r="A4762">
        <v>5.57</v>
      </c>
      <c r="B4762">
        <v>33.53</v>
      </c>
      <c r="C4762">
        <v>55.49</v>
      </c>
      <c r="D4762">
        <v>147.76</v>
      </c>
      <c r="E4762">
        <v>95.02</v>
      </c>
      <c r="F4762">
        <v>123.47</v>
      </c>
      <c r="G4762">
        <v>1053.75</v>
      </c>
      <c r="H4762">
        <v>0</v>
      </c>
      <c r="I4762">
        <v>0</v>
      </c>
      <c r="J4762">
        <v>1</v>
      </c>
      <c r="K4762">
        <v>85.44</v>
      </c>
      <c r="L4762" t="s">
        <v>15</v>
      </c>
      <c r="M4762">
        <f>Table1[[#This Row],[currentStock]]-Table1[[#This Row],[reorderPoint]]</f>
        <v>-1048.18</v>
      </c>
    </row>
    <row r="4763" spans="1:13" x14ac:dyDescent="0.3">
      <c r="A4763">
        <v>3.94</v>
      </c>
      <c r="B4763">
        <v>164.73</v>
      </c>
      <c r="C4763">
        <v>50.43</v>
      </c>
      <c r="D4763">
        <v>141.1</v>
      </c>
      <c r="E4763">
        <v>97.77</v>
      </c>
      <c r="F4763">
        <v>604.29</v>
      </c>
      <c r="G4763">
        <v>4758.26</v>
      </c>
      <c r="H4763">
        <v>0</v>
      </c>
      <c r="I4763">
        <v>0</v>
      </c>
      <c r="J4763">
        <v>1</v>
      </c>
      <c r="K4763">
        <v>84.54</v>
      </c>
      <c r="L4763" t="s">
        <v>15</v>
      </c>
      <c r="M4763">
        <f>Table1[[#This Row],[currentStock]]-Table1[[#This Row],[reorderPoint]]</f>
        <v>-4754.3200000000006</v>
      </c>
    </row>
    <row r="4764" spans="1:13" x14ac:dyDescent="0.3">
      <c r="A4764">
        <v>84.32</v>
      </c>
      <c r="B4764">
        <v>18.489999999999998</v>
      </c>
      <c r="C4764">
        <v>49.42</v>
      </c>
      <c r="D4764">
        <v>95.57</v>
      </c>
      <c r="E4764">
        <v>78.209999999999994</v>
      </c>
      <c r="F4764">
        <v>91.27</v>
      </c>
      <c r="G4764">
        <v>548.23</v>
      </c>
      <c r="H4764">
        <v>13.7</v>
      </c>
      <c r="I4764">
        <v>277.91000000000003</v>
      </c>
      <c r="J4764">
        <v>1</v>
      </c>
      <c r="K4764">
        <v>52.05</v>
      </c>
      <c r="L4764" t="s">
        <v>12</v>
      </c>
      <c r="M4764">
        <f>Table1[[#This Row],[currentStock]]-Table1[[#This Row],[reorderPoint]]</f>
        <v>-463.91</v>
      </c>
    </row>
    <row r="4765" spans="1:13" x14ac:dyDescent="0.3">
      <c r="A4765">
        <v>12.6</v>
      </c>
      <c r="B4765">
        <v>7.7</v>
      </c>
      <c r="C4765">
        <v>53.61</v>
      </c>
      <c r="D4765">
        <v>133.71</v>
      </c>
      <c r="E4765">
        <v>88.28</v>
      </c>
      <c r="F4765">
        <v>64.61</v>
      </c>
      <c r="G4765">
        <v>271.01</v>
      </c>
      <c r="H4765">
        <v>0</v>
      </c>
      <c r="I4765">
        <v>0</v>
      </c>
      <c r="J4765">
        <v>1</v>
      </c>
      <c r="K4765">
        <v>79.44</v>
      </c>
      <c r="L4765" t="s">
        <v>14</v>
      </c>
      <c r="M4765">
        <f>Table1[[#This Row],[currentStock]]-Table1[[#This Row],[reorderPoint]]</f>
        <v>-258.40999999999997</v>
      </c>
    </row>
    <row r="4766" spans="1:13" x14ac:dyDescent="0.3">
      <c r="A4766">
        <v>4181.74</v>
      </c>
      <c r="B4766">
        <v>134.75</v>
      </c>
      <c r="C4766">
        <v>18.920000000000002</v>
      </c>
      <c r="D4766">
        <v>4.5</v>
      </c>
      <c r="E4766">
        <v>6.03</v>
      </c>
      <c r="F4766">
        <v>1105.8699999999999</v>
      </c>
      <c r="G4766">
        <v>2380.89</v>
      </c>
      <c r="H4766">
        <v>0</v>
      </c>
      <c r="I4766">
        <v>0</v>
      </c>
      <c r="J4766">
        <v>0</v>
      </c>
      <c r="K4766">
        <v>3.65</v>
      </c>
      <c r="L4766" t="s">
        <v>13</v>
      </c>
      <c r="M4766">
        <f>Table1[[#This Row],[currentStock]]-Table1[[#This Row],[reorderPoint]]</f>
        <v>1800.85</v>
      </c>
    </row>
    <row r="4767" spans="1:13" x14ac:dyDescent="0.3">
      <c r="A4767">
        <v>576.62</v>
      </c>
      <c r="B4767">
        <v>76.69</v>
      </c>
      <c r="C4767">
        <v>36.08</v>
      </c>
      <c r="D4767">
        <v>115.07</v>
      </c>
      <c r="E4767">
        <v>60.65</v>
      </c>
      <c r="F4767">
        <v>524.77</v>
      </c>
      <c r="G4767">
        <v>1908.1</v>
      </c>
      <c r="H4767">
        <v>12</v>
      </c>
      <c r="I4767">
        <v>640.21</v>
      </c>
      <c r="J4767">
        <v>0</v>
      </c>
      <c r="K4767">
        <v>33.74</v>
      </c>
      <c r="L4767" t="s">
        <v>12</v>
      </c>
      <c r="M4767">
        <f>Table1[[#This Row],[currentStock]]-Table1[[#This Row],[reorderPoint]]</f>
        <v>-1331.48</v>
      </c>
    </row>
    <row r="4768" spans="1:13" x14ac:dyDescent="0.3">
      <c r="A4768">
        <v>2495.34</v>
      </c>
      <c r="B4768">
        <v>110.39</v>
      </c>
      <c r="C4768">
        <v>15.68</v>
      </c>
      <c r="D4768">
        <v>24.6</v>
      </c>
      <c r="E4768">
        <v>18.39</v>
      </c>
      <c r="F4768">
        <v>424</v>
      </c>
      <c r="G4768">
        <v>1289.22</v>
      </c>
      <c r="H4768">
        <v>0</v>
      </c>
      <c r="I4768">
        <v>0</v>
      </c>
      <c r="J4768">
        <v>1</v>
      </c>
      <c r="K4768">
        <v>16.97</v>
      </c>
      <c r="L4768" t="s">
        <v>13</v>
      </c>
      <c r="M4768">
        <f>Table1[[#This Row],[currentStock]]-Table1[[#This Row],[reorderPoint]]</f>
        <v>1206.1200000000001</v>
      </c>
    </row>
    <row r="4769" spans="1:13" x14ac:dyDescent="0.3">
      <c r="A4769">
        <v>1002.55</v>
      </c>
      <c r="B4769">
        <v>168.41</v>
      </c>
      <c r="C4769">
        <v>40.07</v>
      </c>
      <c r="D4769">
        <v>76.319999999999993</v>
      </c>
      <c r="E4769">
        <v>52.82</v>
      </c>
      <c r="F4769">
        <v>1420.75</v>
      </c>
      <c r="G4769">
        <v>4794.91</v>
      </c>
      <c r="H4769">
        <v>28.4</v>
      </c>
      <c r="I4769">
        <v>1622.47</v>
      </c>
      <c r="J4769">
        <v>0</v>
      </c>
      <c r="K4769">
        <v>37.979999999999997</v>
      </c>
      <c r="L4769" t="s">
        <v>12</v>
      </c>
      <c r="M4769">
        <f>Table1[[#This Row],[currentStock]]-Table1[[#This Row],[reorderPoint]]</f>
        <v>-3792.3599999999997</v>
      </c>
    </row>
    <row r="4770" spans="1:13" x14ac:dyDescent="0.3">
      <c r="A4770">
        <v>817.06</v>
      </c>
      <c r="B4770">
        <v>21.04</v>
      </c>
      <c r="C4770">
        <v>8.3699999999999992</v>
      </c>
      <c r="D4770">
        <v>28.79</v>
      </c>
      <c r="E4770">
        <v>4.42</v>
      </c>
      <c r="F4770">
        <v>134.16999999999999</v>
      </c>
      <c r="G4770">
        <v>222.21</v>
      </c>
      <c r="H4770">
        <v>0</v>
      </c>
      <c r="I4770">
        <v>0</v>
      </c>
      <c r="J4770">
        <v>0</v>
      </c>
      <c r="K4770">
        <v>13.65</v>
      </c>
      <c r="L4770" t="s">
        <v>13</v>
      </c>
      <c r="M4770">
        <f>Table1[[#This Row],[currentStock]]-Table1[[#This Row],[reorderPoint]]</f>
        <v>594.84999999999991</v>
      </c>
    </row>
    <row r="4771" spans="1:13" x14ac:dyDescent="0.3">
      <c r="A4771">
        <v>312.26</v>
      </c>
      <c r="B4771">
        <v>99.44</v>
      </c>
      <c r="C4771">
        <v>37.89</v>
      </c>
      <c r="D4771">
        <v>61.62</v>
      </c>
      <c r="E4771">
        <v>56.91</v>
      </c>
      <c r="F4771">
        <v>414.21</v>
      </c>
      <c r="G4771">
        <v>2297.89</v>
      </c>
      <c r="H4771">
        <v>31.3</v>
      </c>
      <c r="I4771">
        <v>786.38</v>
      </c>
      <c r="J4771">
        <v>1</v>
      </c>
      <c r="K4771">
        <v>50.63</v>
      </c>
      <c r="L4771" t="s">
        <v>12</v>
      </c>
      <c r="M4771">
        <f>Table1[[#This Row],[currentStock]]-Table1[[#This Row],[reorderPoint]]</f>
        <v>-1985.6299999999999</v>
      </c>
    </row>
    <row r="4772" spans="1:13" x14ac:dyDescent="0.3">
      <c r="A4772">
        <v>917.28</v>
      </c>
      <c r="B4772">
        <v>158.51</v>
      </c>
      <c r="C4772">
        <v>36.22</v>
      </c>
      <c r="D4772">
        <v>99.86</v>
      </c>
      <c r="E4772">
        <v>79.69</v>
      </c>
      <c r="F4772">
        <v>1157.04</v>
      </c>
      <c r="G4772">
        <v>4027.35</v>
      </c>
      <c r="H4772">
        <v>0</v>
      </c>
      <c r="I4772">
        <v>0</v>
      </c>
      <c r="J4772">
        <v>1</v>
      </c>
      <c r="K4772">
        <v>51.65</v>
      </c>
      <c r="L4772" t="s">
        <v>12</v>
      </c>
      <c r="M4772">
        <f>Table1[[#This Row],[currentStock]]-Table1[[#This Row],[reorderPoint]]</f>
        <v>-3110.0699999999997</v>
      </c>
    </row>
    <row r="4773" spans="1:13" x14ac:dyDescent="0.3">
      <c r="A4773">
        <v>239.53</v>
      </c>
      <c r="B4773">
        <v>34.22</v>
      </c>
      <c r="C4773">
        <v>46.54</v>
      </c>
      <c r="D4773">
        <v>72.66</v>
      </c>
      <c r="E4773">
        <v>76.86</v>
      </c>
      <c r="F4773">
        <v>243.27</v>
      </c>
      <c r="G4773">
        <v>1039.69</v>
      </c>
      <c r="H4773">
        <v>15.5</v>
      </c>
      <c r="I4773">
        <v>620.97</v>
      </c>
      <c r="J4773">
        <v>0</v>
      </c>
      <c r="K4773">
        <v>38.409999999999997</v>
      </c>
      <c r="L4773" t="s">
        <v>12</v>
      </c>
      <c r="M4773">
        <f>Table1[[#This Row],[currentStock]]-Table1[[#This Row],[reorderPoint]]</f>
        <v>-800.16000000000008</v>
      </c>
    </row>
    <row r="4774" spans="1:13" x14ac:dyDescent="0.3">
      <c r="A4774">
        <v>69.2</v>
      </c>
      <c r="B4774">
        <v>28.15</v>
      </c>
      <c r="C4774">
        <v>35.090000000000003</v>
      </c>
      <c r="D4774">
        <v>72.930000000000007</v>
      </c>
      <c r="E4774">
        <v>60.12</v>
      </c>
      <c r="F4774">
        <v>101.02</v>
      </c>
      <c r="G4774">
        <v>594.82000000000005</v>
      </c>
      <c r="H4774">
        <v>7.4</v>
      </c>
      <c r="I4774">
        <v>557.46</v>
      </c>
      <c r="J4774">
        <v>0</v>
      </c>
      <c r="K4774">
        <v>44.44</v>
      </c>
      <c r="L4774" t="s">
        <v>12</v>
      </c>
      <c r="M4774">
        <f>Table1[[#This Row],[currentStock]]-Table1[[#This Row],[reorderPoint]]</f>
        <v>-525.62</v>
      </c>
    </row>
    <row r="4775" spans="1:13" x14ac:dyDescent="0.3">
      <c r="A4775">
        <v>4151.42</v>
      </c>
      <c r="B4775">
        <v>86.79</v>
      </c>
      <c r="C4775">
        <v>16.34</v>
      </c>
      <c r="D4775">
        <v>6.09</v>
      </c>
      <c r="E4775">
        <v>5.24</v>
      </c>
      <c r="F4775">
        <v>694.13</v>
      </c>
      <c r="G4775">
        <v>1403</v>
      </c>
      <c r="H4775">
        <v>0</v>
      </c>
      <c r="I4775">
        <v>0</v>
      </c>
      <c r="J4775">
        <v>0</v>
      </c>
      <c r="K4775">
        <v>3.65</v>
      </c>
      <c r="L4775" t="s">
        <v>13</v>
      </c>
      <c r="M4775">
        <f>Table1[[#This Row],[currentStock]]-Table1[[#This Row],[reorderPoint]]</f>
        <v>2748.42</v>
      </c>
    </row>
    <row r="4776" spans="1:13" x14ac:dyDescent="0.3">
      <c r="A4776">
        <v>102.12</v>
      </c>
      <c r="B4776">
        <v>21.07</v>
      </c>
      <c r="C4776">
        <v>46.91</v>
      </c>
      <c r="D4776">
        <v>98.98</v>
      </c>
      <c r="E4776">
        <v>69.819999999999993</v>
      </c>
      <c r="F4776">
        <v>132.46</v>
      </c>
      <c r="G4776">
        <v>626.63</v>
      </c>
      <c r="H4776">
        <v>0</v>
      </c>
      <c r="I4776">
        <v>0</v>
      </c>
      <c r="J4776">
        <v>1</v>
      </c>
      <c r="K4776">
        <v>58.11</v>
      </c>
      <c r="L4776" t="s">
        <v>12</v>
      </c>
      <c r="M4776">
        <f>Table1[[#This Row],[currentStock]]-Table1[[#This Row],[reorderPoint]]</f>
        <v>-524.51</v>
      </c>
    </row>
    <row r="4777" spans="1:13" x14ac:dyDescent="0.3">
      <c r="A4777">
        <v>135.47999999999999</v>
      </c>
      <c r="B4777">
        <v>22.99</v>
      </c>
      <c r="C4777">
        <v>38.590000000000003</v>
      </c>
      <c r="D4777">
        <v>110.5</v>
      </c>
      <c r="E4777">
        <v>59.64</v>
      </c>
      <c r="F4777">
        <v>145.16999999999999</v>
      </c>
      <c r="G4777">
        <v>588.77</v>
      </c>
      <c r="H4777">
        <v>2.7</v>
      </c>
      <c r="I4777">
        <v>190.74</v>
      </c>
      <c r="J4777">
        <v>0</v>
      </c>
      <c r="K4777">
        <v>36.24</v>
      </c>
      <c r="L4777" t="s">
        <v>12</v>
      </c>
      <c r="M4777">
        <f>Table1[[#This Row],[currentStock]]-Table1[[#This Row],[reorderPoint]]</f>
        <v>-453.28999999999996</v>
      </c>
    </row>
    <row r="4778" spans="1:13" x14ac:dyDescent="0.3">
      <c r="A4778">
        <v>237.91</v>
      </c>
      <c r="B4778">
        <v>186.91</v>
      </c>
      <c r="C4778">
        <v>46.14</v>
      </c>
      <c r="D4778">
        <v>111.53</v>
      </c>
      <c r="E4778">
        <v>98.43</v>
      </c>
      <c r="F4778">
        <v>1158.48</v>
      </c>
      <c r="G4778">
        <v>5470.6</v>
      </c>
      <c r="H4778">
        <v>0</v>
      </c>
      <c r="I4778">
        <v>0</v>
      </c>
      <c r="J4778">
        <v>1</v>
      </c>
      <c r="K4778">
        <v>74.59</v>
      </c>
      <c r="L4778" t="s">
        <v>14</v>
      </c>
      <c r="M4778">
        <f>Table1[[#This Row],[currentStock]]-Table1[[#This Row],[reorderPoint]]</f>
        <v>-5232.6900000000005</v>
      </c>
    </row>
    <row r="4779" spans="1:13" x14ac:dyDescent="0.3">
      <c r="A4779">
        <v>94.82</v>
      </c>
      <c r="B4779">
        <v>176.26</v>
      </c>
      <c r="C4779">
        <v>59.92</v>
      </c>
      <c r="D4779">
        <v>136.91999999999999</v>
      </c>
      <c r="E4779">
        <v>81.72</v>
      </c>
      <c r="F4779">
        <v>1443.53</v>
      </c>
      <c r="G4779">
        <v>6724.05</v>
      </c>
      <c r="H4779">
        <v>0</v>
      </c>
      <c r="I4779">
        <v>0</v>
      </c>
      <c r="J4779">
        <v>1</v>
      </c>
      <c r="K4779">
        <v>81.02</v>
      </c>
      <c r="L4779" t="s">
        <v>15</v>
      </c>
      <c r="M4779">
        <f>Table1[[#This Row],[currentStock]]-Table1[[#This Row],[reorderPoint]]</f>
        <v>-6629.2300000000005</v>
      </c>
    </row>
    <row r="4780" spans="1:13" x14ac:dyDescent="0.3">
      <c r="A4780">
        <v>4832.63</v>
      </c>
      <c r="B4780">
        <v>118.34</v>
      </c>
      <c r="C4780">
        <v>12.16</v>
      </c>
      <c r="D4780">
        <v>24.51</v>
      </c>
      <c r="E4780">
        <v>18.7</v>
      </c>
      <c r="F4780">
        <v>1098</v>
      </c>
      <c r="G4780">
        <v>1817.51</v>
      </c>
      <c r="H4780">
        <v>0</v>
      </c>
      <c r="I4780">
        <v>0</v>
      </c>
      <c r="J4780">
        <v>0</v>
      </c>
      <c r="K4780">
        <v>6.35</v>
      </c>
      <c r="L4780" t="s">
        <v>13</v>
      </c>
      <c r="M4780">
        <f>Table1[[#This Row],[currentStock]]-Table1[[#This Row],[reorderPoint]]</f>
        <v>3015.12</v>
      </c>
    </row>
    <row r="4781" spans="1:13" x14ac:dyDescent="0.3">
      <c r="A4781">
        <v>2922.15</v>
      </c>
      <c r="B4781">
        <v>82.11</v>
      </c>
      <c r="C4781">
        <v>8.9600000000000009</v>
      </c>
      <c r="D4781">
        <v>4.88</v>
      </c>
      <c r="E4781">
        <v>19.420000000000002</v>
      </c>
      <c r="F4781">
        <v>657.85</v>
      </c>
      <c r="G4781">
        <v>1025.8900000000001</v>
      </c>
      <c r="H4781">
        <v>0</v>
      </c>
      <c r="I4781">
        <v>0</v>
      </c>
      <c r="J4781">
        <v>0</v>
      </c>
      <c r="K4781">
        <v>4.24</v>
      </c>
      <c r="L4781" t="s">
        <v>13</v>
      </c>
      <c r="M4781">
        <f>Table1[[#This Row],[currentStock]]-Table1[[#This Row],[reorderPoint]]</f>
        <v>1896.26</v>
      </c>
    </row>
    <row r="4782" spans="1:13" x14ac:dyDescent="0.3">
      <c r="A4782">
        <v>180.16</v>
      </c>
      <c r="B4782">
        <v>41.69</v>
      </c>
      <c r="C4782">
        <v>41.83</v>
      </c>
      <c r="D4782">
        <v>96.05</v>
      </c>
      <c r="E4782">
        <v>74.23</v>
      </c>
      <c r="F4782">
        <v>205.84</v>
      </c>
      <c r="G4782">
        <v>1077.72</v>
      </c>
      <c r="H4782">
        <v>0</v>
      </c>
      <c r="I4782">
        <v>0</v>
      </c>
      <c r="J4782">
        <v>1</v>
      </c>
      <c r="K4782">
        <v>54.97</v>
      </c>
      <c r="L4782" t="s">
        <v>12</v>
      </c>
      <c r="M4782">
        <f>Table1[[#This Row],[currentStock]]-Table1[[#This Row],[reorderPoint]]</f>
        <v>-897.56000000000006</v>
      </c>
    </row>
    <row r="4783" spans="1:13" x14ac:dyDescent="0.3">
      <c r="A4783">
        <v>437.2</v>
      </c>
      <c r="B4783">
        <v>189.45</v>
      </c>
      <c r="C4783">
        <v>45.91</v>
      </c>
      <c r="D4783">
        <v>141.91999999999999</v>
      </c>
      <c r="E4783">
        <v>79.3</v>
      </c>
      <c r="F4783">
        <v>1711.09</v>
      </c>
      <c r="G4783">
        <v>6059.59</v>
      </c>
      <c r="H4783">
        <v>0</v>
      </c>
      <c r="I4783">
        <v>0</v>
      </c>
      <c r="J4783">
        <v>1</v>
      </c>
      <c r="K4783">
        <v>72.17</v>
      </c>
      <c r="L4783" t="s">
        <v>14</v>
      </c>
      <c r="M4783">
        <f>Table1[[#This Row],[currentStock]]-Table1[[#This Row],[reorderPoint]]</f>
        <v>-5622.39</v>
      </c>
    </row>
    <row r="4784" spans="1:13" x14ac:dyDescent="0.3">
      <c r="A4784">
        <v>901.31</v>
      </c>
      <c r="B4784">
        <v>149.29</v>
      </c>
      <c r="C4784">
        <v>36.369999999999997</v>
      </c>
      <c r="D4784">
        <v>100.89</v>
      </c>
      <c r="E4784">
        <v>60.04</v>
      </c>
      <c r="F4784">
        <v>1009.04</v>
      </c>
      <c r="G4784">
        <v>3723.8</v>
      </c>
      <c r="H4784">
        <v>10.9</v>
      </c>
      <c r="I4784">
        <v>1800.8</v>
      </c>
      <c r="J4784">
        <v>1</v>
      </c>
      <c r="K4784">
        <v>43.52</v>
      </c>
      <c r="L4784" t="s">
        <v>12</v>
      </c>
      <c r="M4784">
        <f>Table1[[#This Row],[currentStock]]-Table1[[#This Row],[reorderPoint]]</f>
        <v>-2822.4900000000002</v>
      </c>
    </row>
    <row r="4785" spans="1:13" x14ac:dyDescent="0.3">
      <c r="A4785">
        <v>2896.98</v>
      </c>
      <c r="B4785">
        <v>130.25</v>
      </c>
      <c r="C4785">
        <v>16.14</v>
      </c>
      <c r="D4785">
        <v>49.95</v>
      </c>
      <c r="E4785">
        <v>46.57</v>
      </c>
      <c r="F4785">
        <v>1065.02</v>
      </c>
      <c r="G4785">
        <v>2115.9499999999998</v>
      </c>
      <c r="H4785">
        <v>12</v>
      </c>
      <c r="I4785">
        <v>1575.4</v>
      </c>
      <c r="J4785">
        <v>0</v>
      </c>
      <c r="K4785">
        <v>9.56</v>
      </c>
      <c r="L4785" t="s">
        <v>13</v>
      </c>
      <c r="M4785">
        <f>Table1[[#This Row],[currentStock]]-Table1[[#This Row],[reorderPoint]]</f>
        <v>781.0300000000002</v>
      </c>
    </row>
    <row r="4786" spans="1:13" x14ac:dyDescent="0.3">
      <c r="A4786">
        <v>309.08</v>
      </c>
      <c r="B4786">
        <v>195.27</v>
      </c>
      <c r="C4786">
        <v>51.33</v>
      </c>
      <c r="D4786">
        <v>144.37</v>
      </c>
      <c r="E4786">
        <v>94.22</v>
      </c>
      <c r="F4786">
        <v>1402.09</v>
      </c>
      <c r="G4786">
        <v>6413.9</v>
      </c>
      <c r="H4786">
        <v>0</v>
      </c>
      <c r="I4786">
        <v>0</v>
      </c>
      <c r="J4786">
        <v>1</v>
      </c>
      <c r="K4786">
        <v>75.98</v>
      </c>
      <c r="L4786" t="s">
        <v>14</v>
      </c>
      <c r="M4786">
        <f>Table1[[#This Row],[currentStock]]-Table1[[#This Row],[reorderPoint]]</f>
        <v>-6104.82</v>
      </c>
    </row>
    <row r="4787" spans="1:13" x14ac:dyDescent="0.3">
      <c r="A4787">
        <v>164.47</v>
      </c>
      <c r="B4787">
        <v>110.98</v>
      </c>
      <c r="C4787">
        <v>45.35</v>
      </c>
      <c r="D4787">
        <v>114.92</v>
      </c>
      <c r="E4787">
        <v>97.57</v>
      </c>
      <c r="F4787">
        <v>634.49</v>
      </c>
      <c r="G4787">
        <v>3150.82</v>
      </c>
      <c r="H4787">
        <v>0</v>
      </c>
      <c r="I4787">
        <v>0</v>
      </c>
      <c r="J4787">
        <v>1</v>
      </c>
      <c r="K4787">
        <v>77.56</v>
      </c>
      <c r="L4787" t="s">
        <v>14</v>
      </c>
      <c r="M4787">
        <f>Table1[[#This Row],[currentStock]]-Table1[[#This Row],[reorderPoint]]</f>
        <v>-2986.3500000000004</v>
      </c>
    </row>
    <row r="4788" spans="1:13" x14ac:dyDescent="0.3">
      <c r="A4788">
        <v>726.24</v>
      </c>
      <c r="B4788">
        <v>41.87</v>
      </c>
      <c r="C4788">
        <v>20.69</v>
      </c>
      <c r="D4788">
        <v>73.099999999999994</v>
      </c>
      <c r="E4788">
        <v>23.02</v>
      </c>
      <c r="F4788">
        <v>362.97</v>
      </c>
      <c r="G4788">
        <v>796.16</v>
      </c>
      <c r="H4788">
        <v>0</v>
      </c>
      <c r="I4788">
        <v>0</v>
      </c>
      <c r="J4788">
        <v>1</v>
      </c>
      <c r="K4788">
        <v>29.1</v>
      </c>
      <c r="L4788" t="s">
        <v>13</v>
      </c>
      <c r="M4788">
        <f>Table1[[#This Row],[currentStock]]-Table1[[#This Row],[reorderPoint]]</f>
        <v>-69.919999999999959</v>
      </c>
    </row>
    <row r="4789" spans="1:13" x14ac:dyDescent="0.3">
      <c r="A4789">
        <v>940.17</v>
      </c>
      <c r="B4789">
        <v>39.6</v>
      </c>
      <c r="C4789">
        <v>23</v>
      </c>
      <c r="D4789">
        <v>35.049999999999997</v>
      </c>
      <c r="E4789">
        <v>20.57</v>
      </c>
      <c r="F4789">
        <v>350.3</v>
      </c>
      <c r="G4789">
        <v>805.67</v>
      </c>
      <c r="H4789">
        <v>0</v>
      </c>
      <c r="I4789">
        <v>0</v>
      </c>
      <c r="J4789">
        <v>0</v>
      </c>
      <c r="K4789">
        <v>16.149999999999999</v>
      </c>
      <c r="L4789" t="s">
        <v>13</v>
      </c>
      <c r="M4789">
        <f>Table1[[#This Row],[currentStock]]-Table1[[#This Row],[reorderPoint]]</f>
        <v>134.5</v>
      </c>
    </row>
    <row r="4790" spans="1:13" x14ac:dyDescent="0.3">
      <c r="A4790">
        <v>570</v>
      </c>
      <c r="B4790">
        <v>118.55</v>
      </c>
      <c r="C4790">
        <v>40.61</v>
      </c>
      <c r="D4790">
        <v>111.13</v>
      </c>
      <c r="E4790">
        <v>72.37</v>
      </c>
      <c r="F4790">
        <v>1042.4000000000001</v>
      </c>
      <c r="G4790">
        <v>3449.37</v>
      </c>
      <c r="H4790">
        <v>23.8</v>
      </c>
      <c r="I4790">
        <v>1501.92</v>
      </c>
      <c r="J4790">
        <v>1</v>
      </c>
      <c r="K4790">
        <v>60.83</v>
      </c>
      <c r="L4790" t="s">
        <v>14</v>
      </c>
      <c r="M4790">
        <f>Table1[[#This Row],[currentStock]]-Table1[[#This Row],[reorderPoint]]</f>
        <v>-2879.37</v>
      </c>
    </row>
    <row r="4791" spans="1:13" x14ac:dyDescent="0.3">
      <c r="A4791">
        <v>1785.94</v>
      </c>
      <c r="B4791">
        <v>104.63</v>
      </c>
      <c r="C4791">
        <v>17.350000000000001</v>
      </c>
      <c r="D4791">
        <v>17.21</v>
      </c>
      <c r="E4791">
        <v>2.42</v>
      </c>
      <c r="F4791">
        <v>434.34</v>
      </c>
      <c r="G4791">
        <v>1342.24</v>
      </c>
      <c r="H4791">
        <v>0</v>
      </c>
      <c r="I4791">
        <v>0</v>
      </c>
      <c r="J4791">
        <v>0</v>
      </c>
      <c r="K4791">
        <v>4.58</v>
      </c>
      <c r="L4791" t="s">
        <v>13</v>
      </c>
      <c r="M4791">
        <f>Table1[[#This Row],[currentStock]]-Table1[[#This Row],[reorderPoint]]</f>
        <v>443.70000000000005</v>
      </c>
    </row>
    <row r="4792" spans="1:13" x14ac:dyDescent="0.3">
      <c r="A4792">
        <v>2064.65</v>
      </c>
      <c r="B4792">
        <v>106.26</v>
      </c>
      <c r="C4792">
        <v>22.48</v>
      </c>
      <c r="D4792">
        <v>38.75</v>
      </c>
      <c r="E4792">
        <v>30.11</v>
      </c>
      <c r="F4792">
        <v>998.24</v>
      </c>
      <c r="G4792">
        <v>2192.5100000000002</v>
      </c>
      <c r="H4792">
        <v>0</v>
      </c>
      <c r="I4792">
        <v>0</v>
      </c>
      <c r="J4792">
        <v>0</v>
      </c>
      <c r="K4792">
        <v>12.04</v>
      </c>
      <c r="L4792" t="s">
        <v>13</v>
      </c>
      <c r="M4792">
        <f>Table1[[#This Row],[currentStock]]-Table1[[#This Row],[reorderPoint]]</f>
        <v>-127.86000000000013</v>
      </c>
    </row>
    <row r="4793" spans="1:13" x14ac:dyDescent="0.3">
      <c r="A4793">
        <v>0.51</v>
      </c>
      <c r="B4793">
        <v>34.36</v>
      </c>
      <c r="C4793">
        <v>50.86</v>
      </c>
      <c r="D4793">
        <v>122.43</v>
      </c>
      <c r="E4793">
        <v>83.7</v>
      </c>
      <c r="F4793">
        <v>294.76</v>
      </c>
      <c r="G4793">
        <v>1168.54</v>
      </c>
      <c r="H4793">
        <v>0</v>
      </c>
      <c r="I4793">
        <v>0</v>
      </c>
      <c r="J4793">
        <v>1</v>
      </c>
      <c r="K4793">
        <v>84.77</v>
      </c>
      <c r="L4793" t="s">
        <v>15</v>
      </c>
      <c r="M4793">
        <f>Table1[[#This Row],[currentStock]]-Table1[[#This Row],[reorderPoint]]</f>
        <v>-1168.03</v>
      </c>
    </row>
    <row r="4794" spans="1:13" x14ac:dyDescent="0.3">
      <c r="A4794">
        <v>72.739999999999995</v>
      </c>
      <c r="B4794">
        <v>102.24</v>
      </c>
      <c r="C4794">
        <v>52.03</v>
      </c>
      <c r="D4794">
        <v>115.83</v>
      </c>
      <c r="E4794">
        <v>98.73</v>
      </c>
      <c r="F4794">
        <v>377.27</v>
      </c>
      <c r="G4794">
        <v>3036.93</v>
      </c>
      <c r="H4794">
        <v>0</v>
      </c>
      <c r="I4794">
        <v>0</v>
      </c>
      <c r="J4794">
        <v>1</v>
      </c>
      <c r="K4794">
        <v>80.95</v>
      </c>
      <c r="L4794" t="s">
        <v>15</v>
      </c>
      <c r="M4794">
        <f>Table1[[#This Row],[currentStock]]-Table1[[#This Row],[reorderPoint]]</f>
        <v>-2964.19</v>
      </c>
    </row>
    <row r="4795" spans="1:13" x14ac:dyDescent="0.3">
      <c r="A4795">
        <v>1058.1500000000001</v>
      </c>
      <c r="B4795">
        <v>192.36</v>
      </c>
      <c r="C4795">
        <v>41.18</v>
      </c>
      <c r="D4795">
        <v>60.05</v>
      </c>
      <c r="E4795">
        <v>71.89</v>
      </c>
      <c r="F4795">
        <v>1480.81</v>
      </c>
      <c r="G4795">
        <v>5441.36</v>
      </c>
      <c r="H4795">
        <v>0</v>
      </c>
      <c r="I4795">
        <v>0</v>
      </c>
      <c r="J4795">
        <v>0</v>
      </c>
      <c r="K4795">
        <v>40.36</v>
      </c>
      <c r="L4795" t="s">
        <v>12</v>
      </c>
      <c r="M4795">
        <f>Table1[[#This Row],[currentStock]]-Table1[[#This Row],[reorderPoint]]</f>
        <v>-4383.2099999999991</v>
      </c>
    </row>
    <row r="4796" spans="1:13" x14ac:dyDescent="0.3">
      <c r="A4796">
        <v>25.51</v>
      </c>
      <c r="B4796">
        <v>7.17</v>
      </c>
      <c r="C4796">
        <v>25.21</v>
      </c>
      <c r="D4796">
        <v>113.44</v>
      </c>
      <c r="E4796">
        <v>74.72</v>
      </c>
      <c r="F4796">
        <v>31.83</v>
      </c>
      <c r="G4796">
        <v>122.15</v>
      </c>
      <c r="H4796">
        <v>11</v>
      </c>
      <c r="I4796">
        <v>61.06</v>
      </c>
      <c r="J4796">
        <v>1</v>
      </c>
      <c r="K4796">
        <v>51.3</v>
      </c>
      <c r="L4796" t="s">
        <v>12</v>
      </c>
      <c r="M4796">
        <f>Table1[[#This Row],[currentStock]]-Table1[[#This Row],[reorderPoint]]</f>
        <v>-96.64</v>
      </c>
    </row>
    <row r="4797" spans="1:13" x14ac:dyDescent="0.3">
      <c r="A4797">
        <v>121.5</v>
      </c>
      <c r="B4797">
        <v>161.76</v>
      </c>
      <c r="C4797">
        <v>58</v>
      </c>
      <c r="D4797">
        <v>141.54</v>
      </c>
      <c r="E4797">
        <v>85.05</v>
      </c>
      <c r="F4797">
        <v>1081.33</v>
      </c>
      <c r="G4797">
        <v>5771.91</v>
      </c>
      <c r="H4797">
        <v>0</v>
      </c>
      <c r="I4797">
        <v>0</v>
      </c>
      <c r="J4797">
        <v>1</v>
      </c>
      <c r="K4797">
        <v>80.91</v>
      </c>
      <c r="L4797" t="s">
        <v>15</v>
      </c>
      <c r="M4797">
        <f>Table1[[#This Row],[currentStock]]-Table1[[#This Row],[reorderPoint]]</f>
        <v>-5650.41</v>
      </c>
    </row>
    <row r="4798" spans="1:13" x14ac:dyDescent="0.3">
      <c r="A4798">
        <v>2354.0500000000002</v>
      </c>
      <c r="B4798">
        <v>164.68</v>
      </c>
      <c r="C4798">
        <v>10.08</v>
      </c>
      <c r="D4798">
        <v>38.11</v>
      </c>
      <c r="E4798">
        <v>43.13</v>
      </c>
      <c r="F4798">
        <v>1430.2</v>
      </c>
      <c r="G4798">
        <v>2260.13</v>
      </c>
      <c r="H4798">
        <v>5.2</v>
      </c>
      <c r="I4798">
        <v>3158.67</v>
      </c>
      <c r="J4798">
        <v>1</v>
      </c>
      <c r="K4798">
        <v>15.12</v>
      </c>
      <c r="L4798" t="s">
        <v>13</v>
      </c>
      <c r="M4798">
        <f>Table1[[#This Row],[currentStock]]-Table1[[#This Row],[reorderPoint]]</f>
        <v>93.920000000000073</v>
      </c>
    </row>
    <row r="4799" spans="1:13" x14ac:dyDescent="0.3">
      <c r="A4799">
        <v>1192.77</v>
      </c>
      <c r="B4799">
        <v>77.510000000000005</v>
      </c>
      <c r="C4799">
        <v>16.23</v>
      </c>
      <c r="D4799">
        <v>21.96</v>
      </c>
      <c r="E4799">
        <v>21.02</v>
      </c>
      <c r="F4799">
        <v>282.58</v>
      </c>
      <c r="G4799">
        <v>911.59</v>
      </c>
      <c r="H4799">
        <v>0</v>
      </c>
      <c r="I4799">
        <v>0</v>
      </c>
      <c r="J4799">
        <v>0</v>
      </c>
      <c r="K4799">
        <v>8.09</v>
      </c>
      <c r="L4799" t="s">
        <v>13</v>
      </c>
      <c r="M4799">
        <f>Table1[[#This Row],[currentStock]]-Table1[[#This Row],[reorderPoint]]</f>
        <v>281.17999999999995</v>
      </c>
    </row>
    <row r="4800" spans="1:13" x14ac:dyDescent="0.3">
      <c r="A4800">
        <v>3161.7</v>
      </c>
      <c r="B4800">
        <v>177.62</v>
      </c>
      <c r="C4800">
        <v>34.409999999999997</v>
      </c>
      <c r="D4800">
        <v>42.14</v>
      </c>
      <c r="E4800">
        <v>22.39</v>
      </c>
      <c r="F4800">
        <v>1146.98</v>
      </c>
      <c r="G4800">
        <v>4202.59</v>
      </c>
      <c r="H4800">
        <v>18.600000000000001</v>
      </c>
      <c r="I4800">
        <v>1235.05</v>
      </c>
      <c r="J4800">
        <v>1</v>
      </c>
      <c r="K4800">
        <v>22.47</v>
      </c>
      <c r="L4800" t="s">
        <v>13</v>
      </c>
      <c r="M4800">
        <f>Table1[[#This Row],[currentStock]]-Table1[[#This Row],[reorderPoint]]</f>
        <v>-1040.8900000000003</v>
      </c>
    </row>
    <row r="4801" spans="1:13" x14ac:dyDescent="0.3">
      <c r="A4801">
        <v>875.3</v>
      </c>
      <c r="B4801">
        <v>64.98</v>
      </c>
      <c r="C4801">
        <v>31.54</v>
      </c>
      <c r="D4801">
        <v>67.23</v>
      </c>
      <c r="E4801">
        <v>37.549999999999997</v>
      </c>
      <c r="F4801">
        <v>339.34</v>
      </c>
      <c r="G4801">
        <v>1364.02</v>
      </c>
      <c r="H4801">
        <v>0</v>
      </c>
      <c r="I4801">
        <v>0</v>
      </c>
      <c r="J4801">
        <v>0</v>
      </c>
      <c r="K4801">
        <v>27.16</v>
      </c>
      <c r="L4801" t="s">
        <v>13</v>
      </c>
      <c r="M4801">
        <f>Table1[[#This Row],[currentStock]]-Table1[[#This Row],[reorderPoint]]</f>
        <v>-488.72</v>
      </c>
    </row>
    <row r="4802" spans="1:13" x14ac:dyDescent="0.3">
      <c r="A4802">
        <v>5292.09</v>
      </c>
      <c r="B4802">
        <v>116.5</v>
      </c>
      <c r="C4802">
        <v>13.08</v>
      </c>
      <c r="D4802">
        <v>9.3699999999999992</v>
      </c>
      <c r="E4802">
        <v>20.81</v>
      </c>
      <c r="F4802">
        <v>1096.71</v>
      </c>
      <c r="G4802">
        <v>1858.49</v>
      </c>
      <c r="H4802">
        <v>0</v>
      </c>
      <c r="I4802">
        <v>0</v>
      </c>
      <c r="J4802">
        <v>0</v>
      </c>
      <c r="K4802">
        <v>5.21</v>
      </c>
      <c r="L4802" t="s">
        <v>13</v>
      </c>
      <c r="M4802">
        <f>Table1[[#This Row],[currentStock]]-Table1[[#This Row],[reorderPoint]]</f>
        <v>3433.6000000000004</v>
      </c>
    </row>
    <row r="4803" spans="1:13" x14ac:dyDescent="0.3">
      <c r="A4803">
        <v>331.61</v>
      </c>
      <c r="B4803">
        <v>63.52</v>
      </c>
      <c r="C4803">
        <v>43.25</v>
      </c>
      <c r="D4803">
        <v>104.52</v>
      </c>
      <c r="E4803">
        <v>57.66</v>
      </c>
      <c r="F4803">
        <v>368.52</v>
      </c>
      <c r="G4803">
        <v>1742.21</v>
      </c>
      <c r="H4803">
        <v>19.100000000000001</v>
      </c>
      <c r="I4803">
        <v>802.08</v>
      </c>
      <c r="J4803">
        <v>0</v>
      </c>
      <c r="K4803">
        <v>39.380000000000003</v>
      </c>
      <c r="L4803" t="s">
        <v>12</v>
      </c>
      <c r="M4803">
        <f>Table1[[#This Row],[currentStock]]-Table1[[#This Row],[reorderPoint]]</f>
        <v>-1410.6</v>
      </c>
    </row>
    <row r="4804" spans="1:13" x14ac:dyDescent="0.3">
      <c r="A4804">
        <v>3400.25</v>
      </c>
      <c r="B4804">
        <v>135.56</v>
      </c>
      <c r="C4804">
        <v>16.68</v>
      </c>
      <c r="D4804">
        <v>24.55</v>
      </c>
      <c r="E4804">
        <v>8.2799999999999994</v>
      </c>
      <c r="F4804">
        <v>676.02</v>
      </c>
      <c r="G4804">
        <v>1806.26</v>
      </c>
      <c r="H4804">
        <v>0</v>
      </c>
      <c r="I4804">
        <v>0</v>
      </c>
      <c r="J4804">
        <v>0</v>
      </c>
      <c r="K4804">
        <v>5.39</v>
      </c>
      <c r="L4804" t="s">
        <v>13</v>
      </c>
      <c r="M4804">
        <f>Table1[[#This Row],[currentStock]]-Table1[[#This Row],[reorderPoint]]</f>
        <v>1593.99</v>
      </c>
    </row>
    <row r="4805" spans="1:13" x14ac:dyDescent="0.3">
      <c r="A4805">
        <v>100.43</v>
      </c>
      <c r="B4805">
        <v>141.58000000000001</v>
      </c>
      <c r="C4805">
        <v>42.1</v>
      </c>
      <c r="D4805">
        <v>132.71</v>
      </c>
      <c r="E4805">
        <v>84.63</v>
      </c>
      <c r="F4805">
        <v>439.86</v>
      </c>
      <c r="G4805">
        <v>3419.88</v>
      </c>
      <c r="H4805">
        <v>0</v>
      </c>
      <c r="I4805">
        <v>0</v>
      </c>
      <c r="J4805">
        <v>1</v>
      </c>
      <c r="K4805">
        <v>76.09</v>
      </c>
      <c r="L4805" t="s">
        <v>14</v>
      </c>
      <c r="M4805">
        <f>Table1[[#This Row],[currentStock]]-Table1[[#This Row],[reorderPoint]]</f>
        <v>-3319.4500000000003</v>
      </c>
    </row>
    <row r="4806" spans="1:13" x14ac:dyDescent="0.3">
      <c r="A4806">
        <v>1556.75</v>
      </c>
      <c r="B4806">
        <v>195.93</v>
      </c>
      <c r="C4806">
        <v>28.19</v>
      </c>
      <c r="D4806">
        <v>83.98</v>
      </c>
      <c r="E4806">
        <v>57.54</v>
      </c>
      <c r="F4806">
        <v>1502.25</v>
      </c>
      <c r="G4806">
        <v>4264.34</v>
      </c>
      <c r="H4806">
        <v>0</v>
      </c>
      <c r="I4806">
        <v>0</v>
      </c>
      <c r="J4806">
        <v>1</v>
      </c>
      <c r="K4806">
        <v>37.24</v>
      </c>
      <c r="L4806" t="s">
        <v>12</v>
      </c>
      <c r="M4806">
        <f>Table1[[#This Row],[currentStock]]-Table1[[#This Row],[reorderPoint]]</f>
        <v>-2707.59</v>
      </c>
    </row>
    <row r="4807" spans="1:13" x14ac:dyDescent="0.3">
      <c r="A4807">
        <v>232.42</v>
      </c>
      <c r="B4807">
        <v>99.78</v>
      </c>
      <c r="C4807">
        <v>39.08</v>
      </c>
      <c r="D4807">
        <v>114.32</v>
      </c>
      <c r="E4807">
        <v>50.99</v>
      </c>
      <c r="F4807">
        <v>414.8</v>
      </c>
      <c r="G4807">
        <v>2364.75</v>
      </c>
      <c r="H4807">
        <v>0</v>
      </c>
      <c r="I4807">
        <v>0</v>
      </c>
      <c r="J4807">
        <v>1</v>
      </c>
      <c r="K4807">
        <v>61.87</v>
      </c>
      <c r="L4807" t="s">
        <v>14</v>
      </c>
      <c r="M4807">
        <f>Table1[[#This Row],[currentStock]]-Table1[[#This Row],[reorderPoint]]</f>
        <v>-2132.33</v>
      </c>
    </row>
    <row r="4808" spans="1:13" x14ac:dyDescent="0.3">
      <c r="A4808">
        <v>1250.69</v>
      </c>
      <c r="B4808">
        <v>171.35</v>
      </c>
      <c r="C4808">
        <v>49</v>
      </c>
      <c r="D4808">
        <v>119.07</v>
      </c>
      <c r="E4808">
        <v>56.1</v>
      </c>
      <c r="F4808">
        <v>1326.81</v>
      </c>
      <c r="G4808">
        <v>5524.94</v>
      </c>
      <c r="H4808">
        <v>2.5</v>
      </c>
      <c r="I4808">
        <v>1143.6300000000001</v>
      </c>
      <c r="J4808">
        <v>1</v>
      </c>
      <c r="K4808">
        <v>43.47</v>
      </c>
      <c r="L4808" t="s">
        <v>12</v>
      </c>
      <c r="M4808">
        <f>Table1[[#This Row],[currentStock]]-Table1[[#This Row],[reorderPoint]]</f>
        <v>-4274.25</v>
      </c>
    </row>
    <row r="4809" spans="1:13" x14ac:dyDescent="0.3">
      <c r="A4809">
        <v>2165.35</v>
      </c>
      <c r="B4809">
        <v>94.78</v>
      </c>
      <c r="C4809">
        <v>34.36</v>
      </c>
      <c r="D4809">
        <v>38.67</v>
      </c>
      <c r="E4809">
        <v>21.35</v>
      </c>
      <c r="F4809">
        <v>933.3</v>
      </c>
      <c r="G4809">
        <v>2561.79</v>
      </c>
      <c r="H4809">
        <v>34.299999999999997</v>
      </c>
      <c r="I4809">
        <v>971.95</v>
      </c>
      <c r="J4809">
        <v>0</v>
      </c>
      <c r="K4809">
        <v>14.07</v>
      </c>
      <c r="L4809" t="s">
        <v>13</v>
      </c>
      <c r="M4809">
        <f>Table1[[#This Row],[currentStock]]-Table1[[#This Row],[reorderPoint]]</f>
        <v>-396.44000000000005</v>
      </c>
    </row>
    <row r="4810" spans="1:13" x14ac:dyDescent="0.3">
      <c r="A4810">
        <v>1125.26</v>
      </c>
      <c r="B4810">
        <v>149.16</v>
      </c>
      <c r="C4810">
        <v>30.26</v>
      </c>
      <c r="D4810">
        <v>43.85</v>
      </c>
      <c r="E4810">
        <v>45.63</v>
      </c>
      <c r="F4810">
        <v>467.96</v>
      </c>
      <c r="G4810">
        <v>2724.93</v>
      </c>
      <c r="H4810">
        <v>0</v>
      </c>
      <c r="I4810">
        <v>0</v>
      </c>
      <c r="J4810">
        <v>0</v>
      </c>
      <c r="K4810">
        <v>23.61</v>
      </c>
      <c r="L4810" t="s">
        <v>13</v>
      </c>
      <c r="M4810">
        <f>Table1[[#This Row],[currentStock]]-Table1[[#This Row],[reorderPoint]]</f>
        <v>-1599.6699999999998</v>
      </c>
    </row>
    <row r="4811" spans="1:13" x14ac:dyDescent="0.3">
      <c r="A4811">
        <v>164.17</v>
      </c>
      <c r="B4811">
        <v>30.72</v>
      </c>
      <c r="C4811">
        <v>28.46</v>
      </c>
      <c r="D4811">
        <v>52.02</v>
      </c>
      <c r="E4811">
        <v>54.31</v>
      </c>
      <c r="F4811">
        <v>105.43</v>
      </c>
      <c r="G4811">
        <v>542.46</v>
      </c>
      <c r="H4811">
        <v>0</v>
      </c>
      <c r="I4811">
        <v>0</v>
      </c>
      <c r="J4811">
        <v>0</v>
      </c>
      <c r="K4811">
        <v>34.86</v>
      </c>
      <c r="L4811" t="s">
        <v>12</v>
      </c>
      <c r="M4811">
        <f>Table1[[#This Row],[currentStock]]-Table1[[#This Row],[reorderPoint]]</f>
        <v>-378.29000000000008</v>
      </c>
    </row>
    <row r="4812" spans="1:13" x14ac:dyDescent="0.3">
      <c r="A4812">
        <v>254.31</v>
      </c>
      <c r="B4812">
        <v>8.82</v>
      </c>
      <c r="C4812">
        <v>13.5</v>
      </c>
      <c r="D4812">
        <v>11.55</v>
      </c>
      <c r="E4812">
        <v>21.3</v>
      </c>
      <c r="F4812">
        <v>47.27</v>
      </c>
      <c r="G4812">
        <v>106.77</v>
      </c>
      <c r="H4812">
        <v>8.1999999999999993</v>
      </c>
      <c r="I4812">
        <v>90.63</v>
      </c>
      <c r="J4812">
        <v>0</v>
      </c>
      <c r="K4812">
        <v>13.09</v>
      </c>
      <c r="L4812" t="s">
        <v>13</v>
      </c>
      <c r="M4812">
        <f>Table1[[#This Row],[currentStock]]-Table1[[#This Row],[reorderPoint]]</f>
        <v>147.54000000000002</v>
      </c>
    </row>
    <row r="4813" spans="1:13" x14ac:dyDescent="0.3">
      <c r="A4813">
        <v>145.52000000000001</v>
      </c>
      <c r="B4813">
        <v>138.66</v>
      </c>
      <c r="C4813">
        <v>47.36</v>
      </c>
      <c r="D4813">
        <v>142.33000000000001</v>
      </c>
      <c r="E4813">
        <v>94.35</v>
      </c>
      <c r="F4813">
        <v>1187.98</v>
      </c>
      <c r="G4813">
        <v>4471.1099999999997</v>
      </c>
      <c r="H4813">
        <v>0</v>
      </c>
      <c r="I4813">
        <v>0</v>
      </c>
      <c r="J4813">
        <v>1</v>
      </c>
      <c r="K4813">
        <v>81.62</v>
      </c>
      <c r="L4813" t="s">
        <v>15</v>
      </c>
      <c r="M4813">
        <f>Table1[[#This Row],[currentStock]]-Table1[[#This Row],[reorderPoint]]</f>
        <v>-4325.5899999999992</v>
      </c>
    </row>
    <row r="4814" spans="1:13" x14ac:dyDescent="0.3">
      <c r="A4814">
        <v>6854.72</v>
      </c>
      <c r="B4814">
        <v>124.74</v>
      </c>
      <c r="C4814">
        <v>6.73</v>
      </c>
      <c r="D4814">
        <v>12.68</v>
      </c>
      <c r="E4814">
        <v>21.37</v>
      </c>
      <c r="F4814">
        <v>1237.68</v>
      </c>
      <c r="G4814">
        <v>1657.19</v>
      </c>
      <c r="H4814">
        <v>0</v>
      </c>
      <c r="I4814">
        <v>0</v>
      </c>
      <c r="J4814">
        <v>0</v>
      </c>
      <c r="K4814">
        <v>4.68</v>
      </c>
      <c r="L4814" t="s">
        <v>13</v>
      </c>
      <c r="M4814">
        <f>Table1[[#This Row],[currentStock]]-Table1[[#This Row],[reorderPoint]]</f>
        <v>5197.5300000000007</v>
      </c>
    </row>
    <row r="4815" spans="1:13" x14ac:dyDescent="0.3">
      <c r="A4815">
        <v>2893.37</v>
      </c>
      <c r="B4815">
        <v>139.78</v>
      </c>
      <c r="C4815">
        <v>12.13</v>
      </c>
      <c r="D4815">
        <v>63.72</v>
      </c>
      <c r="E4815">
        <v>39.840000000000003</v>
      </c>
      <c r="F4815">
        <v>991.25</v>
      </c>
      <c r="G4815">
        <v>1839.33</v>
      </c>
      <c r="H4815">
        <v>0</v>
      </c>
      <c r="I4815">
        <v>0</v>
      </c>
      <c r="J4815">
        <v>0</v>
      </c>
      <c r="K4815">
        <v>11.87</v>
      </c>
      <c r="L4815" t="s">
        <v>13</v>
      </c>
      <c r="M4815">
        <f>Table1[[#This Row],[currentStock]]-Table1[[#This Row],[reorderPoint]]</f>
        <v>1054.04</v>
      </c>
    </row>
    <row r="4816" spans="1:13" x14ac:dyDescent="0.3">
      <c r="A4816">
        <v>1151.3499999999999</v>
      </c>
      <c r="B4816">
        <v>186.77</v>
      </c>
      <c r="C4816">
        <v>34.979999999999997</v>
      </c>
      <c r="D4816">
        <v>93.33</v>
      </c>
      <c r="E4816">
        <v>55.84</v>
      </c>
      <c r="F4816">
        <v>1117.6199999999999</v>
      </c>
      <c r="G4816">
        <v>4384.59</v>
      </c>
      <c r="H4816">
        <v>24.5</v>
      </c>
      <c r="I4816">
        <v>3607.8</v>
      </c>
      <c r="J4816">
        <v>0</v>
      </c>
      <c r="K4816">
        <v>28.21</v>
      </c>
      <c r="L4816" t="s">
        <v>13</v>
      </c>
      <c r="M4816">
        <f>Table1[[#This Row],[currentStock]]-Table1[[#This Row],[reorderPoint]]</f>
        <v>-3233.2400000000002</v>
      </c>
    </row>
    <row r="4817" spans="1:13" x14ac:dyDescent="0.3">
      <c r="A4817">
        <v>3208.5</v>
      </c>
      <c r="B4817">
        <v>161.28</v>
      </c>
      <c r="C4817">
        <v>34.82</v>
      </c>
      <c r="D4817">
        <v>53.07</v>
      </c>
      <c r="E4817">
        <v>45.31</v>
      </c>
      <c r="F4817">
        <v>1248.08</v>
      </c>
      <c r="G4817">
        <v>4056.04</v>
      </c>
      <c r="H4817">
        <v>0</v>
      </c>
      <c r="I4817">
        <v>0</v>
      </c>
      <c r="J4817">
        <v>0</v>
      </c>
      <c r="K4817">
        <v>17.79</v>
      </c>
      <c r="L4817" t="s">
        <v>13</v>
      </c>
      <c r="M4817">
        <f>Table1[[#This Row],[currentStock]]-Table1[[#This Row],[reorderPoint]]</f>
        <v>-847.54</v>
      </c>
    </row>
    <row r="4818" spans="1:13" x14ac:dyDescent="0.3">
      <c r="A4818">
        <v>195.37</v>
      </c>
      <c r="B4818">
        <v>102.81</v>
      </c>
      <c r="C4818">
        <v>51.97</v>
      </c>
      <c r="D4818">
        <v>121.41</v>
      </c>
      <c r="E4818">
        <v>86.38</v>
      </c>
      <c r="F4818">
        <v>776.17</v>
      </c>
      <c r="G4818">
        <v>3447.86</v>
      </c>
      <c r="H4818">
        <v>0</v>
      </c>
      <c r="I4818">
        <v>0</v>
      </c>
      <c r="J4818">
        <v>1</v>
      </c>
      <c r="K4818">
        <v>77.23</v>
      </c>
      <c r="L4818" t="s">
        <v>14</v>
      </c>
      <c r="M4818">
        <f>Table1[[#This Row],[currentStock]]-Table1[[#This Row],[reorderPoint]]</f>
        <v>-3252.4900000000002</v>
      </c>
    </row>
    <row r="4819" spans="1:13" x14ac:dyDescent="0.3">
      <c r="A4819">
        <v>36.49</v>
      </c>
      <c r="B4819">
        <v>194.37</v>
      </c>
      <c r="C4819">
        <v>47.72</v>
      </c>
      <c r="D4819">
        <v>136.51</v>
      </c>
      <c r="E4819">
        <v>83.19</v>
      </c>
      <c r="F4819">
        <v>718.75</v>
      </c>
      <c r="G4819">
        <v>5356.18</v>
      </c>
      <c r="H4819">
        <v>0</v>
      </c>
      <c r="I4819">
        <v>0</v>
      </c>
      <c r="J4819">
        <v>1</v>
      </c>
      <c r="K4819">
        <v>79.23</v>
      </c>
      <c r="L4819" t="s">
        <v>14</v>
      </c>
      <c r="M4819">
        <f>Table1[[#This Row],[currentStock]]-Table1[[#This Row],[reorderPoint]]</f>
        <v>-5319.6900000000005</v>
      </c>
    </row>
    <row r="4820" spans="1:13" x14ac:dyDescent="0.3">
      <c r="A4820">
        <v>1137.52</v>
      </c>
      <c r="B4820">
        <v>181.48</v>
      </c>
      <c r="C4820">
        <v>40.6</v>
      </c>
      <c r="D4820">
        <v>73.45</v>
      </c>
      <c r="E4820">
        <v>76.09</v>
      </c>
      <c r="F4820">
        <v>1577.65</v>
      </c>
      <c r="G4820">
        <v>5261.73</v>
      </c>
      <c r="H4820">
        <v>0</v>
      </c>
      <c r="I4820">
        <v>0</v>
      </c>
      <c r="J4820">
        <v>0</v>
      </c>
      <c r="K4820">
        <v>41.32</v>
      </c>
      <c r="L4820" t="s">
        <v>12</v>
      </c>
      <c r="M4820">
        <f>Table1[[#This Row],[currentStock]]-Table1[[#This Row],[reorderPoint]]</f>
        <v>-4124.2099999999991</v>
      </c>
    </row>
    <row r="4821" spans="1:13" x14ac:dyDescent="0.3">
      <c r="A4821">
        <v>2119.42</v>
      </c>
      <c r="B4821">
        <v>198.17</v>
      </c>
      <c r="C4821">
        <v>27.33</v>
      </c>
      <c r="D4821">
        <v>76.28</v>
      </c>
      <c r="E4821">
        <v>53.06</v>
      </c>
      <c r="F4821">
        <v>904.22</v>
      </c>
      <c r="G4821">
        <v>3612.09</v>
      </c>
      <c r="H4821">
        <v>9.6</v>
      </c>
      <c r="I4821">
        <v>3622.19</v>
      </c>
      <c r="J4821">
        <v>0</v>
      </c>
      <c r="K4821">
        <v>18.13</v>
      </c>
      <c r="L4821" t="s">
        <v>13</v>
      </c>
      <c r="M4821">
        <f>Table1[[#This Row],[currentStock]]-Table1[[#This Row],[reorderPoint]]</f>
        <v>-1492.67</v>
      </c>
    </row>
    <row r="4822" spans="1:13" x14ac:dyDescent="0.3">
      <c r="A4822">
        <v>850.66</v>
      </c>
      <c r="B4822">
        <v>141.1</v>
      </c>
      <c r="C4822">
        <v>42.91</v>
      </c>
      <c r="D4822">
        <v>92.75</v>
      </c>
      <c r="E4822">
        <v>53.52</v>
      </c>
      <c r="F4822">
        <v>997.65</v>
      </c>
      <c r="G4822">
        <v>4024.75</v>
      </c>
      <c r="H4822">
        <v>2.2999999999999998</v>
      </c>
      <c r="I4822">
        <v>1744.5</v>
      </c>
      <c r="J4822">
        <v>0</v>
      </c>
      <c r="K4822">
        <v>34.32</v>
      </c>
      <c r="L4822" t="s">
        <v>12</v>
      </c>
      <c r="M4822">
        <f>Table1[[#This Row],[currentStock]]-Table1[[#This Row],[reorderPoint]]</f>
        <v>-3174.09</v>
      </c>
    </row>
    <row r="4823" spans="1:13" x14ac:dyDescent="0.3">
      <c r="A4823">
        <v>6513.42</v>
      </c>
      <c r="B4823">
        <v>111.54</v>
      </c>
      <c r="C4823">
        <v>11.03</v>
      </c>
      <c r="D4823">
        <v>8.7799999999999994</v>
      </c>
      <c r="E4823">
        <v>24.32</v>
      </c>
      <c r="F4823">
        <v>1054.0899999999999</v>
      </c>
      <c r="G4823">
        <v>1669.44</v>
      </c>
      <c r="H4823">
        <v>0</v>
      </c>
      <c r="I4823">
        <v>0</v>
      </c>
      <c r="J4823">
        <v>0</v>
      </c>
      <c r="K4823">
        <v>5.33</v>
      </c>
      <c r="L4823" t="s">
        <v>13</v>
      </c>
      <c r="M4823">
        <f>Table1[[#This Row],[currentStock]]-Table1[[#This Row],[reorderPoint]]</f>
        <v>4843.9799999999996</v>
      </c>
    </row>
    <row r="4824" spans="1:13" x14ac:dyDescent="0.3">
      <c r="A4824">
        <v>570.9</v>
      </c>
      <c r="B4824">
        <v>92.83</v>
      </c>
      <c r="C4824">
        <v>48.81</v>
      </c>
      <c r="D4824">
        <v>117.25</v>
      </c>
      <c r="E4824">
        <v>60.71</v>
      </c>
      <c r="F4824">
        <v>762.44</v>
      </c>
      <c r="G4824">
        <v>3028.03</v>
      </c>
      <c r="H4824">
        <v>43.1</v>
      </c>
      <c r="I4824">
        <v>846.7</v>
      </c>
      <c r="J4824">
        <v>0</v>
      </c>
      <c r="K4824">
        <v>46.56</v>
      </c>
      <c r="L4824" t="s">
        <v>12</v>
      </c>
      <c r="M4824">
        <f>Table1[[#This Row],[currentStock]]-Table1[[#This Row],[reorderPoint]]</f>
        <v>-2457.13</v>
      </c>
    </row>
    <row r="4825" spans="1:13" x14ac:dyDescent="0.3">
      <c r="A4825">
        <v>1385.59</v>
      </c>
      <c r="B4825">
        <v>178.8</v>
      </c>
      <c r="C4825">
        <v>43.8</v>
      </c>
      <c r="D4825">
        <v>79.17</v>
      </c>
      <c r="E4825">
        <v>71.930000000000007</v>
      </c>
      <c r="F4825">
        <v>1461.57</v>
      </c>
      <c r="G4825">
        <v>5377.11</v>
      </c>
      <c r="H4825">
        <v>0</v>
      </c>
      <c r="I4825">
        <v>0</v>
      </c>
      <c r="J4825">
        <v>1</v>
      </c>
      <c r="K4825">
        <v>44.6</v>
      </c>
      <c r="L4825" t="s">
        <v>12</v>
      </c>
      <c r="M4825">
        <f>Table1[[#This Row],[currentStock]]-Table1[[#This Row],[reorderPoint]]</f>
        <v>-3991.5199999999995</v>
      </c>
    </row>
    <row r="4826" spans="1:13" x14ac:dyDescent="0.3">
      <c r="A4826">
        <v>116.3</v>
      </c>
      <c r="B4826">
        <v>186.1</v>
      </c>
      <c r="C4826">
        <v>42.79</v>
      </c>
      <c r="D4826">
        <v>146.31</v>
      </c>
      <c r="E4826">
        <v>76.83</v>
      </c>
      <c r="F4826">
        <v>677.44</v>
      </c>
      <c r="G4826">
        <v>4659.18</v>
      </c>
      <c r="H4826">
        <v>0</v>
      </c>
      <c r="I4826">
        <v>0</v>
      </c>
      <c r="J4826">
        <v>1</v>
      </c>
      <c r="K4826">
        <v>75.099999999999994</v>
      </c>
      <c r="L4826" t="s">
        <v>14</v>
      </c>
      <c r="M4826">
        <f>Table1[[#This Row],[currentStock]]-Table1[[#This Row],[reorderPoint]]</f>
        <v>-4542.88</v>
      </c>
    </row>
    <row r="4827" spans="1:13" x14ac:dyDescent="0.3">
      <c r="A4827">
        <v>11.44</v>
      </c>
      <c r="B4827">
        <v>13.17</v>
      </c>
      <c r="C4827">
        <v>56.22</v>
      </c>
      <c r="D4827">
        <v>142.15</v>
      </c>
      <c r="E4827">
        <v>80.92</v>
      </c>
      <c r="F4827">
        <v>51.67</v>
      </c>
      <c r="G4827">
        <v>421.8</v>
      </c>
      <c r="H4827">
        <v>0</v>
      </c>
      <c r="I4827">
        <v>0</v>
      </c>
      <c r="J4827">
        <v>1</v>
      </c>
      <c r="K4827">
        <v>78.52</v>
      </c>
      <c r="L4827" t="s">
        <v>14</v>
      </c>
      <c r="M4827">
        <f>Table1[[#This Row],[currentStock]]-Table1[[#This Row],[reorderPoint]]</f>
        <v>-410.36</v>
      </c>
    </row>
    <row r="4828" spans="1:13" x14ac:dyDescent="0.3">
      <c r="A4828">
        <v>2243.81</v>
      </c>
      <c r="B4828">
        <v>76.83</v>
      </c>
      <c r="C4828">
        <v>13.39</v>
      </c>
      <c r="D4828">
        <v>14</v>
      </c>
      <c r="E4828">
        <v>2.1800000000000002</v>
      </c>
      <c r="F4828">
        <v>500.28</v>
      </c>
      <c r="G4828">
        <v>1014.5</v>
      </c>
      <c r="H4828">
        <v>0</v>
      </c>
      <c r="I4828">
        <v>0</v>
      </c>
      <c r="J4828">
        <v>0</v>
      </c>
      <c r="K4828">
        <v>4.2300000000000004</v>
      </c>
      <c r="L4828" t="s">
        <v>13</v>
      </c>
      <c r="M4828">
        <f>Table1[[#This Row],[currentStock]]-Table1[[#This Row],[reorderPoint]]</f>
        <v>1229.31</v>
      </c>
    </row>
    <row r="4829" spans="1:13" x14ac:dyDescent="0.3">
      <c r="A4829">
        <v>1249.45</v>
      </c>
      <c r="B4829">
        <v>92.43</v>
      </c>
      <c r="C4829">
        <v>10.39</v>
      </c>
      <c r="D4829">
        <v>71.67</v>
      </c>
      <c r="E4829">
        <v>29.13</v>
      </c>
      <c r="F4829">
        <v>513.19000000000005</v>
      </c>
      <c r="G4829">
        <v>993.49</v>
      </c>
      <c r="H4829">
        <v>0</v>
      </c>
      <c r="I4829">
        <v>0</v>
      </c>
      <c r="J4829">
        <v>0</v>
      </c>
      <c r="K4829">
        <v>14.19</v>
      </c>
      <c r="L4829" t="s">
        <v>13</v>
      </c>
      <c r="M4829">
        <f>Table1[[#This Row],[currentStock]]-Table1[[#This Row],[reorderPoint]]</f>
        <v>255.96000000000004</v>
      </c>
    </row>
    <row r="4830" spans="1:13" x14ac:dyDescent="0.3">
      <c r="A4830">
        <v>675.46</v>
      </c>
      <c r="B4830">
        <v>136.33000000000001</v>
      </c>
      <c r="C4830">
        <v>43.71</v>
      </c>
      <c r="D4830">
        <v>107.14</v>
      </c>
      <c r="E4830">
        <v>61.42</v>
      </c>
      <c r="F4830">
        <v>845.71</v>
      </c>
      <c r="G4830">
        <v>3825.26</v>
      </c>
      <c r="H4830">
        <v>0</v>
      </c>
      <c r="I4830">
        <v>0</v>
      </c>
      <c r="J4830">
        <v>1</v>
      </c>
      <c r="K4830">
        <v>53.09</v>
      </c>
      <c r="L4830" t="s">
        <v>12</v>
      </c>
      <c r="M4830">
        <f>Table1[[#This Row],[currentStock]]-Table1[[#This Row],[reorderPoint]]</f>
        <v>-3149.8</v>
      </c>
    </row>
    <row r="4831" spans="1:13" x14ac:dyDescent="0.3">
      <c r="A4831">
        <v>1048.4000000000001</v>
      </c>
      <c r="B4831">
        <v>60.26</v>
      </c>
      <c r="C4831">
        <v>14.96</v>
      </c>
      <c r="D4831">
        <v>19.670000000000002</v>
      </c>
      <c r="E4831">
        <v>8.2799999999999994</v>
      </c>
      <c r="F4831">
        <v>340.87</v>
      </c>
      <c r="G4831">
        <v>791.71</v>
      </c>
      <c r="H4831">
        <v>0</v>
      </c>
      <c r="I4831">
        <v>0</v>
      </c>
      <c r="J4831">
        <v>1</v>
      </c>
      <c r="K4831">
        <v>16.899999999999999</v>
      </c>
      <c r="L4831" t="s">
        <v>13</v>
      </c>
      <c r="M4831">
        <f>Table1[[#This Row],[currentStock]]-Table1[[#This Row],[reorderPoint]]</f>
        <v>256.69000000000005</v>
      </c>
    </row>
    <row r="4832" spans="1:13" x14ac:dyDescent="0.3">
      <c r="A4832">
        <v>494.8</v>
      </c>
      <c r="B4832">
        <v>172.63</v>
      </c>
      <c r="C4832">
        <v>32.65</v>
      </c>
      <c r="D4832">
        <v>71.540000000000006</v>
      </c>
      <c r="E4832">
        <v>74.290000000000006</v>
      </c>
      <c r="F4832">
        <v>936.56</v>
      </c>
      <c r="G4832">
        <v>3754.83</v>
      </c>
      <c r="H4832">
        <v>0</v>
      </c>
      <c r="I4832">
        <v>0</v>
      </c>
      <c r="J4832">
        <v>1</v>
      </c>
      <c r="K4832">
        <v>57.08</v>
      </c>
      <c r="L4832" t="s">
        <v>12</v>
      </c>
      <c r="M4832">
        <f>Table1[[#This Row],[currentStock]]-Table1[[#This Row],[reorderPoint]]</f>
        <v>-3260.0299999999997</v>
      </c>
    </row>
    <row r="4833" spans="1:13" x14ac:dyDescent="0.3">
      <c r="A4833">
        <v>182.77</v>
      </c>
      <c r="B4833">
        <v>161.88999999999999</v>
      </c>
      <c r="C4833">
        <v>49.03</v>
      </c>
      <c r="D4833">
        <v>146.4</v>
      </c>
      <c r="E4833">
        <v>92.56</v>
      </c>
      <c r="F4833">
        <v>1315.69</v>
      </c>
      <c r="G4833">
        <v>5284.88</v>
      </c>
      <c r="H4833">
        <v>0</v>
      </c>
      <c r="I4833">
        <v>0</v>
      </c>
      <c r="J4833">
        <v>0</v>
      </c>
      <c r="K4833">
        <v>69.98</v>
      </c>
      <c r="L4833" t="s">
        <v>14</v>
      </c>
      <c r="M4833">
        <f>Table1[[#This Row],[currentStock]]-Table1[[#This Row],[reorderPoint]]</f>
        <v>-5102.1099999999997</v>
      </c>
    </row>
    <row r="4834" spans="1:13" x14ac:dyDescent="0.3">
      <c r="A4834">
        <v>1924.36</v>
      </c>
      <c r="B4834">
        <v>199</v>
      </c>
      <c r="C4834">
        <v>14.09</v>
      </c>
      <c r="D4834">
        <v>30.33</v>
      </c>
      <c r="E4834">
        <v>49.26</v>
      </c>
      <c r="F4834">
        <v>973.46</v>
      </c>
      <c r="G4834">
        <v>2375.33</v>
      </c>
      <c r="H4834">
        <v>6.3</v>
      </c>
      <c r="I4834">
        <v>2385.73</v>
      </c>
      <c r="J4834">
        <v>1</v>
      </c>
      <c r="K4834">
        <v>18.97</v>
      </c>
      <c r="L4834" t="s">
        <v>13</v>
      </c>
      <c r="M4834">
        <f>Table1[[#This Row],[currentStock]]-Table1[[#This Row],[reorderPoint]]</f>
        <v>-450.97</v>
      </c>
    </row>
    <row r="4835" spans="1:13" x14ac:dyDescent="0.3">
      <c r="A4835">
        <v>40.24</v>
      </c>
      <c r="B4835">
        <v>10.119999999999999</v>
      </c>
      <c r="C4835">
        <v>48.12</v>
      </c>
      <c r="D4835">
        <v>119.86</v>
      </c>
      <c r="E4835">
        <v>55.91</v>
      </c>
      <c r="F4835">
        <v>41.35</v>
      </c>
      <c r="G4835">
        <v>284.8</v>
      </c>
      <c r="H4835">
        <v>0</v>
      </c>
      <c r="I4835">
        <v>0</v>
      </c>
      <c r="J4835">
        <v>0</v>
      </c>
      <c r="K4835">
        <v>41.34</v>
      </c>
      <c r="L4835" t="s">
        <v>12</v>
      </c>
      <c r="M4835">
        <f>Table1[[#This Row],[currentStock]]-Table1[[#This Row],[reorderPoint]]</f>
        <v>-244.56</v>
      </c>
    </row>
    <row r="4836" spans="1:13" x14ac:dyDescent="0.3">
      <c r="A4836">
        <v>573.29</v>
      </c>
      <c r="B4836">
        <v>55.85</v>
      </c>
      <c r="C4836">
        <v>25.01</v>
      </c>
      <c r="D4836">
        <v>61.57</v>
      </c>
      <c r="E4836">
        <v>25.65</v>
      </c>
      <c r="F4836">
        <v>196.68</v>
      </c>
      <c r="G4836">
        <v>895.04</v>
      </c>
      <c r="H4836">
        <v>6.5</v>
      </c>
      <c r="I4836">
        <v>1106.74</v>
      </c>
      <c r="J4836">
        <v>0</v>
      </c>
      <c r="K4836">
        <v>20.32</v>
      </c>
      <c r="L4836" t="s">
        <v>13</v>
      </c>
      <c r="M4836">
        <f>Table1[[#This Row],[currentStock]]-Table1[[#This Row],[reorderPoint]]</f>
        <v>-321.75</v>
      </c>
    </row>
    <row r="4837" spans="1:13" x14ac:dyDescent="0.3">
      <c r="A4837">
        <v>850.61</v>
      </c>
      <c r="B4837">
        <v>199.11</v>
      </c>
      <c r="C4837">
        <v>48.57</v>
      </c>
      <c r="D4837">
        <v>60.98</v>
      </c>
      <c r="E4837">
        <v>79.3</v>
      </c>
      <c r="F4837">
        <v>1566.58</v>
      </c>
      <c r="G4837">
        <v>6402.01</v>
      </c>
      <c r="H4837">
        <v>32</v>
      </c>
      <c r="I4837">
        <v>2279.4499999999998</v>
      </c>
      <c r="J4837">
        <v>0</v>
      </c>
      <c r="K4837">
        <v>46.29</v>
      </c>
      <c r="L4837" t="s">
        <v>12</v>
      </c>
      <c r="M4837">
        <f>Table1[[#This Row],[currentStock]]-Table1[[#This Row],[reorderPoint]]</f>
        <v>-5551.4000000000005</v>
      </c>
    </row>
    <row r="4838" spans="1:13" x14ac:dyDescent="0.3">
      <c r="A4838">
        <v>187.53</v>
      </c>
      <c r="B4838">
        <v>54.29</v>
      </c>
      <c r="C4838">
        <v>48.86</v>
      </c>
      <c r="D4838">
        <v>92.72</v>
      </c>
      <c r="E4838">
        <v>71.209999999999994</v>
      </c>
      <c r="F4838">
        <v>274.55</v>
      </c>
      <c r="G4838">
        <v>1600.82</v>
      </c>
      <c r="H4838">
        <v>25</v>
      </c>
      <c r="I4838">
        <v>498.5</v>
      </c>
      <c r="J4838">
        <v>1</v>
      </c>
      <c r="K4838">
        <v>59.64</v>
      </c>
      <c r="L4838" t="s">
        <v>12</v>
      </c>
      <c r="M4838">
        <f>Table1[[#This Row],[currentStock]]-Table1[[#This Row],[reorderPoint]]</f>
        <v>-1413.29</v>
      </c>
    </row>
    <row r="4839" spans="1:13" x14ac:dyDescent="0.3">
      <c r="A4839">
        <v>400.1</v>
      </c>
      <c r="B4839">
        <v>48.18</v>
      </c>
      <c r="C4839">
        <v>42.81</v>
      </c>
      <c r="D4839">
        <v>61.32</v>
      </c>
      <c r="E4839">
        <v>63.45</v>
      </c>
      <c r="F4839">
        <v>341.72</v>
      </c>
      <c r="G4839">
        <v>1372.92</v>
      </c>
      <c r="H4839">
        <v>0</v>
      </c>
      <c r="I4839">
        <v>0</v>
      </c>
      <c r="J4839">
        <v>0</v>
      </c>
      <c r="K4839">
        <v>38.08</v>
      </c>
      <c r="L4839" t="s">
        <v>12</v>
      </c>
      <c r="M4839">
        <f>Table1[[#This Row],[currentStock]]-Table1[[#This Row],[reorderPoint]]</f>
        <v>-972.82</v>
      </c>
    </row>
    <row r="4840" spans="1:13" x14ac:dyDescent="0.3">
      <c r="A4840">
        <v>1129.01</v>
      </c>
      <c r="B4840">
        <v>153.26</v>
      </c>
      <c r="C4840">
        <v>38.96</v>
      </c>
      <c r="D4840">
        <v>86.92</v>
      </c>
      <c r="E4840">
        <v>52.04</v>
      </c>
      <c r="F4840">
        <v>1036.78</v>
      </c>
      <c r="G4840">
        <v>4022.59</v>
      </c>
      <c r="H4840">
        <v>0</v>
      </c>
      <c r="I4840">
        <v>0</v>
      </c>
      <c r="J4840">
        <v>1</v>
      </c>
      <c r="K4840">
        <v>41.19</v>
      </c>
      <c r="L4840" t="s">
        <v>12</v>
      </c>
      <c r="M4840">
        <f>Table1[[#This Row],[currentStock]]-Table1[[#This Row],[reorderPoint]]</f>
        <v>-2893.58</v>
      </c>
    </row>
    <row r="4841" spans="1:13" x14ac:dyDescent="0.3">
      <c r="A4841">
        <v>3184.8</v>
      </c>
      <c r="B4841">
        <v>171.85</v>
      </c>
      <c r="C4841">
        <v>6.74</v>
      </c>
      <c r="D4841">
        <v>24.53</v>
      </c>
      <c r="E4841">
        <v>10.6</v>
      </c>
      <c r="F4841">
        <v>728.66</v>
      </c>
      <c r="G4841">
        <v>1308.08</v>
      </c>
      <c r="H4841">
        <v>0</v>
      </c>
      <c r="I4841">
        <v>0</v>
      </c>
      <c r="J4841">
        <v>1</v>
      </c>
      <c r="K4841">
        <v>13.88</v>
      </c>
      <c r="L4841" t="s">
        <v>13</v>
      </c>
      <c r="M4841">
        <f>Table1[[#This Row],[currentStock]]-Table1[[#This Row],[reorderPoint]]</f>
        <v>1876.7200000000003</v>
      </c>
    </row>
    <row r="4842" spans="1:13" x14ac:dyDescent="0.3">
      <c r="A4842">
        <v>172.37</v>
      </c>
      <c r="B4842">
        <v>163.6</v>
      </c>
      <c r="C4842">
        <v>49.34</v>
      </c>
      <c r="D4842">
        <v>123.77</v>
      </c>
      <c r="E4842">
        <v>86.67</v>
      </c>
      <c r="F4842">
        <v>868.29</v>
      </c>
      <c r="G4842">
        <v>4904.63</v>
      </c>
      <c r="H4842">
        <v>0</v>
      </c>
      <c r="I4842">
        <v>0</v>
      </c>
      <c r="J4842">
        <v>1</v>
      </c>
      <c r="K4842">
        <v>75.87</v>
      </c>
      <c r="L4842" t="s">
        <v>14</v>
      </c>
      <c r="M4842">
        <f>Table1[[#This Row],[currentStock]]-Table1[[#This Row],[reorderPoint]]</f>
        <v>-4732.26</v>
      </c>
    </row>
    <row r="4843" spans="1:13" x14ac:dyDescent="0.3">
      <c r="A4843">
        <v>428.45</v>
      </c>
      <c r="B4843">
        <v>59.41</v>
      </c>
      <c r="C4843">
        <v>28.12</v>
      </c>
      <c r="D4843">
        <v>103.13</v>
      </c>
      <c r="E4843">
        <v>66.11</v>
      </c>
      <c r="F4843">
        <v>398.97</v>
      </c>
      <c r="G4843">
        <v>1234.3399999999999</v>
      </c>
      <c r="H4843">
        <v>0</v>
      </c>
      <c r="I4843">
        <v>0</v>
      </c>
      <c r="J4843">
        <v>0</v>
      </c>
      <c r="K4843">
        <v>35.43</v>
      </c>
      <c r="L4843" t="s">
        <v>12</v>
      </c>
      <c r="M4843">
        <f>Table1[[#This Row],[currentStock]]-Table1[[#This Row],[reorderPoint]]</f>
        <v>-805.88999999999987</v>
      </c>
    </row>
    <row r="4844" spans="1:13" x14ac:dyDescent="0.3">
      <c r="A4844">
        <v>1278.06</v>
      </c>
      <c r="B4844">
        <v>58.95</v>
      </c>
      <c r="C4844">
        <v>28.81</v>
      </c>
      <c r="D4844">
        <v>47.83</v>
      </c>
      <c r="E4844">
        <v>34.42</v>
      </c>
      <c r="F4844">
        <v>459.09</v>
      </c>
      <c r="G4844">
        <v>1308.3499999999999</v>
      </c>
      <c r="H4844">
        <v>11.7</v>
      </c>
      <c r="I4844">
        <v>679.27</v>
      </c>
      <c r="J4844">
        <v>1</v>
      </c>
      <c r="K4844">
        <v>25.05</v>
      </c>
      <c r="L4844" t="s">
        <v>13</v>
      </c>
      <c r="M4844">
        <f>Table1[[#This Row],[currentStock]]-Table1[[#This Row],[reorderPoint]]</f>
        <v>-30.289999999999964</v>
      </c>
    </row>
    <row r="4845" spans="1:13" x14ac:dyDescent="0.3">
      <c r="A4845">
        <v>96.99</v>
      </c>
      <c r="B4845">
        <v>196.41</v>
      </c>
      <c r="C4845">
        <v>42.1</v>
      </c>
      <c r="D4845">
        <v>125.22</v>
      </c>
      <c r="E4845">
        <v>85.55</v>
      </c>
      <c r="F4845">
        <v>1941.99</v>
      </c>
      <c r="G4845">
        <v>6076.04</v>
      </c>
      <c r="H4845">
        <v>0</v>
      </c>
      <c r="I4845">
        <v>0</v>
      </c>
      <c r="J4845">
        <v>0</v>
      </c>
      <c r="K4845">
        <v>67.84</v>
      </c>
      <c r="L4845" t="s">
        <v>14</v>
      </c>
      <c r="M4845">
        <f>Table1[[#This Row],[currentStock]]-Table1[[#This Row],[reorderPoint]]</f>
        <v>-5979.05</v>
      </c>
    </row>
    <row r="4846" spans="1:13" x14ac:dyDescent="0.3">
      <c r="A4846">
        <v>42.85</v>
      </c>
      <c r="B4846">
        <v>22.37</v>
      </c>
      <c r="C4846">
        <v>41.35</v>
      </c>
      <c r="D4846">
        <v>117.72</v>
      </c>
      <c r="E4846">
        <v>81.91</v>
      </c>
      <c r="F4846">
        <v>149.93</v>
      </c>
      <c r="G4846">
        <v>612.5</v>
      </c>
      <c r="H4846">
        <v>0</v>
      </c>
      <c r="I4846">
        <v>0</v>
      </c>
      <c r="J4846">
        <v>1</v>
      </c>
      <c r="K4846">
        <v>74.08</v>
      </c>
      <c r="L4846" t="s">
        <v>14</v>
      </c>
      <c r="M4846">
        <f>Table1[[#This Row],[currentStock]]-Table1[[#This Row],[reorderPoint]]</f>
        <v>-569.65</v>
      </c>
    </row>
    <row r="4847" spans="1:13" x14ac:dyDescent="0.3">
      <c r="A4847">
        <v>6813.73</v>
      </c>
      <c r="B4847">
        <v>167.35</v>
      </c>
      <c r="C4847">
        <v>13.67</v>
      </c>
      <c r="D4847">
        <v>23.06</v>
      </c>
      <c r="E4847">
        <v>13.33</v>
      </c>
      <c r="F4847">
        <v>1589.53</v>
      </c>
      <c r="G4847">
        <v>2733.6</v>
      </c>
      <c r="H4847">
        <v>0</v>
      </c>
      <c r="I4847">
        <v>0</v>
      </c>
      <c r="J4847">
        <v>0</v>
      </c>
      <c r="K4847">
        <v>5.08</v>
      </c>
      <c r="L4847" t="s">
        <v>13</v>
      </c>
      <c r="M4847">
        <f>Table1[[#This Row],[currentStock]]-Table1[[#This Row],[reorderPoint]]</f>
        <v>4080.1299999999997</v>
      </c>
    </row>
    <row r="4848" spans="1:13" x14ac:dyDescent="0.3">
      <c r="A4848">
        <v>5797.62</v>
      </c>
      <c r="B4848">
        <v>188</v>
      </c>
      <c r="C4848">
        <v>6.87</v>
      </c>
      <c r="D4848">
        <v>8.3699999999999992</v>
      </c>
      <c r="E4848">
        <v>5.41</v>
      </c>
      <c r="F4848">
        <v>1622.46</v>
      </c>
      <c r="G4848">
        <v>2268.2600000000002</v>
      </c>
      <c r="H4848">
        <v>0</v>
      </c>
      <c r="I4848">
        <v>0</v>
      </c>
      <c r="J4848">
        <v>0</v>
      </c>
      <c r="K4848">
        <v>2.1</v>
      </c>
      <c r="L4848" t="s">
        <v>13</v>
      </c>
      <c r="M4848">
        <f>Table1[[#This Row],[currentStock]]-Table1[[#This Row],[reorderPoint]]</f>
        <v>3529.3599999999997</v>
      </c>
    </row>
    <row r="4849" spans="1:13" x14ac:dyDescent="0.3">
      <c r="A4849">
        <v>503.88</v>
      </c>
      <c r="B4849">
        <v>130.71</v>
      </c>
      <c r="C4849">
        <v>47.46</v>
      </c>
      <c r="D4849">
        <v>61.14</v>
      </c>
      <c r="E4849">
        <v>73.650000000000006</v>
      </c>
      <c r="F4849">
        <v>755.85</v>
      </c>
      <c r="G4849">
        <v>3857.44</v>
      </c>
      <c r="H4849">
        <v>44.8</v>
      </c>
      <c r="I4849">
        <v>1947.55</v>
      </c>
      <c r="J4849">
        <v>0</v>
      </c>
      <c r="K4849">
        <v>44.78</v>
      </c>
      <c r="L4849" t="s">
        <v>12</v>
      </c>
      <c r="M4849">
        <f>Table1[[#This Row],[currentStock]]-Table1[[#This Row],[reorderPoint]]</f>
        <v>-3353.56</v>
      </c>
    </row>
    <row r="4850" spans="1:13" x14ac:dyDescent="0.3">
      <c r="A4850">
        <v>1432.33</v>
      </c>
      <c r="B4850">
        <v>44.49</v>
      </c>
      <c r="C4850">
        <v>12.45</v>
      </c>
      <c r="D4850">
        <v>13.16</v>
      </c>
      <c r="E4850">
        <v>11.58</v>
      </c>
      <c r="F4850">
        <v>237.93</v>
      </c>
      <c r="G4850">
        <v>514.82000000000005</v>
      </c>
      <c r="H4850">
        <v>0</v>
      </c>
      <c r="I4850">
        <v>0</v>
      </c>
      <c r="J4850">
        <v>0</v>
      </c>
      <c r="K4850">
        <v>6.6</v>
      </c>
      <c r="L4850" t="s">
        <v>13</v>
      </c>
      <c r="M4850">
        <f>Table1[[#This Row],[currentStock]]-Table1[[#This Row],[reorderPoint]]</f>
        <v>917.50999999999988</v>
      </c>
    </row>
    <row r="4851" spans="1:13" x14ac:dyDescent="0.3">
      <c r="A4851">
        <v>4.62</v>
      </c>
      <c r="B4851">
        <v>41.04</v>
      </c>
      <c r="C4851">
        <v>40.39</v>
      </c>
      <c r="D4851">
        <v>124.47</v>
      </c>
      <c r="E4851">
        <v>86.53</v>
      </c>
      <c r="F4851">
        <v>230.09</v>
      </c>
      <c r="G4851">
        <v>1058.8399999999999</v>
      </c>
      <c r="H4851">
        <v>0</v>
      </c>
      <c r="I4851">
        <v>0</v>
      </c>
      <c r="J4851">
        <v>0</v>
      </c>
      <c r="K4851">
        <v>73.13</v>
      </c>
      <c r="L4851" t="s">
        <v>14</v>
      </c>
      <c r="M4851">
        <f>Table1[[#This Row],[currentStock]]-Table1[[#This Row],[reorderPoint]]</f>
        <v>-1054.22</v>
      </c>
    </row>
    <row r="4852" spans="1:13" x14ac:dyDescent="0.3">
      <c r="A4852">
        <v>2600.75</v>
      </c>
      <c r="B4852">
        <v>199.69</v>
      </c>
      <c r="C4852">
        <v>31.55</v>
      </c>
      <c r="D4852">
        <v>25.38</v>
      </c>
      <c r="E4852">
        <v>22.87</v>
      </c>
      <c r="F4852">
        <v>935.17</v>
      </c>
      <c r="G4852">
        <v>4085.38</v>
      </c>
      <c r="H4852">
        <v>26.1</v>
      </c>
      <c r="I4852">
        <v>3016.46</v>
      </c>
      <c r="J4852">
        <v>0</v>
      </c>
      <c r="K4852">
        <v>13.22</v>
      </c>
      <c r="L4852" t="s">
        <v>13</v>
      </c>
      <c r="M4852">
        <f>Table1[[#This Row],[currentStock]]-Table1[[#This Row],[reorderPoint]]</f>
        <v>-1484.63</v>
      </c>
    </row>
    <row r="4853" spans="1:13" x14ac:dyDescent="0.3">
      <c r="A4853">
        <v>633.39</v>
      </c>
      <c r="B4853">
        <v>187.4</v>
      </c>
      <c r="C4853">
        <v>25.92</v>
      </c>
      <c r="D4853">
        <v>102.47</v>
      </c>
      <c r="E4853">
        <v>58.84</v>
      </c>
      <c r="F4853">
        <v>865.46</v>
      </c>
      <c r="G4853">
        <v>3293.83</v>
      </c>
      <c r="H4853">
        <v>0</v>
      </c>
      <c r="I4853">
        <v>0</v>
      </c>
      <c r="J4853">
        <v>0</v>
      </c>
      <c r="K4853">
        <v>39.119999999999997</v>
      </c>
      <c r="L4853" t="s">
        <v>12</v>
      </c>
      <c r="M4853">
        <f>Table1[[#This Row],[currentStock]]-Table1[[#This Row],[reorderPoint]]</f>
        <v>-2660.44</v>
      </c>
    </row>
    <row r="4854" spans="1:13" x14ac:dyDescent="0.3">
      <c r="A4854">
        <v>1894.68</v>
      </c>
      <c r="B4854">
        <v>61.39</v>
      </c>
      <c r="C4854">
        <v>18.170000000000002</v>
      </c>
      <c r="D4854">
        <v>3.83</v>
      </c>
      <c r="E4854">
        <v>12.33</v>
      </c>
      <c r="F4854">
        <v>558.11</v>
      </c>
      <c r="G4854">
        <v>1115.6500000000001</v>
      </c>
      <c r="H4854">
        <v>0</v>
      </c>
      <c r="I4854">
        <v>0</v>
      </c>
      <c r="J4854">
        <v>0</v>
      </c>
      <c r="K4854">
        <v>4.6500000000000004</v>
      </c>
      <c r="L4854" t="s">
        <v>13</v>
      </c>
      <c r="M4854">
        <f>Table1[[#This Row],[currentStock]]-Table1[[#This Row],[reorderPoint]]</f>
        <v>779.03</v>
      </c>
    </row>
    <row r="4855" spans="1:13" x14ac:dyDescent="0.3">
      <c r="A4855">
        <v>218.5</v>
      </c>
      <c r="B4855">
        <v>93.22</v>
      </c>
      <c r="C4855">
        <v>34.909999999999997</v>
      </c>
      <c r="D4855">
        <v>69.5</v>
      </c>
      <c r="E4855">
        <v>50.49</v>
      </c>
      <c r="F4855">
        <v>353.87</v>
      </c>
      <c r="G4855">
        <v>1980.98</v>
      </c>
      <c r="H4855">
        <v>27.9</v>
      </c>
      <c r="I4855">
        <v>1637.66</v>
      </c>
      <c r="J4855">
        <v>1</v>
      </c>
      <c r="K4855">
        <v>54.42</v>
      </c>
      <c r="L4855" t="s">
        <v>12</v>
      </c>
      <c r="M4855">
        <f>Table1[[#This Row],[currentStock]]-Table1[[#This Row],[reorderPoint]]</f>
        <v>-1762.48</v>
      </c>
    </row>
    <row r="4856" spans="1:13" x14ac:dyDescent="0.3">
      <c r="A4856">
        <v>501.02</v>
      </c>
      <c r="B4856">
        <v>63.63</v>
      </c>
      <c r="C4856">
        <v>29.54</v>
      </c>
      <c r="D4856">
        <v>63</v>
      </c>
      <c r="E4856">
        <v>60.16</v>
      </c>
      <c r="F4856">
        <v>595.04999999999995</v>
      </c>
      <c r="G4856">
        <v>1534.98</v>
      </c>
      <c r="H4856">
        <v>0</v>
      </c>
      <c r="I4856">
        <v>0</v>
      </c>
      <c r="J4856">
        <v>1</v>
      </c>
      <c r="K4856">
        <v>49.59</v>
      </c>
      <c r="L4856" t="s">
        <v>12</v>
      </c>
      <c r="M4856">
        <f>Table1[[#This Row],[currentStock]]-Table1[[#This Row],[reorderPoint]]</f>
        <v>-1033.96</v>
      </c>
    </row>
    <row r="4857" spans="1:13" x14ac:dyDescent="0.3">
      <c r="A4857">
        <v>94.62</v>
      </c>
      <c r="B4857">
        <v>164.32</v>
      </c>
      <c r="C4857">
        <v>55.92</v>
      </c>
      <c r="D4857">
        <v>111.2</v>
      </c>
      <c r="E4857">
        <v>76.67</v>
      </c>
      <c r="F4857">
        <v>876.29</v>
      </c>
      <c r="G4857">
        <v>5470.56</v>
      </c>
      <c r="H4857">
        <v>0</v>
      </c>
      <c r="I4857">
        <v>0</v>
      </c>
      <c r="J4857">
        <v>0</v>
      </c>
      <c r="K4857">
        <v>67.44</v>
      </c>
      <c r="L4857" t="s">
        <v>14</v>
      </c>
      <c r="M4857">
        <f>Table1[[#This Row],[currentStock]]-Table1[[#This Row],[reorderPoint]]</f>
        <v>-5375.9400000000005</v>
      </c>
    </row>
    <row r="4858" spans="1:13" x14ac:dyDescent="0.3">
      <c r="A4858">
        <v>5430.03</v>
      </c>
      <c r="B4858">
        <v>131.59</v>
      </c>
      <c r="C4858">
        <v>5.77</v>
      </c>
      <c r="D4858">
        <v>8.06</v>
      </c>
      <c r="E4858">
        <v>2.33</v>
      </c>
      <c r="F4858">
        <v>1255.31</v>
      </c>
      <c r="G4858">
        <v>1635.01</v>
      </c>
      <c r="H4858">
        <v>0</v>
      </c>
      <c r="I4858">
        <v>0</v>
      </c>
      <c r="J4858">
        <v>0</v>
      </c>
      <c r="K4858">
        <v>1.78</v>
      </c>
      <c r="L4858" t="s">
        <v>13</v>
      </c>
      <c r="M4858">
        <f>Table1[[#This Row],[currentStock]]-Table1[[#This Row],[reorderPoint]]</f>
        <v>3795.0199999999995</v>
      </c>
    </row>
    <row r="4859" spans="1:13" x14ac:dyDescent="0.3">
      <c r="A4859">
        <v>1022.16</v>
      </c>
      <c r="B4859">
        <v>136.43</v>
      </c>
      <c r="C4859">
        <v>45.3</v>
      </c>
      <c r="D4859">
        <v>67.22</v>
      </c>
      <c r="E4859">
        <v>71.5</v>
      </c>
      <c r="F4859">
        <v>1174.54</v>
      </c>
      <c r="G4859">
        <v>4265</v>
      </c>
      <c r="H4859">
        <v>35.700000000000003</v>
      </c>
      <c r="I4859">
        <v>735.05</v>
      </c>
      <c r="J4859">
        <v>1</v>
      </c>
      <c r="K4859">
        <v>46.81</v>
      </c>
      <c r="L4859" t="s">
        <v>12</v>
      </c>
      <c r="M4859">
        <f>Table1[[#This Row],[currentStock]]-Table1[[#This Row],[reorderPoint]]</f>
        <v>-3242.84</v>
      </c>
    </row>
    <row r="4860" spans="1:13" x14ac:dyDescent="0.3">
      <c r="A4860">
        <v>80.61</v>
      </c>
      <c r="B4860">
        <v>79.040000000000006</v>
      </c>
      <c r="C4860">
        <v>51.71</v>
      </c>
      <c r="D4860">
        <v>137.38999999999999</v>
      </c>
      <c r="E4860">
        <v>75.36</v>
      </c>
      <c r="F4860">
        <v>620.33000000000004</v>
      </c>
      <c r="G4860">
        <v>2663.88</v>
      </c>
      <c r="H4860">
        <v>0</v>
      </c>
      <c r="I4860">
        <v>0</v>
      </c>
      <c r="J4860">
        <v>1</v>
      </c>
      <c r="K4860">
        <v>79.760000000000005</v>
      </c>
      <c r="L4860" t="s">
        <v>14</v>
      </c>
      <c r="M4860">
        <f>Table1[[#This Row],[currentStock]]-Table1[[#This Row],[reorderPoint]]</f>
        <v>-2583.27</v>
      </c>
    </row>
    <row r="4861" spans="1:13" x14ac:dyDescent="0.3">
      <c r="A4861">
        <v>141.12</v>
      </c>
      <c r="B4861">
        <v>25.27</v>
      </c>
      <c r="C4861">
        <v>49.3</v>
      </c>
      <c r="D4861">
        <v>97.87</v>
      </c>
      <c r="E4861">
        <v>58.21</v>
      </c>
      <c r="F4861">
        <v>225.74</v>
      </c>
      <c r="G4861">
        <v>848.61</v>
      </c>
      <c r="H4861">
        <v>0</v>
      </c>
      <c r="I4861">
        <v>0</v>
      </c>
      <c r="J4861">
        <v>1</v>
      </c>
      <c r="K4861">
        <v>61.06</v>
      </c>
      <c r="L4861" t="s">
        <v>14</v>
      </c>
      <c r="M4861">
        <f>Table1[[#This Row],[currentStock]]-Table1[[#This Row],[reorderPoint]]</f>
        <v>-707.49</v>
      </c>
    </row>
    <row r="4862" spans="1:13" x14ac:dyDescent="0.3">
      <c r="A4862">
        <v>6033.4</v>
      </c>
      <c r="B4862">
        <v>193.18</v>
      </c>
      <c r="C4862">
        <v>7.71</v>
      </c>
      <c r="D4862">
        <v>13.06</v>
      </c>
      <c r="E4862">
        <v>6.5</v>
      </c>
      <c r="F4862">
        <v>896.09</v>
      </c>
      <c r="G4862">
        <v>1641.21</v>
      </c>
      <c r="H4862">
        <v>0</v>
      </c>
      <c r="I4862">
        <v>0</v>
      </c>
      <c r="J4862">
        <v>0</v>
      </c>
      <c r="K4862">
        <v>2.62</v>
      </c>
      <c r="L4862" t="s">
        <v>13</v>
      </c>
      <c r="M4862">
        <f>Table1[[#This Row],[currentStock]]-Table1[[#This Row],[reorderPoint]]</f>
        <v>4392.1899999999996</v>
      </c>
    </row>
    <row r="4863" spans="1:13" x14ac:dyDescent="0.3">
      <c r="A4863">
        <v>52.3</v>
      </c>
      <c r="B4863">
        <v>145.37</v>
      </c>
      <c r="C4863">
        <v>41.8</v>
      </c>
      <c r="D4863">
        <v>144.72999999999999</v>
      </c>
      <c r="E4863">
        <v>98.07</v>
      </c>
      <c r="F4863">
        <v>1252.08</v>
      </c>
      <c r="G4863">
        <v>4290.04</v>
      </c>
      <c r="H4863">
        <v>0</v>
      </c>
      <c r="I4863">
        <v>0</v>
      </c>
      <c r="J4863">
        <v>1</v>
      </c>
      <c r="K4863">
        <v>83.9</v>
      </c>
      <c r="L4863" t="s">
        <v>15</v>
      </c>
      <c r="M4863">
        <f>Table1[[#This Row],[currentStock]]-Table1[[#This Row],[reorderPoint]]</f>
        <v>-4237.74</v>
      </c>
    </row>
    <row r="4864" spans="1:13" x14ac:dyDescent="0.3">
      <c r="A4864">
        <v>1771.28</v>
      </c>
      <c r="B4864">
        <v>117.02</v>
      </c>
      <c r="C4864">
        <v>15.78</v>
      </c>
      <c r="D4864">
        <v>55.38</v>
      </c>
      <c r="E4864">
        <v>31.48</v>
      </c>
      <c r="F4864">
        <v>973.85</v>
      </c>
      <c r="G4864">
        <v>1896.97</v>
      </c>
      <c r="H4864">
        <v>13.7</v>
      </c>
      <c r="I4864">
        <v>2038.97</v>
      </c>
      <c r="J4864">
        <v>0</v>
      </c>
      <c r="K4864">
        <v>9.7899999999999991</v>
      </c>
      <c r="L4864" t="s">
        <v>13</v>
      </c>
      <c r="M4864">
        <f>Table1[[#This Row],[currentStock]]-Table1[[#This Row],[reorderPoint]]</f>
        <v>-125.69000000000005</v>
      </c>
    </row>
    <row r="4865" spans="1:13" x14ac:dyDescent="0.3">
      <c r="A4865">
        <v>140.33000000000001</v>
      </c>
      <c r="B4865">
        <v>125.03</v>
      </c>
      <c r="C4865">
        <v>45.21</v>
      </c>
      <c r="D4865">
        <v>139.65</v>
      </c>
      <c r="E4865">
        <v>86.28</v>
      </c>
      <c r="F4865">
        <v>892.55</v>
      </c>
      <c r="G4865">
        <v>3719.01</v>
      </c>
      <c r="H4865">
        <v>0</v>
      </c>
      <c r="I4865">
        <v>0</v>
      </c>
      <c r="J4865">
        <v>1</v>
      </c>
      <c r="K4865">
        <v>79.3</v>
      </c>
      <c r="L4865" t="s">
        <v>14</v>
      </c>
      <c r="M4865">
        <f>Table1[[#This Row],[currentStock]]-Table1[[#This Row],[reorderPoint]]</f>
        <v>-3578.6800000000003</v>
      </c>
    </row>
    <row r="4866" spans="1:13" x14ac:dyDescent="0.3">
      <c r="A4866">
        <v>2880.44</v>
      </c>
      <c r="B4866">
        <v>118.31</v>
      </c>
      <c r="C4866">
        <v>15.58</v>
      </c>
      <c r="D4866">
        <v>22.06</v>
      </c>
      <c r="E4866">
        <v>14.52</v>
      </c>
      <c r="F4866">
        <v>860.37</v>
      </c>
      <c r="G4866">
        <v>1781.99</v>
      </c>
      <c r="H4866">
        <v>0</v>
      </c>
      <c r="I4866">
        <v>0</v>
      </c>
      <c r="J4866">
        <v>0</v>
      </c>
      <c r="K4866">
        <v>6.06</v>
      </c>
      <c r="L4866" t="s">
        <v>13</v>
      </c>
      <c r="M4866">
        <f>Table1[[#This Row],[currentStock]]-Table1[[#This Row],[reorderPoint]]</f>
        <v>1098.45</v>
      </c>
    </row>
    <row r="4867" spans="1:13" x14ac:dyDescent="0.3">
      <c r="A4867">
        <v>1458.4</v>
      </c>
      <c r="B4867">
        <v>26.56</v>
      </c>
      <c r="C4867">
        <v>18.88</v>
      </c>
      <c r="D4867">
        <v>14.78</v>
      </c>
      <c r="E4867">
        <v>3.64</v>
      </c>
      <c r="F4867">
        <v>238.15</v>
      </c>
      <c r="G4867">
        <v>488.87</v>
      </c>
      <c r="H4867">
        <v>0</v>
      </c>
      <c r="I4867">
        <v>0</v>
      </c>
      <c r="J4867">
        <v>0</v>
      </c>
      <c r="K4867">
        <v>9.6300000000000008</v>
      </c>
      <c r="L4867" t="s">
        <v>13</v>
      </c>
      <c r="M4867">
        <f>Table1[[#This Row],[currentStock]]-Table1[[#This Row],[reorderPoint]]</f>
        <v>969.53000000000009</v>
      </c>
    </row>
    <row r="4868" spans="1:13" x14ac:dyDescent="0.3">
      <c r="A4868">
        <v>422.54</v>
      </c>
      <c r="B4868">
        <v>151.15</v>
      </c>
      <c r="C4868">
        <v>49.59</v>
      </c>
      <c r="D4868">
        <v>107.96</v>
      </c>
      <c r="E4868">
        <v>54.78</v>
      </c>
      <c r="F4868">
        <v>580.03</v>
      </c>
      <c r="G4868">
        <v>4327.49</v>
      </c>
      <c r="H4868">
        <v>18.7</v>
      </c>
      <c r="I4868">
        <v>1749.23</v>
      </c>
      <c r="J4868">
        <v>0</v>
      </c>
      <c r="K4868">
        <v>42.84</v>
      </c>
      <c r="L4868" t="s">
        <v>12</v>
      </c>
      <c r="M4868">
        <f>Table1[[#This Row],[currentStock]]-Table1[[#This Row],[reorderPoint]]</f>
        <v>-3904.95</v>
      </c>
    </row>
    <row r="4869" spans="1:13" x14ac:dyDescent="0.3">
      <c r="A4869">
        <v>970.06</v>
      </c>
      <c r="B4869">
        <v>90.13</v>
      </c>
      <c r="C4869">
        <v>10.57</v>
      </c>
      <c r="D4869">
        <v>39.43</v>
      </c>
      <c r="E4869">
        <v>33.590000000000003</v>
      </c>
      <c r="F4869">
        <v>344.35</v>
      </c>
      <c r="G4869">
        <v>820.9</v>
      </c>
      <c r="H4869">
        <v>0</v>
      </c>
      <c r="I4869">
        <v>0</v>
      </c>
      <c r="J4869">
        <v>0</v>
      </c>
      <c r="K4869">
        <v>10.69</v>
      </c>
      <c r="L4869" t="s">
        <v>13</v>
      </c>
      <c r="M4869">
        <f>Table1[[#This Row],[currentStock]]-Table1[[#This Row],[reorderPoint]]</f>
        <v>149.15999999999997</v>
      </c>
    </row>
    <row r="4870" spans="1:13" x14ac:dyDescent="0.3">
      <c r="A4870">
        <v>18.11</v>
      </c>
      <c r="B4870">
        <v>115.93</v>
      </c>
      <c r="C4870">
        <v>59.77</v>
      </c>
      <c r="D4870">
        <v>132.63999999999999</v>
      </c>
      <c r="E4870">
        <v>91.73</v>
      </c>
      <c r="F4870">
        <v>906.21</v>
      </c>
      <c r="G4870">
        <v>4370.6499999999996</v>
      </c>
      <c r="H4870">
        <v>0</v>
      </c>
      <c r="I4870">
        <v>0</v>
      </c>
      <c r="J4870">
        <v>1</v>
      </c>
      <c r="K4870">
        <v>86.34</v>
      </c>
      <c r="L4870" t="s">
        <v>15</v>
      </c>
      <c r="M4870">
        <f>Table1[[#This Row],[currentStock]]-Table1[[#This Row],[reorderPoint]]</f>
        <v>-4352.54</v>
      </c>
    </row>
    <row r="4871" spans="1:13" x14ac:dyDescent="0.3">
      <c r="A4871">
        <v>732.29</v>
      </c>
      <c r="B4871">
        <v>44.8</v>
      </c>
      <c r="C4871">
        <v>5.69</v>
      </c>
      <c r="D4871">
        <v>22.56</v>
      </c>
      <c r="E4871">
        <v>20.02</v>
      </c>
      <c r="F4871">
        <v>139.26</v>
      </c>
      <c r="G4871">
        <v>266.64999999999998</v>
      </c>
      <c r="H4871">
        <v>0</v>
      </c>
      <c r="I4871">
        <v>0</v>
      </c>
      <c r="J4871">
        <v>0</v>
      </c>
      <c r="K4871">
        <v>9.1999999999999993</v>
      </c>
      <c r="L4871" t="s">
        <v>13</v>
      </c>
      <c r="M4871">
        <f>Table1[[#This Row],[currentStock]]-Table1[[#This Row],[reorderPoint]]</f>
        <v>465.64</v>
      </c>
    </row>
    <row r="4872" spans="1:13" x14ac:dyDescent="0.3">
      <c r="A4872">
        <v>196.29</v>
      </c>
      <c r="B4872">
        <v>159.94</v>
      </c>
      <c r="C4872">
        <v>58.92</v>
      </c>
      <c r="D4872">
        <v>149.91999999999999</v>
      </c>
      <c r="E4872">
        <v>99.87</v>
      </c>
      <c r="F4872">
        <v>802.81</v>
      </c>
      <c r="G4872">
        <v>5514.21</v>
      </c>
      <c r="H4872">
        <v>0</v>
      </c>
      <c r="I4872">
        <v>0</v>
      </c>
      <c r="J4872">
        <v>0</v>
      </c>
      <c r="K4872">
        <v>69.599999999999994</v>
      </c>
      <c r="L4872" t="s">
        <v>14</v>
      </c>
      <c r="M4872">
        <f>Table1[[#This Row],[currentStock]]-Table1[[#This Row],[reorderPoint]]</f>
        <v>-5317.92</v>
      </c>
    </row>
    <row r="4873" spans="1:13" x14ac:dyDescent="0.3">
      <c r="A4873">
        <v>1367.44</v>
      </c>
      <c r="B4873">
        <v>118.63</v>
      </c>
      <c r="C4873">
        <v>27.8</v>
      </c>
      <c r="D4873">
        <v>36.1</v>
      </c>
      <c r="E4873">
        <v>50.43</v>
      </c>
      <c r="F4873">
        <v>747.16</v>
      </c>
      <c r="G4873">
        <v>2396.13</v>
      </c>
      <c r="H4873">
        <v>0</v>
      </c>
      <c r="I4873">
        <v>0</v>
      </c>
      <c r="J4873">
        <v>1</v>
      </c>
      <c r="K4873">
        <v>31.14</v>
      </c>
      <c r="L4873" t="s">
        <v>12</v>
      </c>
      <c r="M4873">
        <f>Table1[[#This Row],[currentStock]]-Table1[[#This Row],[reorderPoint]]</f>
        <v>-1028.69</v>
      </c>
    </row>
    <row r="4874" spans="1:13" x14ac:dyDescent="0.3">
      <c r="A4874">
        <v>1834.06</v>
      </c>
      <c r="B4874">
        <v>95.75</v>
      </c>
      <c r="C4874">
        <v>15.64</v>
      </c>
      <c r="D4874">
        <v>0.7</v>
      </c>
      <c r="E4874">
        <v>18.07</v>
      </c>
      <c r="F4874">
        <v>296.08999999999997</v>
      </c>
      <c r="G4874">
        <v>1044.77</v>
      </c>
      <c r="H4874">
        <v>0</v>
      </c>
      <c r="I4874">
        <v>0</v>
      </c>
      <c r="J4874">
        <v>0</v>
      </c>
      <c r="K4874">
        <v>4.34</v>
      </c>
      <c r="L4874" t="s">
        <v>13</v>
      </c>
      <c r="M4874">
        <f>Table1[[#This Row],[currentStock]]-Table1[[#This Row],[reorderPoint]]</f>
        <v>789.29</v>
      </c>
    </row>
    <row r="4875" spans="1:13" x14ac:dyDescent="0.3">
      <c r="A4875">
        <v>2882.66</v>
      </c>
      <c r="B4875">
        <v>173.63</v>
      </c>
      <c r="C4875">
        <v>28.04</v>
      </c>
      <c r="D4875">
        <v>57.74</v>
      </c>
      <c r="E4875">
        <v>27.09</v>
      </c>
      <c r="F4875">
        <v>1726.85</v>
      </c>
      <c r="G4875">
        <v>4160.95</v>
      </c>
      <c r="H4875">
        <v>0</v>
      </c>
      <c r="I4875">
        <v>0</v>
      </c>
      <c r="J4875">
        <v>0</v>
      </c>
      <c r="K4875">
        <v>16.510000000000002</v>
      </c>
      <c r="L4875" t="s">
        <v>13</v>
      </c>
      <c r="M4875">
        <f>Table1[[#This Row],[currentStock]]-Table1[[#This Row],[reorderPoint]]</f>
        <v>-1278.29</v>
      </c>
    </row>
    <row r="4876" spans="1:13" x14ac:dyDescent="0.3">
      <c r="A4876">
        <v>4862.3500000000004</v>
      </c>
      <c r="B4876">
        <v>171.48</v>
      </c>
      <c r="C4876">
        <v>13.76</v>
      </c>
      <c r="D4876">
        <v>4.32</v>
      </c>
      <c r="E4876">
        <v>18.62</v>
      </c>
      <c r="F4876">
        <v>1149.52</v>
      </c>
      <c r="G4876">
        <v>2328.98</v>
      </c>
      <c r="H4876">
        <v>0</v>
      </c>
      <c r="I4876">
        <v>0</v>
      </c>
      <c r="J4876">
        <v>0</v>
      </c>
      <c r="K4876">
        <v>4.37</v>
      </c>
      <c r="L4876" t="s">
        <v>13</v>
      </c>
      <c r="M4876">
        <f>Table1[[#This Row],[currentStock]]-Table1[[#This Row],[reorderPoint]]</f>
        <v>2533.3700000000003</v>
      </c>
    </row>
    <row r="4877" spans="1:13" x14ac:dyDescent="0.3">
      <c r="A4877">
        <v>178.3</v>
      </c>
      <c r="B4877">
        <v>43.81</v>
      </c>
      <c r="C4877">
        <v>39.700000000000003</v>
      </c>
      <c r="D4877">
        <v>116.64</v>
      </c>
      <c r="E4877">
        <v>67.459999999999994</v>
      </c>
      <c r="F4877">
        <v>184.62</v>
      </c>
      <c r="G4877">
        <v>1054.22</v>
      </c>
      <c r="H4877">
        <v>0</v>
      </c>
      <c r="I4877">
        <v>0</v>
      </c>
      <c r="J4877">
        <v>1</v>
      </c>
      <c r="K4877">
        <v>51.3</v>
      </c>
      <c r="L4877" t="s">
        <v>12</v>
      </c>
      <c r="M4877">
        <f>Table1[[#This Row],[currentStock]]-Table1[[#This Row],[reorderPoint]]</f>
        <v>-875.92000000000007</v>
      </c>
    </row>
    <row r="4878" spans="1:13" x14ac:dyDescent="0.3">
      <c r="A4878">
        <v>112.69</v>
      </c>
      <c r="B4878">
        <v>11.45</v>
      </c>
      <c r="C4878">
        <v>44.28</v>
      </c>
      <c r="D4878">
        <v>88.15</v>
      </c>
      <c r="E4878">
        <v>79.319999999999993</v>
      </c>
      <c r="F4878">
        <v>106.49</v>
      </c>
      <c r="G4878">
        <v>359.9</v>
      </c>
      <c r="H4878">
        <v>0</v>
      </c>
      <c r="I4878">
        <v>0</v>
      </c>
      <c r="J4878">
        <v>1</v>
      </c>
      <c r="K4878">
        <v>49.79</v>
      </c>
      <c r="L4878" t="s">
        <v>12</v>
      </c>
      <c r="M4878">
        <f>Table1[[#This Row],[currentStock]]-Table1[[#This Row],[reorderPoint]]</f>
        <v>-247.20999999999998</v>
      </c>
    </row>
    <row r="4879" spans="1:13" x14ac:dyDescent="0.3">
      <c r="A4879">
        <v>32.76</v>
      </c>
      <c r="B4879">
        <v>23.12</v>
      </c>
      <c r="C4879">
        <v>50.92</v>
      </c>
      <c r="D4879">
        <v>142.05000000000001</v>
      </c>
      <c r="E4879">
        <v>79.94</v>
      </c>
      <c r="F4879">
        <v>226.22</v>
      </c>
      <c r="G4879">
        <v>814.84</v>
      </c>
      <c r="H4879">
        <v>0</v>
      </c>
      <c r="I4879">
        <v>0</v>
      </c>
      <c r="J4879">
        <v>1</v>
      </c>
      <c r="K4879">
        <v>79.599999999999994</v>
      </c>
      <c r="L4879" t="s">
        <v>14</v>
      </c>
      <c r="M4879">
        <f>Table1[[#This Row],[currentStock]]-Table1[[#This Row],[reorderPoint]]</f>
        <v>-782.08</v>
      </c>
    </row>
    <row r="4880" spans="1:13" x14ac:dyDescent="0.3">
      <c r="A4880">
        <v>214.53</v>
      </c>
      <c r="B4880">
        <v>171.48</v>
      </c>
      <c r="C4880">
        <v>48.9</v>
      </c>
      <c r="D4880">
        <v>117.14</v>
      </c>
      <c r="E4880">
        <v>77.58</v>
      </c>
      <c r="F4880">
        <v>1685.51</v>
      </c>
      <c r="G4880">
        <v>5877.84</v>
      </c>
      <c r="H4880">
        <v>0</v>
      </c>
      <c r="I4880">
        <v>0</v>
      </c>
      <c r="J4880">
        <v>0</v>
      </c>
      <c r="K4880">
        <v>65.81</v>
      </c>
      <c r="L4880" t="s">
        <v>14</v>
      </c>
      <c r="M4880">
        <f>Table1[[#This Row],[currentStock]]-Table1[[#This Row],[reorderPoint]]</f>
        <v>-5663.31</v>
      </c>
    </row>
    <row r="4881" spans="1:13" x14ac:dyDescent="0.3">
      <c r="A4881">
        <v>812.25</v>
      </c>
      <c r="B4881">
        <v>99.26</v>
      </c>
      <c r="C4881">
        <v>45.25</v>
      </c>
      <c r="D4881">
        <v>83.09</v>
      </c>
      <c r="E4881">
        <v>74.09</v>
      </c>
      <c r="F4881">
        <v>792.96</v>
      </c>
      <c r="G4881">
        <v>3038.87</v>
      </c>
      <c r="H4881">
        <v>30.7</v>
      </c>
      <c r="I4881">
        <v>1418.78</v>
      </c>
      <c r="J4881">
        <v>0</v>
      </c>
      <c r="K4881">
        <v>36.25</v>
      </c>
      <c r="L4881" t="s">
        <v>12</v>
      </c>
      <c r="M4881">
        <f>Table1[[#This Row],[currentStock]]-Table1[[#This Row],[reorderPoint]]</f>
        <v>-2226.62</v>
      </c>
    </row>
    <row r="4882" spans="1:13" x14ac:dyDescent="0.3">
      <c r="A4882">
        <v>704.66</v>
      </c>
      <c r="B4882">
        <v>173.91</v>
      </c>
      <c r="C4882">
        <v>47.97</v>
      </c>
      <c r="D4882">
        <v>78.819999999999993</v>
      </c>
      <c r="E4882">
        <v>55.92</v>
      </c>
      <c r="F4882">
        <v>873.82</v>
      </c>
      <c r="G4882">
        <v>5045.26</v>
      </c>
      <c r="H4882">
        <v>16</v>
      </c>
      <c r="I4882">
        <v>1810.24</v>
      </c>
      <c r="J4882">
        <v>1</v>
      </c>
      <c r="K4882">
        <v>46.58</v>
      </c>
      <c r="L4882" t="s">
        <v>12</v>
      </c>
      <c r="M4882">
        <f>Table1[[#This Row],[currentStock]]-Table1[[#This Row],[reorderPoint]]</f>
        <v>-4340.6000000000004</v>
      </c>
    </row>
    <row r="4883" spans="1:13" x14ac:dyDescent="0.3">
      <c r="A4883">
        <v>1514.31</v>
      </c>
      <c r="B4883">
        <v>143.38999999999999</v>
      </c>
      <c r="C4883">
        <v>18.72</v>
      </c>
      <c r="D4883">
        <v>57.7</v>
      </c>
      <c r="E4883">
        <v>51.65</v>
      </c>
      <c r="F4883">
        <v>919.28</v>
      </c>
      <c r="G4883">
        <v>2261.1999999999998</v>
      </c>
      <c r="H4883">
        <v>14.4</v>
      </c>
      <c r="I4883">
        <v>808.06</v>
      </c>
      <c r="J4883">
        <v>0</v>
      </c>
      <c r="K4883">
        <v>17.899999999999999</v>
      </c>
      <c r="L4883" t="s">
        <v>13</v>
      </c>
      <c r="M4883">
        <f>Table1[[#This Row],[currentStock]]-Table1[[#This Row],[reorderPoint]]</f>
        <v>-746.88999999999987</v>
      </c>
    </row>
    <row r="4884" spans="1:13" x14ac:dyDescent="0.3">
      <c r="A4884">
        <v>96.14</v>
      </c>
      <c r="B4884">
        <v>114.53</v>
      </c>
      <c r="C4884">
        <v>46.73</v>
      </c>
      <c r="D4884">
        <v>117.22</v>
      </c>
      <c r="E4884">
        <v>98.65</v>
      </c>
      <c r="F4884">
        <v>705.68</v>
      </c>
      <c r="G4884">
        <v>3381.46</v>
      </c>
      <c r="H4884">
        <v>0</v>
      </c>
      <c r="I4884">
        <v>0</v>
      </c>
      <c r="J4884">
        <v>1</v>
      </c>
      <c r="K4884">
        <v>81.739999999999995</v>
      </c>
      <c r="L4884" t="s">
        <v>15</v>
      </c>
      <c r="M4884">
        <f>Table1[[#This Row],[currentStock]]-Table1[[#This Row],[reorderPoint]]</f>
        <v>-3285.32</v>
      </c>
    </row>
    <row r="4885" spans="1:13" x14ac:dyDescent="0.3">
      <c r="A4885">
        <v>1837.91</v>
      </c>
      <c r="B4885">
        <v>162.81</v>
      </c>
      <c r="C4885">
        <v>12.25</v>
      </c>
      <c r="D4885">
        <v>36.81</v>
      </c>
      <c r="E4885">
        <v>50.74</v>
      </c>
      <c r="F4885">
        <v>1065.3399999999999</v>
      </c>
      <c r="G4885">
        <v>2062.58</v>
      </c>
      <c r="H4885">
        <v>7.7</v>
      </c>
      <c r="I4885">
        <v>1329.82</v>
      </c>
      <c r="J4885">
        <v>0</v>
      </c>
      <c r="K4885">
        <v>9.43</v>
      </c>
      <c r="L4885" t="s">
        <v>13</v>
      </c>
      <c r="M4885">
        <f>Table1[[#This Row],[currentStock]]-Table1[[#This Row],[reorderPoint]]</f>
        <v>-224.66999999999985</v>
      </c>
    </row>
    <row r="4886" spans="1:13" x14ac:dyDescent="0.3">
      <c r="A4886">
        <v>85.66</v>
      </c>
      <c r="B4886">
        <v>69.739999999999995</v>
      </c>
      <c r="C4886">
        <v>45.32</v>
      </c>
      <c r="D4886">
        <v>118.68</v>
      </c>
      <c r="E4886">
        <v>76.650000000000006</v>
      </c>
      <c r="F4886">
        <v>447.63</v>
      </c>
      <c r="G4886">
        <v>2027.89</v>
      </c>
      <c r="H4886">
        <v>0</v>
      </c>
      <c r="I4886">
        <v>0</v>
      </c>
      <c r="J4886">
        <v>1</v>
      </c>
      <c r="K4886">
        <v>77.12</v>
      </c>
      <c r="L4886" t="s">
        <v>14</v>
      </c>
      <c r="M4886">
        <f>Table1[[#This Row],[currentStock]]-Table1[[#This Row],[reorderPoint]]</f>
        <v>-1942.23</v>
      </c>
    </row>
    <row r="4887" spans="1:13" x14ac:dyDescent="0.3">
      <c r="A4887">
        <v>685.88</v>
      </c>
      <c r="B4887">
        <v>194.29</v>
      </c>
      <c r="C4887">
        <v>47</v>
      </c>
      <c r="D4887">
        <v>101.5</v>
      </c>
      <c r="E4887">
        <v>70.73</v>
      </c>
      <c r="F4887">
        <v>746.47</v>
      </c>
      <c r="G4887">
        <v>5312.11</v>
      </c>
      <c r="H4887">
        <v>0</v>
      </c>
      <c r="I4887">
        <v>0</v>
      </c>
      <c r="J4887">
        <v>0</v>
      </c>
      <c r="K4887">
        <v>38.97</v>
      </c>
      <c r="L4887" t="s">
        <v>12</v>
      </c>
      <c r="M4887">
        <f>Table1[[#This Row],[currentStock]]-Table1[[#This Row],[reorderPoint]]</f>
        <v>-4626.2299999999996</v>
      </c>
    </row>
    <row r="4888" spans="1:13" x14ac:dyDescent="0.3">
      <c r="A4888">
        <v>2496.41</v>
      </c>
      <c r="B4888">
        <v>153.44</v>
      </c>
      <c r="C4888">
        <v>13.46</v>
      </c>
      <c r="D4888">
        <v>18.97</v>
      </c>
      <c r="E4888">
        <v>12.05</v>
      </c>
      <c r="F4888">
        <v>520.75</v>
      </c>
      <c r="G4888">
        <v>1553.44</v>
      </c>
      <c r="H4888">
        <v>0</v>
      </c>
      <c r="I4888">
        <v>0</v>
      </c>
      <c r="J4888">
        <v>0</v>
      </c>
      <c r="K4888">
        <v>4.72</v>
      </c>
      <c r="L4888" t="s">
        <v>13</v>
      </c>
      <c r="M4888">
        <f>Table1[[#This Row],[currentStock]]-Table1[[#This Row],[reorderPoint]]</f>
        <v>942.9699999999998</v>
      </c>
    </row>
    <row r="4889" spans="1:13" x14ac:dyDescent="0.3">
      <c r="A4889">
        <v>902</v>
      </c>
      <c r="B4889">
        <v>80.400000000000006</v>
      </c>
      <c r="C4889">
        <v>29.23</v>
      </c>
      <c r="D4889">
        <v>60.64</v>
      </c>
      <c r="E4889">
        <v>66.849999999999994</v>
      </c>
      <c r="F4889">
        <v>780.48</v>
      </c>
      <c r="G4889">
        <v>1955.65</v>
      </c>
      <c r="H4889">
        <v>19</v>
      </c>
      <c r="I4889">
        <v>1076.95</v>
      </c>
      <c r="J4889">
        <v>1</v>
      </c>
      <c r="K4889">
        <v>38.299999999999997</v>
      </c>
      <c r="L4889" t="s">
        <v>12</v>
      </c>
      <c r="M4889">
        <f>Table1[[#This Row],[currentStock]]-Table1[[#This Row],[reorderPoint]]</f>
        <v>-1053.6500000000001</v>
      </c>
    </row>
    <row r="4890" spans="1:13" x14ac:dyDescent="0.3">
      <c r="A4890">
        <v>11.08</v>
      </c>
      <c r="B4890">
        <v>17.55</v>
      </c>
      <c r="C4890">
        <v>43.3</v>
      </c>
      <c r="D4890">
        <v>124.81</v>
      </c>
      <c r="E4890">
        <v>76.08</v>
      </c>
      <c r="F4890">
        <v>72.86</v>
      </c>
      <c r="G4890">
        <v>452.87</v>
      </c>
      <c r="H4890">
        <v>0</v>
      </c>
      <c r="I4890">
        <v>0</v>
      </c>
      <c r="J4890">
        <v>1</v>
      </c>
      <c r="K4890">
        <v>78.209999999999994</v>
      </c>
      <c r="L4890" t="s">
        <v>14</v>
      </c>
      <c r="M4890">
        <f>Table1[[#This Row],[currentStock]]-Table1[[#This Row],[reorderPoint]]</f>
        <v>-441.79</v>
      </c>
    </row>
    <row r="4891" spans="1:13" x14ac:dyDescent="0.3">
      <c r="A4891">
        <v>99.16</v>
      </c>
      <c r="B4891">
        <v>140.66999999999999</v>
      </c>
      <c r="C4891">
        <v>50.48</v>
      </c>
      <c r="D4891">
        <v>134.69999999999999</v>
      </c>
      <c r="E4891">
        <v>81.489999999999995</v>
      </c>
      <c r="F4891">
        <v>705.25</v>
      </c>
      <c r="G4891">
        <v>4255.45</v>
      </c>
      <c r="H4891">
        <v>0</v>
      </c>
      <c r="I4891">
        <v>0</v>
      </c>
      <c r="J4891">
        <v>1</v>
      </c>
      <c r="K4891">
        <v>79.64</v>
      </c>
      <c r="L4891" t="s">
        <v>14</v>
      </c>
      <c r="M4891">
        <f>Table1[[#This Row],[currentStock]]-Table1[[#This Row],[reorderPoint]]</f>
        <v>-4156.29</v>
      </c>
    </row>
    <row r="4892" spans="1:13" x14ac:dyDescent="0.3">
      <c r="A4892">
        <v>1759.7</v>
      </c>
      <c r="B4892">
        <v>49.66</v>
      </c>
      <c r="C4892">
        <v>6.05</v>
      </c>
      <c r="D4892">
        <v>25.23</v>
      </c>
      <c r="E4892">
        <v>21.48</v>
      </c>
      <c r="F4892">
        <v>450.25</v>
      </c>
      <c r="G4892">
        <v>600.42999999999995</v>
      </c>
      <c r="H4892">
        <v>0</v>
      </c>
      <c r="I4892">
        <v>0</v>
      </c>
      <c r="J4892">
        <v>0</v>
      </c>
      <c r="K4892">
        <v>9.48</v>
      </c>
      <c r="L4892" t="s">
        <v>13</v>
      </c>
      <c r="M4892">
        <f>Table1[[#This Row],[currentStock]]-Table1[[#This Row],[reorderPoint]]</f>
        <v>1159.27</v>
      </c>
    </row>
    <row r="4893" spans="1:13" x14ac:dyDescent="0.3">
      <c r="A4893">
        <v>116.37</v>
      </c>
      <c r="B4893">
        <v>6.53</v>
      </c>
      <c r="C4893">
        <v>32.76</v>
      </c>
      <c r="D4893">
        <v>39.15</v>
      </c>
      <c r="E4893">
        <v>54.46</v>
      </c>
      <c r="F4893">
        <v>42.7</v>
      </c>
      <c r="G4893">
        <v>149.71</v>
      </c>
      <c r="H4893">
        <v>22.2</v>
      </c>
      <c r="I4893">
        <v>49.04</v>
      </c>
      <c r="J4893">
        <v>1</v>
      </c>
      <c r="K4893">
        <v>35.22</v>
      </c>
      <c r="L4893" t="s">
        <v>12</v>
      </c>
      <c r="M4893">
        <f>Table1[[#This Row],[currentStock]]-Table1[[#This Row],[reorderPoint]]</f>
        <v>-33.340000000000003</v>
      </c>
    </row>
    <row r="4894" spans="1:13" x14ac:dyDescent="0.3">
      <c r="A4894">
        <v>227.19</v>
      </c>
      <c r="B4894">
        <v>163.65</v>
      </c>
      <c r="C4894">
        <v>45.47</v>
      </c>
      <c r="D4894">
        <v>136.03</v>
      </c>
      <c r="E4894">
        <v>82.88</v>
      </c>
      <c r="F4894">
        <v>1068.6600000000001</v>
      </c>
      <c r="G4894">
        <v>4788.8999999999996</v>
      </c>
      <c r="H4894">
        <v>0</v>
      </c>
      <c r="I4894">
        <v>0</v>
      </c>
      <c r="J4894">
        <v>0</v>
      </c>
      <c r="K4894">
        <v>65.180000000000007</v>
      </c>
      <c r="L4894" t="s">
        <v>14</v>
      </c>
      <c r="M4894">
        <f>Table1[[#This Row],[currentStock]]-Table1[[#This Row],[reorderPoint]]</f>
        <v>-4561.71</v>
      </c>
    </row>
    <row r="4895" spans="1:13" x14ac:dyDescent="0.3">
      <c r="A4895">
        <v>582.34</v>
      </c>
      <c r="B4895">
        <v>145.71</v>
      </c>
      <c r="C4895">
        <v>35.28</v>
      </c>
      <c r="D4895">
        <v>80.37</v>
      </c>
      <c r="E4895">
        <v>68.77</v>
      </c>
      <c r="F4895">
        <v>798.71</v>
      </c>
      <c r="G4895">
        <v>3369.04</v>
      </c>
      <c r="H4895">
        <v>12.7</v>
      </c>
      <c r="I4895">
        <v>2428.79</v>
      </c>
      <c r="J4895">
        <v>1</v>
      </c>
      <c r="K4895">
        <v>48.63</v>
      </c>
      <c r="L4895" t="s">
        <v>12</v>
      </c>
      <c r="M4895">
        <f>Table1[[#This Row],[currentStock]]-Table1[[#This Row],[reorderPoint]]</f>
        <v>-2786.7</v>
      </c>
    </row>
    <row r="4896" spans="1:13" x14ac:dyDescent="0.3">
      <c r="A4896">
        <v>31.94</v>
      </c>
      <c r="B4896">
        <v>87.52</v>
      </c>
      <c r="C4896">
        <v>52.13</v>
      </c>
      <c r="D4896">
        <v>142.84</v>
      </c>
      <c r="E4896">
        <v>93.09</v>
      </c>
      <c r="F4896">
        <v>399.39</v>
      </c>
      <c r="G4896">
        <v>2680.49</v>
      </c>
      <c r="H4896">
        <v>0</v>
      </c>
      <c r="I4896">
        <v>0</v>
      </c>
      <c r="J4896">
        <v>1</v>
      </c>
      <c r="K4896">
        <v>83.67</v>
      </c>
      <c r="L4896" t="s">
        <v>15</v>
      </c>
      <c r="M4896">
        <f>Table1[[#This Row],[currentStock]]-Table1[[#This Row],[reorderPoint]]</f>
        <v>-2648.5499999999997</v>
      </c>
    </row>
    <row r="4897" spans="1:13" x14ac:dyDescent="0.3">
      <c r="A4897">
        <v>600.48</v>
      </c>
      <c r="B4897">
        <v>152.81</v>
      </c>
      <c r="C4897">
        <v>38.619999999999997</v>
      </c>
      <c r="D4897">
        <v>71</v>
      </c>
      <c r="E4897">
        <v>60.65</v>
      </c>
      <c r="F4897">
        <v>725.52</v>
      </c>
      <c r="G4897">
        <v>3676.12</v>
      </c>
      <c r="H4897">
        <v>0</v>
      </c>
      <c r="I4897">
        <v>0</v>
      </c>
      <c r="J4897">
        <v>1</v>
      </c>
      <c r="K4897">
        <v>47.89</v>
      </c>
      <c r="L4897" t="s">
        <v>12</v>
      </c>
      <c r="M4897">
        <f>Table1[[#This Row],[currentStock]]-Table1[[#This Row],[reorderPoint]]</f>
        <v>-3075.64</v>
      </c>
    </row>
    <row r="4898" spans="1:13" x14ac:dyDescent="0.3">
      <c r="A4898">
        <v>97.6</v>
      </c>
      <c r="B4898">
        <v>6.26</v>
      </c>
      <c r="C4898">
        <v>23.5</v>
      </c>
      <c r="D4898">
        <v>48.81</v>
      </c>
      <c r="E4898">
        <v>52.84</v>
      </c>
      <c r="F4898">
        <v>46.38</v>
      </c>
      <c r="G4898">
        <v>119.9</v>
      </c>
      <c r="H4898">
        <v>0</v>
      </c>
      <c r="I4898">
        <v>0</v>
      </c>
      <c r="J4898">
        <v>0</v>
      </c>
      <c r="K4898">
        <v>24.82</v>
      </c>
      <c r="L4898" t="s">
        <v>13</v>
      </c>
      <c r="M4898">
        <f>Table1[[#This Row],[currentStock]]-Table1[[#This Row],[reorderPoint]]</f>
        <v>-22.300000000000011</v>
      </c>
    </row>
    <row r="4899" spans="1:13" x14ac:dyDescent="0.3">
      <c r="A4899">
        <v>429.24</v>
      </c>
      <c r="B4899">
        <v>84.44</v>
      </c>
      <c r="C4899">
        <v>40.85</v>
      </c>
      <c r="D4899">
        <v>82.07</v>
      </c>
      <c r="E4899">
        <v>76.73</v>
      </c>
      <c r="F4899">
        <v>522.89</v>
      </c>
      <c r="G4899">
        <v>2247.61</v>
      </c>
      <c r="H4899">
        <v>0</v>
      </c>
      <c r="I4899">
        <v>0</v>
      </c>
      <c r="J4899">
        <v>1</v>
      </c>
      <c r="K4899">
        <v>55.89</v>
      </c>
      <c r="L4899" t="s">
        <v>12</v>
      </c>
      <c r="M4899">
        <f>Table1[[#This Row],[currentStock]]-Table1[[#This Row],[reorderPoint]]</f>
        <v>-1818.3700000000001</v>
      </c>
    </row>
    <row r="4900" spans="1:13" x14ac:dyDescent="0.3">
      <c r="A4900">
        <v>14.42</v>
      </c>
      <c r="B4900">
        <v>10.85</v>
      </c>
      <c r="C4900">
        <v>48.85</v>
      </c>
      <c r="D4900">
        <v>122.4</v>
      </c>
      <c r="E4900">
        <v>81.12</v>
      </c>
      <c r="F4900">
        <v>49.73</v>
      </c>
      <c r="G4900">
        <v>314.77999999999997</v>
      </c>
      <c r="H4900">
        <v>0</v>
      </c>
      <c r="I4900">
        <v>0</v>
      </c>
      <c r="J4900">
        <v>1</v>
      </c>
      <c r="K4900">
        <v>75.3</v>
      </c>
      <c r="L4900" t="s">
        <v>14</v>
      </c>
      <c r="M4900">
        <f>Table1[[#This Row],[currentStock]]-Table1[[#This Row],[reorderPoint]]</f>
        <v>-300.35999999999996</v>
      </c>
    </row>
    <row r="4901" spans="1:13" x14ac:dyDescent="0.3">
      <c r="A4901">
        <v>17.55</v>
      </c>
      <c r="B4901">
        <v>13.9</v>
      </c>
      <c r="C4901">
        <v>59.3</v>
      </c>
      <c r="D4901">
        <v>121.62</v>
      </c>
      <c r="E4901">
        <v>93.03</v>
      </c>
      <c r="F4901">
        <v>70.84</v>
      </c>
      <c r="G4901">
        <v>482.93</v>
      </c>
      <c r="H4901">
        <v>0</v>
      </c>
      <c r="I4901">
        <v>0</v>
      </c>
      <c r="J4901">
        <v>1</v>
      </c>
      <c r="K4901">
        <v>79.48</v>
      </c>
      <c r="L4901" t="s">
        <v>14</v>
      </c>
      <c r="M4901">
        <f>Table1[[#This Row],[currentStock]]-Table1[[#This Row],[reorderPoint]]</f>
        <v>-465.38</v>
      </c>
    </row>
    <row r="4902" spans="1:13" x14ac:dyDescent="0.3">
      <c r="A4902">
        <v>348.45</v>
      </c>
      <c r="B4902">
        <v>82.82</v>
      </c>
      <c r="C4902">
        <v>40.89</v>
      </c>
      <c r="D4902">
        <v>81.739999999999995</v>
      </c>
      <c r="E4902">
        <v>76.430000000000007</v>
      </c>
      <c r="F4902">
        <v>513.53</v>
      </c>
      <c r="G4902">
        <v>2206.67</v>
      </c>
      <c r="H4902">
        <v>0</v>
      </c>
      <c r="I4902">
        <v>0</v>
      </c>
      <c r="J4902">
        <v>1</v>
      </c>
      <c r="K4902">
        <v>60.63</v>
      </c>
      <c r="L4902" t="s">
        <v>14</v>
      </c>
      <c r="M4902">
        <f>Table1[[#This Row],[currentStock]]-Table1[[#This Row],[reorderPoint]]</f>
        <v>-1858.22</v>
      </c>
    </row>
    <row r="4903" spans="1:13" x14ac:dyDescent="0.3">
      <c r="A4903">
        <v>265.17</v>
      </c>
      <c r="B4903">
        <v>113.13</v>
      </c>
      <c r="C4903">
        <v>36.35</v>
      </c>
      <c r="D4903">
        <v>112.34</v>
      </c>
      <c r="E4903">
        <v>67.599999999999994</v>
      </c>
      <c r="F4903">
        <v>370.96</v>
      </c>
      <c r="G4903">
        <v>2426.81</v>
      </c>
      <c r="H4903">
        <v>0</v>
      </c>
      <c r="I4903">
        <v>0</v>
      </c>
      <c r="J4903">
        <v>1</v>
      </c>
      <c r="K4903">
        <v>58.89</v>
      </c>
      <c r="L4903" t="s">
        <v>12</v>
      </c>
      <c r="M4903">
        <f>Table1[[#This Row],[currentStock]]-Table1[[#This Row],[reorderPoint]]</f>
        <v>-2161.64</v>
      </c>
    </row>
    <row r="4904" spans="1:13" x14ac:dyDescent="0.3">
      <c r="A4904">
        <v>5949.5</v>
      </c>
      <c r="B4904">
        <v>96.39</v>
      </c>
      <c r="C4904">
        <v>7.34</v>
      </c>
      <c r="D4904">
        <v>20.21</v>
      </c>
      <c r="E4904">
        <v>14.01</v>
      </c>
      <c r="F4904">
        <v>855.22</v>
      </c>
      <c r="G4904">
        <v>1209.21</v>
      </c>
      <c r="H4904">
        <v>0</v>
      </c>
      <c r="I4904">
        <v>0</v>
      </c>
      <c r="J4904">
        <v>0</v>
      </c>
      <c r="K4904">
        <v>5.18</v>
      </c>
      <c r="L4904" t="s">
        <v>13</v>
      </c>
      <c r="M4904">
        <f>Table1[[#This Row],[currentStock]]-Table1[[#This Row],[reorderPoint]]</f>
        <v>4740.29</v>
      </c>
    </row>
    <row r="4905" spans="1:13" x14ac:dyDescent="0.3">
      <c r="A4905">
        <v>1458.55</v>
      </c>
      <c r="B4905">
        <v>125.69</v>
      </c>
      <c r="C4905">
        <v>17</v>
      </c>
      <c r="D4905">
        <v>71.260000000000005</v>
      </c>
      <c r="E4905">
        <v>32.96</v>
      </c>
      <c r="F4905">
        <v>738.48</v>
      </c>
      <c r="G4905">
        <v>1806.87</v>
      </c>
      <c r="H4905">
        <v>15.4</v>
      </c>
      <c r="I4905">
        <v>2376.08</v>
      </c>
      <c r="J4905">
        <v>0</v>
      </c>
      <c r="K4905">
        <v>13.67</v>
      </c>
      <c r="L4905" t="s">
        <v>13</v>
      </c>
      <c r="M4905">
        <f>Table1[[#This Row],[currentStock]]-Table1[[#This Row],[reorderPoint]]</f>
        <v>-348.31999999999994</v>
      </c>
    </row>
    <row r="4906" spans="1:13" x14ac:dyDescent="0.3">
      <c r="A4906">
        <v>1266.17</v>
      </c>
      <c r="B4906">
        <v>172.05</v>
      </c>
      <c r="C4906">
        <v>35.119999999999997</v>
      </c>
      <c r="D4906">
        <v>84.69</v>
      </c>
      <c r="E4906">
        <v>55.93</v>
      </c>
      <c r="F4906">
        <v>1247.03</v>
      </c>
      <c r="G4906">
        <v>4268.45</v>
      </c>
      <c r="H4906">
        <v>0</v>
      </c>
      <c r="I4906">
        <v>0</v>
      </c>
      <c r="J4906">
        <v>0</v>
      </c>
      <c r="K4906">
        <v>29.96</v>
      </c>
      <c r="L4906" t="s">
        <v>13</v>
      </c>
      <c r="M4906">
        <f>Table1[[#This Row],[currentStock]]-Table1[[#This Row],[reorderPoint]]</f>
        <v>-3002.2799999999997</v>
      </c>
    </row>
    <row r="4907" spans="1:13" x14ac:dyDescent="0.3">
      <c r="A4907">
        <v>788.18</v>
      </c>
      <c r="B4907">
        <v>94.94</v>
      </c>
      <c r="C4907">
        <v>37.97</v>
      </c>
      <c r="D4907">
        <v>103.67</v>
      </c>
      <c r="E4907">
        <v>50.46</v>
      </c>
      <c r="F4907">
        <v>793.85</v>
      </c>
      <c r="G4907">
        <v>2596.27</v>
      </c>
      <c r="H4907">
        <v>0</v>
      </c>
      <c r="I4907">
        <v>0</v>
      </c>
      <c r="J4907">
        <v>1</v>
      </c>
      <c r="K4907">
        <v>45.85</v>
      </c>
      <c r="L4907" t="s">
        <v>12</v>
      </c>
      <c r="M4907">
        <f>Table1[[#This Row],[currentStock]]-Table1[[#This Row],[reorderPoint]]</f>
        <v>-1808.0900000000001</v>
      </c>
    </row>
    <row r="4908" spans="1:13" x14ac:dyDescent="0.3">
      <c r="A4908">
        <v>8713.81</v>
      </c>
      <c r="B4908">
        <v>191.48</v>
      </c>
      <c r="C4908">
        <v>9.49</v>
      </c>
      <c r="D4908">
        <v>26.9</v>
      </c>
      <c r="E4908">
        <v>24.53</v>
      </c>
      <c r="F4908">
        <v>1847.02</v>
      </c>
      <c r="G4908">
        <v>2755.51</v>
      </c>
      <c r="H4908">
        <v>0</v>
      </c>
      <c r="I4908">
        <v>0</v>
      </c>
      <c r="J4908">
        <v>0</v>
      </c>
      <c r="K4908">
        <v>5.89</v>
      </c>
      <c r="L4908" t="s">
        <v>13</v>
      </c>
      <c r="M4908">
        <f>Table1[[#This Row],[currentStock]]-Table1[[#This Row],[reorderPoint]]</f>
        <v>5958.2999999999993</v>
      </c>
    </row>
    <row r="4909" spans="1:13" x14ac:dyDescent="0.3">
      <c r="A4909">
        <v>3277.14</v>
      </c>
      <c r="B4909">
        <v>84.71</v>
      </c>
      <c r="C4909">
        <v>13.15</v>
      </c>
      <c r="D4909">
        <v>20.6</v>
      </c>
      <c r="E4909">
        <v>22.6</v>
      </c>
      <c r="F4909">
        <v>505</v>
      </c>
      <c r="G4909">
        <v>1062.03</v>
      </c>
      <c r="H4909">
        <v>0</v>
      </c>
      <c r="I4909">
        <v>0</v>
      </c>
      <c r="J4909">
        <v>0</v>
      </c>
      <c r="K4909">
        <v>7.38</v>
      </c>
      <c r="L4909" t="s">
        <v>13</v>
      </c>
      <c r="M4909">
        <f>Table1[[#This Row],[currentStock]]-Table1[[#This Row],[reorderPoint]]</f>
        <v>2215.1099999999997</v>
      </c>
    </row>
    <row r="4910" spans="1:13" x14ac:dyDescent="0.3">
      <c r="A4910">
        <v>4248.99</v>
      </c>
      <c r="B4910">
        <v>158.83000000000001</v>
      </c>
      <c r="C4910">
        <v>12.68</v>
      </c>
      <c r="D4910">
        <v>75.67</v>
      </c>
      <c r="E4910">
        <v>21.76</v>
      </c>
      <c r="F4910">
        <v>1554.74</v>
      </c>
      <c r="G4910">
        <v>2561.6799999999998</v>
      </c>
      <c r="H4910">
        <v>0</v>
      </c>
      <c r="I4910">
        <v>0</v>
      </c>
      <c r="J4910">
        <v>0</v>
      </c>
      <c r="K4910">
        <v>10.02</v>
      </c>
      <c r="L4910" t="s">
        <v>13</v>
      </c>
      <c r="M4910">
        <f>Table1[[#This Row],[currentStock]]-Table1[[#This Row],[reorderPoint]]</f>
        <v>1687.31</v>
      </c>
    </row>
    <row r="4911" spans="1:13" x14ac:dyDescent="0.3">
      <c r="A4911">
        <v>9.4</v>
      </c>
      <c r="B4911">
        <v>6.76</v>
      </c>
      <c r="C4911">
        <v>44.13</v>
      </c>
      <c r="D4911">
        <v>130.30000000000001</v>
      </c>
      <c r="E4911">
        <v>88.68</v>
      </c>
      <c r="F4911">
        <v>47.59</v>
      </c>
      <c r="G4911">
        <v>196.66</v>
      </c>
      <c r="H4911">
        <v>0</v>
      </c>
      <c r="I4911">
        <v>0</v>
      </c>
      <c r="J4911">
        <v>0</v>
      </c>
      <c r="K4911">
        <v>68.13</v>
      </c>
      <c r="L4911" t="s">
        <v>14</v>
      </c>
      <c r="M4911">
        <f>Table1[[#This Row],[currentStock]]-Table1[[#This Row],[reorderPoint]]</f>
        <v>-187.26</v>
      </c>
    </row>
    <row r="4912" spans="1:13" x14ac:dyDescent="0.3">
      <c r="A4912">
        <v>728.06</v>
      </c>
      <c r="B4912">
        <v>137.91</v>
      </c>
      <c r="C4912">
        <v>39.94</v>
      </c>
      <c r="D4912">
        <v>115.02</v>
      </c>
      <c r="E4912">
        <v>62.68</v>
      </c>
      <c r="F4912">
        <v>724.45</v>
      </c>
      <c r="G4912">
        <v>3478.4</v>
      </c>
      <c r="H4912">
        <v>0</v>
      </c>
      <c r="I4912">
        <v>0</v>
      </c>
      <c r="J4912">
        <v>1</v>
      </c>
      <c r="K4912">
        <v>47.09</v>
      </c>
      <c r="L4912" t="s">
        <v>12</v>
      </c>
      <c r="M4912">
        <f>Table1[[#This Row],[currentStock]]-Table1[[#This Row],[reorderPoint]]</f>
        <v>-2750.34</v>
      </c>
    </row>
    <row r="4913" spans="1:13" x14ac:dyDescent="0.3">
      <c r="A4913">
        <v>264.23</v>
      </c>
      <c r="B4913">
        <v>125.83</v>
      </c>
      <c r="C4913">
        <v>58.59</v>
      </c>
      <c r="D4913">
        <v>136.91</v>
      </c>
      <c r="E4913">
        <v>88.91</v>
      </c>
      <c r="F4913">
        <v>886.59</v>
      </c>
      <c r="G4913">
        <v>4573.08</v>
      </c>
      <c r="H4913">
        <v>0</v>
      </c>
      <c r="I4913">
        <v>0</v>
      </c>
      <c r="J4913">
        <v>1</v>
      </c>
      <c r="K4913">
        <v>77.099999999999994</v>
      </c>
      <c r="L4913" t="s">
        <v>14</v>
      </c>
      <c r="M4913">
        <f>Table1[[#This Row],[currentStock]]-Table1[[#This Row],[reorderPoint]]</f>
        <v>-4308.8500000000004</v>
      </c>
    </row>
    <row r="4914" spans="1:13" x14ac:dyDescent="0.3">
      <c r="A4914">
        <v>501.7</v>
      </c>
      <c r="B4914">
        <v>26.21</v>
      </c>
      <c r="C4914">
        <v>11.62</v>
      </c>
      <c r="D4914">
        <v>27.79</v>
      </c>
      <c r="E4914">
        <v>13.01</v>
      </c>
      <c r="F4914">
        <v>147.94999999999999</v>
      </c>
      <c r="G4914">
        <v>300.27</v>
      </c>
      <c r="H4914">
        <v>0</v>
      </c>
      <c r="I4914">
        <v>0</v>
      </c>
      <c r="J4914">
        <v>0</v>
      </c>
      <c r="K4914">
        <v>15.11</v>
      </c>
      <c r="L4914" t="s">
        <v>13</v>
      </c>
      <c r="M4914">
        <f>Table1[[#This Row],[currentStock]]-Table1[[#This Row],[reorderPoint]]</f>
        <v>201.43</v>
      </c>
    </row>
    <row r="4915" spans="1:13" x14ac:dyDescent="0.3">
      <c r="A4915">
        <v>112.26</v>
      </c>
      <c r="B4915">
        <v>84.41</v>
      </c>
      <c r="C4915">
        <v>42.52</v>
      </c>
      <c r="D4915">
        <v>117.2</v>
      </c>
      <c r="E4915">
        <v>99.34</v>
      </c>
      <c r="F4915">
        <v>402.36</v>
      </c>
      <c r="G4915">
        <v>2196.81</v>
      </c>
      <c r="H4915">
        <v>0</v>
      </c>
      <c r="I4915">
        <v>0</v>
      </c>
      <c r="J4915">
        <v>1</v>
      </c>
      <c r="K4915">
        <v>76.86</v>
      </c>
      <c r="L4915" t="s">
        <v>14</v>
      </c>
      <c r="M4915">
        <f>Table1[[#This Row],[currentStock]]-Table1[[#This Row],[reorderPoint]]</f>
        <v>-2084.5499999999997</v>
      </c>
    </row>
    <row r="4916" spans="1:13" x14ac:dyDescent="0.3">
      <c r="A4916">
        <v>173.38</v>
      </c>
      <c r="B4916">
        <v>94.12</v>
      </c>
      <c r="C4916">
        <v>50.74</v>
      </c>
      <c r="D4916">
        <v>110.18</v>
      </c>
      <c r="E4916">
        <v>77.040000000000006</v>
      </c>
      <c r="F4916">
        <v>807.78</v>
      </c>
      <c r="G4916">
        <v>3195.42</v>
      </c>
      <c r="H4916">
        <v>0</v>
      </c>
      <c r="I4916">
        <v>0</v>
      </c>
      <c r="J4916">
        <v>1</v>
      </c>
      <c r="K4916">
        <v>77.02</v>
      </c>
      <c r="L4916" t="s">
        <v>14</v>
      </c>
      <c r="M4916">
        <f>Table1[[#This Row],[currentStock]]-Table1[[#This Row],[reorderPoint]]</f>
        <v>-3022.04</v>
      </c>
    </row>
    <row r="4917" spans="1:13" x14ac:dyDescent="0.3">
      <c r="A4917">
        <v>129.69999999999999</v>
      </c>
      <c r="B4917">
        <v>137.99</v>
      </c>
      <c r="C4917">
        <v>49</v>
      </c>
      <c r="D4917">
        <v>137.94999999999999</v>
      </c>
      <c r="E4917">
        <v>79.52</v>
      </c>
      <c r="F4917">
        <v>724.23</v>
      </c>
      <c r="G4917">
        <v>4104.88</v>
      </c>
      <c r="H4917">
        <v>0</v>
      </c>
      <c r="I4917">
        <v>0</v>
      </c>
      <c r="J4917">
        <v>1</v>
      </c>
      <c r="K4917">
        <v>78.489999999999995</v>
      </c>
      <c r="L4917" t="s">
        <v>14</v>
      </c>
      <c r="M4917">
        <f>Table1[[#This Row],[currentStock]]-Table1[[#This Row],[reorderPoint]]</f>
        <v>-3975.1800000000003</v>
      </c>
    </row>
    <row r="4918" spans="1:13" x14ac:dyDescent="0.3">
      <c r="A4918">
        <v>1284.96</v>
      </c>
      <c r="B4918">
        <v>170.24</v>
      </c>
      <c r="C4918">
        <v>49.99</v>
      </c>
      <c r="D4918">
        <v>88.79</v>
      </c>
      <c r="E4918">
        <v>68.53</v>
      </c>
      <c r="F4918">
        <v>1565</v>
      </c>
      <c r="G4918">
        <v>5819.72</v>
      </c>
      <c r="H4918">
        <v>46.4</v>
      </c>
      <c r="I4918">
        <v>1992.01</v>
      </c>
      <c r="J4918">
        <v>0</v>
      </c>
      <c r="K4918">
        <v>39.340000000000003</v>
      </c>
      <c r="L4918" t="s">
        <v>12</v>
      </c>
      <c r="M4918">
        <f>Table1[[#This Row],[currentStock]]-Table1[[#This Row],[reorderPoint]]</f>
        <v>-4534.76</v>
      </c>
    </row>
    <row r="4919" spans="1:13" x14ac:dyDescent="0.3">
      <c r="A4919">
        <v>2818.79</v>
      </c>
      <c r="B4919">
        <v>160.62</v>
      </c>
      <c r="C4919">
        <v>33.130000000000003</v>
      </c>
      <c r="D4919">
        <v>34.04</v>
      </c>
      <c r="E4919">
        <v>27.64</v>
      </c>
      <c r="F4919">
        <v>1002.87</v>
      </c>
      <c r="G4919">
        <v>3663.47</v>
      </c>
      <c r="H4919">
        <v>0</v>
      </c>
      <c r="I4919">
        <v>0</v>
      </c>
      <c r="J4919">
        <v>0</v>
      </c>
      <c r="K4919">
        <v>14.43</v>
      </c>
      <c r="L4919" t="s">
        <v>13</v>
      </c>
      <c r="M4919">
        <f>Table1[[#This Row],[currentStock]]-Table1[[#This Row],[reorderPoint]]</f>
        <v>-844.67999999999984</v>
      </c>
    </row>
    <row r="4920" spans="1:13" x14ac:dyDescent="0.3">
      <c r="A4920">
        <v>1200.52</v>
      </c>
      <c r="B4920">
        <v>198.59</v>
      </c>
      <c r="C4920">
        <v>41.33</v>
      </c>
      <c r="D4920">
        <v>91.09</v>
      </c>
      <c r="E4920">
        <v>55.13</v>
      </c>
      <c r="F4920">
        <v>1243.72</v>
      </c>
      <c r="G4920">
        <v>5347.35</v>
      </c>
      <c r="H4920">
        <v>0</v>
      </c>
      <c r="I4920">
        <v>0</v>
      </c>
      <c r="J4920">
        <v>0</v>
      </c>
      <c r="K4920">
        <v>32.56</v>
      </c>
      <c r="L4920" t="s">
        <v>12</v>
      </c>
      <c r="M4920">
        <f>Table1[[#This Row],[currentStock]]-Table1[[#This Row],[reorderPoint]]</f>
        <v>-4146.83</v>
      </c>
    </row>
    <row r="4921" spans="1:13" x14ac:dyDescent="0.3">
      <c r="A4921">
        <v>82.73</v>
      </c>
      <c r="B4921">
        <v>47.72</v>
      </c>
      <c r="C4921">
        <v>56.78</v>
      </c>
      <c r="D4921">
        <v>113.83</v>
      </c>
      <c r="E4921">
        <v>77.81</v>
      </c>
      <c r="F4921">
        <v>374.63</v>
      </c>
      <c r="G4921">
        <v>1729.29</v>
      </c>
      <c r="H4921">
        <v>42.9</v>
      </c>
      <c r="I4921">
        <v>764.93</v>
      </c>
      <c r="J4921">
        <v>1</v>
      </c>
      <c r="K4921">
        <v>76.3</v>
      </c>
      <c r="L4921" t="s">
        <v>14</v>
      </c>
      <c r="M4921">
        <f>Table1[[#This Row],[currentStock]]-Table1[[#This Row],[reorderPoint]]</f>
        <v>-1646.56</v>
      </c>
    </row>
    <row r="4922" spans="1:13" x14ac:dyDescent="0.3">
      <c r="A4922">
        <v>376.08</v>
      </c>
      <c r="B4922">
        <v>73.12</v>
      </c>
      <c r="C4922">
        <v>37.1</v>
      </c>
      <c r="D4922">
        <v>108.94</v>
      </c>
      <c r="E4922">
        <v>68.98</v>
      </c>
      <c r="F4922">
        <v>387.96</v>
      </c>
      <c r="G4922">
        <v>1744.2</v>
      </c>
      <c r="H4922">
        <v>0</v>
      </c>
      <c r="I4922">
        <v>0</v>
      </c>
      <c r="J4922">
        <v>0</v>
      </c>
      <c r="K4922">
        <v>40.200000000000003</v>
      </c>
      <c r="L4922" t="s">
        <v>12</v>
      </c>
      <c r="M4922">
        <f>Table1[[#This Row],[currentStock]]-Table1[[#This Row],[reorderPoint]]</f>
        <v>-1368.1200000000001</v>
      </c>
    </row>
    <row r="4923" spans="1:13" x14ac:dyDescent="0.3">
      <c r="A4923">
        <v>405.28</v>
      </c>
      <c r="B4923">
        <v>77.3</v>
      </c>
      <c r="C4923">
        <v>49.06</v>
      </c>
      <c r="D4923">
        <v>114.84</v>
      </c>
      <c r="E4923">
        <v>77.17</v>
      </c>
      <c r="F4923">
        <v>587.17999999999995</v>
      </c>
      <c r="G4923">
        <v>2483.2399999999998</v>
      </c>
      <c r="H4923">
        <v>0</v>
      </c>
      <c r="I4923">
        <v>0</v>
      </c>
      <c r="J4923">
        <v>0</v>
      </c>
      <c r="K4923">
        <v>51.54</v>
      </c>
      <c r="L4923" t="s">
        <v>12</v>
      </c>
      <c r="M4923">
        <f>Table1[[#This Row],[currentStock]]-Table1[[#This Row],[reorderPoint]]</f>
        <v>-2077.96</v>
      </c>
    </row>
    <row r="4924" spans="1:13" x14ac:dyDescent="0.3">
      <c r="A4924">
        <v>896.84</v>
      </c>
      <c r="B4924">
        <v>174.13</v>
      </c>
      <c r="C4924">
        <v>25.87</v>
      </c>
      <c r="D4924">
        <v>63.73</v>
      </c>
      <c r="E4924">
        <v>79.95</v>
      </c>
      <c r="F4924">
        <v>1311.53</v>
      </c>
      <c r="G4924">
        <v>3563.72</v>
      </c>
      <c r="H4924">
        <v>21.7</v>
      </c>
      <c r="I4924">
        <v>1253.98</v>
      </c>
      <c r="J4924">
        <v>1</v>
      </c>
      <c r="K4924">
        <v>48.5</v>
      </c>
      <c r="L4924" t="s">
        <v>12</v>
      </c>
      <c r="M4924">
        <f>Table1[[#This Row],[currentStock]]-Table1[[#This Row],[reorderPoint]]</f>
        <v>-2666.8799999999997</v>
      </c>
    </row>
    <row r="4925" spans="1:13" x14ac:dyDescent="0.3">
      <c r="A4925">
        <v>472.15</v>
      </c>
      <c r="B4925">
        <v>67.61</v>
      </c>
      <c r="C4925">
        <v>25.96</v>
      </c>
      <c r="D4925">
        <v>108.6</v>
      </c>
      <c r="E4925">
        <v>61.75</v>
      </c>
      <c r="F4925">
        <v>484.64</v>
      </c>
      <c r="G4925">
        <v>1362.15</v>
      </c>
      <c r="H4925">
        <v>0</v>
      </c>
      <c r="I4925">
        <v>0</v>
      </c>
      <c r="J4925">
        <v>0</v>
      </c>
      <c r="K4925">
        <v>35.35</v>
      </c>
      <c r="L4925" t="s">
        <v>12</v>
      </c>
      <c r="M4925">
        <f>Table1[[#This Row],[currentStock]]-Table1[[#This Row],[reorderPoint]]</f>
        <v>-890.00000000000011</v>
      </c>
    </row>
    <row r="4926" spans="1:13" x14ac:dyDescent="0.3">
      <c r="A4926">
        <v>2851.77</v>
      </c>
      <c r="B4926">
        <v>195.83</v>
      </c>
      <c r="C4926">
        <v>25.63</v>
      </c>
      <c r="D4926">
        <v>56.63</v>
      </c>
      <c r="E4926">
        <v>45.29</v>
      </c>
      <c r="F4926">
        <v>1631.45</v>
      </c>
      <c r="G4926">
        <v>4140.8900000000003</v>
      </c>
      <c r="H4926">
        <v>0</v>
      </c>
      <c r="I4926">
        <v>0</v>
      </c>
      <c r="J4926">
        <v>0</v>
      </c>
      <c r="K4926">
        <v>17.93</v>
      </c>
      <c r="L4926" t="s">
        <v>13</v>
      </c>
      <c r="M4926">
        <f>Table1[[#This Row],[currentStock]]-Table1[[#This Row],[reorderPoint]]</f>
        <v>-1289.1200000000003</v>
      </c>
    </row>
    <row r="4927" spans="1:13" x14ac:dyDescent="0.3">
      <c r="A4927">
        <v>6.77</v>
      </c>
      <c r="B4927">
        <v>17.23</v>
      </c>
      <c r="C4927">
        <v>41.25</v>
      </c>
      <c r="D4927">
        <v>124.08</v>
      </c>
      <c r="E4927">
        <v>86.68</v>
      </c>
      <c r="F4927">
        <v>123.53</v>
      </c>
      <c r="G4927">
        <v>478.79</v>
      </c>
      <c r="H4927">
        <v>0</v>
      </c>
      <c r="I4927">
        <v>0</v>
      </c>
      <c r="J4927">
        <v>1</v>
      </c>
      <c r="K4927">
        <v>82.11</v>
      </c>
      <c r="L4927" t="s">
        <v>15</v>
      </c>
      <c r="M4927">
        <f>Table1[[#This Row],[currentStock]]-Table1[[#This Row],[reorderPoint]]</f>
        <v>-472.02000000000004</v>
      </c>
    </row>
    <row r="4928" spans="1:13" x14ac:dyDescent="0.3">
      <c r="A4928">
        <v>699.02</v>
      </c>
      <c r="B4928">
        <v>165.53</v>
      </c>
      <c r="C4928">
        <v>35.979999999999997</v>
      </c>
      <c r="D4928">
        <v>60.1</v>
      </c>
      <c r="E4928">
        <v>55.24</v>
      </c>
      <c r="F4928">
        <v>697.37</v>
      </c>
      <c r="G4928">
        <v>3675.53</v>
      </c>
      <c r="H4928">
        <v>0</v>
      </c>
      <c r="I4928">
        <v>0</v>
      </c>
      <c r="J4928">
        <v>1</v>
      </c>
      <c r="K4928">
        <v>40.36</v>
      </c>
      <c r="L4928" t="s">
        <v>12</v>
      </c>
      <c r="M4928">
        <f>Table1[[#This Row],[currentStock]]-Table1[[#This Row],[reorderPoint]]</f>
        <v>-2976.51</v>
      </c>
    </row>
    <row r="4929" spans="1:13" x14ac:dyDescent="0.3">
      <c r="A4929">
        <v>235.17</v>
      </c>
      <c r="B4929">
        <v>26.34</v>
      </c>
      <c r="C4929">
        <v>28.87</v>
      </c>
      <c r="D4929">
        <v>83.58</v>
      </c>
      <c r="E4929">
        <v>65.650000000000006</v>
      </c>
      <c r="F4929">
        <v>246.24</v>
      </c>
      <c r="G4929">
        <v>626.37</v>
      </c>
      <c r="H4929">
        <v>0</v>
      </c>
      <c r="I4929">
        <v>0</v>
      </c>
      <c r="J4929">
        <v>1</v>
      </c>
      <c r="K4929">
        <v>46.23</v>
      </c>
      <c r="L4929" t="s">
        <v>12</v>
      </c>
      <c r="M4929">
        <f>Table1[[#This Row],[currentStock]]-Table1[[#This Row],[reorderPoint]]</f>
        <v>-391.20000000000005</v>
      </c>
    </row>
    <row r="4930" spans="1:13" x14ac:dyDescent="0.3">
      <c r="A4930">
        <v>849.11</v>
      </c>
      <c r="B4930">
        <v>87.96</v>
      </c>
      <c r="C4930">
        <v>11.32</v>
      </c>
      <c r="D4930">
        <v>56.03</v>
      </c>
      <c r="E4930">
        <v>38.659999999999997</v>
      </c>
      <c r="F4930">
        <v>486.78</v>
      </c>
      <c r="G4930">
        <v>984.4</v>
      </c>
      <c r="H4930">
        <v>9.6</v>
      </c>
      <c r="I4930">
        <v>1524.61</v>
      </c>
      <c r="J4930">
        <v>1</v>
      </c>
      <c r="K4930">
        <v>23.25</v>
      </c>
      <c r="L4930" t="s">
        <v>13</v>
      </c>
      <c r="M4930">
        <f>Table1[[#This Row],[currentStock]]-Table1[[#This Row],[reorderPoint]]</f>
        <v>-135.28999999999996</v>
      </c>
    </row>
    <row r="4931" spans="1:13" x14ac:dyDescent="0.3">
      <c r="A4931">
        <v>43.09</v>
      </c>
      <c r="B4931">
        <v>86.3</v>
      </c>
      <c r="C4931">
        <v>50.13</v>
      </c>
      <c r="D4931">
        <v>127.85</v>
      </c>
      <c r="E4931">
        <v>82.77</v>
      </c>
      <c r="F4931">
        <v>600.41999999999996</v>
      </c>
      <c r="G4931">
        <v>2763.45</v>
      </c>
      <c r="H4931">
        <v>0</v>
      </c>
      <c r="I4931">
        <v>0</v>
      </c>
      <c r="J4931">
        <v>1</v>
      </c>
      <c r="K4931">
        <v>82.33</v>
      </c>
      <c r="L4931" t="s">
        <v>15</v>
      </c>
      <c r="M4931">
        <f>Table1[[#This Row],[currentStock]]-Table1[[#This Row],[reorderPoint]]</f>
        <v>-2720.3599999999997</v>
      </c>
    </row>
    <row r="4932" spans="1:13" x14ac:dyDescent="0.3">
      <c r="A4932">
        <v>65.84</v>
      </c>
      <c r="B4932">
        <v>5.53</v>
      </c>
      <c r="C4932">
        <v>20.61</v>
      </c>
      <c r="D4932">
        <v>75.290000000000006</v>
      </c>
      <c r="E4932">
        <v>54.78</v>
      </c>
      <c r="F4932">
        <v>28.12</v>
      </c>
      <c r="G4932">
        <v>85.04</v>
      </c>
      <c r="H4932">
        <v>17.5</v>
      </c>
      <c r="I4932">
        <v>30.16</v>
      </c>
      <c r="J4932">
        <v>1</v>
      </c>
      <c r="K4932">
        <v>34.19</v>
      </c>
      <c r="L4932" t="s">
        <v>12</v>
      </c>
      <c r="M4932">
        <f>Table1[[#This Row],[currentStock]]-Table1[[#This Row],[reorderPoint]]</f>
        <v>-19.200000000000003</v>
      </c>
    </row>
    <row r="4933" spans="1:13" x14ac:dyDescent="0.3">
      <c r="A4933">
        <v>3810.87</v>
      </c>
      <c r="B4933">
        <v>194.54</v>
      </c>
      <c r="C4933">
        <v>17.510000000000002</v>
      </c>
      <c r="D4933">
        <v>24.07</v>
      </c>
      <c r="E4933">
        <v>9.08</v>
      </c>
      <c r="F4933">
        <v>1206.6500000000001</v>
      </c>
      <c r="G4933">
        <v>2910.03</v>
      </c>
      <c r="H4933">
        <v>0</v>
      </c>
      <c r="I4933">
        <v>0</v>
      </c>
      <c r="J4933">
        <v>0</v>
      </c>
      <c r="K4933">
        <v>4.91</v>
      </c>
      <c r="L4933" t="s">
        <v>13</v>
      </c>
      <c r="M4933">
        <f>Table1[[#This Row],[currentStock]]-Table1[[#This Row],[reorderPoint]]</f>
        <v>900.83999999999969</v>
      </c>
    </row>
    <row r="4934" spans="1:13" x14ac:dyDescent="0.3">
      <c r="A4934">
        <v>2567.02</v>
      </c>
      <c r="B4934">
        <v>81.11</v>
      </c>
      <c r="C4934">
        <v>8.91</v>
      </c>
      <c r="D4934">
        <v>16.32</v>
      </c>
      <c r="E4934">
        <v>5.67</v>
      </c>
      <c r="F4934">
        <v>636.13</v>
      </c>
      <c r="G4934">
        <v>997.64</v>
      </c>
      <c r="H4934">
        <v>3.8</v>
      </c>
      <c r="I4934">
        <v>426.13</v>
      </c>
      <c r="J4934">
        <v>0</v>
      </c>
      <c r="K4934">
        <v>0.79</v>
      </c>
      <c r="L4934" t="s">
        <v>13</v>
      </c>
      <c r="M4934">
        <f>Table1[[#This Row],[currentStock]]-Table1[[#This Row],[reorderPoint]]</f>
        <v>1569.38</v>
      </c>
    </row>
    <row r="4935" spans="1:13" x14ac:dyDescent="0.3">
      <c r="A4935">
        <v>1250.44</v>
      </c>
      <c r="B4935">
        <v>161.05000000000001</v>
      </c>
      <c r="C4935">
        <v>18.579999999999998</v>
      </c>
      <c r="D4935">
        <v>54.72</v>
      </c>
      <c r="E4935">
        <v>23.58</v>
      </c>
      <c r="F4935">
        <v>845.71</v>
      </c>
      <c r="G4935">
        <v>2341.7600000000002</v>
      </c>
      <c r="H4935">
        <v>0</v>
      </c>
      <c r="I4935">
        <v>0</v>
      </c>
      <c r="J4935">
        <v>0</v>
      </c>
      <c r="K4935">
        <v>17.77</v>
      </c>
      <c r="L4935" t="s">
        <v>13</v>
      </c>
      <c r="M4935">
        <f>Table1[[#This Row],[currentStock]]-Table1[[#This Row],[reorderPoint]]</f>
        <v>-1091.3200000000002</v>
      </c>
    </row>
    <row r="4936" spans="1:13" x14ac:dyDescent="0.3">
      <c r="A4936">
        <v>877.35</v>
      </c>
      <c r="B4936">
        <v>158.5</v>
      </c>
      <c r="C4936">
        <v>37.33</v>
      </c>
      <c r="D4936">
        <v>66.760000000000005</v>
      </c>
      <c r="E4936">
        <v>66.209999999999994</v>
      </c>
      <c r="F4936">
        <v>959.79</v>
      </c>
      <c r="G4936">
        <v>3918.11</v>
      </c>
      <c r="H4936">
        <v>34.9</v>
      </c>
      <c r="I4936">
        <v>2204.4299999999998</v>
      </c>
      <c r="J4936">
        <v>0</v>
      </c>
      <c r="K4936">
        <v>33.200000000000003</v>
      </c>
      <c r="L4936" t="s">
        <v>12</v>
      </c>
      <c r="M4936">
        <f>Table1[[#This Row],[currentStock]]-Table1[[#This Row],[reorderPoint]]</f>
        <v>-3040.76</v>
      </c>
    </row>
    <row r="4937" spans="1:13" x14ac:dyDescent="0.3">
      <c r="A4937">
        <v>351.79</v>
      </c>
      <c r="B4937">
        <v>81.52</v>
      </c>
      <c r="C4937">
        <v>45.06</v>
      </c>
      <c r="D4937">
        <v>95.63</v>
      </c>
      <c r="E4937">
        <v>60.28</v>
      </c>
      <c r="F4937">
        <v>381.86</v>
      </c>
      <c r="G4937">
        <v>2218.29</v>
      </c>
      <c r="H4937">
        <v>0</v>
      </c>
      <c r="I4937">
        <v>0</v>
      </c>
      <c r="J4937">
        <v>1</v>
      </c>
      <c r="K4937">
        <v>52.59</v>
      </c>
      <c r="L4937" t="s">
        <v>12</v>
      </c>
      <c r="M4937">
        <f>Table1[[#This Row],[currentStock]]-Table1[[#This Row],[reorderPoint]]</f>
        <v>-1866.5</v>
      </c>
    </row>
    <row r="4938" spans="1:13" x14ac:dyDescent="0.3">
      <c r="A4938">
        <v>2624.5</v>
      </c>
      <c r="B4938">
        <v>165.87</v>
      </c>
      <c r="C4938">
        <v>14.03</v>
      </c>
      <c r="D4938">
        <v>51.55</v>
      </c>
      <c r="E4938">
        <v>53.65</v>
      </c>
      <c r="F4938">
        <v>1284.97</v>
      </c>
      <c r="G4938">
        <v>2448.5500000000002</v>
      </c>
      <c r="H4938">
        <v>12.7</v>
      </c>
      <c r="I4938">
        <v>1997.06</v>
      </c>
      <c r="J4938">
        <v>0</v>
      </c>
      <c r="K4938">
        <v>9.57</v>
      </c>
      <c r="L4938" t="s">
        <v>13</v>
      </c>
      <c r="M4938">
        <f>Table1[[#This Row],[currentStock]]-Table1[[#This Row],[reorderPoint]]</f>
        <v>175.94999999999982</v>
      </c>
    </row>
    <row r="4939" spans="1:13" x14ac:dyDescent="0.3">
      <c r="A4939">
        <v>8.11</v>
      </c>
      <c r="B4939">
        <v>111.26</v>
      </c>
      <c r="C4939">
        <v>54.32</v>
      </c>
      <c r="D4939">
        <v>141.72999999999999</v>
      </c>
      <c r="E4939">
        <v>84.46</v>
      </c>
      <c r="F4939">
        <v>450.34</v>
      </c>
      <c r="G4939">
        <v>3472.22</v>
      </c>
      <c r="H4939">
        <v>0</v>
      </c>
      <c r="I4939">
        <v>0</v>
      </c>
      <c r="J4939">
        <v>1</v>
      </c>
      <c r="K4939">
        <v>84.83</v>
      </c>
      <c r="L4939" t="s">
        <v>15</v>
      </c>
      <c r="M4939">
        <f>Table1[[#This Row],[currentStock]]-Table1[[#This Row],[reorderPoint]]</f>
        <v>-3464.1099999999997</v>
      </c>
    </row>
    <row r="4940" spans="1:13" x14ac:dyDescent="0.3">
      <c r="A4940">
        <v>816.48</v>
      </c>
      <c r="B4940">
        <v>117.98</v>
      </c>
      <c r="C4940">
        <v>25.72</v>
      </c>
      <c r="D4940">
        <v>92.4</v>
      </c>
      <c r="E4940">
        <v>66.7</v>
      </c>
      <c r="F4940">
        <v>989.36</v>
      </c>
      <c r="G4940">
        <v>2506.9</v>
      </c>
      <c r="H4940">
        <v>0</v>
      </c>
      <c r="I4940">
        <v>0</v>
      </c>
      <c r="J4940">
        <v>0</v>
      </c>
      <c r="K4940">
        <v>37.86</v>
      </c>
      <c r="L4940" t="s">
        <v>12</v>
      </c>
      <c r="M4940">
        <f>Table1[[#This Row],[currentStock]]-Table1[[#This Row],[reorderPoint]]</f>
        <v>-1690.42</v>
      </c>
    </row>
    <row r="4941" spans="1:13" x14ac:dyDescent="0.3">
      <c r="A4941">
        <v>2069.69</v>
      </c>
      <c r="B4941">
        <v>111.74</v>
      </c>
      <c r="C4941">
        <v>30.36</v>
      </c>
      <c r="D4941">
        <v>61.57</v>
      </c>
      <c r="E4941">
        <v>33.19</v>
      </c>
      <c r="F4941">
        <v>723.23</v>
      </c>
      <c r="G4941">
        <v>2419.2600000000002</v>
      </c>
      <c r="H4941">
        <v>0</v>
      </c>
      <c r="I4941">
        <v>0</v>
      </c>
      <c r="J4941">
        <v>0</v>
      </c>
      <c r="K4941">
        <v>17.239999999999998</v>
      </c>
      <c r="L4941" t="s">
        <v>13</v>
      </c>
      <c r="M4941">
        <f>Table1[[#This Row],[currentStock]]-Table1[[#This Row],[reorderPoint]]</f>
        <v>-349.57000000000016</v>
      </c>
    </row>
    <row r="4942" spans="1:13" x14ac:dyDescent="0.3">
      <c r="A4942">
        <v>126.8</v>
      </c>
      <c r="B4942">
        <v>12.07</v>
      </c>
      <c r="C4942">
        <v>33.03</v>
      </c>
      <c r="D4942">
        <v>57.59</v>
      </c>
      <c r="E4942">
        <v>52.49</v>
      </c>
      <c r="F4942">
        <v>101.03</v>
      </c>
      <c r="G4942">
        <v>300.3</v>
      </c>
      <c r="H4942">
        <v>0</v>
      </c>
      <c r="I4942">
        <v>0</v>
      </c>
      <c r="J4942">
        <v>1</v>
      </c>
      <c r="K4942">
        <v>43.1</v>
      </c>
      <c r="L4942" t="s">
        <v>12</v>
      </c>
      <c r="M4942">
        <f>Table1[[#This Row],[currentStock]]-Table1[[#This Row],[reorderPoint]]</f>
        <v>-173.5</v>
      </c>
    </row>
    <row r="4943" spans="1:13" x14ac:dyDescent="0.3">
      <c r="A4943">
        <v>2609.0700000000002</v>
      </c>
      <c r="B4943">
        <v>178.59</v>
      </c>
      <c r="C4943">
        <v>10.57</v>
      </c>
      <c r="D4943">
        <v>26.08</v>
      </c>
      <c r="E4943">
        <v>13.1</v>
      </c>
      <c r="F4943">
        <v>641.77</v>
      </c>
      <c r="G4943">
        <v>1585.54</v>
      </c>
      <c r="H4943">
        <v>0</v>
      </c>
      <c r="I4943">
        <v>0</v>
      </c>
      <c r="J4943">
        <v>0</v>
      </c>
      <c r="K4943">
        <v>4.7300000000000004</v>
      </c>
      <c r="L4943" t="s">
        <v>13</v>
      </c>
      <c r="M4943">
        <f>Table1[[#This Row],[currentStock]]-Table1[[#This Row],[reorderPoint]]</f>
        <v>1023.5300000000002</v>
      </c>
    </row>
    <row r="4944" spans="1:13" x14ac:dyDescent="0.3">
      <c r="A4944">
        <v>2612.73</v>
      </c>
      <c r="B4944">
        <v>178.68</v>
      </c>
      <c r="C4944">
        <v>17.3</v>
      </c>
      <c r="D4944">
        <v>25.79</v>
      </c>
      <c r="E4944">
        <v>5.44</v>
      </c>
      <c r="F4944">
        <v>555.71</v>
      </c>
      <c r="G4944">
        <v>2101.0700000000002</v>
      </c>
      <c r="H4944">
        <v>0</v>
      </c>
      <c r="I4944">
        <v>0</v>
      </c>
      <c r="J4944">
        <v>0</v>
      </c>
      <c r="K4944">
        <v>4.6900000000000004</v>
      </c>
      <c r="L4944" t="s">
        <v>13</v>
      </c>
      <c r="M4944">
        <f>Table1[[#This Row],[currentStock]]-Table1[[#This Row],[reorderPoint]]</f>
        <v>511.65999999999985</v>
      </c>
    </row>
    <row r="4945" spans="1:13" x14ac:dyDescent="0.3">
      <c r="A4945">
        <v>106.72</v>
      </c>
      <c r="B4945">
        <v>29.87</v>
      </c>
      <c r="C4945">
        <v>29.86</v>
      </c>
      <c r="D4945">
        <v>111.48</v>
      </c>
      <c r="E4945">
        <v>76.52</v>
      </c>
      <c r="F4945">
        <v>119.29</v>
      </c>
      <c r="G4945">
        <v>565.32000000000005</v>
      </c>
      <c r="H4945">
        <v>0</v>
      </c>
      <c r="I4945">
        <v>0</v>
      </c>
      <c r="J4945">
        <v>1</v>
      </c>
      <c r="K4945">
        <v>52.72</v>
      </c>
      <c r="L4945" t="s">
        <v>12</v>
      </c>
      <c r="M4945">
        <f>Table1[[#This Row],[currentStock]]-Table1[[#This Row],[reorderPoint]]</f>
        <v>-458.6</v>
      </c>
    </row>
    <row r="4946" spans="1:13" x14ac:dyDescent="0.3">
      <c r="A4946">
        <v>775.8</v>
      </c>
      <c r="B4946">
        <v>187.76</v>
      </c>
      <c r="C4946">
        <v>34.340000000000003</v>
      </c>
      <c r="D4946">
        <v>105.79</v>
      </c>
      <c r="E4946">
        <v>52.44</v>
      </c>
      <c r="F4946">
        <v>874.06</v>
      </c>
      <c r="G4946">
        <v>4098.28</v>
      </c>
      <c r="H4946">
        <v>7.9</v>
      </c>
      <c r="I4946">
        <v>2802.57</v>
      </c>
      <c r="J4946">
        <v>0</v>
      </c>
      <c r="K4946">
        <v>31.59</v>
      </c>
      <c r="L4946" t="s">
        <v>12</v>
      </c>
      <c r="M4946">
        <f>Table1[[#This Row],[currentStock]]-Table1[[#This Row],[reorderPoint]]</f>
        <v>-3322.4799999999996</v>
      </c>
    </row>
    <row r="4947" spans="1:13" x14ac:dyDescent="0.3">
      <c r="A4947">
        <v>1321.14</v>
      </c>
      <c r="B4947">
        <v>74.930000000000007</v>
      </c>
      <c r="C4947">
        <v>12.18</v>
      </c>
      <c r="D4947">
        <v>35.24</v>
      </c>
      <c r="E4947">
        <v>47.96</v>
      </c>
      <c r="F4947">
        <v>512.71</v>
      </c>
      <c r="G4947">
        <v>969.11</v>
      </c>
      <c r="H4947">
        <v>2.7</v>
      </c>
      <c r="I4947">
        <v>1403.72</v>
      </c>
      <c r="J4947">
        <v>0</v>
      </c>
      <c r="K4947">
        <v>7.8</v>
      </c>
      <c r="L4947" t="s">
        <v>13</v>
      </c>
      <c r="M4947">
        <f>Table1[[#This Row],[currentStock]]-Table1[[#This Row],[reorderPoint]]</f>
        <v>352.03000000000009</v>
      </c>
    </row>
    <row r="4948" spans="1:13" x14ac:dyDescent="0.3">
      <c r="A4948">
        <v>790.16</v>
      </c>
      <c r="B4948">
        <v>27.73</v>
      </c>
      <c r="C4948">
        <v>15.68</v>
      </c>
      <c r="D4948">
        <v>7.25</v>
      </c>
      <c r="E4948">
        <v>4.7300000000000004</v>
      </c>
      <c r="F4948">
        <v>178.76</v>
      </c>
      <c r="G4948">
        <v>396.21</v>
      </c>
      <c r="H4948">
        <v>5.7</v>
      </c>
      <c r="I4948">
        <v>224.71</v>
      </c>
      <c r="J4948">
        <v>0</v>
      </c>
      <c r="K4948">
        <v>2.2799999999999998</v>
      </c>
      <c r="L4948" t="s">
        <v>13</v>
      </c>
      <c r="M4948">
        <f>Table1[[#This Row],[currentStock]]-Table1[[#This Row],[reorderPoint]]</f>
        <v>393.95</v>
      </c>
    </row>
    <row r="4949" spans="1:13" x14ac:dyDescent="0.3">
      <c r="A4949">
        <v>3687.07</v>
      </c>
      <c r="B4949">
        <v>198.68</v>
      </c>
      <c r="C4949">
        <v>9.9499999999999993</v>
      </c>
      <c r="D4949">
        <v>21.28</v>
      </c>
      <c r="E4949">
        <v>1.42</v>
      </c>
      <c r="F4949">
        <v>1119.8699999999999</v>
      </c>
      <c r="G4949">
        <v>2107.9699999999998</v>
      </c>
      <c r="H4949">
        <v>0</v>
      </c>
      <c r="I4949">
        <v>0</v>
      </c>
      <c r="J4949">
        <v>0</v>
      </c>
      <c r="K4949">
        <v>2.78</v>
      </c>
      <c r="L4949" t="s">
        <v>13</v>
      </c>
      <c r="M4949">
        <f>Table1[[#This Row],[currentStock]]-Table1[[#This Row],[reorderPoint]]</f>
        <v>1579.1000000000004</v>
      </c>
    </row>
    <row r="4950" spans="1:13" x14ac:dyDescent="0.3">
      <c r="A4950">
        <v>147.47999999999999</v>
      </c>
      <c r="B4950">
        <v>116.32</v>
      </c>
      <c r="C4950">
        <v>43.21</v>
      </c>
      <c r="D4950">
        <v>118.72</v>
      </c>
      <c r="E4950">
        <v>85.77</v>
      </c>
      <c r="F4950">
        <v>968.39</v>
      </c>
      <c r="G4950">
        <v>3481.78</v>
      </c>
      <c r="H4950">
        <v>0</v>
      </c>
      <c r="I4950">
        <v>0</v>
      </c>
      <c r="J4950">
        <v>0</v>
      </c>
      <c r="K4950">
        <v>69.03</v>
      </c>
      <c r="L4950" t="s">
        <v>14</v>
      </c>
      <c r="M4950">
        <f>Table1[[#This Row],[currentStock]]-Table1[[#This Row],[reorderPoint]]</f>
        <v>-3334.3</v>
      </c>
    </row>
    <row r="4951" spans="1:13" x14ac:dyDescent="0.3">
      <c r="A4951">
        <v>216.71</v>
      </c>
      <c r="B4951">
        <v>87.3</v>
      </c>
      <c r="C4951">
        <v>44.63</v>
      </c>
      <c r="D4951">
        <v>60.92</v>
      </c>
      <c r="E4951">
        <v>69.72</v>
      </c>
      <c r="F4951">
        <v>306.47000000000003</v>
      </c>
      <c r="G4951">
        <v>2254.4699999999998</v>
      </c>
      <c r="H4951">
        <v>39.299999999999997</v>
      </c>
      <c r="I4951">
        <v>895.44</v>
      </c>
      <c r="J4951">
        <v>1</v>
      </c>
      <c r="K4951">
        <v>56.17</v>
      </c>
      <c r="L4951" t="s">
        <v>12</v>
      </c>
      <c r="M4951">
        <f>Table1[[#This Row],[currentStock]]-Table1[[#This Row],[reorderPoint]]</f>
        <v>-2037.7599999999998</v>
      </c>
    </row>
    <row r="4952" spans="1:13" x14ac:dyDescent="0.3">
      <c r="A4952">
        <v>1154.9000000000001</v>
      </c>
      <c r="B4952">
        <v>175.21</v>
      </c>
      <c r="C4952">
        <v>24.23</v>
      </c>
      <c r="D4952">
        <v>54.45</v>
      </c>
      <c r="E4952">
        <v>45</v>
      </c>
      <c r="F4952">
        <v>649.41</v>
      </c>
      <c r="G4952">
        <v>2772.02</v>
      </c>
      <c r="H4952">
        <v>0</v>
      </c>
      <c r="I4952">
        <v>0</v>
      </c>
      <c r="J4952">
        <v>0</v>
      </c>
      <c r="K4952">
        <v>22.86</v>
      </c>
      <c r="L4952" t="s">
        <v>13</v>
      </c>
      <c r="M4952">
        <f>Table1[[#This Row],[currentStock]]-Table1[[#This Row],[reorderPoint]]</f>
        <v>-1617.12</v>
      </c>
    </row>
    <row r="4953" spans="1:13" x14ac:dyDescent="0.3">
      <c r="A4953">
        <v>8.69</v>
      </c>
      <c r="B4953">
        <v>187.78</v>
      </c>
      <c r="C4953">
        <v>45.17</v>
      </c>
      <c r="D4953">
        <v>116.69</v>
      </c>
      <c r="E4953">
        <v>79.8</v>
      </c>
      <c r="F4953">
        <v>1661.82</v>
      </c>
      <c r="G4953">
        <v>5902.73</v>
      </c>
      <c r="H4953">
        <v>0</v>
      </c>
      <c r="I4953">
        <v>0</v>
      </c>
      <c r="J4953">
        <v>1</v>
      </c>
      <c r="K4953">
        <v>78.88</v>
      </c>
      <c r="L4953" t="s">
        <v>14</v>
      </c>
      <c r="M4953">
        <f>Table1[[#This Row],[currentStock]]-Table1[[#This Row],[reorderPoint]]</f>
        <v>-5894.04</v>
      </c>
    </row>
    <row r="4954" spans="1:13" x14ac:dyDescent="0.3">
      <c r="A4954">
        <v>394.83</v>
      </c>
      <c r="B4954">
        <v>43.68</v>
      </c>
      <c r="C4954">
        <v>28.03</v>
      </c>
      <c r="D4954">
        <v>69.62</v>
      </c>
      <c r="E4954">
        <v>71.180000000000007</v>
      </c>
      <c r="F4954">
        <v>400.71</v>
      </c>
      <c r="G4954">
        <v>1012.75</v>
      </c>
      <c r="H4954">
        <v>0</v>
      </c>
      <c r="I4954">
        <v>0</v>
      </c>
      <c r="J4954">
        <v>0</v>
      </c>
      <c r="K4954">
        <v>35.67</v>
      </c>
      <c r="L4954" t="s">
        <v>12</v>
      </c>
      <c r="M4954">
        <f>Table1[[#This Row],[currentStock]]-Table1[[#This Row],[reorderPoint]]</f>
        <v>-617.92000000000007</v>
      </c>
    </row>
    <row r="4955" spans="1:13" x14ac:dyDescent="0.3">
      <c r="A4955">
        <v>525.37</v>
      </c>
      <c r="B4955">
        <v>150.19999999999999</v>
      </c>
      <c r="C4955">
        <v>39.380000000000003</v>
      </c>
      <c r="D4955">
        <v>61.63</v>
      </c>
      <c r="E4955">
        <v>70.52</v>
      </c>
      <c r="F4955">
        <v>894.28</v>
      </c>
      <c r="G4955">
        <v>3852.16</v>
      </c>
      <c r="H4955">
        <v>0</v>
      </c>
      <c r="I4955">
        <v>0</v>
      </c>
      <c r="J4955">
        <v>1</v>
      </c>
      <c r="K4955">
        <v>55.73</v>
      </c>
      <c r="L4955" t="s">
        <v>12</v>
      </c>
      <c r="M4955">
        <f>Table1[[#This Row],[currentStock]]-Table1[[#This Row],[reorderPoint]]</f>
        <v>-3326.79</v>
      </c>
    </row>
    <row r="4956" spans="1:13" x14ac:dyDescent="0.3">
      <c r="A4956">
        <v>415.44</v>
      </c>
      <c r="B4956">
        <v>47.38</v>
      </c>
      <c r="C4956">
        <v>46.44</v>
      </c>
      <c r="D4956">
        <v>67.98</v>
      </c>
      <c r="E4956">
        <v>52.7</v>
      </c>
      <c r="F4956">
        <v>402.89</v>
      </c>
      <c r="G4956">
        <v>1502.98</v>
      </c>
      <c r="H4956">
        <v>0</v>
      </c>
      <c r="I4956">
        <v>0</v>
      </c>
      <c r="J4956">
        <v>0</v>
      </c>
      <c r="K4956">
        <v>37.54</v>
      </c>
      <c r="L4956" t="s">
        <v>12</v>
      </c>
      <c r="M4956">
        <f>Table1[[#This Row],[currentStock]]-Table1[[#This Row],[reorderPoint]]</f>
        <v>-1087.54</v>
      </c>
    </row>
    <row r="4957" spans="1:13" x14ac:dyDescent="0.3">
      <c r="A4957">
        <v>119.69</v>
      </c>
      <c r="B4957">
        <v>21.08</v>
      </c>
      <c r="C4957">
        <v>42.36</v>
      </c>
      <c r="D4957">
        <v>95.85</v>
      </c>
      <c r="E4957">
        <v>65.89</v>
      </c>
      <c r="F4957">
        <v>127.44</v>
      </c>
      <c r="G4957">
        <v>573.83000000000004</v>
      </c>
      <c r="H4957">
        <v>0</v>
      </c>
      <c r="I4957">
        <v>0</v>
      </c>
      <c r="J4957">
        <v>0</v>
      </c>
      <c r="K4957">
        <v>41.5</v>
      </c>
      <c r="L4957" t="s">
        <v>12</v>
      </c>
      <c r="M4957">
        <f>Table1[[#This Row],[currentStock]]-Table1[[#This Row],[reorderPoint]]</f>
        <v>-454.14000000000004</v>
      </c>
    </row>
    <row r="4958" spans="1:13" x14ac:dyDescent="0.3">
      <c r="A4958">
        <v>970.63</v>
      </c>
      <c r="B4958">
        <v>30.43</v>
      </c>
      <c r="C4958">
        <v>16.75</v>
      </c>
      <c r="D4958">
        <v>13.87</v>
      </c>
      <c r="E4958">
        <v>24.86</v>
      </c>
      <c r="F4958">
        <v>141.44</v>
      </c>
      <c r="G4958">
        <v>396.27</v>
      </c>
      <c r="H4958">
        <v>0</v>
      </c>
      <c r="I4958">
        <v>0</v>
      </c>
      <c r="J4958">
        <v>0</v>
      </c>
      <c r="K4958">
        <v>10.68</v>
      </c>
      <c r="L4958" t="s">
        <v>13</v>
      </c>
      <c r="M4958">
        <f>Table1[[#This Row],[currentStock]]-Table1[[#This Row],[reorderPoint]]</f>
        <v>574.36</v>
      </c>
    </row>
    <row r="4959" spans="1:13" x14ac:dyDescent="0.3">
      <c r="A4959">
        <v>1071.27</v>
      </c>
      <c r="B4959">
        <v>104.73</v>
      </c>
      <c r="C4959">
        <v>33.619999999999997</v>
      </c>
      <c r="D4959">
        <v>61.95</v>
      </c>
      <c r="E4959">
        <v>46.64</v>
      </c>
      <c r="F4959">
        <v>553.38</v>
      </c>
      <c r="G4959">
        <v>2313.69</v>
      </c>
      <c r="H4959">
        <v>0</v>
      </c>
      <c r="I4959">
        <v>0</v>
      </c>
      <c r="J4959">
        <v>0</v>
      </c>
      <c r="K4959">
        <v>26.84</v>
      </c>
      <c r="L4959" t="s">
        <v>13</v>
      </c>
      <c r="M4959">
        <f>Table1[[#This Row],[currentStock]]-Table1[[#This Row],[reorderPoint]]</f>
        <v>-1242.42</v>
      </c>
    </row>
    <row r="4960" spans="1:13" x14ac:dyDescent="0.3">
      <c r="A4960">
        <v>1060.92</v>
      </c>
      <c r="B4960">
        <v>46.53</v>
      </c>
      <c r="C4960">
        <v>11.34</v>
      </c>
      <c r="D4960">
        <v>1.69</v>
      </c>
      <c r="E4960">
        <v>22.47</v>
      </c>
      <c r="F4960">
        <v>315.32</v>
      </c>
      <c r="G4960">
        <v>579.19000000000005</v>
      </c>
      <c r="H4960">
        <v>0</v>
      </c>
      <c r="I4960">
        <v>0</v>
      </c>
      <c r="J4960">
        <v>0</v>
      </c>
      <c r="K4960">
        <v>4.6399999999999997</v>
      </c>
      <c r="L4960" t="s">
        <v>13</v>
      </c>
      <c r="M4960">
        <f>Table1[[#This Row],[currentStock]]-Table1[[#This Row],[reorderPoint]]</f>
        <v>481.73</v>
      </c>
    </row>
    <row r="4961" spans="1:13" x14ac:dyDescent="0.3">
      <c r="A4961">
        <v>2901.88</v>
      </c>
      <c r="B4961">
        <v>156.83000000000001</v>
      </c>
      <c r="C4961">
        <v>22.95</v>
      </c>
      <c r="D4961">
        <v>43.06</v>
      </c>
      <c r="E4961">
        <v>33.76</v>
      </c>
      <c r="F4961">
        <v>1484.3</v>
      </c>
      <c r="G4961">
        <v>3284.06</v>
      </c>
      <c r="H4961">
        <v>17.2</v>
      </c>
      <c r="I4961">
        <v>2033.03</v>
      </c>
      <c r="J4961">
        <v>0</v>
      </c>
      <c r="K4961">
        <v>10.210000000000001</v>
      </c>
      <c r="L4961" t="s">
        <v>13</v>
      </c>
      <c r="M4961">
        <f>Table1[[#This Row],[currentStock]]-Table1[[#This Row],[reorderPoint]]</f>
        <v>-382.17999999999984</v>
      </c>
    </row>
    <row r="4962" spans="1:13" x14ac:dyDescent="0.3">
      <c r="A4962">
        <v>10.17</v>
      </c>
      <c r="B4962">
        <v>23.78</v>
      </c>
      <c r="C4962">
        <v>47.37</v>
      </c>
      <c r="D4962">
        <v>111.57</v>
      </c>
      <c r="E4962">
        <v>94.63</v>
      </c>
      <c r="F4962">
        <v>112.42</v>
      </c>
      <c r="G4962">
        <v>675.71</v>
      </c>
      <c r="H4962">
        <v>0</v>
      </c>
      <c r="I4962">
        <v>0</v>
      </c>
      <c r="J4962">
        <v>1</v>
      </c>
      <c r="K4962">
        <v>82.87</v>
      </c>
      <c r="L4962" t="s">
        <v>15</v>
      </c>
      <c r="M4962">
        <f>Table1[[#This Row],[currentStock]]-Table1[[#This Row],[reorderPoint]]</f>
        <v>-665.54000000000008</v>
      </c>
    </row>
    <row r="4963" spans="1:13" x14ac:dyDescent="0.3">
      <c r="A4963">
        <v>277.99</v>
      </c>
      <c r="B4963">
        <v>49.7</v>
      </c>
      <c r="C4963">
        <v>39.03</v>
      </c>
      <c r="D4963">
        <v>83.97</v>
      </c>
      <c r="E4963">
        <v>50.89</v>
      </c>
      <c r="F4963">
        <v>315.85000000000002</v>
      </c>
      <c r="G4963">
        <v>1285.81</v>
      </c>
      <c r="H4963">
        <v>35.299999999999997</v>
      </c>
      <c r="I4963">
        <v>767.44</v>
      </c>
      <c r="J4963">
        <v>0</v>
      </c>
      <c r="K4963">
        <v>39.450000000000003</v>
      </c>
      <c r="L4963" t="s">
        <v>12</v>
      </c>
      <c r="M4963">
        <f>Table1[[#This Row],[currentStock]]-Table1[[#This Row],[reorderPoint]]</f>
        <v>-1007.8199999999999</v>
      </c>
    </row>
    <row r="4964" spans="1:13" x14ac:dyDescent="0.3">
      <c r="A4964">
        <v>8081.44</v>
      </c>
      <c r="B4964">
        <v>125.98</v>
      </c>
      <c r="C4964">
        <v>6.49</v>
      </c>
      <c r="D4964">
        <v>16.29</v>
      </c>
      <c r="E4964">
        <v>4.58</v>
      </c>
      <c r="F4964">
        <v>1208.5899999999999</v>
      </c>
      <c r="G4964">
        <v>1617.12</v>
      </c>
      <c r="H4964">
        <v>0</v>
      </c>
      <c r="I4964">
        <v>0</v>
      </c>
      <c r="J4964">
        <v>0</v>
      </c>
      <c r="K4964">
        <v>2.97</v>
      </c>
      <c r="L4964" t="s">
        <v>13</v>
      </c>
      <c r="M4964">
        <f>Table1[[#This Row],[currentStock]]-Table1[[#This Row],[reorderPoint]]</f>
        <v>6464.32</v>
      </c>
    </row>
    <row r="4965" spans="1:13" x14ac:dyDescent="0.3">
      <c r="A4965">
        <v>148.25</v>
      </c>
      <c r="B4965">
        <v>125.92</v>
      </c>
      <c r="C4965">
        <v>42.84</v>
      </c>
      <c r="D4965">
        <v>148.87</v>
      </c>
      <c r="E4965">
        <v>78.64</v>
      </c>
      <c r="F4965">
        <v>811.23</v>
      </c>
      <c r="G4965">
        <v>3508.47</v>
      </c>
      <c r="H4965">
        <v>0</v>
      </c>
      <c r="I4965">
        <v>0</v>
      </c>
      <c r="J4965">
        <v>0</v>
      </c>
      <c r="K4965">
        <v>67.27</v>
      </c>
      <c r="L4965" t="s">
        <v>14</v>
      </c>
      <c r="M4965">
        <f>Table1[[#This Row],[currentStock]]-Table1[[#This Row],[reorderPoint]]</f>
        <v>-3360.22</v>
      </c>
    </row>
    <row r="4966" spans="1:13" x14ac:dyDescent="0.3">
      <c r="A4966">
        <v>88.2</v>
      </c>
      <c r="B4966">
        <v>114.35</v>
      </c>
      <c r="C4966">
        <v>57.41</v>
      </c>
      <c r="D4966">
        <v>130.46</v>
      </c>
      <c r="E4966">
        <v>88.28</v>
      </c>
      <c r="F4966">
        <v>864.85</v>
      </c>
      <c r="G4966">
        <v>4147.58</v>
      </c>
      <c r="H4966">
        <v>0</v>
      </c>
      <c r="I4966">
        <v>0</v>
      </c>
      <c r="J4966">
        <v>1</v>
      </c>
      <c r="K4966">
        <v>83.01</v>
      </c>
      <c r="L4966" t="s">
        <v>15</v>
      </c>
      <c r="M4966">
        <f>Table1[[#This Row],[currentStock]]-Table1[[#This Row],[reorderPoint]]</f>
        <v>-4059.38</v>
      </c>
    </row>
    <row r="4967" spans="1:13" x14ac:dyDescent="0.3">
      <c r="A4967">
        <v>297.99</v>
      </c>
      <c r="B4967">
        <v>33.22</v>
      </c>
      <c r="C4967">
        <v>39.85</v>
      </c>
      <c r="D4967">
        <v>113.52</v>
      </c>
      <c r="E4967">
        <v>74.94</v>
      </c>
      <c r="F4967">
        <v>262.67</v>
      </c>
      <c r="G4967">
        <v>924.54</v>
      </c>
      <c r="H4967">
        <v>0</v>
      </c>
      <c r="I4967">
        <v>0</v>
      </c>
      <c r="J4967">
        <v>0</v>
      </c>
      <c r="K4967">
        <v>38.5</v>
      </c>
      <c r="L4967" t="s">
        <v>12</v>
      </c>
      <c r="M4967">
        <f>Table1[[#This Row],[currentStock]]-Table1[[#This Row],[reorderPoint]]</f>
        <v>-626.54999999999995</v>
      </c>
    </row>
    <row r="4968" spans="1:13" x14ac:dyDescent="0.3">
      <c r="A4968">
        <v>388.75</v>
      </c>
      <c r="B4968">
        <v>95.63</v>
      </c>
      <c r="C4968">
        <v>27.12</v>
      </c>
      <c r="D4968">
        <v>68.91</v>
      </c>
      <c r="E4968">
        <v>52.52</v>
      </c>
      <c r="F4968">
        <v>291.61</v>
      </c>
      <c r="G4968">
        <v>1588.15</v>
      </c>
      <c r="H4968">
        <v>4.0999999999999996</v>
      </c>
      <c r="I4968">
        <v>1549.32</v>
      </c>
      <c r="J4968">
        <v>0</v>
      </c>
      <c r="K4968">
        <v>27.7</v>
      </c>
      <c r="L4968" t="s">
        <v>13</v>
      </c>
      <c r="M4968">
        <f>Table1[[#This Row],[currentStock]]-Table1[[#This Row],[reorderPoint]]</f>
        <v>-1199.4000000000001</v>
      </c>
    </row>
    <row r="4969" spans="1:13" x14ac:dyDescent="0.3">
      <c r="A4969">
        <v>1547.49</v>
      </c>
      <c r="B4969">
        <v>40.78</v>
      </c>
      <c r="C4969">
        <v>17.52</v>
      </c>
      <c r="D4969">
        <v>18.170000000000002</v>
      </c>
      <c r="E4969">
        <v>16.7</v>
      </c>
      <c r="F4969">
        <v>260.27</v>
      </c>
      <c r="G4969">
        <v>617.41999999999996</v>
      </c>
      <c r="H4969">
        <v>0</v>
      </c>
      <c r="I4969">
        <v>0</v>
      </c>
      <c r="J4969">
        <v>0</v>
      </c>
      <c r="K4969">
        <v>9.69</v>
      </c>
      <c r="L4969" t="s">
        <v>13</v>
      </c>
      <c r="M4969">
        <f>Table1[[#This Row],[currentStock]]-Table1[[#This Row],[reorderPoint]]</f>
        <v>930.07</v>
      </c>
    </row>
    <row r="4970" spans="1:13" x14ac:dyDescent="0.3">
      <c r="A4970">
        <v>5046.2</v>
      </c>
      <c r="B4970">
        <v>93.7</v>
      </c>
      <c r="C4970">
        <v>5.1100000000000003</v>
      </c>
      <c r="D4970">
        <v>8.9700000000000006</v>
      </c>
      <c r="E4970">
        <v>6.89</v>
      </c>
      <c r="F4970">
        <v>749.17</v>
      </c>
      <c r="G4970">
        <v>988.79</v>
      </c>
      <c r="H4970">
        <v>0</v>
      </c>
      <c r="I4970">
        <v>0</v>
      </c>
      <c r="J4970">
        <v>0</v>
      </c>
      <c r="K4970">
        <v>2.66</v>
      </c>
      <c r="L4970" t="s">
        <v>13</v>
      </c>
      <c r="M4970">
        <f>Table1[[#This Row],[currentStock]]-Table1[[#This Row],[reorderPoint]]</f>
        <v>4057.41</v>
      </c>
    </row>
    <row r="4971" spans="1:13" x14ac:dyDescent="0.3">
      <c r="A4971">
        <v>4789.43</v>
      </c>
      <c r="B4971">
        <v>134.85</v>
      </c>
      <c r="C4971">
        <v>7.87</v>
      </c>
      <c r="D4971">
        <v>3.52</v>
      </c>
      <c r="E4971">
        <v>1.67</v>
      </c>
      <c r="F4971">
        <v>988.08</v>
      </c>
      <c r="G4971">
        <v>1518.6</v>
      </c>
      <c r="H4971">
        <v>0</v>
      </c>
      <c r="I4971">
        <v>0</v>
      </c>
      <c r="J4971">
        <v>0</v>
      </c>
      <c r="K4971">
        <v>1.56</v>
      </c>
      <c r="L4971" t="s">
        <v>13</v>
      </c>
      <c r="M4971">
        <f>Table1[[#This Row],[currentStock]]-Table1[[#This Row],[reorderPoint]]</f>
        <v>3270.8300000000004</v>
      </c>
    </row>
    <row r="4972" spans="1:13" x14ac:dyDescent="0.3">
      <c r="A4972">
        <v>101.82</v>
      </c>
      <c r="B4972">
        <v>166.18</v>
      </c>
      <c r="C4972">
        <v>44.59</v>
      </c>
      <c r="D4972">
        <v>149.18</v>
      </c>
      <c r="E4972">
        <v>77.599999999999994</v>
      </c>
      <c r="F4972">
        <v>1175.3399999999999</v>
      </c>
      <c r="G4972">
        <v>4880.04</v>
      </c>
      <c r="H4972">
        <v>0</v>
      </c>
      <c r="I4972">
        <v>0</v>
      </c>
      <c r="J4972">
        <v>0</v>
      </c>
      <c r="K4972">
        <v>69.23</v>
      </c>
      <c r="L4972" t="s">
        <v>14</v>
      </c>
      <c r="M4972">
        <f>Table1[[#This Row],[currentStock]]-Table1[[#This Row],[reorderPoint]]</f>
        <v>-4778.22</v>
      </c>
    </row>
    <row r="4973" spans="1:13" x14ac:dyDescent="0.3">
      <c r="A4973">
        <v>3232.4</v>
      </c>
      <c r="B4973">
        <v>113.45</v>
      </c>
      <c r="C4973">
        <v>10.08</v>
      </c>
      <c r="D4973">
        <v>12.94</v>
      </c>
      <c r="E4973">
        <v>5.79</v>
      </c>
      <c r="F4973">
        <v>874.64</v>
      </c>
      <c r="G4973">
        <v>1446.47</v>
      </c>
      <c r="H4973">
        <v>0</v>
      </c>
      <c r="I4973">
        <v>0</v>
      </c>
      <c r="J4973">
        <v>0</v>
      </c>
      <c r="K4973">
        <v>3.41</v>
      </c>
      <c r="L4973" t="s">
        <v>13</v>
      </c>
      <c r="M4973">
        <f>Table1[[#This Row],[currentStock]]-Table1[[#This Row],[reorderPoint]]</f>
        <v>1785.93</v>
      </c>
    </row>
    <row r="4974" spans="1:13" x14ac:dyDescent="0.3">
      <c r="A4974">
        <v>698.94</v>
      </c>
      <c r="B4974">
        <v>86.32</v>
      </c>
      <c r="C4974">
        <v>30.63</v>
      </c>
      <c r="D4974">
        <v>57.18</v>
      </c>
      <c r="E4974">
        <v>31.26</v>
      </c>
      <c r="F4974">
        <v>430.79</v>
      </c>
      <c r="G4974">
        <v>1752.65</v>
      </c>
      <c r="H4974">
        <v>0</v>
      </c>
      <c r="I4974">
        <v>0</v>
      </c>
      <c r="J4974">
        <v>1</v>
      </c>
      <c r="K4974">
        <v>36.6</v>
      </c>
      <c r="L4974" t="s">
        <v>12</v>
      </c>
      <c r="M4974">
        <f>Table1[[#This Row],[currentStock]]-Table1[[#This Row],[reorderPoint]]</f>
        <v>-1053.71</v>
      </c>
    </row>
    <row r="4975" spans="1:13" x14ac:dyDescent="0.3">
      <c r="A4975">
        <v>4807.54</v>
      </c>
      <c r="B4975">
        <v>114.24</v>
      </c>
      <c r="C4975">
        <v>15.06</v>
      </c>
      <c r="D4975">
        <v>11.65</v>
      </c>
      <c r="E4975">
        <v>10.7</v>
      </c>
      <c r="F4975">
        <v>892.7</v>
      </c>
      <c r="G4975">
        <v>1752.95</v>
      </c>
      <c r="H4975">
        <v>0</v>
      </c>
      <c r="I4975">
        <v>0</v>
      </c>
      <c r="J4975">
        <v>0</v>
      </c>
      <c r="K4975">
        <v>4.5199999999999996</v>
      </c>
      <c r="L4975" t="s">
        <v>13</v>
      </c>
      <c r="M4975">
        <f>Table1[[#This Row],[currentStock]]-Table1[[#This Row],[reorderPoint]]</f>
        <v>3054.59</v>
      </c>
    </row>
    <row r="4976" spans="1:13" x14ac:dyDescent="0.3">
      <c r="A4976">
        <v>6771.97</v>
      </c>
      <c r="B4976">
        <v>116.83</v>
      </c>
      <c r="C4976">
        <v>13.08</v>
      </c>
      <c r="D4976">
        <v>26.34</v>
      </c>
      <c r="E4976">
        <v>16.899999999999999</v>
      </c>
      <c r="F4976">
        <v>1087.73</v>
      </c>
      <c r="G4976">
        <v>1851.52</v>
      </c>
      <c r="H4976">
        <v>9.1</v>
      </c>
      <c r="I4976">
        <v>1941.58</v>
      </c>
      <c r="J4976">
        <v>0</v>
      </c>
      <c r="K4976">
        <v>2.9</v>
      </c>
      <c r="L4976" t="s">
        <v>13</v>
      </c>
      <c r="M4976">
        <f>Table1[[#This Row],[currentStock]]-Table1[[#This Row],[reorderPoint]]</f>
        <v>4920.4500000000007</v>
      </c>
    </row>
    <row r="4977" spans="1:13" x14ac:dyDescent="0.3">
      <c r="A4977">
        <v>1177.71</v>
      </c>
      <c r="B4977">
        <v>138.01</v>
      </c>
      <c r="C4977">
        <v>31.56</v>
      </c>
      <c r="D4977">
        <v>55.28</v>
      </c>
      <c r="E4977">
        <v>51.61</v>
      </c>
      <c r="F4977">
        <v>947.32</v>
      </c>
      <c r="G4977">
        <v>3125.09</v>
      </c>
      <c r="H4977">
        <v>24.9</v>
      </c>
      <c r="I4977">
        <v>2387.84</v>
      </c>
      <c r="J4977">
        <v>0</v>
      </c>
      <c r="K4977">
        <v>24.31</v>
      </c>
      <c r="L4977" t="s">
        <v>13</v>
      </c>
      <c r="M4977">
        <f>Table1[[#This Row],[currentStock]]-Table1[[#This Row],[reorderPoint]]</f>
        <v>-1947.38</v>
      </c>
    </row>
    <row r="4978" spans="1:13" x14ac:dyDescent="0.3">
      <c r="A4978">
        <v>20.9</v>
      </c>
      <c r="B4978">
        <v>34.36</v>
      </c>
      <c r="C4978">
        <v>46.64</v>
      </c>
      <c r="D4978">
        <v>143.72</v>
      </c>
      <c r="E4978">
        <v>79.930000000000007</v>
      </c>
      <c r="F4978">
        <v>316.16000000000003</v>
      </c>
      <c r="G4978">
        <v>1117.47</v>
      </c>
      <c r="H4978">
        <v>0</v>
      </c>
      <c r="I4978">
        <v>0</v>
      </c>
      <c r="J4978">
        <v>1</v>
      </c>
      <c r="K4978">
        <v>81.62</v>
      </c>
      <c r="L4978" t="s">
        <v>15</v>
      </c>
      <c r="M4978">
        <f>Table1[[#This Row],[currentStock]]-Table1[[#This Row],[reorderPoint]]</f>
        <v>-1096.57</v>
      </c>
    </row>
    <row r="4979" spans="1:13" x14ac:dyDescent="0.3">
      <c r="A4979">
        <v>4760.05</v>
      </c>
      <c r="B4979">
        <v>166.73</v>
      </c>
      <c r="C4979">
        <v>8.68</v>
      </c>
      <c r="D4979">
        <v>22.03</v>
      </c>
      <c r="E4979">
        <v>9.4499999999999993</v>
      </c>
      <c r="F4979">
        <v>1258.8399999999999</v>
      </c>
      <c r="G4979">
        <v>1982.46</v>
      </c>
      <c r="H4979">
        <v>0</v>
      </c>
      <c r="I4979">
        <v>0</v>
      </c>
      <c r="J4979">
        <v>0</v>
      </c>
      <c r="K4979">
        <v>3.88</v>
      </c>
      <c r="L4979" t="s">
        <v>13</v>
      </c>
      <c r="M4979">
        <f>Table1[[#This Row],[currentStock]]-Table1[[#This Row],[reorderPoint]]</f>
        <v>2777.59</v>
      </c>
    </row>
    <row r="4980" spans="1:13" x14ac:dyDescent="0.3">
      <c r="A4980">
        <v>175.13</v>
      </c>
      <c r="B4980">
        <v>97.14</v>
      </c>
      <c r="C4980">
        <v>41.22</v>
      </c>
      <c r="D4980">
        <v>125.58</v>
      </c>
      <c r="E4980">
        <v>75.62</v>
      </c>
      <c r="F4980">
        <v>858.94</v>
      </c>
      <c r="G4980">
        <v>2860.94</v>
      </c>
      <c r="H4980">
        <v>0</v>
      </c>
      <c r="I4980">
        <v>0</v>
      </c>
      <c r="J4980">
        <v>1</v>
      </c>
      <c r="K4980">
        <v>75.760000000000005</v>
      </c>
      <c r="L4980" t="s">
        <v>14</v>
      </c>
      <c r="M4980">
        <f>Table1[[#This Row],[currentStock]]-Table1[[#This Row],[reorderPoint]]</f>
        <v>-2685.81</v>
      </c>
    </row>
    <row r="4981" spans="1:13" x14ac:dyDescent="0.3">
      <c r="A4981">
        <v>218.86</v>
      </c>
      <c r="B4981">
        <v>33.28</v>
      </c>
      <c r="C4981">
        <v>48.67</v>
      </c>
      <c r="D4981">
        <v>113.71</v>
      </c>
      <c r="E4981">
        <v>66.38</v>
      </c>
      <c r="F4981">
        <v>263.31</v>
      </c>
      <c r="G4981">
        <v>1073.17</v>
      </c>
      <c r="H4981">
        <v>0</v>
      </c>
      <c r="I4981">
        <v>0</v>
      </c>
      <c r="J4981">
        <v>1</v>
      </c>
      <c r="K4981">
        <v>55.51</v>
      </c>
      <c r="L4981" t="s">
        <v>12</v>
      </c>
      <c r="M4981">
        <f>Table1[[#This Row],[currentStock]]-Table1[[#This Row],[reorderPoint]]</f>
        <v>-854.31000000000006</v>
      </c>
    </row>
    <row r="4982" spans="1:13" x14ac:dyDescent="0.3">
      <c r="A4982">
        <v>8.7200000000000006</v>
      </c>
      <c r="B4982">
        <v>19.41</v>
      </c>
      <c r="C4982">
        <v>51.88</v>
      </c>
      <c r="D4982">
        <v>133.34</v>
      </c>
      <c r="E4982">
        <v>99.74</v>
      </c>
      <c r="F4982">
        <v>147.97999999999999</v>
      </c>
      <c r="G4982">
        <v>651.48</v>
      </c>
      <c r="H4982">
        <v>0</v>
      </c>
      <c r="I4982">
        <v>0</v>
      </c>
      <c r="J4982">
        <v>1</v>
      </c>
      <c r="K4982">
        <v>85</v>
      </c>
      <c r="L4982" t="s">
        <v>15</v>
      </c>
      <c r="M4982">
        <f>Table1[[#This Row],[currentStock]]-Table1[[#This Row],[reorderPoint]]</f>
        <v>-642.76</v>
      </c>
    </row>
    <row r="4983" spans="1:13" x14ac:dyDescent="0.3">
      <c r="A4983">
        <v>887</v>
      </c>
      <c r="B4983">
        <v>40.99</v>
      </c>
      <c r="C4983">
        <v>7.85</v>
      </c>
      <c r="D4983">
        <v>26.63</v>
      </c>
      <c r="E4983">
        <v>6.28</v>
      </c>
      <c r="F4983">
        <v>149.80000000000001</v>
      </c>
      <c r="G4983">
        <v>310.76</v>
      </c>
      <c r="H4983">
        <v>5.6</v>
      </c>
      <c r="I4983">
        <v>355.84</v>
      </c>
      <c r="J4983">
        <v>0</v>
      </c>
      <c r="K4983">
        <v>6.08</v>
      </c>
      <c r="L4983" t="s">
        <v>13</v>
      </c>
      <c r="M4983">
        <f>Table1[[#This Row],[currentStock]]-Table1[[#This Row],[reorderPoint]]</f>
        <v>576.24</v>
      </c>
    </row>
    <row r="4984" spans="1:13" x14ac:dyDescent="0.3">
      <c r="A4984">
        <v>186.49</v>
      </c>
      <c r="B4984">
        <v>178.43</v>
      </c>
      <c r="C4984">
        <v>47</v>
      </c>
      <c r="D4984">
        <v>140.76</v>
      </c>
      <c r="E4984">
        <v>86.21</v>
      </c>
      <c r="F4984">
        <v>763.93</v>
      </c>
      <c r="G4984">
        <v>4957.41</v>
      </c>
      <c r="H4984">
        <v>0</v>
      </c>
      <c r="I4984">
        <v>0</v>
      </c>
      <c r="J4984">
        <v>1</v>
      </c>
      <c r="K4984">
        <v>74.569999999999993</v>
      </c>
      <c r="L4984" t="s">
        <v>14</v>
      </c>
      <c r="M4984">
        <f>Table1[[#This Row],[currentStock]]-Table1[[#This Row],[reorderPoint]]</f>
        <v>-4770.92</v>
      </c>
    </row>
    <row r="4985" spans="1:13" x14ac:dyDescent="0.3">
      <c r="A4985">
        <v>1974.13</v>
      </c>
      <c r="B4985">
        <v>185.82</v>
      </c>
      <c r="C4985">
        <v>10.34</v>
      </c>
      <c r="D4985">
        <v>63.77</v>
      </c>
      <c r="E4985">
        <v>40.17</v>
      </c>
      <c r="F4985">
        <v>745.24</v>
      </c>
      <c r="G4985">
        <v>1705.9</v>
      </c>
      <c r="H4985">
        <v>5.6</v>
      </c>
      <c r="I4985">
        <v>1755.2</v>
      </c>
      <c r="J4985">
        <v>0</v>
      </c>
      <c r="K4985">
        <v>6.42</v>
      </c>
      <c r="L4985" t="s">
        <v>13</v>
      </c>
      <c r="M4985">
        <f>Table1[[#This Row],[currentStock]]-Table1[[#This Row],[reorderPoint]]</f>
        <v>268.23</v>
      </c>
    </row>
    <row r="4986" spans="1:13" x14ac:dyDescent="0.3">
      <c r="A4986">
        <v>270.8</v>
      </c>
      <c r="B4986">
        <v>42.24</v>
      </c>
      <c r="C4986">
        <v>29.59</v>
      </c>
      <c r="D4986">
        <v>77.290000000000006</v>
      </c>
      <c r="E4986">
        <v>71.959999999999994</v>
      </c>
      <c r="F4986">
        <v>394.88</v>
      </c>
      <c r="G4986">
        <v>1019.93</v>
      </c>
      <c r="H4986">
        <v>0</v>
      </c>
      <c r="I4986">
        <v>0</v>
      </c>
      <c r="J4986">
        <v>0</v>
      </c>
      <c r="K4986">
        <v>46.6</v>
      </c>
      <c r="L4986" t="s">
        <v>12</v>
      </c>
      <c r="M4986">
        <f>Table1[[#This Row],[currentStock]]-Table1[[#This Row],[reorderPoint]]</f>
        <v>-749.12999999999988</v>
      </c>
    </row>
    <row r="4987" spans="1:13" x14ac:dyDescent="0.3">
      <c r="A4987">
        <v>1153.0899999999999</v>
      </c>
      <c r="B4987">
        <v>177.9</v>
      </c>
      <c r="C4987">
        <v>26.95</v>
      </c>
      <c r="D4987">
        <v>96.29</v>
      </c>
      <c r="E4987">
        <v>65.849999999999994</v>
      </c>
      <c r="F4987">
        <v>1266.26</v>
      </c>
      <c r="G4987">
        <v>3663.48</v>
      </c>
      <c r="H4987">
        <v>11.7</v>
      </c>
      <c r="I4987">
        <v>2899</v>
      </c>
      <c r="J4987">
        <v>1</v>
      </c>
      <c r="K4987">
        <v>39.33</v>
      </c>
      <c r="L4987" t="s">
        <v>12</v>
      </c>
      <c r="M4987">
        <f>Table1[[#This Row],[currentStock]]-Table1[[#This Row],[reorderPoint]]</f>
        <v>-2510.3900000000003</v>
      </c>
    </row>
    <row r="4988" spans="1:13" x14ac:dyDescent="0.3">
      <c r="A4988">
        <v>2309.96</v>
      </c>
      <c r="B4988">
        <v>113.01</v>
      </c>
      <c r="C4988">
        <v>16.07</v>
      </c>
      <c r="D4988">
        <v>21.03</v>
      </c>
      <c r="E4988">
        <v>18.16</v>
      </c>
      <c r="F4988">
        <v>349.32</v>
      </c>
      <c r="G4988">
        <v>1257.57</v>
      </c>
      <c r="H4988">
        <v>0</v>
      </c>
      <c r="I4988">
        <v>0</v>
      </c>
      <c r="J4988">
        <v>0</v>
      </c>
      <c r="K4988">
        <v>6.56</v>
      </c>
      <c r="L4988" t="s">
        <v>13</v>
      </c>
      <c r="M4988">
        <f>Table1[[#This Row],[currentStock]]-Table1[[#This Row],[reorderPoint]]</f>
        <v>1052.3900000000001</v>
      </c>
    </row>
    <row r="4989" spans="1:13" x14ac:dyDescent="0.3">
      <c r="A4989">
        <v>3519.66</v>
      </c>
      <c r="B4989">
        <v>114.57</v>
      </c>
      <c r="C4989">
        <v>8.48</v>
      </c>
      <c r="D4989">
        <v>1.91</v>
      </c>
      <c r="E4989">
        <v>23.4</v>
      </c>
      <c r="F4989">
        <v>1053.8900000000001</v>
      </c>
      <c r="G4989">
        <v>1539.55</v>
      </c>
      <c r="H4989">
        <v>0</v>
      </c>
      <c r="I4989">
        <v>0</v>
      </c>
      <c r="J4989">
        <v>0</v>
      </c>
      <c r="K4989">
        <v>4.1399999999999997</v>
      </c>
      <c r="L4989" t="s">
        <v>13</v>
      </c>
      <c r="M4989">
        <f>Table1[[#This Row],[currentStock]]-Table1[[#This Row],[reorderPoint]]</f>
        <v>1980.11</v>
      </c>
    </row>
    <row r="4990" spans="1:13" x14ac:dyDescent="0.3">
      <c r="A4990">
        <v>2260.4699999999998</v>
      </c>
      <c r="B4990">
        <v>128.03</v>
      </c>
      <c r="C4990">
        <v>14.01</v>
      </c>
      <c r="D4990">
        <v>7.77</v>
      </c>
      <c r="E4990">
        <v>1.37</v>
      </c>
      <c r="F4990">
        <v>618.73</v>
      </c>
      <c r="G4990">
        <v>1515.63</v>
      </c>
      <c r="H4990">
        <v>0</v>
      </c>
      <c r="I4990">
        <v>0</v>
      </c>
      <c r="J4990">
        <v>0</v>
      </c>
      <c r="K4990">
        <v>2.76</v>
      </c>
      <c r="L4990" t="s">
        <v>13</v>
      </c>
      <c r="M4990">
        <f>Table1[[#This Row],[currentStock]]-Table1[[#This Row],[reorderPoint]]</f>
        <v>744.83999999999969</v>
      </c>
    </row>
    <row r="4991" spans="1:13" x14ac:dyDescent="0.3">
      <c r="A4991">
        <v>31.17</v>
      </c>
      <c r="B4991">
        <v>8.15</v>
      </c>
      <c r="C4991">
        <v>48.68</v>
      </c>
      <c r="D4991">
        <v>102.29</v>
      </c>
      <c r="E4991">
        <v>69.77</v>
      </c>
      <c r="F4991">
        <v>30.83</v>
      </c>
      <c r="G4991">
        <v>229.27</v>
      </c>
      <c r="H4991">
        <v>16.100000000000001</v>
      </c>
      <c r="I4991">
        <v>52.75</v>
      </c>
      <c r="J4991">
        <v>0</v>
      </c>
      <c r="K4991">
        <v>39.74</v>
      </c>
      <c r="L4991" t="s">
        <v>12</v>
      </c>
      <c r="M4991">
        <f>Table1[[#This Row],[currentStock]]-Table1[[#This Row],[reorderPoint]]</f>
        <v>-198.10000000000002</v>
      </c>
    </row>
    <row r="4992" spans="1:13" x14ac:dyDescent="0.3">
      <c r="A4992">
        <v>128.4</v>
      </c>
      <c r="B4992">
        <v>19.61</v>
      </c>
      <c r="C4992">
        <v>28.02</v>
      </c>
      <c r="D4992">
        <v>30</v>
      </c>
      <c r="E4992">
        <v>36.68</v>
      </c>
      <c r="F4992">
        <v>89.52</v>
      </c>
      <c r="G4992">
        <v>364.23</v>
      </c>
      <c r="H4992">
        <v>0</v>
      </c>
      <c r="I4992">
        <v>0</v>
      </c>
      <c r="J4992">
        <v>0</v>
      </c>
      <c r="K4992">
        <v>31.79</v>
      </c>
      <c r="L4992" t="s">
        <v>12</v>
      </c>
      <c r="M4992">
        <f>Table1[[#This Row],[currentStock]]-Table1[[#This Row],[reorderPoint]]</f>
        <v>-235.83</v>
      </c>
    </row>
    <row r="4993" spans="1:13" x14ac:dyDescent="0.3">
      <c r="A4993">
        <v>2083.06</v>
      </c>
      <c r="B4993">
        <v>164.7</v>
      </c>
      <c r="C4993">
        <v>30.63</v>
      </c>
      <c r="D4993">
        <v>56.02</v>
      </c>
      <c r="E4993">
        <v>40.01</v>
      </c>
      <c r="F4993">
        <v>1020.74</v>
      </c>
      <c r="G4993">
        <v>3543.25</v>
      </c>
      <c r="H4993">
        <v>0</v>
      </c>
      <c r="I4993">
        <v>0</v>
      </c>
      <c r="J4993">
        <v>0</v>
      </c>
      <c r="K4993">
        <v>20.38</v>
      </c>
      <c r="L4993" t="s">
        <v>13</v>
      </c>
      <c r="M4993">
        <f>Table1[[#This Row],[currentStock]]-Table1[[#This Row],[reorderPoint]]</f>
        <v>-1460.19</v>
      </c>
    </row>
    <row r="4994" spans="1:13" x14ac:dyDescent="0.3">
      <c r="A4994">
        <v>399.43</v>
      </c>
      <c r="B4994">
        <v>82.39</v>
      </c>
      <c r="C4994">
        <v>43.23</v>
      </c>
      <c r="D4994">
        <v>111.09</v>
      </c>
      <c r="E4994">
        <v>70.38</v>
      </c>
      <c r="F4994">
        <v>358.5</v>
      </c>
      <c r="G4994">
        <v>2139.31</v>
      </c>
      <c r="H4994">
        <v>17.2</v>
      </c>
      <c r="I4994">
        <v>595.64</v>
      </c>
      <c r="J4994">
        <v>1</v>
      </c>
      <c r="K4994">
        <v>48.32</v>
      </c>
      <c r="L4994" t="s">
        <v>12</v>
      </c>
      <c r="M4994">
        <f>Table1[[#This Row],[currentStock]]-Table1[[#This Row],[reorderPoint]]</f>
        <v>-1739.8799999999999</v>
      </c>
    </row>
    <row r="4995" spans="1:13" x14ac:dyDescent="0.3">
      <c r="A4995">
        <v>3.57</v>
      </c>
      <c r="B4995">
        <v>20.399999999999999</v>
      </c>
      <c r="C4995">
        <v>49.77</v>
      </c>
      <c r="D4995">
        <v>126.16</v>
      </c>
      <c r="E4995">
        <v>81.599999999999994</v>
      </c>
      <c r="F4995">
        <v>117.94</v>
      </c>
      <c r="G4995">
        <v>625.66</v>
      </c>
      <c r="H4995">
        <v>0</v>
      </c>
      <c r="I4995">
        <v>0</v>
      </c>
      <c r="J4995">
        <v>1</v>
      </c>
      <c r="K4995">
        <v>83.48</v>
      </c>
      <c r="L4995" t="s">
        <v>15</v>
      </c>
      <c r="M4995">
        <f>Table1[[#This Row],[currentStock]]-Table1[[#This Row],[reorderPoint]]</f>
        <v>-622.08999999999992</v>
      </c>
    </row>
    <row r="4996" spans="1:13" x14ac:dyDescent="0.3">
      <c r="A4996">
        <v>1996.32</v>
      </c>
      <c r="B4996">
        <v>158.06</v>
      </c>
      <c r="C4996">
        <v>13.21</v>
      </c>
      <c r="D4996">
        <v>63.74</v>
      </c>
      <c r="E4996">
        <v>51.9</v>
      </c>
      <c r="F4996">
        <v>694.9</v>
      </c>
      <c r="G4996">
        <v>1738.93</v>
      </c>
      <c r="H4996">
        <v>12.1</v>
      </c>
      <c r="I4996">
        <v>1232</v>
      </c>
      <c r="J4996">
        <v>0</v>
      </c>
      <c r="K4996">
        <v>11.05</v>
      </c>
      <c r="L4996" t="s">
        <v>13</v>
      </c>
      <c r="M4996">
        <f>Table1[[#This Row],[currentStock]]-Table1[[#This Row],[reorderPoint]]</f>
        <v>257.38999999999987</v>
      </c>
    </row>
    <row r="4997" spans="1:13" x14ac:dyDescent="0.3">
      <c r="A4997">
        <v>445.84</v>
      </c>
      <c r="B4997">
        <v>69.62</v>
      </c>
      <c r="C4997">
        <v>49.88</v>
      </c>
      <c r="D4997">
        <v>100.62</v>
      </c>
      <c r="E4997">
        <v>77.36</v>
      </c>
      <c r="F4997">
        <v>380.53</v>
      </c>
      <c r="G4997">
        <v>2116.79</v>
      </c>
      <c r="H4997">
        <v>0</v>
      </c>
      <c r="I4997">
        <v>0</v>
      </c>
      <c r="J4997">
        <v>0</v>
      </c>
      <c r="K4997">
        <v>42.14</v>
      </c>
      <c r="L4997" t="s">
        <v>12</v>
      </c>
      <c r="M4997">
        <f>Table1[[#This Row],[currentStock]]-Table1[[#This Row],[reorderPoint]]</f>
        <v>-1670.95</v>
      </c>
    </row>
    <row r="4998" spans="1:13" x14ac:dyDescent="0.3">
      <c r="A4998">
        <v>787.19</v>
      </c>
      <c r="B4998">
        <v>135.94</v>
      </c>
      <c r="C4998">
        <v>36.909999999999997</v>
      </c>
      <c r="D4998">
        <v>117.74</v>
      </c>
      <c r="E4998">
        <v>76.03</v>
      </c>
      <c r="F4998">
        <v>1156.93</v>
      </c>
      <c r="G4998">
        <v>3665.97</v>
      </c>
      <c r="H4998">
        <v>0</v>
      </c>
      <c r="I4998">
        <v>0</v>
      </c>
      <c r="J4998">
        <v>0</v>
      </c>
      <c r="K4998">
        <v>47.52</v>
      </c>
      <c r="L4998" t="s">
        <v>12</v>
      </c>
      <c r="M4998">
        <f>Table1[[#This Row],[currentStock]]-Table1[[#This Row],[reorderPoint]]</f>
        <v>-2878.7799999999997</v>
      </c>
    </row>
    <row r="4999" spans="1:13" x14ac:dyDescent="0.3">
      <c r="A4999">
        <v>7012.74</v>
      </c>
      <c r="B4999">
        <v>177.57</v>
      </c>
      <c r="C4999">
        <v>15.5</v>
      </c>
      <c r="D4999">
        <v>1.68</v>
      </c>
      <c r="E4999">
        <v>20.94</v>
      </c>
      <c r="F4999">
        <v>1147.8800000000001</v>
      </c>
      <c r="G4999">
        <v>2524.23</v>
      </c>
      <c r="H4999">
        <v>11.4</v>
      </c>
      <c r="I4999">
        <v>1352.91</v>
      </c>
      <c r="J4999">
        <v>0</v>
      </c>
      <c r="K4999">
        <v>2.5299999999999998</v>
      </c>
      <c r="L4999" t="s">
        <v>13</v>
      </c>
      <c r="M4999">
        <f>Table1[[#This Row],[currentStock]]-Table1[[#This Row],[reorderPoint]]</f>
        <v>4488.51</v>
      </c>
    </row>
    <row r="5000" spans="1:13" x14ac:dyDescent="0.3">
      <c r="A5000">
        <v>1779.45</v>
      </c>
      <c r="B5000">
        <v>106.16</v>
      </c>
      <c r="C5000">
        <v>14.82</v>
      </c>
      <c r="D5000">
        <v>21.72</v>
      </c>
      <c r="E5000">
        <v>22.57</v>
      </c>
      <c r="F5000">
        <v>343.57</v>
      </c>
      <c r="G5000">
        <v>1130.04</v>
      </c>
      <c r="H5000">
        <v>0</v>
      </c>
      <c r="I5000">
        <v>0</v>
      </c>
      <c r="J5000">
        <v>0</v>
      </c>
      <c r="K5000">
        <v>7.14</v>
      </c>
      <c r="L5000" t="s">
        <v>13</v>
      </c>
      <c r="M5000">
        <f>Table1[[#This Row],[currentStock]]-Table1[[#This Row],[reorderPoint]]</f>
        <v>649.41000000000008</v>
      </c>
    </row>
    <row r="5001" spans="1:13" x14ac:dyDescent="0.3">
      <c r="A5001">
        <v>2318.13</v>
      </c>
      <c r="B5001">
        <v>162.24</v>
      </c>
      <c r="C5001">
        <v>21.44</v>
      </c>
      <c r="D5001">
        <v>73.33</v>
      </c>
      <c r="E5001">
        <v>25.72</v>
      </c>
      <c r="F5001">
        <v>850.59</v>
      </c>
      <c r="G5001">
        <v>2590.17</v>
      </c>
      <c r="H5001">
        <v>0</v>
      </c>
      <c r="I5001">
        <v>0</v>
      </c>
      <c r="J5001">
        <v>0</v>
      </c>
      <c r="K5001">
        <v>13.26</v>
      </c>
      <c r="L5001" t="s">
        <v>13</v>
      </c>
      <c r="M5001">
        <f>Table1[[#This Row],[currentStock]]-Table1[[#This Row],[reorderPoint]]</f>
        <v>-272.03999999999996</v>
      </c>
    </row>
    <row r="5002" spans="1:13" x14ac:dyDescent="0.3">
      <c r="A5002">
        <v>90.25</v>
      </c>
      <c r="B5002">
        <v>183.88</v>
      </c>
      <c r="C5002">
        <v>57.57</v>
      </c>
      <c r="D5002">
        <v>143.35</v>
      </c>
      <c r="E5002">
        <v>79.040000000000006</v>
      </c>
      <c r="F5002">
        <v>765.71</v>
      </c>
      <c r="G5002">
        <v>6058.19</v>
      </c>
      <c r="H5002">
        <v>0</v>
      </c>
      <c r="I5002">
        <v>0</v>
      </c>
      <c r="J5002">
        <v>1</v>
      </c>
      <c r="K5002">
        <v>78.95</v>
      </c>
      <c r="L5002" t="s">
        <v>14</v>
      </c>
      <c r="M5002">
        <f>Table1[[#This Row],[currentStock]]-Table1[[#This Row],[reorderPoint]]</f>
        <v>-5967.94</v>
      </c>
    </row>
    <row r="5003" spans="1:13" x14ac:dyDescent="0.3">
      <c r="A5003">
        <v>4539.71</v>
      </c>
      <c r="B5003">
        <v>123.89</v>
      </c>
      <c r="C5003">
        <v>14.74</v>
      </c>
      <c r="D5003">
        <v>14.73</v>
      </c>
      <c r="E5003">
        <v>5.27</v>
      </c>
      <c r="F5003">
        <v>1131.8499999999999</v>
      </c>
      <c r="G5003">
        <v>2045.09</v>
      </c>
      <c r="H5003">
        <v>0</v>
      </c>
      <c r="I5003">
        <v>0</v>
      </c>
      <c r="J5003">
        <v>1</v>
      </c>
      <c r="K5003">
        <v>14.02</v>
      </c>
      <c r="L5003" t="s">
        <v>13</v>
      </c>
      <c r="M5003">
        <f>Table1[[#This Row],[currentStock]]-Table1[[#This Row],[reorderPoint]]</f>
        <v>2494.62</v>
      </c>
    </row>
    <row r="5004" spans="1:13" x14ac:dyDescent="0.3">
      <c r="A5004">
        <v>1115</v>
      </c>
      <c r="B5004">
        <v>139.1</v>
      </c>
      <c r="C5004">
        <v>13.85</v>
      </c>
      <c r="D5004">
        <v>62.67</v>
      </c>
      <c r="E5004">
        <v>32.61</v>
      </c>
      <c r="F5004">
        <v>854.59</v>
      </c>
      <c r="G5004">
        <v>1817.98</v>
      </c>
      <c r="H5004">
        <v>0</v>
      </c>
      <c r="I5004">
        <v>0</v>
      </c>
      <c r="J5004">
        <v>1</v>
      </c>
      <c r="K5004">
        <v>28.13</v>
      </c>
      <c r="L5004" t="s">
        <v>13</v>
      </c>
      <c r="M5004">
        <f>Table1[[#This Row],[currentStock]]-Table1[[#This Row],[reorderPoint]]</f>
        <v>-702.98</v>
      </c>
    </row>
    <row r="5005" spans="1:13" x14ac:dyDescent="0.3">
      <c r="A5005">
        <v>969.39</v>
      </c>
      <c r="B5005">
        <v>189.84</v>
      </c>
      <c r="C5005">
        <v>34.81</v>
      </c>
      <c r="D5005">
        <v>89.92</v>
      </c>
      <c r="E5005">
        <v>50.7</v>
      </c>
      <c r="F5005">
        <v>1045.7</v>
      </c>
      <c r="G5005">
        <v>4350.32</v>
      </c>
      <c r="H5005">
        <v>0</v>
      </c>
      <c r="I5005">
        <v>0</v>
      </c>
      <c r="J5005">
        <v>0</v>
      </c>
      <c r="K5005">
        <v>32.44</v>
      </c>
      <c r="L5005" t="s">
        <v>12</v>
      </c>
      <c r="M5005">
        <f>Table1[[#This Row],[currentStock]]-Table1[[#This Row],[reorderPoint]]</f>
        <v>-3380.93</v>
      </c>
    </row>
    <row r="5006" spans="1:13" x14ac:dyDescent="0.3">
      <c r="A5006">
        <v>213.51</v>
      </c>
      <c r="B5006">
        <v>112.67</v>
      </c>
      <c r="C5006">
        <v>31.29</v>
      </c>
      <c r="D5006">
        <v>112.73</v>
      </c>
      <c r="E5006">
        <v>64.83</v>
      </c>
      <c r="F5006">
        <v>396.33</v>
      </c>
      <c r="G5006">
        <v>2159.29</v>
      </c>
      <c r="H5006">
        <v>8.9</v>
      </c>
      <c r="I5006">
        <v>944.49</v>
      </c>
      <c r="J5006">
        <v>0</v>
      </c>
      <c r="K5006">
        <v>49.92</v>
      </c>
      <c r="L5006" t="s">
        <v>12</v>
      </c>
      <c r="M5006">
        <f>Table1[[#This Row],[currentStock]]-Table1[[#This Row],[reorderPoint]]</f>
        <v>-1945.78</v>
      </c>
    </row>
    <row r="5007" spans="1:13" x14ac:dyDescent="0.3">
      <c r="A5007">
        <v>355.92</v>
      </c>
      <c r="B5007">
        <v>25.23</v>
      </c>
      <c r="C5007">
        <v>32.29</v>
      </c>
      <c r="D5007">
        <v>62.84</v>
      </c>
      <c r="E5007">
        <v>32.39</v>
      </c>
      <c r="F5007">
        <v>250.33</v>
      </c>
      <c r="G5007">
        <v>657.59</v>
      </c>
      <c r="H5007">
        <v>0</v>
      </c>
      <c r="I5007">
        <v>0</v>
      </c>
      <c r="J5007">
        <v>0</v>
      </c>
      <c r="K5007">
        <v>28.45</v>
      </c>
      <c r="L5007" t="s">
        <v>13</v>
      </c>
      <c r="M5007">
        <f>Table1[[#This Row],[currentStock]]-Table1[[#This Row],[reorderPoint]]</f>
        <v>-301.67</v>
      </c>
    </row>
    <row r="5008" spans="1:13" x14ac:dyDescent="0.3">
      <c r="A5008">
        <v>104.16</v>
      </c>
      <c r="B5008">
        <v>61.76</v>
      </c>
      <c r="C5008">
        <v>40.57</v>
      </c>
      <c r="D5008">
        <v>134.41</v>
      </c>
      <c r="E5008">
        <v>95.94</v>
      </c>
      <c r="F5008">
        <v>550.91</v>
      </c>
      <c r="G5008">
        <v>1803.58</v>
      </c>
      <c r="H5008">
        <v>0</v>
      </c>
      <c r="I5008">
        <v>0</v>
      </c>
      <c r="J5008">
        <v>0</v>
      </c>
      <c r="K5008">
        <v>68.59</v>
      </c>
      <c r="L5008" t="s">
        <v>14</v>
      </c>
      <c r="M5008">
        <f>Table1[[#This Row],[currentStock]]-Table1[[#This Row],[reorderPoint]]</f>
        <v>-1699.4199999999998</v>
      </c>
    </row>
    <row r="5009" spans="1:13" x14ac:dyDescent="0.3">
      <c r="A5009">
        <v>718.46</v>
      </c>
      <c r="B5009">
        <v>44.24</v>
      </c>
      <c r="C5009">
        <v>32.729999999999997</v>
      </c>
      <c r="D5009">
        <v>61.17</v>
      </c>
      <c r="E5009">
        <v>45.76</v>
      </c>
      <c r="F5009">
        <v>314.77999999999997</v>
      </c>
      <c r="G5009">
        <v>1038.74</v>
      </c>
      <c r="H5009">
        <v>8.6999999999999993</v>
      </c>
      <c r="I5009">
        <v>388.94</v>
      </c>
      <c r="J5009">
        <v>1</v>
      </c>
      <c r="K5009">
        <v>34.159999999999997</v>
      </c>
      <c r="L5009" t="s">
        <v>12</v>
      </c>
      <c r="M5009">
        <f>Table1[[#This Row],[currentStock]]-Table1[[#This Row],[reorderPoint]]</f>
        <v>-320.27999999999997</v>
      </c>
    </row>
    <row r="5010" spans="1:13" x14ac:dyDescent="0.3">
      <c r="A5010">
        <v>1004.75</v>
      </c>
      <c r="B5010">
        <v>87.49</v>
      </c>
      <c r="C5010">
        <v>32.11</v>
      </c>
      <c r="D5010">
        <v>49.42</v>
      </c>
      <c r="E5010">
        <v>24.45</v>
      </c>
      <c r="F5010">
        <v>410.49</v>
      </c>
      <c r="G5010">
        <v>1815.1</v>
      </c>
      <c r="H5010">
        <v>0</v>
      </c>
      <c r="I5010">
        <v>0</v>
      </c>
      <c r="J5010">
        <v>0</v>
      </c>
      <c r="K5010">
        <v>22.03</v>
      </c>
      <c r="L5010" t="s">
        <v>13</v>
      </c>
      <c r="M5010">
        <f>Table1[[#This Row],[currentStock]]-Table1[[#This Row],[reorderPoint]]</f>
        <v>-810.34999999999991</v>
      </c>
    </row>
    <row r="5011" spans="1:13" x14ac:dyDescent="0.3">
      <c r="A5011">
        <v>133.01</v>
      </c>
      <c r="B5011">
        <v>195.56</v>
      </c>
      <c r="C5011">
        <v>48.71</v>
      </c>
      <c r="D5011">
        <v>116.46</v>
      </c>
      <c r="E5011">
        <v>80.44</v>
      </c>
      <c r="F5011">
        <v>1662.14</v>
      </c>
      <c r="G5011">
        <v>6424.96</v>
      </c>
      <c r="H5011">
        <v>0</v>
      </c>
      <c r="I5011">
        <v>0</v>
      </c>
      <c r="J5011">
        <v>1</v>
      </c>
      <c r="K5011">
        <v>76.680000000000007</v>
      </c>
      <c r="L5011" t="s">
        <v>14</v>
      </c>
      <c r="M5011">
        <f>Table1[[#This Row],[currentStock]]-Table1[[#This Row],[reorderPoint]]</f>
        <v>-6291.95</v>
      </c>
    </row>
    <row r="5012" spans="1:13" x14ac:dyDescent="0.3">
      <c r="A5012">
        <v>3069.78</v>
      </c>
      <c r="B5012">
        <v>189.86</v>
      </c>
      <c r="C5012">
        <v>20.64</v>
      </c>
      <c r="D5012">
        <v>67.95</v>
      </c>
      <c r="E5012">
        <v>21.67</v>
      </c>
      <c r="F5012">
        <v>1847.95</v>
      </c>
      <c r="G5012">
        <v>3806.9</v>
      </c>
      <c r="H5012">
        <v>0</v>
      </c>
      <c r="I5012">
        <v>0</v>
      </c>
      <c r="J5012">
        <v>0</v>
      </c>
      <c r="K5012">
        <v>13.13</v>
      </c>
      <c r="L5012" t="s">
        <v>13</v>
      </c>
      <c r="M5012">
        <f>Table1[[#This Row],[currentStock]]-Table1[[#This Row],[reorderPoint]]</f>
        <v>-737.11999999999989</v>
      </c>
    </row>
    <row r="5013" spans="1:13" x14ac:dyDescent="0.3">
      <c r="A5013">
        <v>281.89</v>
      </c>
      <c r="B5013">
        <v>110.67</v>
      </c>
      <c r="C5013">
        <v>49.02</v>
      </c>
      <c r="D5013">
        <v>117.32</v>
      </c>
      <c r="E5013">
        <v>51.35</v>
      </c>
      <c r="F5013">
        <v>479.01</v>
      </c>
      <c r="G5013">
        <v>3191.53</v>
      </c>
      <c r="H5013">
        <v>0</v>
      </c>
      <c r="I5013">
        <v>0</v>
      </c>
      <c r="J5013">
        <v>1</v>
      </c>
      <c r="K5013">
        <v>62.63</v>
      </c>
      <c r="L5013" t="s">
        <v>14</v>
      </c>
      <c r="M5013">
        <f>Table1[[#This Row],[currentStock]]-Table1[[#This Row],[reorderPoint]]</f>
        <v>-2909.6400000000003</v>
      </c>
    </row>
    <row r="5014" spans="1:13" x14ac:dyDescent="0.3">
      <c r="A5014">
        <v>933.6</v>
      </c>
      <c r="B5014">
        <v>72.12</v>
      </c>
      <c r="C5014">
        <v>27.92</v>
      </c>
      <c r="D5014">
        <v>59.45</v>
      </c>
      <c r="E5014">
        <v>46.21</v>
      </c>
      <c r="F5014">
        <v>680.38</v>
      </c>
      <c r="G5014">
        <v>1687.06</v>
      </c>
      <c r="H5014">
        <v>24.4</v>
      </c>
      <c r="I5014">
        <v>495.59</v>
      </c>
      <c r="J5014">
        <v>0</v>
      </c>
      <c r="K5014">
        <v>26.14</v>
      </c>
      <c r="L5014" t="s">
        <v>13</v>
      </c>
      <c r="M5014">
        <f>Table1[[#This Row],[currentStock]]-Table1[[#This Row],[reorderPoint]]</f>
        <v>-753.45999999999992</v>
      </c>
    </row>
    <row r="5015" spans="1:13" x14ac:dyDescent="0.3">
      <c r="A5015">
        <v>341.13</v>
      </c>
      <c r="B5015">
        <v>12.65</v>
      </c>
      <c r="C5015">
        <v>16.13</v>
      </c>
      <c r="D5015">
        <v>18.11</v>
      </c>
      <c r="E5015">
        <v>14.73</v>
      </c>
      <c r="F5015">
        <v>69.41</v>
      </c>
      <c r="G5015">
        <v>171.46</v>
      </c>
      <c r="H5015">
        <v>0</v>
      </c>
      <c r="I5015">
        <v>0</v>
      </c>
      <c r="J5015">
        <v>0</v>
      </c>
      <c r="K5015">
        <v>15.92</v>
      </c>
      <c r="L5015" t="s">
        <v>13</v>
      </c>
      <c r="M5015">
        <f>Table1[[#This Row],[currentStock]]-Table1[[#This Row],[reorderPoint]]</f>
        <v>169.67</v>
      </c>
    </row>
    <row r="5016" spans="1:13" x14ac:dyDescent="0.3">
      <c r="A5016">
        <v>1775.28</v>
      </c>
      <c r="B5016">
        <v>98.76</v>
      </c>
      <c r="C5016">
        <v>14.71</v>
      </c>
      <c r="D5016">
        <v>22.9</v>
      </c>
      <c r="E5016">
        <v>33.159999999999997</v>
      </c>
      <c r="F5016">
        <v>596.80999999999995</v>
      </c>
      <c r="G5016">
        <v>1323.33</v>
      </c>
      <c r="H5016">
        <v>10.5</v>
      </c>
      <c r="I5016">
        <v>1378.84</v>
      </c>
      <c r="J5016">
        <v>0</v>
      </c>
      <c r="K5016">
        <v>5.34</v>
      </c>
      <c r="L5016" t="s">
        <v>13</v>
      </c>
      <c r="M5016">
        <f>Table1[[#This Row],[currentStock]]-Table1[[#This Row],[reorderPoint]]</f>
        <v>451.95000000000005</v>
      </c>
    </row>
    <row r="5017" spans="1:13" x14ac:dyDescent="0.3">
      <c r="A5017">
        <v>6403.79</v>
      </c>
      <c r="B5017">
        <v>166.37</v>
      </c>
      <c r="C5017">
        <v>16.97</v>
      </c>
      <c r="D5017">
        <v>8.5</v>
      </c>
      <c r="E5017">
        <v>4.6100000000000003</v>
      </c>
      <c r="F5017">
        <v>1628.85</v>
      </c>
      <c r="G5017">
        <v>3040.5</v>
      </c>
      <c r="H5017">
        <v>0</v>
      </c>
      <c r="I5017">
        <v>0</v>
      </c>
      <c r="J5017">
        <v>0</v>
      </c>
      <c r="K5017">
        <v>3.43</v>
      </c>
      <c r="L5017" t="s">
        <v>13</v>
      </c>
      <c r="M5017">
        <f>Table1[[#This Row],[currentStock]]-Table1[[#This Row],[reorderPoint]]</f>
        <v>3363.29</v>
      </c>
    </row>
    <row r="5018" spans="1:13" x14ac:dyDescent="0.3">
      <c r="A5018">
        <v>3000.09</v>
      </c>
      <c r="B5018">
        <v>64.95</v>
      </c>
      <c r="C5018">
        <v>6.61</v>
      </c>
      <c r="D5018">
        <v>8.3800000000000008</v>
      </c>
      <c r="E5018">
        <v>8.3800000000000008</v>
      </c>
      <c r="F5018">
        <v>581.39</v>
      </c>
      <c r="G5018">
        <v>795.92</v>
      </c>
      <c r="H5018">
        <v>0</v>
      </c>
      <c r="I5018">
        <v>0</v>
      </c>
      <c r="J5018">
        <v>0</v>
      </c>
      <c r="K5018">
        <v>3.43</v>
      </c>
      <c r="L5018" t="s">
        <v>13</v>
      </c>
      <c r="M5018">
        <f>Table1[[#This Row],[currentStock]]-Table1[[#This Row],[reorderPoint]]</f>
        <v>2204.17</v>
      </c>
    </row>
    <row r="5019" spans="1:13" x14ac:dyDescent="0.3">
      <c r="A5019">
        <v>6.37</v>
      </c>
      <c r="B5019">
        <v>30.4</v>
      </c>
      <c r="C5019">
        <v>43.16</v>
      </c>
      <c r="D5019">
        <v>114.12</v>
      </c>
      <c r="E5019">
        <v>86.5</v>
      </c>
      <c r="F5019">
        <v>211.29</v>
      </c>
      <c r="G5019">
        <v>867.28</v>
      </c>
      <c r="H5019">
        <v>0</v>
      </c>
      <c r="I5019">
        <v>0</v>
      </c>
      <c r="J5019">
        <v>1</v>
      </c>
      <c r="K5019">
        <v>83.16</v>
      </c>
      <c r="L5019" t="s">
        <v>15</v>
      </c>
      <c r="M5019">
        <f>Table1[[#This Row],[currentStock]]-Table1[[#This Row],[reorderPoint]]</f>
        <v>-860.91</v>
      </c>
    </row>
    <row r="5020" spans="1:13" x14ac:dyDescent="0.3">
      <c r="A5020">
        <v>1743.56</v>
      </c>
      <c r="B5020">
        <v>127.28</v>
      </c>
      <c r="C5020">
        <v>27.33</v>
      </c>
      <c r="D5020">
        <v>50.78</v>
      </c>
      <c r="E5020">
        <v>54.7</v>
      </c>
      <c r="F5020">
        <v>717.7</v>
      </c>
      <c r="G5020">
        <v>2456.86</v>
      </c>
      <c r="H5020">
        <v>12.7</v>
      </c>
      <c r="I5020">
        <v>1101.3900000000001</v>
      </c>
      <c r="J5020">
        <v>0</v>
      </c>
      <c r="K5020">
        <v>17.559999999999999</v>
      </c>
      <c r="L5020" t="s">
        <v>13</v>
      </c>
      <c r="M5020">
        <f>Table1[[#This Row],[currentStock]]-Table1[[#This Row],[reorderPoint]]</f>
        <v>-713.30000000000018</v>
      </c>
    </row>
    <row r="5021" spans="1:13" x14ac:dyDescent="0.3">
      <c r="A5021">
        <v>1128.1099999999999</v>
      </c>
      <c r="B5021">
        <v>126.78</v>
      </c>
      <c r="C5021">
        <v>45.8</v>
      </c>
      <c r="D5021">
        <v>111.92</v>
      </c>
      <c r="E5021">
        <v>67.760000000000005</v>
      </c>
      <c r="F5021">
        <v>1149.95</v>
      </c>
      <c r="G5021">
        <v>4053.03</v>
      </c>
      <c r="H5021">
        <v>28.2</v>
      </c>
      <c r="I5021">
        <v>1589.88</v>
      </c>
      <c r="J5021">
        <v>1</v>
      </c>
      <c r="K5021">
        <v>46.33</v>
      </c>
      <c r="L5021" t="s">
        <v>12</v>
      </c>
      <c r="M5021">
        <f>Table1[[#This Row],[currentStock]]-Table1[[#This Row],[reorderPoint]]</f>
        <v>-2924.92</v>
      </c>
    </row>
    <row r="5022" spans="1:13" x14ac:dyDescent="0.3">
      <c r="A5022">
        <v>1002.66</v>
      </c>
      <c r="B5022">
        <v>55.6</v>
      </c>
      <c r="C5022">
        <v>13.3</v>
      </c>
      <c r="D5022">
        <v>37.72</v>
      </c>
      <c r="E5022">
        <v>36.32</v>
      </c>
      <c r="F5022">
        <v>441.52</v>
      </c>
      <c r="G5022">
        <v>811.25</v>
      </c>
      <c r="H5022">
        <v>2.2999999999999998</v>
      </c>
      <c r="I5022">
        <v>1068.1199999999999</v>
      </c>
      <c r="J5022">
        <v>1</v>
      </c>
      <c r="K5022">
        <v>18.88</v>
      </c>
      <c r="L5022" t="s">
        <v>13</v>
      </c>
      <c r="M5022">
        <f>Table1[[#This Row],[currentStock]]-Table1[[#This Row],[reorderPoint]]</f>
        <v>191.40999999999997</v>
      </c>
    </row>
    <row r="5023" spans="1:13" x14ac:dyDescent="0.3">
      <c r="A5023">
        <v>864.01</v>
      </c>
      <c r="B5023">
        <v>149.88</v>
      </c>
      <c r="C5023">
        <v>46.06</v>
      </c>
      <c r="D5023">
        <v>90.02</v>
      </c>
      <c r="E5023">
        <v>51.27</v>
      </c>
      <c r="F5023">
        <v>1484.25</v>
      </c>
      <c r="G5023">
        <v>4935.87</v>
      </c>
      <c r="H5023">
        <v>0</v>
      </c>
      <c r="I5023">
        <v>0</v>
      </c>
      <c r="J5023">
        <v>0</v>
      </c>
      <c r="K5023">
        <v>46.05</v>
      </c>
      <c r="L5023" t="s">
        <v>12</v>
      </c>
      <c r="M5023">
        <f>Table1[[#This Row],[currentStock]]-Table1[[#This Row],[reorderPoint]]</f>
        <v>-4071.8599999999997</v>
      </c>
    </row>
    <row r="5024" spans="1:13" x14ac:dyDescent="0.3">
      <c r="A5024">
        <v>108.36</v>
      </c>
      <c r="B5024">
        <v>91.13</v>
      </c>
      <c r="C5024">
        <v>48.45</v>
      </c>
      <c r="D5024">
        <v>112.61</v>
      </c>
      <c r="E5024">
        <v>84.26</v>
      </c>
      <c r="F5024">
        <v>413.28</v>
      </c>
      <c r="G5024">
        <v>2620.92</v>
      </c>
      <c r="H5024">
        <v>0</v>
      </c>
      <c r="I5024">
        <v>0</v>
      </c>
      <c r="J5024">
        <v>0</v>
      </c>
      <c r="K5024">
        <v>66.489999999999995</v>
      </c>
      <c r="L5024" t="s">
        <v>14</v>
      </c>
      <c r="M5024">
        <f>Table1[[#This Row],[currentStock]]-Table1[[#This Row],[reorderPoint]]</f>
        <v>-2512.56</v>
      </c>
    </row>
    <row r="5025" spans="1:13" x14ac:dyDescent="0.3">
      <c r="A5025">
        <v>3989.07</v>
      </c>
      <c r="B5025">
        <v>83.8</v>
      </c>
      <c r="C5025">
        <v>17.68</v>
      </c>
      <c r="D5025">
        <v>20.45</v>
      </c>
      <c r="E5025">
        <v>11.75</v>
      </c>
      <c r="F5025">
        <v>674.69</v>
      </c>
      <c r="G5025">
        <v>1415.56</v>
      </c>
      <c r="H5025">
        <v>0</v>
      </c>
      <c r="I5025">
        <v>0</v>
      </c>
      <c r="J5025">
        <v>0</v>
      </c>
      <c r="K5025">
        <v>6.7</v>
      </c>
      <c r="L5025" t="s">
        <v>13</v>
      </c>
      <c r="M5025">
        <f>Table1[[#This Row],[currentStock]]-Table1[[#This Row],[reorderPoint]]</f>
        <v>2573.5100000000002</v>
      </c>
    </row>
    <row r="5026" spans="1:13" x14ac:dyDescent="0.3">
      <c r="A5026">
        <v>1969.58</v>
      </c>
      <c r="B5026">
        <v>77.94</v>
      </c>
      <c r="C5026">
        <v>5.38</v>
      </c>
      <c r="D5026">
        <v>5.21</v>
      </c>
      <c r="E5026">
        <v>2.61</v>
      </c>
      <c r="F5026">
        <v>441.48</v>
      </c>
      <c r="G5026">
        <v>651.09</v>
      </c>
      <c r="H5026">
        <v>0</v>
      </c>
      <c r="I5026">
        <v>0</v>
      </c>
      <c r="J5026">
        <v>0</v>
      </c>
      <c r="K5026">
        <v>1.83</v>
      </c>
      <c r="L5026" t="s">
        <v>13</v>
      </c>
      <c r="M5026">
        <f>Table1[[#This Row],[currentStock]]-Table1[[#This Row],[reorderPoint]]</f>
        <v>1318.4899999999998</v>
      </c>
    </row>
    <row r="5027" spans="1:13" x14ac:dyDescent="0.3">
      <c r="A5027">
        <v>1211.53</v>
      </c>
      <c r="B5027">
        <v>135.84</v>
      </c>
      <c r="C5027">
        <v>27.88</v>
      </c>
      <c r="D5027">
        <v>87.07</v>
      </c>
      <c r="E5027">
        <v>67.3</v>
      </c>
      <c r="F5027">
        <v>1307.93</v>
      </c>
      <c r="G5027">
        <v>3201.63</v>
      </c>
      <c r="H5027">
        <v>0</v>
      </c>
      <c r="I5027">
        <v>0</v>
      </c>
      <c r="J5027">
        <v>0</v>
      </c>
      <c r="K5027">
        <v>32.74</v>
      </c>
      <c r="L5027" t="s">
        <v>12</v>
      </c>
      <c r="M5027">
        <f>Table1[[#This Row],[currentStock]]-Table1[[#This Row],[reorderPoint]]</f>
        <v>-1990.1000000000001</v>
      </c>
    </row>
    <row r="5028" spans="1:13" x14ac:dyDescent="0.3">
      <c r="A5028">
        <v>101.16</v>
      </c>
      <c r="B5028">
        <v>115.83</v>
      </c>
      <c r="C5028">
        <v>46.05</v>
      </c>
      <c r="D5028">
        <v>140.11000000000001</v>
      </c>
      <c r="E5028">
        <v>77.53</v>
      </c>
      <c r="F5028">
        <v>946.87</v>
      </c>
      <c r="G5028">
        <v>3613.93</v>
      </c>
      <c r="H5028">
        <v>0</v>
      </c>
      <c r="I5028">
        <v>0</v>
      </c>
      <c r="J5028">
        <v>1</v>
      </c>
      <c r="K5028">
        <v>79.95</v>
      </c>
      <c r="L5028" t="s">
        <v>14</v>
      </c>
      <c r="M5028">
        <f>Table1[[#This Row],[currentStock]]-Table1[[#This Row],[reorderPoint]]</f>
        <v>-3512.77</v>
      </c>
    </row>
    <row r="5029" spans="1:13" x14ac:dyDescent="0.3">
      <c r="A5029">
        <v>80.760000000000005</v>
      </c>
      <c r="B5029">
        <v>76.72</v>
      </c>
      <c r="C5029">
        <v>40.43</v>
      </c>
      <c r="D5029">
        <v>118.06</v>
      </c>
      <c r="E5029">
        <v>99.11</v>
      </c>
      <c r="F5029">
        <v>664.42</v>
      </c>
      <c r="G5029">
        <v>2215.42</v>
      </c>
      <c r="H5029">
        <v>0</v>
      </c>
      <c r="I5029">
        <v>0</v>
      </c>
      <c r="J5029">
        <v>1</v>
      </c>
      <c r="K5029">
        <v>81.22</v>
      </c>
      <c r="L5029" t="s">
        <v>15</v>
      </c>
      <c r="M5029">
        <f>Table1[[#This Row],[currentStock]]-Table1[[#This Row],[reorderPoint]]</f>
        <v>-2134.66</v>
      </c>
    </row>
    <row r="5030" spans="1:13" x14ac:dyDescent="0.3">
      <c r="A5030">
        <v>136.21</v>
      </c>
      <c r="B5030">
        <v>80.400000000000006</v>
      </c>
      <c r="C5030">
        <v>58.75</v>
      </c>
      <c r="D5030">
        <v>132.35</v>
      </c>
      <c r="E5030">
        <v>86.72</v>
      </c>
      <c r="F5030">
        <v>532.88</v>
      </c>
      <c r="G5030">
        <v>2894.92</v>
      </c>
      <c r="H5030">
        <v>0</v>
      </c>
      <c r="I5030">
        <v>0</v>
      </c>
      <c r="J5030">
        <v>1</v>
      </c>
      <c r="K5030">
        <v>78.239999999999995</v>
      </c>
      <c r="L5030" t="s">
        <v>14</v>
      </c>
      <c r="M5030">
        <f>Table1[[#This Row],[currentStock]]-Table1[[#This Row],[reorderPoint]]</f>
        <v>-2758.71</v>
      </c>
    </row>
    <row r="5031" spans="1:13" x14ac:dyDescent="0.3">
      <c r="A5031">
        <v>1156.47</v>
      </c>
      <c r="B5031">
        <v>43.23</v>
      </c>
      <c r="C5031">
        <v>11.06</v>
      </c>
      <c r="D5031">
        <v>25.04</v>
      </c>
      <c r="E5031">
        <v>19.43</v>
      </c>
      <c r="F5031">
        <v>180.58</v>
      </c>
      <c r="G5031">
        <v>419.66</v>
      </c>
      <c r="H5031">
        <v>0</v>
      </c>
      <c r="I5031">
        <v>0</v>
      </c>
      <c r="J5031">
        <v>0</v>
      </c>
      <c r="K5031">
        <v>10.76</v>
      </c>
      <c r="L5031" t="s">
        <v>13</v>
      </c>
      <c r="M5031">
        <f>Table1[[#This Row],[currentStock]]-Table1[[#This Row],[reorderPoint]]</f>
        <v>736.81</v>
      </c>
    </row>
    <row r="5032" spans="1:13" x14ac:dyDescent="0.3">
      <c r="A5032">
        <v>21.52</v>
      </c>
      <c r="B5032">
        <v>21.88</v>
      </c>
      <c r="C5032">
        <v>47.61</v>
      </c>
      <c r="D5032">
        <v>114.21</v>
      </c>
      <c r="E5032">
        <v>81.489999999999995</v>
      </c>
      <c r="F5032">
        <v>111.16</v>
      </c>
      <c r="G5032">
        <v>631.99</v>
      </c>
      <c r="H5032">
        <v>0</v>
      </c>
      <c r="I5032">
        <v>0</v>
      </c>
      <c r="J5032">
        <v>0</v>
      </c>
      <c r="K5032">
        <v>68.09</v>
      </c>
      <c r="L5032" t="s">
        <v>14</v>
      </c>
      <c r="M5032">
        <f>Table1[[#This Row],[currentStock]]-Table1[[#This Row],[reorderPoint]]</f>
        <v>-610.47</v>
      </c>
    </row>
    <row r="5033" spans="1:13" x14ac:dyDescent="0.3">
      <c r="A5033">
        <v>398.9</v>
      </c>
      <c r="B5033">
        <v>161.34</v>
      </c>
      <c r="C5033">
        <v>53.94</v>
      </c>
      <c r="D5033">
        <v>133.62</v>
      </c>
      <c r="E5033">
        <v>91.75</v>
      </c>
      <c r="F5033">
        <v>1485.88</v>
      </c>
      <c r="G5033">
        <v>5837.06</v>
      </c>
      <c r="H5033">
        <v>0</v>
      </c>
      <c r="I5033">
        <v>0</v>
      </c>
      <c r="J5033">
        <v>0</v>
      </c>
      <c r="K5033">
        <v>65.39</v>
      </c>
      <c r="L5033" t="s">
        <v>14</v>
      </c>
      <c r="M5033">
        <f>Table1[[#This Row],[currentStock]]-Table1[[#This Row],[reorderPoint]]</f>
        <v>-5438.1600000000008</v>
      </c>
    </row>
    <row r="5034" spans="1:13" x14ac:dyDescent="0.3">
      <c r="A5034">
        <v>869.42</v>
      </c>
      <c r="B5034">
        <v>129.03</v>
      </c>
      <c r="C5034">
        <v>38.200000000000003</v>
      </c>
      <c r="D5034">
        <v>102.01</v>
      </c>
      <c r="E5034">
        <v>58.15</v>
      </c>
      <c r="F5034">
        <v>1212.3800000000001</v>
      </c>
      <c r="G5034">
        <v>3676.67</v>
      </c>
      <c r="H5034">
        <v>0</v>
      </c>
      <c r="I5034">
        <v>0</v>
      </c>
      <c r="J5034">
        <v>1</v>
      </c>
      <c r="K5034">
        <v>53.22</v>
      </c>
      <c r="L5034" t="s">
        <v>12</v>
      </c>
      <c r="M5034">
        <f>Table1[[#This Row],[currentStock]]-Table1[[#This Row],[reorderPoint]]</f>
        <v>-2807.25</v>
      </c>
    </row>
    <row r="5035" spans="1:13" x14ac:dyDescent="0.3">
      <c r="A5035">
        <v>9500.56</v>
      </c>
      <c r="B5035">
        <v>179.43</v>
      </c>
      <c r="C5035">
        <v>11.59</v>
      </c>
      <c r="D5035">
        <v>11.48</v>
      </c>
      <c r="E5035">
        <v>14.8</v>
      </c>
      <c r="F5035">
        <v>1419.13</v>
      </c>
      <c r="G5035">
        <v>2458.88</v>
      </c>
      <c r="H5035">
        <v>0</v>
      </c>
      <c r="I5035">
        <v>0</v>
      </c>
      <c r="J5035">
        <v>0</v>
      </c>
      <c r="K5035">
        <v>4.09</v>
      </c>
      <c r="L5035" t="s">
        <v>13</v>
      </c>
      <c r="M5035">
        <f>Table1[[#This Row],[currentStock]]-Table1[[#This Row],[reorderPoint]]</f>
        <v>7041.6799999999994</v>
      </c>
    </row>
    <row r="5036" spans="1:13" x14ac:dyDescent="0.3">
      <c r="A5036">
        <v>68.91</v>
      </c>
      <c r="B5036">
        <v>17.850000000000001</v>
      </c>
      <c r="C5036">
        <v>36.21</v>
      </c>
      <c r="D5036">
        <v>111.14</v>
      </c>
      <c r="E5036">
        <v>58.48</v>
      </c>
      <c r="F5036">
        <v>63.23</v>
      </c>
      <c r="G5036">
        <v>386.35</v>
      </c>
      <c r="H5036">
        <v>12</v>
      </c>
      <c r="I5036">
        <v>292.04000000000002</v>
      </c>
      <c r="J5036">
        <v>1</v>
      </c>
      <c r="K5036">
        <v>45.16</v>
      </c>
      <c r="L5036" t="s">
        <v>12</v>
      </c>
      <c r="M5036">
        <f>Table1[[#This Row],[currentStock]]-Table1[[#This Row],[reorderPoint]]</f>
        <v>-317.44000000000005</v>
      </c>
    </row>
    <row r="5037" spans="1:13" x14ac:dyDescent="0.3">
      <c r="A5037">
        <v>236.03</v>
      </c>
      <c r="B5037">
        <v>39.090000000000003</v>
      </c>
      <c r="C5037">
        <v>49.62</v>
      </c>
      <c r="D5037">
        <v>118.43</v>
      </c>
      <c r="E5037">
        <v>61.48</v>
      </c>
      <c r="F5037">
        <v>289.68</v>
      </c>
      <c r="G5037">
        <v>1259.49</v>
      </c>
      <c r="H5037">
        <v>1.4</v>
      </c>
      <c r="I5037">
        <v>666.7</v>
      </c>
      <c r="J5037">
        <v>0</v>
      </c>
      <c r="K5037">
        <v>41.55</v>
      </c>
      <c r="L5037" t="s">
        <v>12</v>
      </c>
      <c r="M5037">
        <f>Table1[[#This Row],[currentStock]]-Table1[[#This Row],[reorderPoint]]</f>
        <v>-1023.46</v>
      </c>
    </row>
    <row r="5038" spans="1:13" x14ac:dyDescent="0.3">
      <c r="A5038">
        <v>782.74</v>
      </c>
      <c r="B5038">
        <v>20.59</v>
      </c>
      <c r="C5038">
        <v>10.56</v>
      </c>
      <c r="D5038">
        <v>27.02</v>
      </c>
      <c r="E5038">
        <v>10.73</v>
      </c>
      <c r="F5038">
        <v>174.16</v>
      </c>
      <c r="G5038">
        <v>282.89999999999998</v>
      </c>
      <c r="H5038">
        <v>0</v>
      </c>
      <c r="I5038">
        <v>0</v>
      </c>
      <c r="J5038">
        <v>0</v>
      </c>
      <c r="K5038">
        <v>14.7</v>
      </c>
      <c r="L5038" t="s">
        <v>13</v>
      </c>
      <c r="M5038">
        <f>Table1[[#This Row],[currentStock]]-Table1[[#This Row],[reorderPoint]]</f>
        <v>499.84000000000003</v>
      </c>
    </row>
    <row r="5039" spans="1:13" x14ac:dyDescent="0.3">
      <c r="A5039">
        <v>1963.22</v>
      </c>
      <c r="B5039">
        <v>173.27</v>
      </c>
      <c r="C5039">
        <v>25.72</v>
      </c>
      <c r="D5039">
        <v>69.209999999999994</v>
      </c>
      <c r="E5039">
        <v>27.15</v>
      </c>
      <c r="F5039">
        <v>773.32</v>
      </c>
      <c r="G5039">
        <v>3001.24</v>
      </c>
      <c r="H5039">
        <v>2.9</v>
      </c>
      <c r="I5039">
        <v>2637.77</v>
      </c>
      <c r="J5039">
        <v>1</v>
      </c>
      <c r="K5039">
        <v>23.13</v>
      </c>
      <c r="L5039" t="s">
        <v>13</v>
      </c>
      <c r="M5039">
        <f>Table1[[#This Row],[currentStock]]-Table1[[#This Row],[reorderPoint]]</f>
        <v>-1038.0199999999998</v>
      </c>
    </row>
    <row r="5040" spans="1:13" x14ac:dyDescent="0.3">
      <c r="A5040">
        <v>444.09</v>
      </c>
      <c r="B5040">
        <v>32.19</v>
      </c>
      <c r="C5040">
        <v>15.39</v>
      </c>
      <c r="D5040">
        <v>17.920000000000002</v>
      </c>
      <c r="E5040">
        <v>6.97</v>
      </c>
      <c r="F5040">
        <v>103.99</v>
      </c>
      <c r="G5040">
        <v>351.63</v>
      </c>
      <c r="H5040">
        <v>0</v>
      </c>
      <c r="I5040">
        <v>0</v>
      </c>
      <c r="J5040">
        <v>0</v>
      </c>
      <c r="K5040">
        <v>9.57</v>
      </c>
      <c r="L5040" t="s">
        <v>13</v>
      </c>
      <c r="M5040">
        <f>Table1[[#This Row],[currentStock]]-Table1[[#This Row],[reorderPoint]]</f>
        <v>92.45999999999998</v>
      </c>
    </row>
    <row r="5041" spans="1:13" x14ac:dyDescent="0.3">
      <c r="A5041">
        <v>2057.3200000000002</v>
      </c>
      <c r="B5041">
        <v>89.64</v>
      </c>
      <c r="C5041">
        <v>15.23</v>
      </c>
      <c r="D5041">
        <v>47.73</v>
      </c>
      <c r="E5041">
        <v>22.07</v>
      </c>
      <c r="F5041">
        <v>802.56</v>
      </c>
      <c r="G5041">
        <v>1485.25</v>
      </c>
      <c r="H5041">
        <v>0</v>
      </c>
      <c r="I5041">
        <v>0</v>
      </c>
      <c r="J5041">
        <v>0</v>
      </c>
      <c r="K5041">
        <v>11.07</v>
      </c>
      <c r="L5041" t="s">
        <v>13</v>
      </c>
      <c r="M5041">
        <f>Table1[[#This Row],[currentStock]]-Table1[[#This Row],[reorderPoint]]</f>
        <v>572.07000000000016</v>
      </c>
    </row>
    <row r="5042" spans="1:13" x14ac:dyDescent="0.3">
      <c r="A5042">
        <v>1177.2</v>
      </c>
      <c r="B5042">
        <v>129.16999999999999</v>
      </c>
      <c r="C5042">
        <v>28.84</v>
      </c>
      <c r="D5042">
        <v>77.73</v>
      </c>
      <c r="E5042">
        <v>38.25</v>
      </c>
      <c r="F5042">
        <v>568.25</v>
      </c>
      <c r="G5042">
        <v>2431.02</v>
      </c>
      <c r="H5042">
        <v>0</v>
      </c>
      <c r="I5042">
        <v>0</v>
      </c>
      <c r="J5042">
        <v>0</v>
      </c>
      <c r="K5042">
        <v>24.94</v>
      </c>
      <c r="L5042" t="s">
        <v>13</v>
      </c>
      <c r="M5042">
        <f>Table1[[#This Row],[currentStock]]-Table1[[#This Row],[reorderPoint]]</f>
        <v>-1253.82</v>
      </c>
    </row>
    <row r="5043" spans="1:13" x14ac:dyDescent="0.3">
      <c r="A5043">
        <v>3267.18</v>
      </c>
      <c r="B5043">
        <v>121.52</v>
      </c>
      <c r="C5043">
        <v>16.93</v>
      </c>
      <c r="D5043">
        <v>9.49</v>
      </c>
      <c r="E5043">
        <v>21.45</v>
      </c>
      <c r="F5043">
        <v>583.80999999999995</v>
      </c>
      <c r="G5043">
        <v>1612.61</v>
      </c>
      <c r="H5043">
        <v>8.6999999999999993</v>
      </c>
      <c r="I5043">
        <v>1727.02</v>
      </c>
      <c r="J5043">
        <v>0</v>
      </c>
      <c r="K5043">
        <v>1.98</v>
      </c>
      <c r="L5043" t="s">
        <v>13</v>
      </c>
      <c r="M5043">
        <f>Table1[[#This Row],[currentStock]]-Table1[[#This Row],[reorderPoint]]</f>
        <v>1654.57</v>
      </c>
    </row>
    <row r="5044" spans="1:13" x14ac:dyDescent="0.3">
      <c r="A5044">
        <v>9.39</v>
      </c>
      <c r="B5044">
        <v>89.73</v>
      </c>
      <c r="C5044">
        <v>46.98</v>
      </c>
      <c r="D5044">
        <v>126.93</v>
      </c>
      <c r="E5044">
        <v>95.73</v>
      </c>
      <c r="F5044">
        <v>716.57</v>
      </c>
      <c r="G5044">
        <v>2824.25</v>
      </c>
      <c r="H5044">
        <v>28.3</v>
      </c>
      <c r="I5044">
        <v>848.15</v>
      </c>
      <c r="J5044">
        <v>1</v>
      </c>
      <c r="K5044">
        <v>83.43</v>
      </c>
      <c r="L5044" t="s">
        <v>15</v>
      </c>
      <c r="M5044">
        <f>Table1[[#This Row],[currentStock]]-Table1[[#This Row],[reorderPoint]]</f>
        <v>-2814.86</v>
      </c>
    </row>
    <row r="5045" spans="1:13" x14ac:dyDescent="0.3">
      <c r="A5045">
        <v>2343.0700000000002</v>
      </c>
      <c r="B5045">
        <v>105.25</v>
      </c>
      <c r="C5045">
        <v>7.72</v>
      </c>
      <c r="D5045">
        <v>28.58</v>
      </c>
      <c r="E5045">
        <v>0.27</v>
      </c>
      <c r="F5045">
        <v>335.15</v>
      </c>
      <c r="G5045">
        <v>741.58</v>
      </c>
      <c r="H5045">
        <v>0</v>
      </c>
      <c r="I5045">
        <v>0</v>
      </c>
      <c r="J5045">
        <v>0</v>
      </c>
      <c r="K5045">
        <v>4.32</v>
      </c>
      <c r="L5045" t="s">
        <v>13</v>
      </c>
      <c r="M5045">
        <f>Table1[[#This Row],[currentStock]]-Table1[[#This Row],[reorderPoint]]</f>
        <v>1601.4900000000002</v>
      </c>
    </row>
    <row r="5046" spans="1:13" x14ac:dyDescent="0.3">
      <c r="A5046">
        <v>131.96</v>
      </c>
      <c r="B5046">
        <v>60.75</v>
      </c>
      <c r="C5046">
        <v>40.18</v>
      </c>
      <c r="D5046">
        <v>113.44</v>
      </c>
      <c r="E5046">
        <v>90.59</v>
      </c>
      <c r="F5046">
        <v>460.47</v>
      </c>
      <c r="G5046">
        <v>1681.03</v>
      </c>
      <c r="H5046">
        <v>0</v>
      </c>
      <c r="I5046">
        <v>0</v>
      </c>
      <c r="J5046">
        <v>1</v>
      </c>
      <c r="K5046">
        <v>74.790000000000006</v>
      </c>
      <c r="L5046" t="s">
        <v>14</v>
      </c>
      <c r="M5046">
        <f>Table1[[#This Row],[currentStock]]-Table1[[#This Row],[reorderPoint]]</f>
        <v>-1549.07</v>
      </c>
    </row>
    <row r="5047" spans="1:13" x14ac:dyDescent="0.3">
      <c r="A5047">
        <v>1042.51</v>
      </c>
      <c r="B5047">
        <v>142.68</v>
      </c>
      <c r="C5047">
        <v>46.49</v>
      </c>
      <c r="D5047">
        <v>89.34</v>
      </c>
      <c r="E5047">
        <v>58.68</v>
      </c>
      <c r="F5047">
        <v>988.55</v>
      </c>
      <c r="G5047">
        <v>4305.47</v>
      </c>
      <c r="H5047">
        <v>0</v>
      </c>
      <c r="I5047">
        <v>0</v>
      </c>
      <c r="J5047">
        <v>0</v>
      </c>
      <c r="K5047">
        <v>34.4</v>
      </c>
      <c r="L5047" t="s">
        <v>12</v>
      </c>
      <c r="M5047">
        <f>Table1[[#This Row],[currentStock]]-Table1[[#This Row],[reorderPoint]]</f>
        <v>-3262.96</v>
      </c>
    </row>
    <row r="5048" spans="1:13" x14ac:dyDescent="0.3">
      <c r="A5048">
        <v>5379.77</v>
      </c>
      <c r="B5048">
        <v>141.28</v>
      </c>
      <c r="C5048">
        <v>10.66</v>
      </c>
      <c r="D5048">
        <v>11.72</v>
      </c>
      <c r="E5048">
        <v>15.7</v>
      </c>
      <c r="F5048">
        <v>1130.74</v>
      </c>
      <c r="G5048">
        <v>1883.56</v>
      </c>
      <c r="H5048">
        <v>0</v>
      </c>
      <c r="I5048">
        <v>0</v>
      </c>
      <c r="J5048">
        <v>0</v>
      </c>
      <c r="K5048">
        <v>4.3</v>
      </c>
      <c r="L5048" t="s">
        <v>13</v>
      </c>
      <c r="M5048">
        <f>Table1[[#This Row],[currentStock]]-Table1[[#This Row],[reorderPoint]]</f>
        <v>3496.2100000000005</v>
      </c>
    </row>
    <row r="5049" spans="1:13" x14ac:dyDescent="0.3">
      <c r="A5049">
        <v>96.5</v>
      </c>
      <c r="B5049">
        <v>127.54</v>
      </c>
      <c r="C5049">
        <v>53.89</v>
      </c>
      <c r="D5049">
        <v>147.63</v>
      </c>
      <c r="E5049">
        <v>79.39</v>
      </c>
      <c r="F5049">
        <v>383.11</v>
      </c>
      <c r="G5049">
        <v>3819.63</v>
      </c>
      <c r="H5049">
        <v>0</v>
      </c>
      <c r="I5049">
        <v>0</v>
      </c>
      <c r="J5049">
        <v>0</v>
      </c>
      <c r="K5049">
        <v>67.209999999999994</v>
      </c>
      <c r="L5049" t="s">
        <v>14</v>
      </c>
      <c r="M5049">
        <f>Table1[[#This Row],[currentStock]]-Table1[[#This Row],[reorderPoint]]</f>
        <v>-3723.13</v>
      </c>
    </row>
    <row r="5050" spans="1:13" x14ac:dyDescent="0.3">
      <c r="A5050">
        <v>252.9</v>
      </c>
      <c r="B5050">
        <v>93.34</v>
      </c>
      <c r="C5050">
        <v>45.69</v>
      </c>
      <c r="D5050">
        <v>72.900000000000006</v>
      </c>
      <c r="E5050">
        <v>51.6</v>
      </c>
      <c r="F5050">
        <v>366.52</v>
      </c>
      <c r="G5050">
        <v>2498.64</v>
      </c>
      <c r="H5050">
        <v>0</v>
      </c>
      <c r="I5050">
        <v>0</v>
      </c>
      <c r="J5050">
        <v>1</v>
      </c>
      <c r="K5050">
        <v>56.51</v>
      </c>
      <c r="L5050" t="s">
        <v>12</v>
      </c>
      <c r="M5050">
        <f>Table1[[#This Row],[currentStock]]-Table1[[#This Row],[reorderPoint]]</f>
        <v>-2245.7399999999998</v>
      </c>
    </row>
    <row r="5051" spans="1:13" x14ac:dyDescent="0.3">
      <c r="A5051">
        <v>873.23</v>
      </c>
      <c r="B5051">
        <v>131.93</v>
      </c>
      <c r="C5051">
        <v>35.06</v>
      </c>
      <c r="D5051">
        <v>70.53</v>
      </c>
      <c r="E5051">
        <v>55.63</v>
      </c>
      <c r="F5051">
        <v>1290.1300000000001</v>
      </c>
      <c r="G5051">
        <v>3603</v>
      </c>
      <c r="H5051">
        <v>0</v>
      </c>
      <c r="I5051">
        <v>0</v>
      </c>
      <c r="J5051">
        <v>1</v>
      </c>
      <c r="K5051">
        <v>50.45</v>
      </c>
      <c r="L5051" t="s">
        <v>12</v>
      </c>
      <c r="M5051">
        <f>Table1[[#This Row],[currentStock]]-Table1[[#This Row],[reorderPoint]]</f>
        <v>-2729.77</v>
      </c>
    </row>
    <row r="5052" spans="1:13" x14ac:dyDescent="0.3">
      <c r="A5052">
        <v>107.76</v>
      </c>
      <c r="B5052">
        <v>6.18</v>
      </c>
      <c r="C5052">
        <v>15.83</v>
      </c>
      <c r="D5052">
        <v>74.05</v>
      </c>
      <c r="E5052">
        <v>48.03</v>
      </c>
      <c r="F5052">
        <v>51.51</v>
      </c>
      <c r="G5052">
        <v>100.39</v>
      </c>
      <c r="H5052">
        <v>0</v>
      </c>
      <c r="I5052">
        <v>0</v>
      </c>
      <c r="J5052">
        <v>1</v>
      </c>
      <c r="K5052">
        <v>29.87</v>
      </c>
      <c r="L5052" t="s">
        <v>13</v>
      </c>
      <c r="M5052">
        <f>Table1[[#This Row],[currentStock]]-Table1[[#This Row],[reorderPoint]]</f>
        <v>7.3700000000000045</v>
      </c>
    </row>
    <row r="5053" spans="1:13" x14ac:dyDescent="0.3">
      <c r="A5053">
        <v>6841.42</v>
      </c>
      <c r="B5053">
        <v>171.94</v>
      </c>
      <c r="C5053">
        <v>19.579999999999998</v>
      </c>
      <c r="D5053">
        <v>9.8800000000000008</v>
      </c>
      <c r="E5053">
        <v>24.68</v>
      </c>
      <c r="F5053">
        <v>1027.83</v>
      </c>
      <c r="G5053">
        <v>2710.98</v>
      </c>
      <c r="H5053">
        <v>0</v>
      </c>
      <c r="I5053">
        <v>0</v>
      </c>
      <c r="J5053">
        <v>0</v>
      </c>
      <c r="K5053">
        <v>6.26</v>
      </c>
      <c r="L5053" t="s">
        <v>13</v>
      </c>
      <c r="M5053">
        <f>Table1[[#This Row],[currentStock]]-Table1[[#This Row],[reorderPoint]]</f>
        <v>4130.4400000000005</v>
      </c>
    </row>
    <row r="5054" spans="1:13" x14ac:dyDescent="0.3">
      <c r="A5054">
        <v>2648.89</v>
      </c>
      <c r="B5054">
        <v>159.96</v>
      </c>
      <c r="C5054">
        <v>33.47</v>
      </c>
      <c r="D5054">
        <v>66.38</v>
      </c>
      <c r="E5054">
        <v>34.42</v>
      </c>
      <c r="F5054">
        <v>1190.1099999999999</v>
      </c>
      <c r="G5054">
        <v>3867.24</v>
      </c>
      <c r="H5054">
        <v>6.9</v>
      </c>
      <c r="I5054">
        <v>2280.4899999999998</v>
      </c>
      <c r="J5054">
        <v>1</v>
      </c>
      <c r="K5054">
        <v>25.4</v>
      </c>
      <c r="L5054" t="s">
        <v>13</v>
      </c>
      <c r="M5054">
        <f>Table1[[#This Row],[currentStock]]-Table1[[#This Row],[reorderPoint]]</f>
        <v>-1218.3499999999999</v>
      </c>
    </row>
    <row r="5055" spans="1:13" x14ac:dyDescent="0.3">
      <c r="A5055">
        <v>4221.8100000000004</v>
      </c>
      <c r="B5055">
        <v>99.06</v>
      </c>
      <c r="C5055">
        <v>5.73</v>
      </c>
      <c r="D5055">
        <v>0.08</v>
      </c>
      <c r="E5055">
        <v>2.81</v>
      </c>
      <c r="F5055">
        <v>916.49</v>
      </c>
      <c r="G5055">
        <v>1200.1600000000001</v>
      </c>
      <c r="H5055">
        <v>2.1</v>
      </c>
      <c r="I5055">
        <v>955.12</v>
      </c>
      <c r="J5055">
        <v>0</v>
      </c>
      <c r="K5055">
        <v>0</v>
      </c>
      <c r="L5055" t="s">
        <v>13</v>
      </c>
      <c r="M5055">
        <f>Table1[[#This Row],[currentStock]]-Table1[[#This Row],[reorderPoint]]</f>
        <v>3021.6500000000005</v>
      </c>
    </row>
    <row r="5056" spans="1:13" x14ac:dyDescent="0.3">
      <c r="A5056">
        <v>59.83</v>
      </c>
      <c r="B5056">
        <v>135.12</v>
      </c>
      <c r="C5056">
        <v>54.45</v>
      </c>
      <c r="D5056">
        <v>135.99</v>
      </c>
      <c r="E5056">
        <v>93.29</v>
      </c>
      <c r="F5056">
        <v>1141.22</v>
      </c>
      <c r="G5056">
        <v>4819.9799999999996</v>
      </c>
      <c r="H5056">
        <v>0</v>
      </c>
      <c r="I5056">
        <v>0</v>
      </c>
      <c r="J5056">
        <v>1</v>
      </c>
      <c r="K5056">
        <v>84.76</v>
      </c>
      <c r="L5056" t="s">
        <v>15</v>
      </c>
      <c r="M5056">
        <f>Table1[[#This Row],[currentStock]]-Table1[[#This Row],[reorderPoint]]</f>
        <v>-4760.1499999999996</v>
      </c>
    </row>
    <row r="5057" spans="1:13" x14ac:dyDescent="0.3">
      <c r="A5057">
        <v>143.84</v>
      </c>
      <c r="B5057">
        <v>165.34</v>
      </c>
      <c r="C5057">
        <v>44.18</v>
      </c>
      <c r="D5057">
        <v>133.53</v>
      </c>
      <c r="E5057">
        <v>90.14</v>
      </c>
      <c r="F5057">
        <v>645.05999999999995</v>
      </c>
      <c r="G5057">
        <v>4297.68</v>
      </c>
      <c r="H5057">
        <v>0</v>
      </c>
      <c r="I5057">
        <v>0</v>
      </c>
      <c r="J5057">
        <v>1</v>
      </c>
      <c r="K5057">
        <v>75.55</v>
      </c>
      <c r="L5057" t="s">
        <v>14</v>
      </c>
      <c r="M5057">
        <f>Table1[[#This Row],[currentStock]]-Table1[[#This Row],[reorderPoint]]</f>
        <v>-4153.84</v>
      </c>
    </row>
    <row r="5058" spans="1:13" x14ac:dyDescent="0.3">
      <c r="A5058">
        <v>240.58</v>
      </c>
      <c r="B5058">
        <v>99.1</v>
      </c>
      <c r="C5058">
        <v>46.1</v>
      </c>
      <c r="D5058">
        <v>66.64</v>
      </c>
      <c r="E5058">
        <v>58.73</v>
      </c>
      <c r="F5058">
        <v>367.92</v>
      </c>
      <c r="G5058">
        <v>2652.23</v>
      </c>
      <c r="H5058">
        <v>12.4</v>
      </c>
      <c r="I5058">
        <v>846.48</v>
      </c>
      <c r="J5058">
        <v>0</v>
      </c>
      <c r="K5058">
        <v>44.3</v>
      </c>
      <c r="L5058" t="s">
        <v>12</v>
      </c>
      <c r="M5058">
        <f>Table1[[#This Row],[currentStock]]-Table1[[#This Row],[reorderPoint]]</f>
        <v>-2411.65</v>
      </c>
    </row>
    <row r="5059" spans="1:13" x14ac:dyDescent="0.3">
      <c r="A5059">
        <v>2564.61</v>
      </c>
      <c r="B5059">
        <v>73.61</v>
      </c>
      <c r="C5059">
        <v>12.03</v>
      </c>
      <c r="D5059">
        <v>21.54</v>
      </c>
      <c r="E5059">
        <v>8.1300000000000008</v>
      </c>
      <c r="F5059">
        <v>501.11</v>
      </c>
      <c r="G5059">
        <v>943.75</v>
      </c>
      <c r="H5059">
        <v>0</v>
      </c>
      <c r="I5059">
        <v>0</v>
      </c>
      <c r="J5059">
        <v>0</v>
      </c>
      <c r="K5059">
        <v>6.09</v>
      </c>
      <c r="L5059" t="s">
        <v>13</v>
      </c>
      <c r="M5059">
        <f>Table1[[#This Row],[currentStock]]-Table1[[#This Row],[reorderPoint]]</f>
        <v>1620.8600000000001</v>
      </c>
    </row>
    <row r="5060" spans="1:13" x14ac:dyDescent="0.3">
      <c r="A5060">
        <v>617.21</v>
      </c>
      <c r="B5060">
        <v>195.22</v>
      </c>
      <c r="C5060">
        <v>43.97</v>
      </c>
      <c r="D5060">
        <v>75.72</v>
      </c>
      <c r="E5060">
        <v>66.680000000000007</v>
      </c>
      <c r="F5060">
        <v>591.6</v>
      </c>
      <c r="G5060">
        <v>4883.3</v>
      </c>
      <c r="H5060">
        <v>21.7</v>
      </c>
      <c r="I5060">
        <v>1527.97</v>
      </c>
      <c r="J5060">
        <v>0</v>
      </c>
      <c r="K5060">
        <v>32.020000000000003</v>
      </c>
      <c r="L5060" t="s">
        <v>12</v>
      </c>
      <c r="M5060">
        <f>Table1[[#This Row],[currentStock]]-Table1[[#This Row],[reorderPoint]]</f>
        <v>-4266.09</v>
      </c>
    </row>
    <row r="5061" spans="1:13" x14ac:dyDescent="0.3">
      <c r="A5061">
        <v>741.9</v>
      </c>
      <c r="B5061">
        <v>121.67</v>
      </c>
      <c r="C5061">
        <v>25.12</v>
      </c>
      <c r="D5061">
        <v>73.739999999999995</v>
      </c>
      <c r="E5061">
        <v>51.09</v>
      </c>
      <c r="F5061">
        <v>522.14</v>
      </c>
      <c r="G5061">
        <v>2050.23</v>
      </c>
      <c r="H5061">
        <v>0</v>
      </c>
      <c r="I5061">
        <v>0</v>
      </c>
      <c r="J5061">
        <v>0</v>
      </c>
      <c r="K5061">
        <v>28.24</v>
      </c>
      <c r="L5061" t="s">
        <v>13</v>
      </c>
      <c r="M5061">
        <f>Table1[[#This Row],[currentStock]]-Table1[[#This Row],[reorderPoint]]</f>
        <v>-1308.33</v>
      </c>
    </row>
    <row r="5062" spans="1:13" x14ac:dyDescent="0.3">
      <c r="A5062">
        <v>2345.12</v>
      </c>
      <c r="B5062">
        <v>107.78</v>
      </c>
      <c r="C5062">
        <v>12.14</v>
      </c>
      <c r="D5062">
        <v>14.27</v>
      </c>
      <c r="E5062">
        <v>23.35</v>
      </c>
      <c r="F5062">
        <v>386.9</v>
      </c>
      <c r="G5062">
        <v>1041.21</v>
      </c>
      <c r="H5062">
        <v>0</v>
      </c>
      <c r="I5062">
        <v>0</v>
      </c>
      <c r="J5062">
        <v>0</v>
      </c>
      <c r="K5062">
        <v>6.01</v>
      </c>
      <c r="L5062" t="s">
        <v>13</v>
      </c>
      <c r="M5062">
        <f>Table1[[#This Row],[currentStock]]-Table1[[#This Row],[reorderPoint]]</f>
        <v>1303.9099999999999</v>
      </c>
    </row>
    <row r="5063" spans="1:13" x14ac:dyDescent="0.3">
      <c r="A5063">
        <v>3269.45</v>
      </c>
      <c r="B5063">
        <v>189.63</v>
      </c>
      <c r="C5063">
        <v>18.36</v>
      </c>
      <c r="D5063">
        <v>10.88</v>
      </c>
      <c r="E5063">
        <v>20.079999999999998</v>
      </c>
      <c r="F5063">
        <v>887.9</v>
      </c>
      <c r="G5063">
        <v>2628.42</v>
      </c>
      <c r="H5063">
        <v>0</v>
      </c>
      <c r="I5063">
        <v>0</v>
      </c>
      <c r="J5063">
        <v>0</v>
      </c>
      <c r="K5063">
        <v>5.55</v>
      </c>
      <c r="L5063" t="s">
        <v>13</v>
      </c>
      <c r="M5063">
        <f>Table1[[#This Row],[currentStock]]-Table1[[#This Row],[reorderPoint]]</f>
        <v>641.02999999999975</v>
      </c>
    </row>
    <row r="5064" spans="1:13" x14ac:dyDescent="0.3">
      <c r="A5064">
        <v>13.95</v>
      </c>
      <c r="B5064">
        <v>29.3</v>
      </c>
      <c r="C5064">
        <v>51.35</v>
      </c>
      <c r="D5064">
        <v>116.54</v>
      </c>
      <c r="E5064">
        <v>91.95</v>
      </c>
      <c r="F5064">
        <v>126.61</v>
      </c>
      <c r="G5064">
        <v>878.77</v>
      </c>
      <c r="H5064">
        <v>0</v>
      </c>
      <c r="I5064">
        <v>0</v>
      </c>
      <c r="J5064">
        <v>1</v>
      </c>
      <c r="K5064">
        <v>82.51</v>
      </c>
      <c r="L5064" t="s">
        <v>15</v>
      </c>
      <c r="M5064">
        <f>Table1[[#This Row],[currentStock]]-Table1[[#This Row],[reorderPoint]]</f>
        <v>-864.81999999999994</v>
      </c>
    </row>
    <row r="5065" spans="1:13" x14ac:dyDescent="0.3">
      <c r="A5065">
        <v>174.22</v>
      </c>
      <c r="B5065">
        <v>22.6</v>
      </c>
      <c r="C5065">
        <v>29.13</v>
      </c>
      <c r="D5065">
        <v>112.88</v>
      </c>
      <c r="E5065">
        <v>56.06</v>
      </c>
      <c r="F5065">
        <v>175.58</v>
      </c>
      <c r="G5065">
        <v>504.66</v>
      </c>
      <c r="H5065">
        <v>2.4</v>
      </c>
      <c r="I5065">
        <v>418.18</v>
      </c>
      <c r="J5065">
        <v>0</v>
      </c>
      <c r="K5065">
        <v>29.81</v>
      </c>
      <c r="L5065" t="s">
        <v>13</v>
      </c>
      <c r="M5065">
        <f>Table1[[#This Row],[currentStock]]-Table1[[#This Row],[reorderPoint]]</f>
        <v>-330.44000000000005</v>
      </c>
    </row>
    <row r="5066" spans="1:13" x14ac:dyDescent="0.3">
      <c r="A5066">
        <v>6151.26</v>
      </c>
      <c r="B5066">
        <v>168.69</v>
      </c>
      <c r="C5066">
        <v>12.28</v>
      </c>
      <c r="D5066">
        <v>5.08</v>
      </c>
      <c r="E5066">
        <v>24.08</v>
      </c>
      <c r="F5066">
        <v>946</v>
      </c>
      <c r="G5066">
        <v>1981.65</v>
      </c>
      <c r="H5066">
        <v>0</v>
      </c>
      <c r="I5066">
        <v>0</v>
      </c>
      <c r="J5066">
        <v>0</v>
      </c>
      <c r="K5066">
        <v>4.8899999999999997</v>
      </c>
      <c r="L5066" t="s">
        <v>13</v>
      </c>
      <c r="M5066">
        <f>Table1[[#This Row],[currentStock]]-Table1[[#This Row],[reorderPoint]]</f>
        <v>4169.6100000000006</v>
      </c>
    </row>
    <row r="5067" spans="1:13" x14ac:dyDescent="0.3">
      <c r="A5067">
        <v>4757.38</v>
      </c>
      <c r="B5067">
        <v>173.43</v>
      </c>
      <c r="C5067">
        <v>11.97</v>
      </c>
      <c r="D5067">
        <v>21.08</v>
      </c>
      <c r="E5067">
        <v>43.87</v>
      </c>
      <c r="F5067">
        <v>1698.69</v>
      </c>
      <c r="G5067">
        <v>2737.11</v>
      </c>
      <c r="H5067">
        <v>0</v>
      </c>
      <c r="I5067">
        <v>0</v>
      </c>
      <c r="J5067">
        <v>0</v>
      </c>
      <c r="K5067">
        <v>8.32</v>
      </c>
      <c r="L5067" t="s">
        <v>13</v>
      </c>
      <c r="M5067">
        <f>Table1[[#This Row],[currentStock]]-Table1[[#This Row],[reorderPoint]]</f>
        <v>2020.27</v>
      </c>
    </row>
    <row r="5068" spans="1:13" x14ac:dyDescent="0.3">
      <c r="A5068">
        <v>187.52</v>
      </c>
      <c r="B5068">
        <v>78.180000000000007</v>
      </c>
      <c r="C5068">
        <v>43.92</v>
      </c>
      <c r="D5068">
        <v>134.82</v>
      </c>
      <c r="E5068">
        <v>88.35</v>
      </c>
      <c r="F5068">
        <v>672.26</v>
      </c>
      <c r="G5068">
        <v>2389.2800000000002</v>
      </c>
      <c r="H5068">
        <v>0</v>
      </c>
      <c r="I5068">
        <v>0</v>
      </c>
      <c r="J5068">
        <v>1</v>
      </c>
      <c r="K5068">
        <v>75.239999999999995</v>
      </c>
      <c r="L5068" t="s">
        <v>14</v>
      </c>
      <c r="M5068">
        <f>Table1[[#This Row],[currentStock]]-Table1[[#This Row],[reorderPoint]]</f>
        <v>-2201.7600000000002</v>
      </c>
    </row>
    <row r="5069" spans="1:13" x14ac:dyDescent="0.3">
      <c r="A5069">
        <v>826.78</v>
      </c>
      <c r="B5069">
        <v>101.22</v>
      </c>
      <c r="C5069">
        <v>30.78</v>
      </c>
      <c r="D5069">
        <v>78.19</v>
      </c>
      <c r="E5069">
        <v>74.150000000000006</v>
      </c>
      <c r="F5069">
        <v>700.73</v>
      </c>
      <c r="G5069">
        <v>2258.6999999999998</v>
      </c>
      <c r="H5069">
        <v>0</v>
      </c>
      <c r="I5069">
        <v>0</v>
      </c>
      <c r="J5069">
        <v>1</v>
      </c>
      <c r="K5069">
        <v>43.68</v>
      </c>
      <c r="L5069" t="s">
        <v>12</v>
      </c>
      <c r="M5069">
        <f>Table1[[#This Row],[currentStock]]-Table1[[#This Row],[reorderPoint]]</f>
        <v>-1431.9199999999998</v>
      </c>
    </row>
    <row r="5070" spans="1:13" x14ac:dyDescent="0.3">
      <c r="A5070">
        <v>502.75</v>
      </c>
      <c r="B5070">
        <v>117.24</v>
      </c>
      <c r="C5070">
        <v>39.94</v>
      </c>
      <c r="D5070">
        <v>109.14</v>
      </c>
      <c r="E5070">
        <v>75.66</v>
      </c>
      <c r="F5070">
        <v>955.38</v>
      </c>
      <c r="G5070">
        <v>3296.79</v>
      </c>
      <c r="H5070">
        <v>17.399999999999999</v>
      </c>
      <c r="I5070">
        <v>1942.38</v>
      </c>
      <c r="J5070">
        <v>1</v>
      </c>
      <c r="K5070">
        <v>61.09</v>
      </c>
      <c r="L5070" t="s">
        <v>14</v>
      </c>
      <c r="M5070">
        <f>Table1[[#This Row],[currentStock]]-Table1[[#This Row],[reorderPoint]]</f>
        <v>-2794.04</v>
      </c>
    </row>
    <row r="5071" spans="1:13" x14ac:dyDescent="0.3">
      <c r="A5071">
        <v>1765.05</v>
      </c>
      <c r="B5071">
        <v>50.94</v>
      </c>
      <c r="C5071">
        <v>11.29</v>
      </c>
      <c r="D5071">
        <v>29.45</v>
      </c>
      <c r="E5071">
        <v>24.28</v>
      </c>
      <c r="F5071">
        <v>290.08999999999997</v>
      </c>
      <c r="G5071">
        <v>577.77</v>
      </c>
      <c r="H5071">
        <v>8</v>
      </c>
      <c r="I5071">
        <v>297.79000000000002</v>
      </c>
      <c r="J5071">
        <v>0</v>
      </c>
      <c r="K5071">
        <v>9.0299999999999994</v>
      </c>
      <c r="L5071" t="s">
        <v>13</v>
      </c>
      <c r="M5071">
        <f>Table1[[#This Row],[currentStock]]-Table1[[#This Row],[reorderPoint]]</f>
        <v>1187.28</v>
      </c>
    </row>
    <row r="5072" spans="1:13" x14ac:dyDescent="0.3">
      <c r="A5072">
        <v>558.84</v>
      </c>
      <c r="B5072">
        <v>117.22</v>
      </c>
      <c r="C5072">
        <v>26.28</v>
      </c>
      <c r="D5072">
        <v>74.17</v>
      </c>
      <c r="E5072">
        <v>73.63</v>
      </c>
      <c r="F5072">
        <v>638.57000000000005</v>
      </c>
      <c r="G5072">
        <v>2178.88</v>
      </c>
      <c r="H5072">
        <v>4.5</v>
      </c>
      <c r="I5072">
        <v>2222.04</v>
      </c>
      <c r="J5072">
        <v>1</v>
      </c>
      <c r="K5072">
        <v>42.11</v>
      </c>
      <c r="L5072" t="s">
        <v>12</v>
      </c>
      <c r="M5072">
        <f>Table1[[#This Row],[currentStock]]-Table1[[#This Row],[reorderPoint]]</f>
        <v>-1620.04</v>
      </c>
    </row>
    <row r="5073" spans="1:13" x14ac:dyDescent="0.3">
      <c r="A5073">
        <v>134.94999999999999</v>
      </c>
      <c r="B5073">
        <v>154.82</v>
      </c>
      <c r="C5073">
        <v>57.92</v>
      </c>
      <c r="D5073">
        <v>117.28</v>
      </c>
      <c r="E5073">
        <v>76.790000000000006</v>
      </c>
      <c r="F5073">
        <v>1246.77</v>
      </c>
      <c r="G5073">
        <v>5730.53</v>
      </c>
      <c r="H5073">
        <v>0</v>
      </c>
      <c r="I5073">
        <v>0</v>
      </c>
      <c r="J5073">
        <v>0</v>
      </c>
      <c r="K5073">
        <v>68.569999999999993</v>
      </c>
      <c r="L5073" t="s">
        <v>14</v>
      </c>
      <c r="M5073">
        <f>Table1[[#This Row],[currentStock]]-Table1[[#This Row],[reorderPoint]]</f>
        <v>-5595.58</v>
      </c>
    </row>
    <row r="5074" spans="1:13" x14ac:dyDescent="0.3">
      <c r="A5074">
        <v>1073.83</v>
      </c>
      <c r="B5074">
        <v>177.49</v>
      </c>
      <c r="C5074">
        <v>26.28</v>
      </c>
      <c r="D5074">
        <v>81.459999999999994</v>
      </c>
      <c r="E5074">
        <v>51.93</v>
      </c>
      <c r="F5074">
        <v>1185.01</v>
      </c>
      <c r="G5074">
        <v>3517.5</v>
      </c>
      <c r="H5074">
        <v>0</v>
      </c>
      <c r="I5074">
        <v>0</v>
      </c>
      <c r="J5074">
        <v>0</v>
      </c>
      <c r="K5074">
        <v>30.37</v>
      </c>
      <c r="L5074" t="s">
        <v>12</v>
      </c>
      <c r="M5074">
        <f>Table1[[#This Row],[currentStock]]-Table1[[#This Row],[reorderPoint]]</f>
        <v>-2443.67</v>
      </c>
    </row>
    <row r="5075" spans="1:13" x14ac:dyDescent="0.3">
      <c r="A5075">
        <v>92.35</v>
      </c>
      <c r="B5075">
        <v>11.16</v>
      </c>
      <c r="C5075">
        <v>30.78</v>
      </c>
      <c r="D5075">
        <v>20.32</v>
      </c>
      <c r="E5075">
        <v>30.07</v>
      </c>
      <c r="F5075">
        <v>33.49</v>
      </c>
      <c r="G5075">
        <v>205.25</v>
      </c>
      <c r="H5075">
        <v>2.7</v>
      </c>
      <c r="I5075">
        <v>150.13</v>
      </c>
      <c r="J5075">
        <v>0</v>
      </c>
      <c r="K5075">
        <v>25.33</v>
      </c>
      <c r="L5075" t="s">
        <v>13</v>
      </c>
      <c r="M5075">
        <f>Table1[[#This Row],[currentStock]]-Table1[[#This Row],[reorderPoint]]</f>
        <v>-112.9</v>
      </c>
    </row>
    <row r="5076" spans="1:13" x14ac:dyDescent="0.3">
      <c r="A5076">
        <v>49.34</v>
      </c>
      <c r="B5076">
        <v>89.86</v>
      </c>
      <c r="C5076">
        <v>42.34</v>
      </c>
      <c r="D5076">
        <v>134.25</v>
      </c>
      <c r="E5076">
        <v>83.5</v>
      </c>
      <c r="F5076">
        <v>378</v>
      </c>
      <c r="G5076">
        <v>2280.1799999999998</v>
      </c>
      <c r="H5076">
        <v>0</v>
      </c>
      <c r="I5076">
        <v>0</v>
      </c>
      <c r="J5076">
        <v>1</v>
      </c>
      <c r="K5076">
        <v>79.62</v>
      </c>
      <c r="L5076" t="s">
        <v>14</v>
      </c>
      <c r="M5076">
        <f>Table1[[#This Row],[currentStock]]-Table1[[#This Row],[reorderPoint]]</f>
        <v>-2230.8399999999997</v>
      </c>
    </row>
    <row r="5077" spans="1:13" x14ac:dyDescent="0.3">
      <c r="A5077">
        <v>496.24</v>
      </c>
      <c r="B5077">
        <v>97.3</v>
      </c>
      <c r="C5077">
        <v>30.63</v>
      </c>
      <c r="D5077">
        <v>87.9</v>
      </c>
      <c r="E5077">
        <v>73.66</v>
      </c>
      <c r="F5077">
        <v>527.17999999999995</v>
      </c>
      <c r="G5077">
        <v>2017.15</v>
      </c>
      <c r="H5077">
        <v>27.2</v>
      </c>
      <c r="I5077">
        <v>1729.99</v>
      </c>
      <c r="J5077">
        <v>1</v>
      </c>
      <c r="K5077">
        <v>47.13</v>
      </c>
      <c r="L5077" t="s">
        <v>12</v>
      </c>
      <c r="M5077">
        <f>Table1[[#This Row],[currentStock]]-Table1[[#This Row],[reorderPoint]]</f>
        <v>-1520.91</v>
      </c>
    </row>
    <row r="5078" spans="1:13" x14ac:dyDescent="0.3">
      <c r="A5078">
        <v>286.89999999999998</v>
      </c>
      <c r="B5078">
        <v>64.53</v>
      </c>
      <c r="C5078">
        <v>29.44</v>
      </c>
      <c r="D5078">
        <v>76.31</v>
      </c>
      <c r="E5078">
        <v>57.52</v>
      </c>
      <c r="F5078">
        <v>402.63</v>
      </c>
      <c r="G5078">
        <v>1352.44</v>
      </c>
      <c r="H5078">
        <v>0</v>
      </c>
      <c r="I5078">
        <v>0</v>
      </c>
      <c r="J5078">
        <v>1</v>
      </c>
      <c r="K5078">
        <v>55.06</v>
      </c>
      <c r="L5078" t="s">
        <v>12</v>
      </c>
      <c r="M5078">
        <f>Table1[[#This Row],[currentStock]]-Table1[[#This Row],[reorderPoint]]</f>
        <v>-1065.54</v>
      </c>
    </row>
    <row r="5079" spans="1:13" x14ac:dyDescent="0.3">
      <c r="A5079">
        <v>5214.09</v>
      </c>
      <c r="B5079">
        <v>178.08</v>
      </c>
      <c r="C5079">
        <v>8.1199999999999992</v>
      </c>
      <c r="D5079">
        <v>28.86</v>
      </c>
      <c r="E5079">
        <v>14.85</v>
      </c>
      <c r="F5079">
        <v>1527.38</v>
      </c>
      <c r="G5079">
        <v>2250.59</v>
      </c>
      <c r="H5079">
        <v>0</v>
      </c>
      <c r="I5079">
        <v>0</v>
      </c>
      <c r="J5079">
        <v>0</v>
      </c>
      <c r="K5079">
        <v>4.8099999999999996</v>
      </c>
      <c r="L5079" t="s">
        <v>13</v>
      </c>
      <c r="M5079">
        <f>Table1[[#This Row],[currentStock]]-Table1[[#This Row],[reorderPoint]]</f>
        <v>2963.5</v>
      </c>
    </row>
    <row r="5080" spans="1:13" x14ac:dyDescent="0.3">
      <c r="A5080">
        <v>11.31</v>
      </c>
      <c r="B5080">
        <v>39.61</v>
      </c>
      <c r="C5080">
        <v>49.49</v>
      </c>
      <c r="D5080">
        <v>113.85</v>
      </c>
      <c r="E5080">
        <v>83.74</v>
      </c>
      <c r="F5080">
        <v>259.98</v>
      </c>
      <c r="G5080">
        <v>1240.26</v>
      </c>
      <c r="H5080">
        <v>0</v>
      </c>
      <c r="I5080">
        <v>0</v>
      </c>
      <c r="J5080">
        <v>1</v>
      </c>
      <c r="K5080">
        <v>83.27</v>
      </c>
      <c r="L5080" t="s">
        <v>15</v>
      </c>
      <c r="M5080">
        <f>Table1[[#This Row],[currentStock]]-Table1[[#This Row],[reorderPoint]]</f>
        <v>-1228.95</v>
      </c>
    </row>
    <row r="5081" spans="1:13" x14ac:dyDescent="0.3">
      <c r="A5081">
        <v>1854.36</v>
      </c>
      <c r="B5081">
        <v>50.68</v>
      </c>
      <c r="C5081">
        <v>6.1</v>
      </c>
      <c r="D5081">
        <v>10.119999999999999</v>
      </c>
      <c r="E5081">
        <v>9.3699999999999992</v>
      </c>
      <c r="F5081">
        <v>296.99</v>
      </c>
      <c r="G5081">
        <v>451.62</v>
      </c>
      <c r="H5081">
        <v>0</v>
      </c>
      <c r="I5081">
        <v>0</v>
      </c>
      <c r="J5081">
        <v>0</v>
      </c>
      <c r="K5081">
        <v>4.33</v>
      </c>
      <c r="L5081" t="s">
        <v>13</v>
      </c>
      <c r="M5081">
        <f>Table1[[#This Row],[currentStock]]-Table1[[#This Row],[reorderPoint]]</f>
        <v>1402.7399999999998</v>
      </c>
    </row>
    <row r="5082" spans="1:13" x14ac:dyDescent="0.3">
      <c r="A5082">
        <v>207.55</v>
      </c>
      <c r="B5082">
        <v>19.82</v>
      </c>
      <c r="C5082">
        <v>22.62</v>
      </c>
      <c r="D5082">
        <v>59.93</v>
      </c>
      <c r="E5082">
        <v>29.04</v>
      </c>
      <c r="F5082">
        <v>133.30000000000001</v>
      </c>
      <c r="G5082">
        <v>357.53</v>
      </c>
      <c r="H5082">
        <v>3.3</v>
      </c>
      <c r="I5082">
        <v>352.61</v>
      </c>
      <c r="J5082">
        <v>0</v>
      </c>
      <c r="K5082">
        <v>21.1</v>
      </c>
      <c r="L5082" t="s">
        <v>13</v>
      </c>
      <c r="M5082">
        <f>Table1[[#This Row],[currentStock]]-Table1[[#This Row],[reorderPoint]]</f>
        <v>-149.97999999999996</v>
      </c>
    </row>
    <row r="5083" spans="1:13" x14ac:dyDescent="0.3">
      <c r="A5083">
        <v>1062.53</v>
      </c>
      <c r="B5083">
        <v>159.11000000000001</v>
      </c>
      <c r="C5083">
        <v>35.57</v>
      </c>
      <c r="D5083">
        <v>79.95</v>
      </c>
      <c r="E5083">
        <v>58.16</v>
      </c>
      <c r="F5083">
        <v>940.06</v>
      </c>
      <c r="G5083">
        <v>3769.47</v>
      </c>
      <c r="H5083">
        <v>0</v>
      </c>
      <c r="I5083">
        <v>0</v>
      </c>
      <c r="J5083">
        <v>0</v>
      </c>
      <c r="K5083">
        <v>30.68</v>
      </c>
      <c r="L5083" t="s">
        <v>12</v>
      </c>
      <c r="M5083">
        <f>Table1[[#This Row],[currentStock]]-Table1[[#This Row],[reorderPoint]]</f>
        <v>-2706.9399999999996</v>
      </c>
    </row>
    <row r="5084" spans="1:13" x14ac:dyDescent="0.3">
      <c r="A5084">
        <v>16.440000000000001</v>
      </c>
      <c r="B5084">
        <v>13.02</v>
      </c>
      <c r="C5084">
        <v>55.95</v>
      </c>
      <c r="D5084">
        <v>115.87</v>
      </c>
      <c r="E5084">
        <v>91.12</v>
      </c>
      <c r="F5084">
        <v>96.07</v>
      </c>
      <c r="G5084">
        <v>460.17</v>
      </c>
      <c r="H5084">
        <v>0</v>
      </c>
      <c r="I5084">
        <v>0</v>
      </c>
      <c r="J5084">
        <v>1</v>
      </c>
      <c r="K5084">
        <v>80.959999999999994</v>
      </c>
      <c r="L5084" t="s">
        <v>15</v>
      </c>
      <c r="M5084">
        <f>Table1[[#This Row],[currentStock]]-Table1[[#This Row],[reorderPoint]]</f>
        <v>-443.73</v>
      </c>
    </row>
    <row r="5085" spans="1:13" x14ac:dyDescent="0.3">
      <c r="A5085">
        <v>593.32000000000005</v>
      </c>
      <c r="B5085">
        <v>169.94</v>
      </c>
      <c r="C5085">
        <v>31.05</v>
      </c>
      <c r="D5085">
        <v>83.91</v>
      </c>
      <c r="E5085">
        <v>75.56</v>
      </c>
      <c r="F5085">
        <v>1081.6099999999999</v>
      </c>
      <c r="G5085">
        <v>3720.24</v>
      </c>
      <c r="H5085">
        <v>0</v>
      </c>
      <c r="I5085">
        <v>0</v>
      </c>
      <c r="J5085">
        <v>0</v>
      </c>
      <c r="K5085">
        <v>46.9</v>
      </c>
      <c r="L5085" t="s">
        <v>12</v>
      </c>
      <c r="M5085">
        <f>Table1[[#This Row],[currentStock]]-Table1[[#This Row],[reorderPoint]]</f>
        <v>-3126.9199999999996</v>
      </c>
    </row>
    <row r="5086" spans="1:13" x14ac:dyDescent="0.3">
      <c r="A5086">
        <v>35.93</v>
      </c>
      <c r="B5086">
        <v>36.08</v>
      </c>
      <c r="C5086">
        <v>54.59</v>
      </c>
      <c r="D5086">
        <v>112.92</v>
      </c>
      <c r="E5086">
        <v>85.83</v>
      </c>
      <c r="F5086">
        <v>167.2</v>
      </c>
      <c r="G5086">
        <v>1151.81</v>
      </c>
      <c r="H5086">
        <v>0</v>
      </c>
      <c r="I5086">
        <v>0</v>
      </c>
      <c r="J5086">
        <v>1</v>
      </c>
      <c r="K5086">
        <v>79</v>
      </c>
      <c r="L5086" t="s">
        <v>14</v>
      </c>
      <c r="M5086">
        <f>Table1[[#This Row],[currentStock]]-Table1[[#This Row],[reorderPoint]]</f>
        <v>-1115.8799999999999</v>
      </c>
    </row>
    <row r="5087" spans="1:13" x14ac:dyDescent="0.3">
      <c r="A5087">
        <v>56.05</v>
      </c>
      <c r="B5087">
        <v>46.38</v>
      </c>
      <c r="C5087">
        <v>48.41</v>
      </c>
      <c r="D5087">
        <v>120.99</v>
      </c>
      <c r="E5087">
        <v>82.34</v>
      </c>
      <c r="F5087">
        <v>252.81</v>
      </c>
      <c r="G5087">
        <v>1375.43</v>
      </c>
      <c r="H5087">
        <v>0</v>
      </c>
      <c r="I5087">
        <v>0</v>
      </c>
      <c r="J5087">
        <v>0</v>
      </c>
      <c r="K5087">
        <v>67.39</v>
      </c>
      <c r="L5087" t="s">
        <v>14</v>
      </c>
      <c r="M5087">
        <f>Table1[[#This Row],[currentStock]]-Table1[[#This Row],[reorderPoint]]</f>
        <v>-1319.38</v>
      </c>
    </row>
    <row r="5088" spans="1:13" x14ac:dyDescent="0.3">
      <c r="A5088">
        <v>913.55</v>
      </c>
      <c r="B5088">
        <v>72.819999999999993</v>
      </c>
      <c r="C5088">
        <v>15.65</v>
      </c>
      <c r="D5088">
        <v>37.46</v>
      </c>
      <c r="E5088">
        <v>54.61</v>
      </c>
      <c r="F5088">
        <v>707</v>
      </c>
      <c r="G5088">
        <v>1276.68</v>
      </c>
      <c r="H5088">
        <v>0</v>
      </c>
      <c r="I5088">
        <v>0</v>
      </c>
      <c r="J5088">
        <v>0</v>
      </c>
      <c r="K5088">
        <v>19.93</v>
      </c>
      <c r="L5088" t="s">
        <v>13</v>
      </c>
      <c r="M5088">
        <f>Table1[[#This Row],[currentStock]]-Table1[[#This Row],[reorderPoint]]</f>
        <v>-363.13000000000011</v>
      </c>
    </row>
    <row r="5089" spans="1:13" x14ac:dyDescent="0.3">
      <c r="A5089">
        <v>400.1</v>
      </c>
      <c r="B5089">
        <v>142.88</v>
      </c>
      <c r="C5089">
        <v>40.520000000000003</v>
      </c>
      <c r="D5089">
        <v>113.28</v>
      </c>
      <c r="E5089">
        <v>51.87</v>
      </c>
      <c r="F5089">
        <v>430.69</v>
      </c>
      <c r="G5089">
        <v>3325.67</v>
      </c>
      <c r="H5089">
        <v>0</v>
      </c>
      <c r="I5089">
        <v>0</v>
      </c>
      <c r="J5089">
        <v>0</v>
      </c>
      <c r="K5089">
        <v>38.96</v>
      </c>
      <c r="L5089" t="s">
        <v>12</v>
      </c>
      <c r="M5089">
        <f>Table1[[#This Row],[currentStock]]-Table1[[#This Row],[reorderPoint]]</f>
        <v>-2925.57</v>
      </c>
    </row>
    <row r="5090" spans="1:13" x14ac:dyDescent="0.3">
      <c r="A5090">
        <v>2477.29</v>
      </c>
      <c r="B5090">
        <v>130.38</v>
      </c>
      <c r="C5090">
        <v>21.59</v>
      </c>
      <c r="D5090">
        <v>38.950000000000003</v>
      </c>
      <c r="E5090">
        <v>26.73</v>
      </c>
      <c r="F5090">
        <v>990.01</v>
      </c>
      <c r="G5090">
        <v>2397.1999999999998</v>
      </c>
      <c r="H5090">
        <v>0</v>
      </c>
      <c r="I5090">
        <v>0</v>
      </c>
      <c r="J5090">
        <v>0</v>
      </c>
      <c r="K5090">
        <v>9.67</v>
      </c>
      <c r="L5090" t="s">
        <v>13</v>
      </c>
      <c r="M5090">
        <f>Table1[[#This Row],[currentStock]]-Table1[[#This Row],[reorderPoint]]</f>
        <v>80.090000000000146</v>
      </c>
    </row>
    <row r="5091" spans="1:13" x14ac:dyDescent="0.3">
      <c r="A5091">
        <v>125.55</v>
      </c>
      <c r="B5091">
        <v>103.75</v>
      </c>
      <c r="C5091">
        <v>45.57</v>
      </c>
      <c r="D5091">
        <v>147.59</v>
      </c>
      <c r="E5091">
        <v>96.45</v>
      </c>
      <c r="F5091">
        <v>461.25</v>
      </c>
      <c r="G5091">
        <v>2825.26</v>
      </c>
      <c r="H5091">
        <v>0</v>
      </c>
      <c r="I5091">
        <v>0</v>
      </c>
      <c r="J5091">
        <v>1</v>
      </c>
      <c r="K5091">
        <v>77.23</v>
      </c>
      <c r="L5091" t="s">
        <v>14</v>
      </c>
      <c r="M5091">
        <f>Table1[[#This Row],[currentStock]]-Table1[[#This Row],[reorderPoint]]</f>
        <v>-2699.71</v>
      </c>
    </row>
    <row r="5092" spans="1:13" x14ac:dyDescent="0.3">
      <c r="A5092">
        <v>117.81</v>
      </c>
      <c r="B5092">
        <v>6.8</v>
      </c>
      <c r="C5092">
        <v>19.53</v>
      </c>
      <c r="D5092">
        <v>24.41</v>
      </c>
      <c r="E5092">
        <v>15</v>
      </c>
      <c r="F5092">
        <v>32.57</v>
      </c>
      <c r="G5092">
        <v>98.95</v>
      </c>
      <c r="H5092">
        <v>0</v>
      </c>
      <c r="I5092">
        <v>0</v>
      </c>
      <c r="J5092">
        <v>0</v>
      </c>
      <c r="K5092">
        <v>16.399999999999999</v>
      </c>
      <c r="L5092" t="s">
        <v>13</v>
      </c>
      <c r="M5092">
        <f>Table1[[#This Row],[currentStock]]-Table1[[#This Row],[reorderPoint]]</f>
        <v>18.86</v>
      </c>
    </row>
    <row r="5093" spans="1:13" x14ac:dyDescent="0.3">
      <c r="A5093">
        <v>2091.65</v>
      </c>
      <c r="B5093">
        <v>113.08</v>
      </c>
      <c r="C5093">
        <v>16.21</v>
      </c>
      <c r="D5093">
        <v>31.71</v>
      </c>
      <c r="E5093">
        <v>36.97</v>
      </c>
      <c r="F5093">
        <v>983.93</v>
      </c>
      <c r="G5093">
        <v>1900.76</v>
      </c>
      <c r="H5093">
        <v>0</v>
      </c>
      <c r="I5093">
        <v>0</v>
      </c>
      <c r="J5093">
        <v>0</v>
      </c>
      <c r="K5093">
        <v>9.9600000000000009</v>
      </c>
      <c r="L5093" t="s">
        <v>13</v>
      </c>
      <c r="M5093">
        <f>Table1[[#This Row],[currentStock]]-Table1[[#This Row],[reorderPoint]]</f>
        <v>190.8900000000001</v>
      </c>
    </row>
    <row r="5094" spans="1:13" x14ac:dyDescent="0.3">
      <c r="A5094">
        <v>282.22000000000003</v>
      </c>
      <c r="B5094">
        <v>54.31</v>
      </c>
      <c r="C5094">
        <v>30.65</v>
      </c>
      <c r="D5094">
        <v>104.33</v>
      </c>
      <c r="E5094">
        <v>75.16</v>
      </c>
      <c r="F5094">
        <v>387.55</v>
      </c>
      <c r="G5094">
        <v>1219.8</v>
      </c>
      <c r="H5094">
        <v>0</v>
      </c>
      <c r="I5094">
        <v>0</v>
      </c>
      <c r="J5094">
        <v>0</v>
      </c>
      <c r="K5094">
        <v>46.55</v>
      </c>
      <c r="L5094" t="s">
        <v>12</v>
      </c>
      <c r="M5094">
        <f>Table1[[#This Row],[currentStock]]-Table1[[#This Row],[reorderPoint]]</f>
        <v>-937.57999999999993</v>
      </c>
    </row>
    <row r="5095" spans="1:13" x14ac:dyDescent="0.3">
      <c r="A5095">
        <v>72.94</v>
      </c>
      <c r="B5095">
        <v>146.09</v>
      </c>
      <c r="C5095">
        <v>56.54</v>
      </c>
      <c r="D5095">
        <v>127.77</v>
      </c>
      <c r="E5095">
        <v>95.8</v>
      </c>
      <c r="F5095">
        <v>741.96</v>
      </c>
      <c r="G5095">
        <v>4871.62</v>
      </c>
      <c r="H5095">
        <v>0</v>
      </c>
      <c r="I5095">
        <v>0</v>
      </c>
      <c r="J5095">
        <v>0</v>
      </c>
      <c r="K5095">
        <v>72.510000000000005</v>
      </c>
      <c r="L5095" t="s">
        <v>14</v>
      </c>
      <c r="M5095">
        <f>Table1[[#This Row],[currentStock]]-Table1[[#This Row],[reorderPoint]]</f>
        <v>-4798.68</v>
      </c>
    </row>
    <row r="5096" spans="1:13" x14ac:dyDescent="0.3">
      <c r="A5096">
        <v>880.74</v>
      </c>
      <c r="B5096">
        <v>178.91</v>
      </c>
      <c r="C5096">
        <v>48.97</v>
      </c>
      <c r="D5096">
        <v>109.29</v>
      </c>
      <c r="E5096">
        <v>72.94</v>
      </c>
      <c r="F5096">
        <v>992.5</v>
      </c>
      <c r="G5096">
        <v>5372.9</v>
      </c>
      <c r="H5096">
        <v>44.6</v>
      </c>
      <c r="I5096">
        <v>3327.82</v>
      </c>
      <c r="J5096">
        <v>1</v>
      </c>
      <c r="K5096">
        <v>49.55</v>
      </c>
      <c r="L5096" t="s">
        <v>12</v>
      </c>
      <c r="M5096">
        <f>Table1[[#This Row],[currentStock]]-Table1[[#This Row],[reorderPoint]]</f>
        <v>-4492.16</v>
      </c>
    </row>
    <row r="5097" spans="1:13" x14ac:dyDescent="0.3">
      <c r="A5097">
        <v>7.26</v>
      </c>
      <c r="B5097">
        <v>5.43</v>
      </c>
      <c r="C5097">
        <v>44.66</v>
      </c>
      <c r="D5097">
        <v>135.82</v>
      </c>
      <c r="E5097">
        <v>95.47</v>
      </c>
      <c r="F5097">
        <v>35.99</v>
      </c>
      <c r="G5097">
        <v>157.29</v>
      </c>
      <c r="H5097">
        <v>0</v>
      </c>
      <c r="I5097">
        <v>0</v>
      </c>
      <c r="J5097">
        <v>0</v>
      </c>
      <c r="K5097">
        <v>68.94</v>
      </c>
      <c r="L5097" t="s">
        <v>14</v>
      </c>
      <c r="M5097">
        <f>Table1[[#This Row],[currentStock]]-Table1[[#This Row],[reorderPoint]]</f>
        <v>-150.03</v>
      </c>
    </row>
    <row r="5098" spans="1:13" x14ac:dyDescent="0.3">
      <c r="A5098">
        <v>1214.81</v>
      </c>
      <c r="B5098">
        <v>152.97999999999999</v>
      </c>
      <c r="C5098">
        <v>21.79</v>
      </c>
      <c r="D5098">
        <v>60.5</v>
      </c>
      <c r="E5098">
        <v>39.479999999999997</v>
      </c>
      <c r="F5098">
        <v>507.7</v>
      </c>
      <c r="G5098">
        <v>2174.4499999999998</v>
      </c>
      <c r="H5098">
        <v>14.1</v>
      </c>
      <c r="I5098">
        <v>2106.17</v>
      </c>
      <c r="J5098">
        <v>1</v>
      </c>
      <c r="K5098">
        <v>27.53</v>
      </c>
      <c r="L5098" t="s">
        <v>13</v>
      </c>
      <c r="M5098">
        <f>Table1[[#This Row],[currentStock]]-Table1[[#This Row],[reorderPoint]]</f>
        <v>-959.63999999999987</v>
      </c>
    </row>
    <row r="5099" spans="1:13" x14ac:dyDescent="0.3">
      <c r="A5099">
        <v>1528.03</v>
      </c>
      <c r="B5099">
        <v>63.63</v>
      </c>
      <c r="C5099">
        <v>18.11</v>
      </c>
      <c r="D5099">
        <v>66.989999999999995</v>
      </c>
      <c r="E5099">
        <v>39.729999999999997</v>
      </c>
      <c r="F5099">
        <v>548.33000000000004</v>
      </c>
      <c r="G5099">
        <v>1124.48</v>
      </c>
      <c r="H5099">
        <v>11.6</v>
      </c>
      <c r="I5099">
        <v>1066.49</v>
      </c>
      <c r="J5099">
        <v>0</v>
      </c>
      <c r="K5099">
        <v>15.62</v>
      </c>
      <c r="L5099" t="s">
        <v>13</v>
      </c>
      <c r="M5099">
        <f>Table1[[#This Row],[currentStock]]-Table1[[#This Row],[reorderPoint]]</f>
        <v>403.54999999999995</v>
      </c>
    </row>
    <row r="5100" spans="1:13" x14ac:dyDescent="0.3">
      <c r="A5100">
        <v>3.25</v>
      </c>
      <c r="B5100">
        <v>10.86</v>
      </c>
      <c r="C5100">
        <v>48.94</v>
      </c>
      <c r="D5100">
        <v>132.09</v>
      </c>
      <c r="E5100">
        <v>78.510000000000005</v>
      </c>
      <c r="F5100">
        <v>63.73</v>
      </c>
      <c r="G5100">
        <v>329.52</v>
      </c>
      <c r="H5100">
        <v>0</v>
      </c>
      <c r="I5100">
        <v>0</v>
      </c>
      <c r="J5100">
        <v>1</v>
      </c>
      <c r="K5100">
        <v>82.34</v>
      </c>
      <c r="L5100" t="s">
        <v>15</v>
      </c>
      <c r="M5100">
        <f>Table1[[#This Row],[currentStock]]-Table1[[#This Row],[reorderPoint]]</f>
        <v>-326.27</v>
      </c>
    </row>
    <row r="5101" spans="1:13" x14ac:dyDescent="0.3">
      <c r="A5101">
        <v>952.77</v>
      </c>
      <c r="B5101">
        <v>56.57</v>
      </c>
      <c r="C5101">
        <v>13.88</v>
      </c>
      <c r="D5101">
        <v>20.2</v>
      </c>
      <c r="E5101">
        <v>50.69</v>
      </c>
      <c r="F5101">
        <v>330.65</v>
      </c>
      <c r="G5101">
        <v>723.18</v>
      </c>
      <c r="H5101">
        <v>0</v>
      </c>
      <c r="I5101">
        <v>0</v>
      </c>
      <c r="J5101">
        <v>1</v>
      </c>
      <c r="K5101">
        <v>22.22</v>
      </c>
      <c r="L5101" t="s">
        <v>13</v>
      </c>
      <c r="M5101">
        <f>Table1[[#This Row],[currentStock]]-Table1[[#This Row],[reorderPoint]]</f>
        <v>229.59000000000003</v>
      </c>
    </row>
    <row r="5102" spans="1:13" x14ac:dyDescent="0.3">
      <c r="A5102">
        <v>3513.33</v>
      </c>
      <c r="B5102">
        <v>62.49</v>
      </c>
      <c r="C5102">
        <v>15.15</v>
      </c>
      <c r="D5102">
        <v>29.16</v>
      </c>
      <c r="E5102">
        <v>10.51</v>
      </c>
      <c r="F5102">
        <v>545.66</v>
      </c>
      <c r="G5102">
        <v>1018.9</v>
      </c>
      <c r="H5102">
        <v>3</v>
      </c>
      <c r="I5102">
        <v>359.84</v>
      </c>
      <c r="J5102">
        <v>0</v>
      </c>
      <c r="K5102">
        <v>5.12</v>
      </c>
      <c r="L5102" t="s">
        <v>13</v>
      </c>
      <c r="M5102">
        <f>Table1[[#This Row],[currentStock]]-Table1[[#This Row],[reorderPoint]]</f>
        <v>2494.4299999999998</v>
      </c>
    </row>
    <row r="5103" spans="1:13" x14ac:dyDescent="0.3">
      <c r="A5103">
        <v>368.39</v>
      </c>
      <c r="B5103">
        <v>181.5</v>
      </c>
      <c r="C5103">
        <v>55.33</v>
      </c>
      <c r="D5103">
        <v>135.88</v>
      </c>
      <c r="E5103">
        <v>75.489999999999995</v>
      </c>
      <c r="F5103">
        <v>1784.44</v>
      </c>
      <c r="G5103">
        <v>6805.54</v>
      </c>
      <c r="H5103">
        <v>0</v>
      </c>
      <c r="I5103">
        <v>0</v>
      </c>
      <c r="J5103">
        <v>0</v>
      </c>
      <c r="K5103">
        <v>64.67</v>
      </c>
      <c r="L5103" t="s">
        <v>14</v>
      </c>
      <c r="M5103">
        <f>Table1[[#This Row],[currentStock]]-Table1[[#This Row],[reorderPoint]]</f>
        <v>-6437.15</v>
      </c>
    </row>
    <row r="5104" spans="1:13" x14ac:dyDescent="0.3">
      <c r="A5104">
        <v>8.5299999999999994</v>
      </c>
      <c r="B5104">
        <v>13.84</v>
      </c>
      <c r="C5104">
        <v>44.83</v>
      </c>
      <c r="D5104">
        <v>122.17</v>
      </c>
      <c r="E5104">
        <v>84.49</v>
      </c>
      <c r="F5104">
        <v>58.67</v>
      </c>
      <c r="G5104">
        <v>368.77</v>
      </c>
      <c r="H5104">
        <v>0</v>
      </c>
      <c r="I5104">
        <v>0</v>
      </c>
      <c r="J5104">
        <v>0</v>
      </c>
      <c r="K5104">
        <v>69.63</v>
      </c>
      <c r="L5104" t="s">
        <v>14</v>
      </c>
      <c r="M5104">
        <f>Table1[[#This Row],[currentStock]]-Table1[[#This Row],[reorderPoint]]</f>
        <v>-360.24</v>
      </c>
    </row>
    <row r="5105" spans="1:13" x14ac:dyDescent="0.3">
      <c r="A5105">
        <v>700.05</v>
      </c>
      <c r="B5105">
        <v>164.61</v>
      </c>
      <c r="C5105">
        <v>34.11</v>
      </c>
      <c r="D5105">
        <v>98.97</v>
      </c>
      <c r="E5105">
        <v>67.400000000000006</v>
      </c>
      <c r="F5105">
        <v>1370.94</v>
      </c>
      <c r="G5105">
        <v>4178.0200000000004</v>
      </c>
      <c r="H5105">
        <v>14.7</v>
      </c>
      <c r="I5105">
        <v>1221.44</v>
      </c>
      <c r="J5105">
        <v>1</v>
      </c>
      <c r="K5105">
        <v>56</v>
      </c>
      <c r="L5105" t="s">
        <v>12</v>
      </c>
      <c r="M5105">
        <f>Table1[[#This Row],[currentStock]]-Table1[[#This Row],[reorderPoint]]</f>
        <v>-3477.9700000000003</v>
      </c>
    </row>
    <row r="5106" spans="1:13" x14ac:dyDescent="0.3">
      <c r="A5106">
        <v>2339.1799999999998</v>
      </c>
      <c r="B5106">
        <v>184.38</v>
      </c>
      <c r="C5106">
        <v>23.02</v>
      </c>
      <c r="D5106">
        <v>68.53</v>
      </c>
      <c r="E5106">
        <v>43.16</v>
      </c>
      <c r="F5106">
        <v>1768.24</v>
      </c>
      <c r="G5106">
        <v>3890.75</v>
      </c>
      <c r="H5106">
        <v>0</v>
      </c>
      <c r="I5106">
        <v>0</v>
      </c>
      <c r="J5106">
        <v>0</v>
      </c>
      <c r="K5106">
        <v>19.89</v>
      </c>
      <c r="L5106" t="s">
        <v>13</v>
      </c>
      <c r="M5106">
        <f>Table1[[#This Row],[currentStock]]-Table1[[#This Row],[reorderPoint]]</f>
        <v>-1551.5700000000002</v>
      </c>
    </row>
    <row r="5107" spans="1:13" x14ac:dyDescent="0.3">
      <c r="A5107">
        <v>1097.58</v>
      </c>
      <c r="B5107">
        <v>165.61</v>
      </c>
      <c r="C5107">
        <v>28.17</v>
      </c>
      <c r="D5107">
        <v>75.52</v>
      </c>
      <c r="E5107">
        <v>77.59</v>
      </c>
      <c r="F5107">
        <v>1553.25</v>
      </c>
      <c r="G5107">
        <v>3886.15</v>
      </c>
      <c r="H5107">
        <v>23.2</v>
      </c>
      <c r="I5107">
        <v>2579</v>
      </c>
      <c r="J5107">
        <v>0</v>
      </c>
      <c r="K5107">
        <v>37.67</v>
      </c>
      <c r="L5107" t="s">
        <v>12</v>
      </c>
      <c r="M5107">
        <f>Table1[[#This Row],[currentStock]]-Table1[[#This Row],[reorderPoint]]</f>
        <v>-2788.57</v>
      </c>
    </row>
    <row r="5108" spans="1:13" x14ac:dyDescent="0.3">
      <c r="A5108">
        <v>2435.61</v>
      </c>
      <c r="B5108">
        <v>194.11</v>
      </c>
      <c r="C5108">
        <v>10.49</v>
      </c>
      <c r="D5108">
        <v>44.02</v>
      </c>
      <c r="E5108">
        <v>48.44</v>
      </c>
      <c r="F5108">
        <v>1919.57</v>
      </c>
      <c r="G5108">
        <v>2938.02</v>
      </c>
      <c r="H5108">
        <v>3</v>
      </c>
      <c r="I5108">
        <v>3050.42</v>
      </c>
      <c r="J5108">
        <v>0</v>
      </c>
      <c r="K5108">
        <v>8.01</v>
      </c>
      <c r="L5108" t="s">
        <v>13</v>
      </c>
      <c r="M5108">
        <f>Table1[[#This Row],[currentStock]]-Table1[[#This Row],[reorderPoint]]</f>
        <v>-502.40999999999985</v>
      </c>
    </row>
    <row r="5109" spans="1:13" x14ac:dyDescent="0.3">
      <c r="A5109">
        <v>90.27</v>
      </c>
      <c r="B5109">
        <v>105.98</v>
      </c>
      <c r="C5109">
        <v>49.37</v>
      </c>
      <c r="D5109">
        <v>131.33000000000001</v>
      </c>
      <c r="E5109">
        <v>91.27</v>
      </c>
      <c r="F5109">
        <v>675.89</v>
      </c>
      <c r="G5109">
        <v>3292.05</v>
      </c>
      <c r="H5109">
        <v>0</v>
      </c>
      <c r="I5109">
        <v>0</v>
      </c>
      <c r="J5109">
        <v>0</v>
      </c>
      <c r="K5109">
        <v>71.3</v>
      </c>
      <c r="L5109" t="s">
        <v>14</v>
      </c>
      <c r="M5109">
        <f>Table1[[#This Row],[currentStock]]-Table1[[#This Row],[reorderPoint]]</f>
        <v>-3201.78</v>
      </c>
    </row>
    <row r="5110" spans="1:13" x14ac:dyDescent="0.3">
      <c r="A5110">
        <v>1657.29</v>
      </c>
      <c r="B5110">
        <v>165.51</v>
      </c>
      <c r="C5110">
        <v>15.45</v>
      </c>
      <c r="D5110">
        <v>36.81</v>
      </c>
      <c r="E5110">
        <v>50.22</v>
      </c>
      <c r="F5110">
        <v>992.19</v>
      </c>
      <c r="G5110">
        <v>2270.9699999999998</v>
      </c>
      <c r="H5110">
        <v>4.4000000000000004</v>
      </c>
      <c r="I5110">
        <v>2376.3000000000002</v>
      </c>
      <c r="J5110">
        <v>1</v>
      </c>
      <c r="K5110">
        <v>20.78</v>
      </c>
      <c r="L5110" t="s">
        <v>13</v>
      </c>
      <c r="M5110">
        <f>Table1[[#This Row],[currentStock]]-Table1[[#This Row],[reorderPoint]]</f>
        <v>-613.67999999999984</v>
      </c>
    </row>
    <row r="5111" spans="1:13" x14ac:dyDescent="0.3">
      <c r="A5111">
        <v>1956.47</v>
      </c>
      <c r="B5111">
        <v>32.26</v>
      </c>
      <c r="C5111">
        <v>18.079999999999998</v>
      </c>
      <c r="D5111">
        <v>4.1399999999999997</v>
      </c>
      <c r="E5111">
        <v>17.78</v>
      </c>
      <c r="F5111">
        <v>298.99</v>
      </c>
      <c r="G5111">
        <v>590.67999999999995</v>
      </c>
      <c r="H5111">
        <v>0</v>
      </c>
      <c r="I5111">
        <v>0</v>
      </c>
      <c r="J5111">
        <v>0</v>
      </c>
      <c r="K5111">
        <v>6.09</v>
      </c>
      <c r="L5111" t="s">
        <v>13</v>
      </c>
      <c r="M5111">
        <f>Table1[[#This Row],[currentStock]]-Table1[[#This Row],[reorderPoint]]</f>
        <v>1365.79</v>
      </c>
    </row>
    <row r="5112" spans="1:13" x14ac:dyDescent="0.3">
      <c r="A5112">
        <v>10178.94</v>
      </c>
      <c r="B5112">
        <v>179.52</v>
      </c>
      <c r="C5112">
        <v>9.4600000000000009</v>
      </c>
      <c r="D5112">
        <v>14.81</v>
      </c>
      <c r="E5112">
        <v>22.42</v>
      </c>
      <c r="F5112">
        <v>1515.71</v>
      </c>
      <c r="G5112">
        <v>2365.17</v>
      </c>
      <c r="H5112">
        <v>0</v>
      </c>
      <c r="I5112">
        <v>0</v>
      </c>
      <c r="J5112">
        <v>0</v>
      </c>
      <c r="K5112">
        <v>4.9400000000000004</v>
      </c>
      <c r="L5112" t="s">
        <v>13</v>
      </c>
      <c r="M5112">
        <f>Table1[[#This Row],[currentStock]]-Table1[[#This Row],[reorderPoint]]</f>
        <v>7813.77</v>
      </c>
    </row>
    <row r="5113" spans="1:13" x14ac:dyDescent="0.3">
      <c r="A5113">
        <v>446.21</v>
      </c>
      <c r="B5113">
        <v>45.42</v>
      </c>
      <c r="C5113">
        <v>44.41</v>
      </c>
      <c r="D5113">
        <v>65.040000000000006</v>
      </c>
      <c r="E5113">
        <v>77.72</v>
      </c>
      <c r="F5113">
        <v>425.63</v>
      </c>
      <c r="G5113">
        <v>1434.01</v>
      </c>
      <c r="H5113">
        <v>32.1</v>
      </c>
      <c r="I5113">
        <v>746.54</v>
      </c>
      <c r="J5113">
        <v>1</v>
      </c>
      <c r="K5113">
        <v>47.75</v>
      </c>
      <c r="L5113" t="s">
        <v>12</v>
      </c>
      <c r="M5113">
        <f>Table1[[#This Row],[currentStock]]-Table1[[#This Row],[reorderPoint]]</f>
        <v>-987.8</v>
      </c>
    </row>
    <row r="5114" spans="1:13" x14ac:dyDescent="0.3">
      <c r="A5114">
        <v>227.5</v>
      </c>
      <c r="B5114">
        <v>30.27</v>
      </c>
      <c r="C5114">
        <v>33.630000000000003</v>
      </c>
      <c r="D5114">
        <v>23.11</v>
      </c>
      <c r="E5114">
        <v>54.25</v>
      </c>
      <c r="F5114">
        <v>148.09</v>
      </c>
      <c r="G5114">
        <v>657.02</v>
      </c>
      <c r="H5114">
        <v>0</v>
      </c>
      <c r="I5114">
        <v>0</v>
      </c>
      <c r="J5114">
        <v>0</v>
      </c>
      <c r="K5114">
        <v>31.92</v>
      </c>
      <c r="L5114" t="s">
        <v>12</v>
      </c>
      <c r="M5114">
        <f>Table1[[#This Row],[currentStock]]-Table1[[#This Row],[reorderPoint]]</f>
        <v>-429.52</v>
      </c>
    </row>
    <row r="5115" spans="1:13" x14ac:dyDescent="0.3">
      <c r="A5115">
        <v>307.74</v>
      </c>
      <c r="B5115">
        <v>103.53</v>
      </c>
      <c r="C5115">
        <v>39.549999999999997</v>
      </c>
      <c r="D5115">
        <v>87.58</v>
      </c>
      <c r="E5115">
        <v>63.15</v>
      </c>
      <c r="F5115">
        <v>510.37</v>
      </c>
      <c r="G5115">
        <v>2557.85</v>
      </c>
      <c r="H5115">
        <v>12.1</v>
      </c>
      <c r="I5115">
        <v>764.85</v>
      </c>
      <c r="J5115">
        <v>1</v>
      </c>
      <c r="K5115">
        <v>57.06</v>
      </c>
      <c r="L5115" t="s">
        <v>12</v>
      </c>
      <c r="M5115">
        <f>Table1[[#This Row],[currentStock]]-Table1[[#This Row],[reorderPoint]]</f>
        <v>-2250.1099999999997</v>
      </c>
    </row>
    <row r="5116" spans="1:13" x14ac:dyDescent="0.3">
      <c r="A5116">
        <v>1637.03</v>
      </c>
      <c r="B5116">
        <v>72.17</v>
      </c>
      <c r="C5116">
        <v>8.9600000000000009</v>
      </c>
      <c r="D5116">
        <v>23.1</v>
      </c>
      <c r="E5116">
        <v>12.44</v>
      </c>
      <c r="F5116">
        <v>244.87</v>
      </c>
      <c r="G5116">
        <v>568.36</v>
      </c>
      <c r="H5116">
        <v>0</v>
      </c>
      <c r="I5116">
        <v>0</v>
      </c>
      <c r="J5116">
        <v>0</v>
      </c>
      <c r="K5116">
        <v>6.53</v>
      </c>
      <c r="L5116" t="s">
        <v>13</v>
      </c>
      <c r="M5116">
        <f>Table1[[#This Row],[currentStock]]-Table1[[#This Row],[reorderPoint]]</f>
        <v>1068.67</v>
      </c>
    </row>
    <row r="5117" spans="1:13" x14ac:dyDescent="0.3">
      <c r="A5117">
        <v>2813.58</v>
      </c>
      <c r="B5117">
        <v>45.38</v>
      </c>
      <c r="C5117">
        <v>16.510000000000002</v>
      </c>
      <c r="D5117">
        <v>20.59</v>
      </c>
      <c r="E5117">
        <v>10.81</v>
      </c>
      <c r="F5117">
        <v>435.04</v>
      </c>
      <c r="G5117">
        <v>809.61</v>
      </c>
      <c r="H5117">
        <v>0</v>
      </c>
      <c r="I5117">
        <v>0</v>
      </c>
      <c r="J5117">
        <v>0</v>
      </c>
      <c r="K5117">
        <v>8.94</v>
      </c>
      <c r="L5117" t="s">
        <v>13</v>
      </c>
      <c r="M5117">
        <f>Table1[[#This Row],[currentStock]]-Table1[[#This Row],[reorderPoint]]</f>
        <v>2003.9699999999998</v>
      </c>
    </row>
    <row r="5118" spans="1:13" x14ac:dyDescent="0.3">
      <c r="A5118">
        <v>5389.66</v>
      </c>
      <c r="B5118">
        <v>101.52</v>
      </c>
      <c r="C5118">
        <v>16.829999999999998</v>
      </c>
      <c r="D5118">
        <v>6.61</v>
      </c>
      <c r="E5118">
        <v>6.42</v>
      </c>
      <c r="F5118">
        <v>862.06</v>
      </c>
      <c r="G5118">
        <v>1716.5</v>
      </c>
      <c r="H5118">
        <v>0</v>
      </c>
      <c r="I5118">
        <v>0</v>
      </c>
      <c r="J5118">
        <v>0</v>
      </c>
      <c r="K5118">
        <v>3.8</v>
      </c>
      <c r="L5118" t="s">
        <v>13</v>
      </c>
      <c r="M5118">
        <f>Table1[[#This Row],[currentStock]]-Table1[[#This Row],[reorderPoint]]</f>
        <v>3673.16</v>
      </c>
    </row>
    <row r="5119" spans="1:13" x14ac:dyDescent="0.3">
      <c r="A5119">
        <v>1840.12</v>
      </c>
      <c r="B5119">
        <v>102.77</v>
      </c>
      <c r="C5119">
        <v>18.45</v>
      </c>
      <c r="D5119">
        <v>27.59</v>
      </c>
      <c r="E5119">
        <v>14.12</v>
      </c>
      <c r="F5119">
        <v>341.13</v>
      </c>
      <c r="G5119">
        <v>1289.19</v>
      </c>
      <c r="H5119">
        <v>0</v>
      </c>
      <c r="I5119">
        <v>0</v>
      </c>
      <c r="J5119">
        <v>0</v>
      </c>
      <c r="K5119">
        <v>7.38</v>
      </c>
      <c r="L5119" t="s">
        <v>13</v>
      </c>
      <c r="M5119">
        <f>Table1[[#This Row],[currentStock]]-Table1[[#This Row],[reorderPoint]]</f>
        <v>550.92999999999984</v>
      </c>
    </row>
    <row r="5120" spans="1:13" x14ac:dyDescent="0.3">
      <c r="A5120">
        <v>2611.66</v>
      </c>
      <c r="B5120">
        <v>114.68</v>
      </c>
      <c r="C5120">
        <v>10.57</v>
      </c>
      <c r="D5120">
        <v>4.79</v>
      </c>
      <c r="E5120">
        <v>6.74</v>
      </c>
      <c r="F5120">
        <v>701.73</v>
      </c>
      <c r="G5120">
        <v>1307.67</v>
      </c>
      <c r="H5120">
        <v>0</v>
      </c>
      <c r="I5120">
        <v>0</v>
      </c>
      <c r="J5120">
        <v>1</v>
      </c>
      <c r="K5120">
        <v>12.72</v>
      </c>
      <c r="L5120" t="s">
        <v>13</v>
      </c>
      <c r="M5120">
        <f>Table1[[#This Row],[currentStock]]-Table1[[#This Row],[reorderPoint]]</f>
        <v>1303.9899999999998</v>
      </c>
    </row>
    <row r="5121" spans="1:13" x14ac:dyDescent="0.3">
      <c r="A5121">
        <v>1460.13</v>
      </c>
      <c r="B5121">
        <v>104.72</v>
      </c>
      <c r="C5121">
        <v>32.69</v>
      </c>
      <c r="D5121">
        <v>26.75</v>
      </c>
      <c r="E5121">
        <v>42.64</v>
      </c>
      <c r="F5121">
        <v>760.67</v>
      </c>
      <c r="G5121">
        <v>2472.09</v>
      </c>
      <c r="H5121">
        <v>1.3</v>
      </c>
      <c r="I5121">
        <v>1976.74</v>
      </c>
      <c r="J5121">
        <v>0</v>
      </c>
      <c r="K5121">
        <v>15.11</v>
      </c>
      <c r="L5121" t="s">
        <v>13</v>
      </c>
      <c r="M5121">
        <f>Table1[[#This Row],[currentStock]]-Table1[[#This Row],[reorderPoint]]</f>
        <v>-1011.96</v>
      </c>
    </row>
    <row r="5122" spans="1:13" x14ac:dyDescent="0.3">
      <c r="A5122">
        <v>1105.29</v>
      </c>
      <c r="B5122">
        <v>25.6</v>
      </c>
      <c r="C5122">
        <v>6.14</v>
      </c>
      <c r="D5122">
        <v>16.54</v>
      </c>
      <c r="E5122">
        <v>9.0500000000000007</v>
      </c>
      <c r="F5122">
        <v>212.58</v>
      </c>
      <c r="G5122">
        <v>291.18</v>
      </c>
      <c r="H5122">
        <v>0</v>
      </c>
      <c r="I5122">
        <v>0</v>
      </c>
      <c r="J5122">
        <v>0</v>
      </c>
      <c r="K5122">
        <v>9.66</v>
      </c>
      <c r="L5122" t="s">
        <v>13</v>
      </c>
      <c r="M5122">
        <f>Table1[[#This Row],[currentStock]]-Table1[[#This Row],[reorderPoint]]</f>
        <v>814.1099999999999</v>
      </c>
    </row>
    <row r="5123" spans="1:13" x14ac:dyDescent="0.3">
      <c r="A5123">
        <v>177.25</v>
      </c>
      <c r="B5123">
        <v>77.459999999999994</v>
      </c>
      <c r="C5123">
        <v>45.55</v>
      </c>
      <c r="D5123">
        <v>107.64</v>
      </c>
      <c r="E5123">
        <v>50.67</v>
      </c>
      <c r="F5123">
        <v>302.69</v>
      </c>
      <c r="G5123">
        <v>2066.7199999999998</v>
      </c>
      <c r="H5123">
        <v>0</v>
      </c>
      <c r="I5123">
        <v>0</v>
      </c>
      <c r="J5123">
        <v>0</v>
      </c>
      <c r="K5123">
        <v>52.21</v>
      </c>
      <c r="L5123" t="s">
        <v>12</v>
      </c>
      <c r="M5123">
        <f>Table1[[#This Row],[currentStock]]-Table1[[#This Row],[reorderPoint]]</f>
        <v>-1889.4699999999998</v>
      </c>
    </row>
    <row r="5124" spans="1:13" x14ac:dyDescent="0.3">
      <c r="A5124">
        <v>646</v>
      </c>
      <c r="B5124">
        <v>61.1</v>
      </c>
      <c r="C5124">
        <v>23.44</v>
      </c>
      <c r="D5124">
        <v>28.68</v>
      </c>
      <c r="E5124">
        <v>41.34</v>
      </c>
      <c r="F5124">
        <v>496.19</v>
      </c>
      <c r="G5124">
        <v>1212.4100000000001</v>
      </c>
      <c r="H5124">
        <v>0</v>
      </c>
      <c r="I5124">
        <v>0</v>
      </c>
      <c r="J5124">
        <v>1</v>
      </c>
      <c r="K5124">
        <v>32.130000000000003</v>
      </c>
      <c r="L5124" t="s">
        <v>12</v>
      </c>
      <c r="M5124">
        <f>Table1[[#This Row],[currentStock]]-Table1[[#This Row],[reorderPoint]]</f>
        <v>-566.41000000000008</v>
      </c>
    </row>
    <row r="5125" spans="1:13" x14ac:dyDescent="0.3">
      <c r="A5125">
        <v>49.84</v>
      </c>
      <c r="B5125">
        <v>47.22</v>
      </c>
      <c r="C5125">
        <v>47.61</v>
      </c>
      <c r="D5125">
        <v>121.59</v>
      </c>
      <c r="E5125">
        <v>96.93</v>
      </c>
      <c r="F5125">
        <v>323.02</v>
      </c>
      <c r="G5125">
        <v>1447.24</v>
      </c>
      <c r="H5125">
        <v>0</v>
      </c>
      <c r="I5125">
        <v>0</v>
      </c>
      <c r="J5125">
        <v>1</v>
      </c>
      <c r="K5125">
        <v>81.040000000000006</v>
      </c>
      <c r="L5125" t="s">
        <v>15</v>
      </c>
      <c r="M5125">
        <f>Table1[[#This Row],[currentStock]]-Table1[[#This Row],[reorderPoint]]</f>
        <v>-1397.4</v>
      </c>
    </row>
    <row r="5126" spans="1:13" x14ac:dyDescent="0.3">
      <c r="A5126">
        <v>1103.05</v>
      </c>
      <c r="B5126">
        <v>35.18</v>
      </c>
      <c r="C5126">
        <v>6.35</v>
      </c>
      <c r="D5126">
        <v>9.49</v>
      </c>
      <c r="E5126">
        <v>16.54</v>
      </c>
      <c r="F5126">
        <v>333.3</v>
      </c>
      <c r="G5126">
        <v>445.06</v>
      </c>
      <c r="H5126">
        <v>0</v>
      </c>
      <c r="I5126">
        <v>0</v>
      </c>
      <c r="J5126">
        <v>0</v>
      </c>
      <c r="K5126">
        <v>6.07</v>
      </c>
      <c r="L5126" t="s">
        <v>13</v>
      </c>
      <c r="M5126">
        <f>Table1[[#This Row],[currentStock]]-Table1[[#This Row],[reorderPoint]]</f>
        <v>657.99</v>
      </c>
    </row>
    <row r="5127" spans="1:13" x14ac:dyDescent="0.3">
      <c r="A5127">
        <v>671.92</v>
      </c>
      <c r="B5127">
        <v>91.51</v>
      </c>
      <c r="C5127">
        <v>44.47</v>
      </c>
      <c r="D5127">
        <v>70.34</v>
      </c>
      <c r="E5127">
        <v>79.91</v>
      </c>
      <c r="F5127">
        <v>729.9</v>
      </c>
      <c r="G5127">
        <v>2764.82</v>
      </c>
      <c r="H5127">
        <v>0</v>
      </c>
      <c r="I5127">
        <v>0</v>
      </c>
      <c r="J5127">
        <v>0</v>
      </c>
      <c r="K5127">
        <v>40.590000000000003</v>
      </c>
      <c r="L5127" t="s">
        <v>12</v>
      </c>
      <c r="M5127">
        <f>Table1[[#This Row],[currentStock]]-Table1[[#This Row],[reorderPoint]]</f>
        <v>-2092.9</v>
      </c>
    </row>
    <row r="5128" spans="1:13" x14ac:dyDescent="0.3">
      <c r="A5128">
        <v>1634.18</v>
      </c>
      <c r="B5128">
        <v>184.36</v>
      </c>
      <c r="C5128">
        <v>26.28</v>
      </c>
      <c r="D5128">
        <v>73.010000000000005</v>
      </c>
      <c r="E5128">
        <v>65.72</v>
      </c>
      <c r="F5128">
        <v>1777.29</v>
      </c>
      <c r="G5128">
        <v>4199.97</v>
      </c>
      <c r="H5128">
        <v>0</v>
      </c>
      <c r="I5128">
        <v>0</v>
      </c>
      <c r="J5128">
        <v>1</v>
      </c>
      <c r="K5128">
        <v>39.39</v>
      </c>
      <c r="L5128" t="s">
        <v>12</v>
      </c>
      <c r="M5128">
        <f>Table1[[#This Row],[currentStock]]-Table1[[#This Row],[reorderPoint]]</f>
        <v>-2565.79</v>
      </c>
    </row>
    <row r="5129" spans="1:13" x14ac:dyDescent="0.3">
      <c r="A5129">
        <v>46.15</v>
      </c>
      <c r="B5129">
        <v>75.64</v>
      </c>
      <c r="C5129">
        <v>55.25</v>
      </c>
      <c r="D5129">
        <v>112.34</v>
      </c>
      <c r="E5129">
        <v>97.13</v>
      </c>
      <c r="F5129">
        <v>532.14</v>
      </c>
      <c r="G5129">
        <v>2621.67</v>
      </c>
      <c r="H5129">
        <v>0</v>
      </c>
      <c r="I5129">
        <v>0</v>
      </c>
      <c r="J5129">
        <v>1</v>
      </c>
      <c r="K5129">
        <v>84.28</v>
      </c>
      <c r="L5129" t="s">
        <v>15</v>
      </c>
      <c r="M5129">
        <f>Table1[[#This Row],[currentStock]]-Table1[[#This Row],[reorderPoint]]</f>
        <v>-2575.52</v>
      </c>
    </row>
    <row r="5130" spans="1:13" x14ac:dyDescent="0.3">
      <c r="A5130">
        <v>762.5</v>
      </c>
      <c r="B5130">
        <v>89.14</v>
      </c>
      <c r="C5130">
        <v>22.04</v>
      </c>
      <c r="D5130">
        <v>63.05</v>
      </c>
      <c r="E5130">
        <v>32.32</v>
      </c>
      <c r="F5130">
        <v>483.37</v>
      </c>
      <c r="G5130">
        <v>1465.68</v>
      </c>
      <c r="H5130">
        <v>0</v>
      </c>
      <c r="I5130">
        <v>0</v>
      </c>
      <c r="J5130">
        <v>0</v>
      </c>
      <c r="K5130">
        <v>23.94</v>
      </c>
      <c r="L5130" t="s">
        <v>13</v>
      </c>
      <c r="M5130">
        <f>Table1[[#This Row],[currentStock]]-Table1[[#This Row],[reorderPoint]]</f>
        <v>-703.18000000000006</v>
      </c>
    </row>
    <row r="5131" spans="1:13" x14ac:dyDescent="0.3">
      <c r="A5131">
        <v>241.42</v>
      </c>
      <c r="B5131">
        <v>25.9</v>
      </c>
      <c r="C5131">
        <v>27.12</v>
      </c>
      <c r="D5131">
        <v>112.21</v>
      </c>
      <c r="E5131">
        <v>70.400000000000006</v>
      </c>
      <c r="F5131">
        <v>230.99</v>
      </c>
      <c r="G5131">
        <v>582.24</v>
      </c>
      <c r="H5131">
        <v>0</v>
      </c>
      <c r="I5131">
        <v>0</v>
      </c>
      <c r="J5131">
        <v>1</v>
      </c>
      <c r="K5131">
        <v>44.6</v>
      </c>
      <c r="L5131" t="s">
        <v>12</v>
      </c>
      <c r="M5131">
        <f>Table1[[#This Row],[currentStock]]-Table1[[#This Row],[reorderPoint]]</f>
        <v>-340.82000000000005</v>
      </c>
    </row>
    <row r="5132" spans="1:13" x14ac:dyDescent="0.3">
      <c r="A5132">
        <v>2458.64</v>
      </c>
      <c r="B5132">
        <v>170.54</v>
      </c>
      <c r="C5132">
        <v>30.6</v>
      </c>
      <c r="D5132">
        <v>35.229999999999997</v>
      </c>
      <c r="E5132">
        <v>29.74</v>
      </c>
      <c r="F5132">
        <v>1556.71</v>
      </c>
      <c r="G5132">
        <v>4166.08</v>
      </c>
      <c r="H5132">
        <v>0</v>
      </c>
      <c r="I5132">
        <v>0</v>
      </c>
      <c r="J5132">
        <v>0</v>
      </c>
      <c r="K5132">
        <v>17.5</v>
      </c>
      <c r="L5132" t="s">
        <v>13</v>
      </c>
      <c r="M5132">
        <f>Table1[[#This Row],[currentStock]]-Table1[[#This Row],[reorderPoint]]</f>
        <v>-1707.44</v>
      </c>
    </row>
    <row r="5133" spans="1:13" x14ac:dyDescent="0.3">
      <c r="A5133">
        <v>496.87</v>
      </c>
      <c r="B5133">
        <v>76.930000000000007</v>
      </c>
      <c r="C5133">
        <v>26.92</v>
      </c>
      <c r="D5133">
        <v>22.67</v>
      </c>
      <c r="E5133">
        <v>42.55</v>
      </c>
      <c r="F5133">
        <v>262.25</v>
      </c>
      <c r="G5133">
        <v>1297.7</v>
      </c>
      <c r="H5133">
        <v>13.8</v>
      </c>
      <c r="I5133">
        <v>631.24</v>
      </c>
      <c r="J5133">
        <v>0</v>
      </c>
      <c r="K5133">
        <v>20.87</v>
      </c>
      <c r="L5133" t="s">
        <v>13</v>
      </c>
      <c r="M5133">
        <f>Table1[[#This Row],[currentStock]]-Table1[[#This Row],[reorderPoint]]</f>
        <v>-800.83</v>
      </c>
    </row>
    <row r="5134" spans="1:13" x14ac:dyDescent="0.3">
      <c r="A5134">
        <v>516.44000000000005</v>
      </c>
      <c r="B5134">
        <v>19.63</v>
      </c>
      <c r="C5134">
        <v>15.38</v>
      </c>
      <c r="D5134">
        <v>26.87</v>
      </c>
      <c r="E5134">
        <v>2.77</v>
      </c>
      <c r="F5134">
        <v>87.47</v>
      </c>
      <c r="G5134">
        <v>238.42</v>
      </c>
      <c r="H5134">
        <v>0</v>
      </c>
      <c r="I5134">
        <v>0</v>
      </c>
      <c r="J5134">
        <v>1</v>
      </c>
      <c r="K5134">
        <v>24.38</v>
      </c>
      <c r="L5134" t="s">
        <v>13</v>
      </c>
      <c r="M5134">
        <f>Table1[[#This Row],[currentStock]]-Table1[[#This Row],[reorderPoint]]</f>
        <v>278.0200000000001</v>
      </c>
    </row>
    <row r="5135" spans="1:13" x14ac:dyDescent="0.3">
      <c r="A5135">
        <v>3687.45</v>
      </c>
      <c r="B5135">
        <v>125.42</v>
      </c>
      <c r="C5135">
        <v>10.46</v>
      </c>
      <c r="D5135">
        <v>8.5399999999999991</v>
      </c>
      <c r="E5135">
        <v>4.83</v>
      </c>
      <c r="F5135">
        <v>1202.44</v>
      </c>
      <c r="G5135">
        <v>1858.62</v>
      </c>
      <c r="H5135">
        <v>0</v>
      </c>
      <c r="I5135">
        <v>0</v>
      </c>
      <c r="J5135">
        <v>0</v>
      </c>
      <c r="K5135">
        <v>2.79</v>
      </c>
      <c r="L5135" t="s">
        <v>13</v>
      </c>
      <c r="M5135">
        <f>Table1[[#This Row],[currentStock]]-Table1[[#This Row],[reorderPoint]]</f>
        <v>1828.83</v>
      </c>
    </row>
    <row r="5136" spans="1:13" x14ac:dyDescent="0.3">
      <c r="A5136">
        <v>2199.91</v>
      </c>
      <c r="B5136">
        <v>144.80000000000001</v>
      </c>
      <c r="C5136">
        <v>26.92</v>
      </c>
      <c r="D5136">
        <v>49.27</v>
      </c>
      <c r="E5136">
        <v>48.54</v>
      </c>
      <c r="F5136">
        <v>989.42</v>
      </c>
      <c r="G5136">
        <v>2938.22</v>
      </c>
      <c r="H5136">
        <v>0</v>
      </c>
      <c r="I5136">
        <v>0</v>
      </c>
      <c r="J5136">
        <v>0</v>
      </c>
      <c r="K5136">
        <v>18.02</v>
      </c>
      <c r="L5136" t="s">
        <v>13</v>
      </c>
      <c r="M5136">
        <f>Table1[[#This Row],[currentStock]]-Table1[[#This Row],[reorderPoint]]</f>
        <v>-738.31</v>
      </c>
    </row>
    <row r="5137" spans="1:13" x14ac:dyDescent="0.3">
      <c r="A5137">
        <v>3380.76</v>
      </c>
      <c r="B5137">
        <v>163.44999999999999</v>
      </c>
      <c r="C5137">
        <v>18.21</v>
      </c>
      <c r="D5137">
        <v>11.5</v>
      </c>
      <c r="E5137">
        <v>19.48</v>
      </c>
      <c r="F5137">
        <v>756.4</v>
      </c>
      <c r="G5137">
        <v>2244.4</v>
      </c>
      <c r="H5137">
        <v>0</v>
      </c>
      <c r="I5137">
        <v>0</v>
      </c>
      <c r="J5137">
        <v>0</v>
      </c>
      <c r="K5137">
        <v>5.61</v>
      </c>
      <c r="L5137" t="s">
        <v>13</v>
      </c>
      <c r="M5137">
        <f>Table1[[#This Row],[currentStock]]-Table1[[#This Row],[reorderPoint]]</f>
        <v>1136.3600000000001</v>
      </c>
    </row>
    <row r="5138" spans="1:13" x14ac:dyDescent="0.3">
      <c r="A5138">
        <v>3929.71</v>
      </c>
      <c r="B5138">
        <v>160.44999999999999</v>
      </c>
      <c r="C5138">
        <v>8.84</v>
      </c>
      <c r="D5138">
        <v>5.8</v>
      </c>
      <c r="E5138">
        <v>18.829999999999998</v>
      </c>
      <c r="F5138">
        <v>1049.77</v>
      </c>
      <c r="G5138">
        <v>1758.7</v>
      </c>
      <c r="H5138">
        <v>0</v>
      </c>
      <c r="I5138">
        <v>0</v>
      </c>
      <c r="J5138">
        <v>0</v>
      </c>
      <c r="K5138">
        <v>3.87</v>
      </c>
      <c r="L5138" t="s">
        <v>13</v>
      </c>
      <c r="M5138">
        <f>Table1[[#This Row],[currentStock]]-Table1[[#This Row],[reorderPoint]]</f>
        <v>2171.0100000000002</v>
      </c>
    </row>
    <row r="5139" spans="1:13" x14ac:dyDescent="0.3">
      <c r="A5139">
        <v>347.01</v>
      </c>
      <c r="B5139">
        <v>151.96</v>
      </c>
      <c r="C5139">
        <v>38.81</v>
      </c>
      <c r="D5139">
        <v>65.349999999999994</v>
      </c>
      <c r="E5139">
        <v>70.680000000000007</v>
      </c>
      <c r="F5139">
        <v>514.77</v>
      </c>
      <c r="G5139">
        <v>3463.51</v>
      </c>
      <c r="H5139">
        <v>4.5</v>
      </c>
      <c r="I5139">
        <v>1511.53</v>
      </c>
      <c r="J5139">
        <v>1</v>
      </c>
      <c r="K5139">
        <v>50.4</v>
      </c>
      <c r="L5139" t="s">
        <v>12</v>
      </c>
      <c r="M5139">
        <f>Table1[[#This Row],[currentStock]]-Table1[[#This Row],[reorderPoint]]</f>
        <v>-3116.5</v>
      </c>
    </row>
    <row r="5140" spans="1:13" x14ac:dyDescent="0.3">
      <c r="A5140">
        <v>1261.1099999999999</v>
      </c>
      <c r="B5140">
        <v>149.81</v>
      </c>
      <c r="C5140">
        <v>35.06</v>
      </c>
      <c r="D5140">
        <v>69.72</v>
      </c>
      <c r="E5140">
        <v>71.98</v>
      </c>
      <c r="F5140">
        <v>1072.9100000000001</v>
      </c>
      <c r="G5140">
        <v>3699.13</v>
      </c>
      <c r="H5140">
        <v>2.8</v>
      </c>
      <c r="I5140">
        <v>1678.01</v>
      </c>
      <c r="J5140">
        <v>0</v>
      </c>
      <c r="K5140">
        <v>26.74</v>
      </c>
      <c r="L5140" t="s">
        <v>13</v>
      </c>
      <c r="M5140">
        <f>Table1[[#This Row],[currentStock]]-Table1[[#This Row],[reorderPoint]]</f>
        <v>-2438.0200000000004</v>
      </c>
    </row>
    <row r="5141" spans="1:13" x14ac:dyDescent="0.3">
      <c r="A5141">
        <v>165.35</v>
      </c>
      <c r="B5141">
        <v>151.35</v>
      </c>
      <c r="C5141">
        <v>53.85</v>
      </c>
      <c r="D5141">
        <v>146.68</v>
      </c>
      <c r="E5141">
        <v>84.81</v>
      </c>
      <c r="F5141">
        <v>646.53</v>
      </c>
      <c r="G5141">
        <v>4721.83</v>
      </c>
      <c r="H5141">
        <v>0</v>
      </c>
      <c r="I5141">
        <v>0</v>
      </c>
      <c r="J5141">
        <v>0</v>
      </c>
      <c r="K5141">
        <v>67.2</v>
      </c>
      <c r="L5141" t="s">
        <v>14</v>
      </c>
      <c r="M5141">
        <f>Table1[[#This Row],[currentStock]]-Table1[[#This Row],[reorderPoint]]</f>
        <v>-4556.4799999999996</v>
      </c>
    </row>
    <row r="5142" spans="1:13" x14ac:dyDescent="0.3">
      <c r="A5142">
        <v>1476.33</v>
      </c>
      <c r="B5142">
        <v>68.430000000000007</v>
      </c>
      <c r="C5142">
        <v>20.52</v>
      </c>
      <c r="D5142">
        <v>25.86</v>
      </c>
      <c r="E5142">
        <v>42.25</v>
      </c>
      <c r="F5142">
        <v>553.74</v>
      </c>
      <c r="G5142">
        <v>1255.6199999999999</v>
      </c>
      <c r="H5142">
        <v>0</v>
      </c>
      <c r="I5142">
        <v>0</v>
      </c>
      <c r="J5142">
        <v>1</v>
      </c>
      <c r="K5142">
        <v>22.34</v>
      </c>
      <c r="L5142" t="s">
        <v>13</v>
      </c>
      <c r="M5142">
        <f>Table1[[#This Row],[currentStock]]-Table1[[#This Row],[reorderPoint]]</f>
        <v>220.71000000000004</v>
      </c>
    </row>
    <row r="5143" spans="1:13" x14ac:dyDescent="0.3">
      <c r="A5143">
        <v>205.93</v>
      </c>
      <c r="B5143">
        <v>95.92</v>
      </c>
      <c r="C5143">
        <v>45.38</v>
      </c>
      <c r="D5143">
        <v>121.41</v>
      </c>
      <c r="E5143">
        <v>78.150000000000006</v>
      </c>
      <c r="F5143">
        <v>875.35</v>
      </c>
      <c r="G5143">
        <v>3051.84</v>
      </c>
      <c r="H5143">
        <v>0</v>
      </c>
      <c r="I5143">
        <v>0</v>
      </c>
      <c r="J5143">
        <v>1</v>
      </c>
      <c r="K5143">
        <v>75.63</v>
      </c>
      <c r="L5143" t="s">
        <v>14</v>
      </c>
      <c r="M5143">
        <f>Table1[[#This Row],[currentStock]]-Table1[[#This Row],[reorderPoint]]</f>
        <v>-2845.9100000000003</v>
      </c>
    </row>
    <row r="5144" spans="1:13" x14ac:dyDescent="0.3">
      <c r="A5144">
        <v>491.53</v>
      </c>
      <c r="B5144">
        <v>112.47</v>
      </c>
      <c r="C5144">
        <v>30.12</v>
      </c>
      <c r="D5144">
        <v>102.39</v>
      </c>
      <c r="E5144">
        <v>77.709999999999994</v>
      </c>
      <c r="F5144">
        <v>886.11</v>
      </c>
      <c r="G5144">
        <v>2579.9899999999998</v>
      </c>
      <c r="H5144">
        <v>8.3000000000000007</v>
      </c>
      <c r="I5144">
        <v>1148.19</v>
      </c>
      <c r="J5144">
        <v>0</v>
      </c>
      <c r="K5144">
        <v>47.92</v>
      </c>
      <c r="L5144" t="s">
        <v>12</v>
      </c>
      <c r="M5144">
        <f>Table1[[#This Row],[currentStock]]-Table1[[#This Row],[reorderPoint]]</f>
        <v>-2088.46</v>
      </c>
    </row>
    <row r="5145" spans="1:13" x14ac:dyDescent="0.3">
      <c r="A5145">
        <v>511.82</v>
      </c>
      <c r="B5145">
        <v>49.89</v>
      </c>
      <c r="C5145">
        <v>11.81</v>
      </c>
      <c r="D5145">
        <v>33.53</v>
      </c>
      <c r="E5145">
        <v>27.27</v>
      </c>
      <c r="F5145">
        <v>184.3</v>
      </c>
      <c r="G5145">
        <v>478.99</v>
      </c>
      <c r="H5145">
        <v>0</v>
      </c>
      <c r="I5145">
        <v>0</v>
      </c>
      <c r="J5145">
        <v>0</v>
      </c>
      <c r="K5145">
        <v>12.91</v>
      </c>
      <c r="L5145" t="s">
        <v>13</v>
      </c>
      <c r="M5145">
        <f>Table1[[#This Row],[currentStock]]-Table1[[#This Row],[reorderPoint]]</f>
        <v>32.829999999999984</v>
      </c>
    </row>
    <row r="5146" spans="1:13" x14ac:dyDescent="0.3">
      <c r="A5146">
        <v>4743.8</v>
      </c>
      <c r="B5146">
        <v>113.18</v>
      </c>
      <c r="C5146">
        <v>8.48</v>
      </c>
      <c r="D5146">
        <v>6.62</v>
      </c>
      <c r="E5146">
        <v>16.63</v>
      </c>
      <c r="F5146">
        <v>1006.58</v>
      </c>
      <c r="G5146">
        <v>1486.22</v>
      </c>
      <c r="H5146">
        <v>0</v>
      </c>
      <c r="I5146">
        <v>0</v>
      </c>
      <c r="J5146">
        <v>0</v>
      </c>
      <c r="K5146">
        <v>3.83</v>
      </c>
      <c r="L5146" t="s">
        <v>13</v>
      </c>
      <c r="M5146">
        <f>Table1[[#This Row],[currentStock]]-Table1[[#This Row],[reorderPoint]]</f>
        <v>3257.58</v>
      </c>
    </row>
    <row r="5147" spans="1:13" x14ac:dyDescent="0.3">
      <c r="A5147">
        <v>1056.01</v>
      </c>
      <c r="B5147">
        <v>90.33</v>
      </c>
      <c r="C5147">
        <v>25.6</v>
      </c>
      <c r="D5147">
        <v>52.18</v>
      </c>
      <c r="E5147">
        <v>41.55</v>
      </c>
      <c r="F5147">
        <v>850.92</v>
      </c>
      <c r="G5147">
        <v>2007.09</v>
      </c>
      <c r="H5147">
        <v>17.100000000000001</v>
      </c>
      <c r="I5147">
        <v>622.15</v>
      </c>
      <c r="J5147">
        <v>1</v>
      </c>
      <c r="K5147">
        <v>32.03</v>
      </c>
      <c r="L5147" t="s">
        <v>12</v>
      </c>
      <c r="M5147">
        <f>Table1[[#This Row],[currentStock]]-Table1[[#This Row],[reorderPoint]]</f>
        <v>-951.07999999999993</v>
      </c>
    </row>
    <row r="5148" spans="1:13" x14ac:dyDescent="0.3">
      <c r="A5148">
        <v>486.07</v>
      </c>
      <c r="B5148">
        <v>100.59</v>
      </c>
      <c r="C5148">
        <v>46.74</v>
      </c>
      <c r="D5148">
        <v>119.05</v>
      </c>
      <c r="E5148">
        <v>55</v>
      </c>
      <c r="F5148">
        <v>884.13</v>
      </c>
      <c r="G5148">
        <v>3234.68</v>
      </c>
      <c r="H5148">
        <v>45</v>
      </c>
      <c r="I5148">
        <v>1436.91</v>
      </c>
      <c r="J5148">
        <v>0</v>
      </c>
      <c r="K5148">
        <v>51.84</v>
      </c>
      <c r="L5148" t="s">
        <v>12</v>
      </c>
      <c r="M5148">
        <f>Table1[[#This Row],[currentStock]]-Table1[[#This Row],[reorderPoint]]</f>
        <v>-2748.6099999999997</v>
      </c>
    </row>
    <row r="5149" spans="1:13" x14ac:dyDescent="0.3">
      <c r="A5149">
        <v>468.8</v>
      </c>
      <c r="B5149">
        <v>136.38</v>
      </c>
      <c r="C5149">
        <v>49.45</v>
      </c>
      <c r="D5149">
        <v>111.09</v>
      </c>
      <c r="E5149">
        <v>54.38</v>
      </c>
      <c r="F5149">
        <v>596.84</v>
      </c>
      <c r="G5149">
        <v>3969.06</v>
      </c>
      <c r="H5149">
        <v>6</v>
      </c>
      <c r="I5149">
        <v>2222.89</v>
      </c>
      <c r="J5149">
        <v>1</v>
      </c>
      <c r="K5149">
        <v>50.88</v>
      </c>
      <c r="L5149" t="s">
        <v>12</v>
      </c>
      <c r="M5149">
        <f>Table1[[#This Row],[currentStock]]-Table1[[#This Row],[reorderPoint]]</f>
        <v>-3500.2599999999998</v>
      </c>
    </row>
    <row r="5150" spans="1:13" x14ac:dyDescent="0.3">
      <c r="A5150">
        <v>102.5</v>
      </c>
      <c r="B5150">
        <v>99.04</v>
      </c>
      <c r="C5150">
        <v>48.37</v>
      </c>
      <c r="D5150">
        <v>121.02</v>
      </c>
      <c r="E5150">
        <v>77.3</v>
      </c>
      <c r="F5150">
        <v>565.80999999999995</v>
      </c>
      <c r="G5150">
        <v>2961.33</v>
      </c>
      <c r="H5150">
        <v>0</v>
      </c>
      <c r="I5150">
        <v>0</v>
      </c>
      <c r="J5150">
        <v>1</v>
      </c>
      <c r="K5150">
        <v>78.03</v>
      </c>
      <c r="L5150" t="s">
        <v>14</v>
      </c>
      <c r="M5150">
        <f>Table1[[#This Row],[currentStock]]-Table1[[#This Row],[reorderPoint]]</f>
        <v>-2858.83</v>
      </c>
    </row>
    <row r="5151" spans="1:13" x14ac:dyDescent="0.3">
      <c r="A5151">
        <v>629.85</v>
      </c>
      <c r="B5151">
        <v>62.3</v>
      </c>
      <c r="C5151">
        <v>48.39</v>
      </c>
      <c r="D5151">
        <v>118.19</v>
      </c>
      <c r="E5151">
        <v>70.78</v>
      </c>
      <c r="F5151">
        <v>579.11</v>
      </c>
      <c r="G5151">
        <v>2086.39</v>
      </c>
      <c r="H5151">
        <v>0</v>
      </c>
      <c r="I5151">
        <v>0</v>
      </c>
      <c r="J5151">
        <v>0</v>
      </c>
      <c r="K5151">
        <v>39.51</v>
      </c>
      <c r="L5151" t="s">
        <v>12</v>
      </c>
      <c r="M5151">
        <f>Table1[[#This Row],[currentStock]]-Table1[[#This Row],[reorderPoint]]</f>
        <v>-1456.54</v>
      </c>
    </row>
    <row r="5152" spans="1:13" x14ac:dyDescent="0.3">
      <c r="A5152">
        <v>46.72</v>
      </c>
      <c r="B5152">
        <v>91.24</v>
      </c>
      <c r="C5152">
        <v>57.3</v>
      </c>
      <c r="D5152">
        <v>143.36000000000001</v>
      </c>
      <c r="E5152">
        <v>75.34</v>
      </c>
      <c r="F5152">
        <v>871.15</v>
      </c>
      <c r="G5152">
        <v>3485.11</v>
      </c>
      <c r="H5152">
        <v>0</v>
      </c>
      <c r="I5152">
        <v>0</v>
      </c>
      <c r="J5152">
        <v>1</v>
      </c>
      <c r="K5152">
        <v>82.94</v>
      </c>
      <c r="L5152" t="s">
        <v>15</v>
      </c>
      <c r="M5152">
        <f>Table1[[#This Row],[currentStock]]-Table1[[#This Row],[reorderPoint]]</f>
        <v>-3438.3900000000003</v>
      </c>
    </row>
    <row r="5153" spans="1:13" x14ac:dyDescent="0.3">
      <c r="A5153">
        <v>292.04000000000002</v>
      </c>
      <c r="B5153">
        <v>104.56</v>
      </c>
      <c r="C5153">
        <v>33.1</v>
      </c>
      <c r="D5153">
        <v>115.7</v>
      </c>
      <c r="E5153">
        <v>66.150000000000006</v>
      </c>
      <c r="F5153">
        <v>415.86</v>
      </c>
      <c r="G5153">
        <v>2146.09</v>
      </c>
      <c r="H5153">
        <v>0</v>
      </c>
      <c r="I5153">
        <v>0</v>
      </c>
      <c r="J5153">
        <v>1</v>
      </c>
      <c r="K5153">
        <v>58.24</v>
      </c>
      <c r="L5153" t="s">
        <v>12</v>
      </c>
      <c r="M5153">
        <f>Table1[[#This Row],[currentStock]]-Table1[[#This Row],[reorderPoint]]</f>
        <v>-1854.0500000000002</v>
      </c>
    </row>
    <row r="5154" spans="1:13" x14ac:dyDescent="0.3">
      <c r="A5154">
        <v>143</v>
      </c>
      <c r="B5154">
        <v>17.63</v>
      </c>
      <c r="C5154">
        <v>46.91</v>
      </c>
      <c r="D5154">
        <v>85.74</v>
      </c>
      <c r="E5154">
        <v>54.77</v>
      </c>
      <c r="F5154">
        <v>172.18</v>
      </c>
      <c r="G5154">
        <v>585.58000000000004</v>
      </c>
      <c r="H5154">
        <v>14.1</v>
      </c>
      <c r="I5154">
        <v>295.01</v>
      </c>
      <c r="J5154">
        <v>1</v>
      </c>
      <c r="K5154">
        <v>49.84</v>
      </c>
      <c r="L5154" t="s">
        <v>12</v>
      </c>
      <c r="M5154">
        <f>Table1[[#This Row],[currentStock]]-Table1[[#This Row],[reorderPoint]]</f>
        <v>-442.58000000000004</v>
      </c>
    </row>
    <row r="5155" spans="1:13" x14ac:dyDescent="0.3">
      <c r="A5155">
        <v>45.03</v>
      </c>
      <c r="B5155">
        <v>134.37</v>
      </c>
      <c r="C5155">
        <v>56.62</v>
      </c>
      <c r="D5155">
        <v>117.42</v>
      </c>
      <c r="E5155">
        <v>95.38</v>
      </c>
      <c r="F5155">
        <v>974.29</v>
      </c>
      <c r="G5155">
        <v>4778.59</v>
      </c>
      <c r="H5155">
        <v>0</v>
      </c>
      <c r="I5155">
        <v>0</v>
      </c>
      <c r="J5155">
        <v>0</v>
      </c>
      <c r="K5155">
        <v>74.02</v>
      </c>
      <c r="L5155" t="s">
        <v>14</v>
      </c>
      <c r="M5155">
        <f>Table1[[#This Row],[currentStock]]-Table1[[#This Row],[reorderPoint]]</f>
        <v>-4733.5600000000004</v>
      </c>
    </row>
    <row r="5156" spans="1:13" x14ac:dyDescent="0.3">
      <c r="A5156">
        <v>1405.02</v>
      </c>
      <c r="B5156">
        <v>39.159999999999997</v>
      </c>
      <c r="C5156">
        <v>18.190000000000001</v>
      </c>
      <c r="D5156">
        <v>1.1399999999999999</v>
      </c>
      <c r="E5156">
        <v>7.74</v>
      </c>
      <c r="F5156">
        <v>297.75</v>
      </c>
      <c r="G5156">
        <v>653.80999999999995</v>
      </c>
      <c r="H5156">
        <v>0</v>
      </c>
      <c r="I5156">
        <v>0</v>
      </c>
      <c r="J5156">
        <v>0</v>
      </c>
      <c r="K5156">
        <v>3.7</v>
      </c>
      <c r="L5156" t="s">
        <v>13</v>
      </c>
      <c r="M5156">
        <f>Table1[[#This Row],[currentStock]]-Table1[[#This Row],[reorderPoint]]</f>
        <v>751.21</v>
      </c>
    </row>
    <row r="5157" spans="1:13" x14ac:dyDescent="0.3">
      <c r="A5157">
        <v>524.5</v>
      </c>
      <c r="B5157">
        <v>115.63</v>
      </c>
      <c r="C5157">
        <v>32.950000000000003</v>
      </c>
      <c r="D5157">
        <v>100.51</v>
      </c>
      <c r="E5157">
        <v>61.93</v>
      </c>
      <c r="F5157">
        <v>908.03</v>
      </c>
      <c r="G5157">
        <v>2813.04</v>
      </c>
      <c r="H5157">
        <v>23.3</v>
      </c>
      <c r="I5157">
        <v>1135.29</v>
      </c>
      <c r="J5157">
        <v>0</v>
      </c>
      <c r="K5157">
        <v>46.95</v>
      </c>
      <c r="L5157" t="s">
        <v>12</v>
      </c>
      <c r="M5157">
        <f>Table1[[#This Row],[currentStock]]-Table1[[#This Row],[reorderPoint]]</f>
        <v>-2288.54</v>
      </c>
    </row>
    <row r="5158" spans="1:13" x14ac:dyDescent="0.3">
      <c r="A5158">
        <v>1289.3800000000001</v>
      </c>
      <c r="B5158">
        <v>189.3</v>
      </c>
      <c r="C5158">
        <v>45</v>
      </c>
      <c r="D5158">
        <v>93.04</v>
      </c>
      <c r="E5158">
        <v>77.47</v>
      </c>
      <c r="F5158">
        <v>1746.97</v>
      </c>
      <c r="G5158">
        <v>6006.04</v>
      </c>
      <c r="H5158">
        <v>34.299999999999997</v>
      </c>
      <c r="I5158">
        <v>3291.3</v>
      </c>
      <c r="J5158">
        <v>0</v>
      </c>
      <c r="K5158">
        <v>40.869999999999997</v>
      </c>
      <c r="L5158" t="s">
        <v>12</v>
      </c>
      <c r="M5158">
        <f>Table1[[#This Row],[currentStock]]-Table1[[#This Row],[reorderPoint]]</f>
        <v>-4716.66</v>
      </c>
    </row>
    <row r="5159" spans="1:13" x14ac:dyDescent="0.3">
      <c r="A5159">
        <v>2537.0100000000002</v>
      </c>
      <c r="B5159">
        <v>114.59</v>
      </c>
      <c r="C5159">
        <v>11.63</v>
      </c>
      <c r="D5159">
        <v>16.850000000000001</v>
      </c>
      <c r="E5159">
        <v>9.27</v>
      </c>
      <c r="F5159">
        <v>549.14</v>
      </c>
      <c r="G5159">
        <v>1215.51</v>
      </c>
      <c r="H5159">
        <v>0</v>
      </c>
      <c r="I5159">
        <v>0</v>
      </c>
      <c r="J5159">
        <v>0</v>
      </c>
      <c r="K5159">
        <v>4.43</v>
      </c>
      <c r="L5159" t="s">
        <v>13</v>
      </c>
      <c r="M5159">
        <f>Table1[[#This Row],[currentStock]]-Table1[[#This Row],[reorderPoint]]</f>
        <v>1321.5000000000002</v>
      </c>
    </row>
    <row r="5160" spans="1:13" x14ac:dyDescent="0.3">
      <c r="A5160">
        <v>71.650000000000006</v>
      </c>
      <c r="B5160">
        <v>177.28</v>
      </c>
      <c r="C5160">
        <v>54.96</v>
      </c>
      <c r="D5160">
        <v>133.99</v>
      </c>
      <c r="E5160">
        <v>88.85</v>
      </c>
      <c r="F5160">
        <v>1172.8900000000001</v>
      </c>
      <c r="G5160">
        <v>6044.8</v>
      </c>
      <c r="H5160">
        <v>0</v>
      </c>
      <c r="I5160">
        <v>0</v>
      </c>
      <c r="J5160">
        <v>1</v>
      </c>
      <c r="K5160">
        <v>81.14</v>
      </c>
      <c r="L5160" t="s">
        <v>15</v>
      </c>
      <c r="M5160">
        <f>Table1[[#This Row],[currentStock]]-Table1[[#This Row],[reorderPoint]]</f>
        <v>-5973.1500000000005</v>
      </c>
    </row>
    <row r="5161" spans="1:13" x14ac:dyDescent="0.3">
      <c r="A5161">
        <v>1398.22</v>
      </c>
      <c r="B5161">
        <v>49.22</v>
      </c>
      <c r="C5161">
        <v>17.11</v>
      </c>
      <c r="D5161">
        <v>11.99</v>
      </c>
      <c r="E5161">
        <v>7.93</v>
      </c>
      <c r="F5161">
        <v>323.02999999999997</v>
      </c>
      <c r="G5161">
        <v>744.05</v>
      </c>
      <c r="H5161">
        <v>0</v>
      </c>
      <c r="I5161">
        <v>0</v>
      </c>
      <c r="J5161">
        <v>0</v>
      </c>
      <c r="K5161">
        <v>6.16</v>
      </c>
      <c r="L5161" t="s">
        <v>13</v>
      </c>
      <c r="M5161">
        <f>Table1[[#This Row],[currentStock]]-Table1[[#This Row],[reorderPoint]]</f>
        <v>654.17000000000007</v>
      </c>
    </row>
    <row r="5162" spans="1:13" x14ac:dyDescent="0.3">
      <c r="A5162">
        <v>776.18</v>
      </c>
      <c r="B5162">
        <v>96.53</v>
      </c>
      <c r="C5162">
        <v>47.03</v>
      </c>
      <c r="D5162">
        <v>118.48</v>
      </c>
      <c r="E5162">
        <v>71.33</v>
      </c>
      <c r="F5162">
        <v>858.63</v>
      </c>
      <c r="G5162">
        <v>3128.41</v>
      </c>
      <c r="H5162">
        <v>0</v>
      </c>
      <c r="I5162">
        <v>0</v>
      </c>
      <c r="J5162">
        <v>1</v>
      </c>
      <c r="K5162">
        <v>53.05</v>
      </c>
      <c r="L5162" t="s">
        <v>12</v>
      </c>
      <c r="M5162">
        <f>Table1[[#This Row],[currentStock]]-Table1[[#This Row],[reorderPoint]]</f>
        <v>-2352.23</v>
      </c>
    </row>
    <row r="5163" spans="1:13" x14ac:dyDescent="0.3">
      <c r="A5163">
        <v>429.92</v>
      </c>
      <c r="B5163">
        <v>40.369999999999997</v>
      </c>
      <c r="C5163">
        <v>32.1</v>
      </c>
      <c r="D5163">
        <v>24.79</v>
      </c>
      <c r="E5163">
        <v>24.01</v>
      </c>
      <c r="F5163">
        <v>251.47</v>
      </c>
      <c r="G5163">
        <v>899.3</v>
      </c>
      <c r="H5163">
        <v>26.8</v>
      </c>
      <c r="I5163">
        <v>411.96</v>
      </c>
      <c r="J5163">
        <v>1</v>
      </c>
      <c r="K5163">
        <v>32.56</v>
      </c>
      <c r="L5163" t="s">
        <v>12</v>
      </c>
      <c r="M5163">
        <f>Table1[[#This Row],[currentStock]]-Table1[[#This Row],[reorderPoint]]</f>
        <v>-469.37999999999994</v>
      </c>
    </row>
    <row r="5164" spans="1:13" x14ac:dyDescent="0.3">
      <c r="A5164">
        <v>428.27</v>
      </c>
      <c r="B5164">
        <v>15.41</v>
      </c>
      <c r="C5164">
        <v>11.51</v>
      </c>
      <c r="D5164">
        <v>21.95</v>
      </c>
      <c r="E5164">
        <v>19.38</v>
      </c>
      <c r="F5164">
        <v>101.94</v>
      </c>
      <c r="G5164">
        <v>190.66</v>
      </c>
      <c r="H5164">
        <v>0</v>
      </c>
      <c r="I5164">
        <v>0</v>
      </c>
      <c r="J5164">
        <v>1</v>
      </c>
      <c r="K5164">
        <v>25.86</v>
      </c>
      <c r="L5164" t="s">
        <v>13</v>
      </c>
      <c r="M5164">
        <f>Table1[[#This Row],[currentStock]]-Table1[[#This Row],[reorderPoint]]</f>
        <v>237.60999999999999</v>
      </c>
    </row>
    <row r="5165" spans="1:13" x14ac:dyDescent="0.3">
      <c r="A5165">
        <v>1301.21</v>
      </c>
      <c r="B5165">
        <v>108.93</v>
      </c>
      <c r="C5165">
        <v>30.08</v>
      </c>
      <c r="D5165">
        <v>42.81</v>
      </c>
      <c r="E5165">
        <v>26.53</v>
      </c>
      <c r="F5165">
        <v>919.53</v>
      </c>
      <c r="G5165">
        <v>2557.61</v>
      </c>
      <c r="H5165">
        <v>0</v>
      </c>
      <c r="I5165">
        <v>0</v>
      </c>
      <c r="J5165">
        <v>1</v>
      </c>
      <c r="K5165">
        <v>30.75</v>
      </c>
      <c r="L5165" t="s">
        <v>12</v>
      </c>
      <c r="M5165">
        <f>Table1[[#This Row],[currentStock]]-Table1[[#This Row],[reorderPoint]]</f>
        <v>-1256.4000000000001</v>
      </c>
    </row>
    <row r="5166" spans="1:13" x14ac:dyDescent="0.3">
      <c r="A5166">
        <v>2893.65</v>
      </c>
      <c r="B5166">
        <v>149.27000000000001</v>
      </c>
      <c r="C5166">
        <v>15.19</v>
      </c>
      <c r="D5166">
        <v>22.52</v>
      </c>
      <c r="E5166">
        <v>13.86</v>
      </c>
      <c r="F5166">
        <v>520.26</v>
      </c>
      <c r="G5166">
        <v>1653.71</v>
      </c>
      <c r="H5166">
        <v>3.8</v>
      </c>
      <c r="I5166">
        <v>975.95</v>
      </c>
      <c r="J5166">
        <v>0</v>
      </c>
      <c r="K5166">
        <v>1.79</v>
      </c>
      <c r="L5166" t="s">
        <v>13</v>
      </c>
      <c r="M5166">
        <f>Table1[[#This Row],[currentStock]]-Table1[[#This Row],[reorderPoint]]</f>
        <v>1239.94</v>
      </c>
    </row>
    <row r="5167" spans="1:13" x14ac:dyDescent="0.3">
      <c r="A5167">
        <v>401.57</v>
      </c>
      <c r="B5167">
        <v>199.55</v>
      </c>
      <c r="C5167">
        <v>43.46</v>
      </c>
      <c r="D5167">
        <v>124.98</v>
      </c>
      <c r="E5167">
        <v>75.39</v>
      </c>
      <c r="F5167">
        <v>1939.16</v>
      </c>
      <c r="G5167">
        <v>6275.15</v>
      </c>
      <c r="H5167">
        <v>0</v>
      </c>
      <c r="I5167">
        <v>0</v>
      </c>
      <c r="J5167">
        <v>1</v>
      </c>
      <c r="K5167">
        <v>71.41</v>
      </c>
      <c r="L5167" t="s">
        <v>14</v>
      </c>
      <c r="M5167">
        <f>Table1[[#This Row],[currentStock]]-Table1[[#This Row],[reorderPoint]]</f>
        <v>-5873.58</v>
      </c>
    </row>
    <row r="5168" spans="1:13" x14ac:dyDescent="0.3">
      <c r="A5168">
        <v>77.02</v>
      </c>
      <c r="B5168">
        <v>14.81</v>
      </c>
      <c r="C5168">
        <v>45.83</v>
      </c>
      <c r="D5168">
        <v>60.15</v>
      </c>
      <c r="E5168">
        <v>54.44</v>
      </c>
      <c r="F5168">
        <v>128.4</v>
      </c>
      <c r="G5168">
        <v>467.82</v>
      </c>
      <c r="H5168">
        <v>0</v>
      </c>
      <c r="I5168">
        <v>0</v>
      </c>
      <c r="J5168">
        <v>0</v>
      </c>
      <c r="K5168">
        <v>50.88</v>
      </c>
      <c r="L5168" t="s">
        <v>12</v>
      </c>
      <c r="M5168">
        <f>Table1[[#This Row],[currentStock]]-Table1[[#This Row],[reorderPoint]]</f>
        <v>-390.8</v>
      </c>
    </row>
    <row r="5169" spans="1:13" x14ac:dyDescent="0.3">
      <c r="A5169">
        <v>114.48</v>
      </c>
      <c r="B5169">
        <v>7.09</v>
      </c>
      <c r="C5169">
        <v>21.85</v>
      </c>
      <c r="D5169">
        <v>22.78</v>
      </c>
      <c r="E5169">
        <v>27.67</v>
      </c>
      <c r="F5169">
        <v>43.99</v>
      </c>
      <c r="G5169">
        <v>121.41</v>
      </c>
      <c r="H5169">
        <v>0</v>
      </c>
      <c r="I5169">
        <v>0</v>
      </c>
      <c r="J5169">
        <v>0</v>
      </c>
      <c r="K5169">
        <v>19.260000000000002</v>
      </c>
      <c r="L5169" t="s">
        <v>13</v>
      </c>
      <c r="M5169">
        <f>Table1[[#This Row],[currentStock]]-Table1[[#This Row],[reorderPoint]]</f>
        <v>-6.9299999999999926</v>
      </c>
    </row>
    <row r="5170" spans="1:13" x14ac:dyDescent="0.3">
      <c r="A5170">
        <v>28.5</v>
      </c>
      <c r="B5170">
        <v>9.73</v>
      </c>
      <c r="C5170">
        <v>27.37</v>
      </c>
      <c r="D5170">
        <v>66.23</v>
      </c>
      <c r="E5170">
        <v>75.45</v>
      </c>
      <c r="F5170">
        <v>30.25</v>
      </c>
      <c r="G5170">
        <v>163.38</v>
      </c>
      <c r="H5170">
        <v>11.7</v>
      </c>
      <c r="I5170">
        <v>74.760000000000005</v>
      </c>
      <c r="J5170">
        <v>1</v>
      </c>
      <c r="K5170">
        <v>48.47</v>
      </c>
      <c r="L5170" t="s">
        <v>12</v>
      </c>
      <c r="M5170">
        <f>Table1[[#This Row],[currentStock]]-Table1[[#This Row],[reorderPoint]]</f>
        <v>-134.88</v>
      </c>
    </row>
    <row r="5171" spans="1:13" x14ac:dyDescent="0.3">
      <c r="A5171">
        <v>439.66</v>
      </c>
      <c r="B5171">
        <v>42.48</v>
      </c>
      <c r="C5171">
        <v>13.01</v>
      </c>
      <c r="D5171">
        <v>44.06</v>
      </c>
      <c r="E5171">
        <v>31.39</v>
      </c>
      <c r="F5171">
        <v>190.83</v>
      </c>
      <c r="G5171">
        <v>467.18</v>
      </c>
      <c r="H5171">
        <v>0</v>
      </c>
      <c r="I5171">
        <v>0</v>
      </c>
      <c r="J5171">
        <v>0</v>
      </c>
      <c r="K5171">
        <v>18.559999999999999</v>
      </c>
      <c r="L5171" t="s">
        <v>13</v>
      </c>
      <c r="M5171">
        <f>Table1[[#This Row],[currentStock]]-Table1[[#This Row],[reorderPoint]]</f>
        <v>-27.519999999999982</v>
      </c>
    </row>
    <row r="5172" spans="1:13" x14ac:dyDescent="0.3">
      <c r="A5172">
        <v>497.42</v>
      </c>
      <c r="B5172">
        <v>35.549999999999997</v>
      </c>
      <c r="C5172">
        <v>10.37</v>
      </c>
      <c r="D5172">
        <v>23.73</v>
      </c>
      <c r="E5172">
        <v>32.67</v>
      </c>
      <c r="F5172">
        <v>223.93</v>
      </c>
      <c r="G5172">
        <v>408.27</v>
      </c>
      <c r="H5172">
        <v>0</v>
      </c>
      <c r="I5172">
        <v>0</v>
      </c>
      <c r="J5172">
        <v>0</v>
      </c>
      <c r="K5172">
        <v>13.31</v>
      </c>
      <c r="L5172" t="s">
        <v>13</v>
      </c>
      <c r="M5172">
        <f>Table1[[#This Row],[currentStock]]-Table1[[#This Row],[reorderPoint]]</f>
        <v>89.150000000000034</v>
      </c>
    </row>
    <row r="5173" spans="1:13" x14ac:dyDescent="0.3">
      <c r="A5173">
        <v>353.94</v>
      </c>
      <c r="B5173">
        <v>148.15</v>
      </c>
      <c r="C5173">
        <v>59.53</v>
      </c>
      <c r="D5173">
        <v>148.05000000000001</v>
      </c>
      <c r="E5173">
        <v>79.680000000000007</v>
      </c>
      <c r="F5173">
        <v>1452.9</v>
      </c>
      <c r="G5173">
        <v>5862.61</v>
      </c>
      <c r="H5173">
        <v>0</v>
      </c>
      <c r="I5173">
        <v>0</v>
      </c>
      <c r="J5173">
        <v>1</v>
      </c>
      <c r="K5173">
        <v>77.58</v>
      </c>
      <c r="L5173" t="s">
        <v>14</v>
      </c>
      <c r="M5173">
        <f>Table1[[#This Row],[currentStock]]-Table1[[#This Row],[reorderPoint]]</f>
        <v>-5508.67</v>
      </c>
    </row>
    <row r="5174" spans="1:13" x14ac:dyDescent="0.3">
      <c r="A5174">
        <v>644.73</v>
      </c>
      <c r="B5174">
        <v>85.49</v>
      </c>
      <c r="C5174">
        <v>47.89</v>
      </c>
      <c r="D5174">
        <v>62.55</v>
      </c>
      <c r="E5174">
        <v>69.17</v>
      </c>
      <c r="F5174">
        <v>605.11</v>
      </c>
      <c r="G5174">
        <v>2652.06</v>
      </c>
      <c r="H5174">
        <v>15.3</v>
      </c>
      <c r="I5174">
        <v>686.03</v>
      </c>
      <c r="J5174">
        <v>0</v>
      </c>
      <c r="K5174">
        <v>34.29</v>
      </c>
      <c r="L5174" t="s">
        <v>12</v>
      </c>
      <c r="M5174">
        <f>Table1[[#This Row],[currentStock]]-Table1[[#This Row],[reorderPoint]]</f>
        <v>-2007.33</v>
      </c>
    </row>
    <row r="5175" spans="1:13" x14ac:dyDescent="0.3">
      <c r="A5175">
        <v>314.35000000000002</v>
      </c>
      <c r="B5175">
        <v>71.19</v>
      </c>
      <c r="C5175">
        <v>34.24</v>
      </c>
      <c r="D5175">
        <v>102.33</v>
      </c>
      <c r="E5175">
        <v>79.650000000000006</v>
      </c>
      <c r="F5175">
        <v>387.04</v>
      </c>
      <c r="G5175">
        <v>1606.05</v>
      </c>
      <c r="H5175">
        <v>15.2</v>
      </c>
      <c r="I5175">
        <v>562.57000000000005</v>
      </c>
      <c r="J5175">
        <v>1</v>
      </c>
      <c r="K5175">
        <v>53.34</v>
      </c>
      <c r="L5175" t="s">
        <v>12</v>
      </c>
      <c r="M5175">
        <f>Table1[[#This Row],[currentStock]]-Table1[[#This Row],[reorderPoint]]</f>
        <v>-1291.6999999999998</v>
      </c>
    </row>
    <row r="5176" spans="1:13" x14ac:dyDescent="0.3">
      <c r="A5176">
        <v>3355.59</v>
      </c>
      <c r="B5176">
        <v>158.22999999999999</v>
      </c>
      <c r="C5176">
        <v>14.61</v>
      </c>
      <c r="D5176">
        <v>30.39</v>
      </c>
      <c r="E5176">
        <v>22.9</v>
      </c>
      <c r="F5176">
        <v>1422.97</v>
      </c>
      <c r="G5176">
        <v>2579.1999999999998</v>
      </c>
      <c r="H5176">
        <v>0</v>
      </c>
      <c r="I5176">
        <v>0</v>
      </c>
      <c r="J5176">
        <v>0</v>
      </c>
      <c r="K5176">
        <v>7</v>
      </c>
      <c r="L5176" t="s">
        <v>13</v>
      </c>
      <c r="M5176">
        <f>Table1[[#This Row],[currentStock]]-Table1[[#This Row],[reorderPoint]]</f>
        <v>776.39000000000033</v>
      </c>
    </row>
    <row r="5177" spans="1:13" x14ac:dyDescent="0.3">
      <c r="A5177">
        <v>4222.6899999999996</v>
      </c>
      <c r="B5177">
        <v>113.69</v>
      </c>
      <c r="C5177">
        <v>7.91</v>
      </c>
      <c r="D5177">
        <v>25.14</v>
      </c>
      <c r="E5177">
        <v>4.97</v>
      </c>
      <c r="F5177">
        <v>815.17</v>
      </c>
      <c r="G5177">
        <v>1264.55</v>
      </c>
      <c r="H5177">
        <v>0</v>
      </c>
      <c r="I5177">
        <v>0</v>
      </c>
      <c r="J5177">
        <v>0</v>
      </c>
      <c r="K5177">
        <v>4.3</v>
      </c>
      <c r="L5177" t="s">
        <v>13</v>
      </c>
      <c r="M5177">
        <f>Table1[[#This Row],[currentStock]]-Table1[[#This Row],[reorderPoint]]</f>
        <v>2958.1399999999994</v>
      </c>
    </row>
    <row r="5178" spans="1:13" x14ac:dyDescent="0.3">
      <c r="A5178">
        <v>71.88</v>
      </c>
      <c r="B5178">
        <v>87.63</v>
      </c>
      <c r="C5178">
        <v>57.93</v>
      </c>
      <c r="D5178">
        <v>135.12</v>
      </c>
      <c r="E5178">
        <v>96.34</v>
      </c>
      <c r="F5178">
        <v>523.16999999999996</v>
      </c>
      <c r="G5178">
        <v>3061.56</v>
      </c>
      <c r="H5178">
        <v>0</v>
      </c>
      <c r="I5178">
        <v>0</v>
      </c>
      <c r="J5178">
        <v>0</v>
      </c>
      <c r="K5178">
        <v>73.02</v>
      </c>
      <c r="L5178" t="s">
        <v>14</v>
      </c>
      <c r="M5178">
        <f>Table1[[#This Row],[currentStock]]-Table1[[#This Row],[reorderPoint]]</f>
        <v>-2989.68</v>
      </c>
    </row>
    <row r="5179" spans="1:13" x14ac:dyDescent="0.3">
      <c r="A5179">
        <v>5633.95</v>
      </c>
      <c r="B5179">
        <v>169.96</v>
      </c>
      <c r="C5179">
        <v>9.19</v>
      </c>
      <c r="D5179">
        <v>26.79</v>
      </c>
      <c r="E5179">
        <v>18.61</v>
      </c>
      <c r="F5179">
        <v>1284.5999999999999</v>
      </c>
      <c r="G5179">
        <v>2065.56</v>
      </c>
      <c r="H5179">
        <v>0</v>
      </c>
      <c r="I5179">
        <v>0</v>
      </c>
      <c r="J5179">
        <v>0</v>
      </c>
      <c r="K5179">
        <v>5.35</v>
      </c>
      <c r="L5179" t="s">
        <v>13</v>
      </c>
      <c r="M5179">
        <f>Table1[[#This Row],[currentStock]]-Table1[[#This Row],[reorderPoint]]</f>
        <v>3568.39</v>
      </c>
    </row>
    <row r="5180" spans="1:13" x14ac:dyDescent="0.3">
      <c r="A5180">
        <v>136.94999999999999</v>
      </c>
      <c r="B5180">
        <v>71.92</v>
      </c>
      <c r="C5180">
        <v>50.07</v>
      </c>
      <c r="D5180">
        <v>123</v>
      </c>
      <c r="E5180">
        <v>83.49</v>
      </c>
      <c r="F5180">
        <v>484.77</v>
      </c>
      <c r="G5180">
        <v>2285.0700000000002</v>
      </c>
      <c r="H5180">
        <v>0</v>
      </c>
      <c r="I5180">
        <v>0</v>
      </c>
      <c r="J5180">
        <v>1</v>
      </c>
      <c r="K5180">
        <v>75.709999999999994</v>
      </c>
      <c r="L5180" t="s">
        <v>14</v>
      </c>
      <c r="M5180">
        <f>Table1[[#This Row],[currentStock]]-Table1[[#This Row],[reorderPoint]]</f>
        <v>-2148.1200000000003</v>
      </c>
    </row>
    <row r="5181" spans="1:13" x14ac:dyDescent="0.3">
      <c r="A5181">
        <v>423.1</v>
      </c>
      <c r="B5181">
        <v>38.24</v>
      </c>
      <c r="C5181">
        <v>33.92</v>
      </c>
      <c r="D5181">
        <v>29.71</v>
      </c>
      <c r="E5181">
        <v>27.97</v>
      </c>
      <c r="F5181">
        <v>348.24</v>
      </c>
      <c r="G5181">
        <v>996.77</v>
      </c>
      <c r="H5181">
        <v>0</v>
      </c>
      <c r="I5181">
        <v>0</v>
      </c>
      <c r="J5181">
        <v>0</v>
      </c>
      <c r="K5181">
        <v>27.56</v>
      </c>
      <c r="L5181" t="s">
        <v>13</v>
      </c>
      <c r="M5181">
        <f>Table1[[#This Row],[currentStock]]-Table1[[#This Row],[reorderPoint]]</f>
        <v>-573.66999999999996</v>
      </c>
    </row>
    <row r="5182" spans="1:13" x14ac:dyDescent="0.3">
      <c r="A5182">
        <v>82.82</v>
      </c>
      <c r="B5182">
        <v>72.75</v>
      </c>
      <c r="C5182">
        <v>50.95</v>
      </c>
      <c r="D5182">
        <v>124.56</v>
      </c>
      <c r="E5182">
        <v>96.36</v>
      </c>
      <c r="F5182">
        <v>302.92</v>
      </c>
      <c r="G5182">
        <v>2156.2199999999998</v>
      </c>
      <c r="H5182">
        <v>0</v>
      </c>
      <c r="I5182">
        <v>0</v>
      </c>
      <c r="J5182">
        <v>1</v>
      </c>
      <c r="K5182">
        <v>78.010000000000005</v>
      </c>
      <c r="L5182" t="s">
        <v>14</v>
      </c>
      <c r="M5182">
        <f>Table1[[#This Row],[currentStock]]-Table1[[#This Row],[reorderPoint]]</f>
        <v>-2073.3999999999996</v>
      </c>
    </row>
    <row r="5183" spans="1:13" x14ac:dyDescent="0.3">
      <c r="A5183">
        <v>3124.05</v>
      </c>
      <c r="B5183">
        <v>177.09</v>
      </c>
      <c r="C5183">
        <v>31.86</v>
      </c>
      <c r="D5183">
        <v>37.99</v>
      </c>
      <c r="E5183">
        <v>49.76</v>
      </c>
      <c r="F5183">
        <v>1402.48</v>
      </c>
      <c r="G5183">
        <v>4223.26</v>
      </c>
      <c r="H5183">
        <v>13.6</v>
      </c>
      <c r="I5183">
        <v>1272.32</v>
      </c>
      <c r="J5183">
        <v>0</v>
      </c>
      <c r="K5183">
        <v>14.9</v>
      </c>
      <c r="L5183" t="s">
        <v>13</v>
      </c>
      <c r="M5183">
        <f>Table1[[#This Row],[currentStock]]-Table1[[#This Row],[reorderPoint]]</f>
        <v>-1099.21</v>
      </c>
    </row>
    <row r="5184" spans="1:13" x14ac:dyDescent="0.3">
      <c r="A5184">
        <v>555.58000000000004</v>
      </c>
      <c r="B5184">
        <v>67.239999999999995</v>
      </c>
      <c r="C5184">
        <v>33.93</v>
      </c>
      <c r="D5184">
        <v>20.64</v>
      </c>
      <c r="E5184">
        <v>50.13</v>
      </c>
      <c r="F5184">
        <v>264.3</v>
      </c>
      <c r="G5184">
        <v>1405.01</v>
      </c>
      <c r="H5184">
        <v>17.5</v>
      </c>
      <c r="I5184">
        <v>904.23</v>
      </c>
      <c r="J5184">
        <v>0</v>
      </c>
      <c r="K5184">
        <v>22.42</v>
      </c>
      <c r="L5184" t="s">
        <v>13</v>
      </c>
      <c r="M5184">
        <f>Table1[[#This Row],[currentStock]]-Table1[[#This Row],[reorderPoint]]</f>
        <v>-849.43</v>
      </c>
    </row>
    <row r="5185" spans="1:13" x14ac:dyDescent="0.3">
      <c r="A5185">
        <v>12.77</v>
      </c>
      <c r="B5185">
        <v>48.09</v>
      </c>
      <c r="C5185">
        <v>53.49</v>
      </c>
      <c r="D5185">
        <v>145.79</v>
      </c>
      <c r="E5185">
        <v>91.35</v>
      </c>
      <c r="F5185">
        <v>342.34</v>
      </c>
      <c r="G5185">
        <v>1628.39</v>
      </c>
      <c r="H5185">
        <v>0</v>
      </c>
      <c r="I5185">
        <v>0</v>
      </c>
      <c r="J5185">
        <v>0</v>
      </c>
      <c r="K5185">
        <v>74.91</v>
      </c>
      <c r="L5185" t="s">
        <v>14</v>
      </c>
      <c r="M5185">
        <f>Table1[[#This Row],[currentStock]]-Table1[[#This Row],[reorderPoint]]</f>
        <v>-1615.6200000000001</v>
      </c>
    </row>
    <row r="5186" spans="1:13" x14ac:dyDescent="0.3">
      <c r="A5186">
        <v>1044</v>
      </c>
      <c r="B5186">
        <v>195.1</v>
      </c>
      <c r="C5186">
        <v>31.23</v>
      </c>
      <c r="D5186">
        <v>69.97</v>
      </c>
      <c r="E5186">
        <v>59.26</v>
      </c>
      <c r="F5186">
        <v>1327.46</v>
      </c>
      <c r="G5186">
        <v>4373.53</v>
      </c>
      <c r="H5186">
        <v>0</v>
      </c>
      <c r="I5186">
        <v>0</v>
      </c>
      <c r="J5186">
        <v>0</v>
      </c>
      <c r="K5186">
        <v>35.26</v>
      </c>
      <c r="L5186" t="s">
        <v>12</v>
      </c>
      <c r="M5186">
        <f>Table1[[#This Row],[currentStock]]-Table1[[#This Row],[reorderPoint]]</f>
        <v>-3329.5299999999997</v>
      </c>
    </row>
    <row r="5187" spans="1:13" x14ac:dyDescent="0.3">
      <c r="A5187">
        <v>3552.53</v>
      </c>
      <c r="B5187">
        <v>148.81</v>
      </c>
      <c r="C5187">
        <v>7</v>
      </c>
      <c r="D5187">
        <v>28.14</v>
      </c>
      <c r="E5187">
        <v>1.81</v>
      </c>
      <c r="F5187">
        <v>522.75</v>
      </c>
      <c r="G5187">
        <v>1043.43</v>
      </c>
      <c r="H5187">
        <v>0</v>
      </c>
      <c r="I5187">
        <v>0</v>
      </c>
      <c r="J5187">
        <v>0</v>
      </c>
      <c r="K5187">
        <v>3.42</v>
      </c>
      <c r="L5187" t="s">
        <v>13</v>
      </c>
      <c r="M5187">
        <f>Table1[[#This Row],[currentStock]]-Table1[[#This Row],[reorderPoint]]</f>
        <v>2509.1000000000004</v>
      </c>
    </row>
    <row r="5188" spans="1:13" x14ac:dyDescent="0.3">
      <c r="A5188">
        <v>116.31</v>
      </c>
      <c r="B5188">
        <v>85.9</v>
      </c>
      <c r="C5188">
        <v>53.2</v>
      </c>
      <c r="D5188">
        <v>145.72999999999999</v>
      </c>
      <c r="E5188">
        <v>75.87</v>
      </c>
      <c r="F5188">
        <v>566.69000000000005</v>
      </c>
      <c r="G5188">
        <v>2851.38</v>
      </c>
      <c r="H5188">
        <v>0</v>
      </c>
      <c r="I5188">
        <v>0</v>
      </c>
      <c r="J5188">
        <v>1</v>
      </c>
      <c r="K5188">
        <v>77.72</v>
      </c>
      <c r="L5188" t="s">
        <v>14</v>
      </c>
      <c r="M5188">
        <f>Table1[[#This Row],[currentStock]]-Table1[[#This Row],[reorderPoint]]</f>
        <v>-2735.07</v>
      </c>
    </row>
    <row r="5189" spans="1:13" x14ac:dyDescent="0.3">
      <c r="A5189">
        <v>43.23</v>
      </c>
      <c r="B5189">
        <v>50.78</v>
      </c>
      <c r="C5189">
        <v>48.09</v>
      </c>
      <c r="D5189">
        <v>145.01</v>
      </c>
      <c r="E5189">
        <v>86.99</v>
      </c>
      <c r="F5189">
        <v>309.54000000000002</v>
      </c>
      <c r="G5189">
        <v>1530.57</v>
      </c>
      <c r="H5189">
        <v>0</v>
      </c>
      <c r="I5189">
        <v>0</v>
      </c>
      <c r="J5189">
        <v>1</v>
      </c>
      <c r="K5189">
        <v>80.430000000000007</v>
      </c>
      <c r="L5189" t="s">
        <v>15</v>
      </c>
      <c r="M5189">
        <f>Table1[[#This Row],[currentStock]]-Table1[[#This Row],[reorderPoint]]</f>
        <v>-1487.34</v>
      </c>
    </row>
    <row r="5190" spans="1:13" x14ac:dyDescent="0.3">
      <c r="A5190">
        <v>619.58000000000004</v>
      </c>
      <c r="B5190">
        <v>113.02</v>
      </c>
      <c r="C5190">
        <v>26.93</v>
      </c>
      <c r="D5190">
        <v>60.19</v>
      </c>
      <c r="E5190">
        <v>76.75</v>
      </c>
      <c r="F5190">
        <v>915.7</v>
      </c>
      <c r="G5190">
        <v>2437.54</v>
      </c>
      <c r="H5190">
        <v>0</v>
      </c>
      <c r="I5190">
        <v>0</v>
      </c>
      <c r="J5190">
        <v>0</v>
      </c>
      <c r="K5190">
        <v>41.67</v>
      </c>
      <c r="L5190" t="s">
        <v>12</v>
      </c>
      <c r="M5190">
        <f>Table1[[#This Row],[currentStock]]-Table1[[#This Row],[reorderPoint]]</f>
        <v>-1817.96</v>
      </c>
    </row>
    <row r="5191" spans="1:13" x14ac:dyDescent="0.3">
      <c r="A5191">
        <v>246.33</v>
      </c>
      <c r="B5191">
        <v>68.62</v>
      </c>
      <c r="C5191">
        <v>28.43</v>
      </c>
      <c r="D5191">
        <v>75.38</v>
      </c>
      <c r="E5191">
        <v>52.58</v>
      </c>
      <c r="F5191">
        <v>237.31</v>
      </c>
      <c r="G5191">
        <v>1212.8900000000001</v>
      </c>
      <c r="H5191">
        <v>0</v>
      </c>
      <c r="I5191">
        <v>0</v>
      </c>
      <c r="J5191">
        <v>1</v>
      </c>
      <c r="K5191">
        <v>46.44</v>
      </c>
      <c r="L5191" t="s">
        <v>12</v>
      </c>
      <c r="M5191">
        <f>Table1[[#This Row],[currentStock]]-Table1[[#This Row],[reorderPoint]]</f>
        <v>-966.56000000000006</v>
      </c>
    </row>
    <row r="5192" spans="1:13" x14ac:dyDescent="0.3">
      <c r="A5192">
        <v>26.16</v>
      </c>
      <c r="B5192">
        <v>98.04</v>
      </c>
      <c r="C5192">
        <v>54.15</v>
      </c>
      <c r="D5192">
        <v>112.22</v>
      </c>
      <c r="E5192">
        <v>85.07</v>
      </c>
      <c r="F5192">
        <v>344.11</v>
      </c>
      <c r="G5192">
        <v>2998.59</v>
      </c>
      <c r="H5192">
        <v>0</v>
      </c>
      <c r="I5192">
        <v>0</v>
      </c>
      <c r="J5192">
        <v>0</v>
      </c>
      <c r="K5192">
        <v>73.14</v>
      </c>
      <c r="L5192" t="s">
        <v>14</v>
      </c>
      <c r="M5192">
        <f>Table1[[#This Row],[currentStock]]-Table1[[#This Row],[reorderPoint]]</f>
        <v>-2972.4300000000003</v>
      </c>
    </row>
    <row r="5193" spans="1:13" x14ac:dyDescent="0.3">
      <c r="A5193">
        <v>360.96</v>
      </c>
      <c r="B5193">
        <v>72.03</v>
      </c>
      <c r="C5193">
        <v>43.23</v>
      </c>
      <c r="D5193">
        <v>80.58</v>
      </c>
      <c r="E5193">
        <v>52.87</v>
      </c>
      <c r="F5193">
        <v>418.3</v>
      </c>
      <c r="G5193">
        <v>1975.28</v>
      </c>
      <c r="H5193">
        <v>8.6999999999999993</v>
      </c>
      <c r="I5193">
        <v>1364.36</v>
      </c>
      <c r="J5193">
        <v>0</v>
      </c>
      <c r="K5193">
        <v>38.76</v>
      </c>
      <c r="L5193" t="s">
        <v>12</v>
      </c>
      <c r="M5193">
        <f>Table1[[#This Row],[currentStock]]-Table1[[#This Row],[reorderPoint]]</f>
        <v>-1614.32</v>
      </c>
    </row>
    <row r="5194" spans="1:13" x14ac:dyDescent="0.3">
      <c r="A5194">
        <v>18.84</v>
      </c>
      <c r="B5194">
        <v>168.32</v>
      </c>
      <c r="C5194">
        <v>58.4</v>
      </c>
      <c r="D5194">
        <v>140.68</v>
      </c>
      <c r="E5194">
        <v>80.790000000000006</v>
      </c>
      <c r="F5194">
        <v>564.64</v>
      </c>
      <c r="G5194">
        <v>5479.6</v>
      </c>
      <c r="H5194">
        <v>0</v>
      </c>
      <c r="I5194">
        <v>0</v>
      </c>
      <c r="J5194">
        <v>1</v>
      </c>
      <c r="K5194">
        <v>82.51</v>
      </c>
      <c r="L5194" t="s">
        <v>15</v>
      </c>
      <c r="M5194">
        <f>Table1[[#This Row],[currentStock]]-Table1[[#This Row],[reorderPoint]]</f>
        <v>-5460.76</v>
      </c>
    </row>
    <row r="5195" spans="1:13" x14ac:dyDescent="0.3">
      <c r="A5195">
        <v>959.73</v>
      </c>
      <c r="B5195">
        <v>73.400000000000006</v>
      </c>
      <c r="C5195">
        <v>28.35</v>
      </c>
      <c r="D5195">
        <v>36.81</v>
      </c>
      <c r="E5195">
        <v>36.979999999999997</v>
      </c>
      <c r="F5195">
        <v>520.87</v>
      </c>
      <c r="G5195">
        <v>1561.1</v>
      </c>
      <c r="H5195">
        <v>0</v>
      </c>
      <c r="I5195">
        <v>0</v>
      </c>
      <c r="J5195">
        <v>0</v>
      </c>
      <c r="K5195">
        <v>21.17</v>
      </c>
      <c r="L5195" t="s">
        <v>13</v>
      </c>
      <c r="M5195">
        <f>Table1[[#This Row],[currentStock]]-Table1[[#This Row],[reorderPoint]]</f>
        <v>-601.36999999999989</v>
      </c>
    </row>
    <row r="5196" spans="1:13" x14ac:dyDescent="0.3">
      <c r="A5196">
        <v>741.17</v>
      </c>
      <c r="B5196">
        <v>43.62</v>
      </c>
      <c r="C5196">
        <v>15.67</v>
      </c>
      <c r="D5196">
        <v>53.43</v>
      </c>
      <c r="E5196">
        <v>35.01</v>
      </c>
      <c r="F5196">
        <v>423.26</v>
      </c>
      <c r="G5196">
        <v>765.02</v>
      </c>
      <c r="H5196">
        <v>0</v>
      </c>
      <c r="I5196">
        <v>0</v>
      </c>
      <c r="J5196">
        <v>0</v>
      </c>
      <c r="K5196">
        <v>18.850000000000001</v>
      </c>
      <c r="L5196" t="s">
        <v>13</v>
      </c>
      <c r="M5196">
        <f>Table1[[#This Row],[currentStock]]-Table1[[#This Row],[reorderPoint]]</f>
        <v>-23.850000000000023</v>
      </c>
    </row>
    <row r="5197" spans="1:13" x14ac:dyDescent="0.3">
      <c r="A5197">
        <v>331.2</v>
      </c>
      <c r="B5197">
        <v>21.76</v>
      </c>
      <c r="C5197">
        <v>26.67</v>
      </c>
      <c r="D5197">
        <v>36.299999999999997</v>
      </c>
      <c r="E5197">
        <v>49.05</v>
      </c>
      <c r="F5197">
        <v>121.57</v>
      </c>
      <c r="G5197">
        <v>411.83</v>
      </c>
      <c r="H5197">
        <v>0</v>
      </c>
      <c r="I5197">
        <v>0</v>
      </c>
      <c r="J5197">
        <v>0</v>
      </c>
      <c r="K5197">
        <v>24.97</v>
      </c>
      <c r="L5197" t="s">
        <v>13</v>
      </c>
      <c r="M5197">
        <f>Table1[[#This Row],[currentStock]]-Table1[[#This Row],[reorderPoint]]</f>
        <v>-80.63</v>
      </c>
    </row>
    <row r="5198" spans="1:13" x14ac:dyDescent="0.3">
      <c r="A5198">
        <v>7088.52</v>
      </c>
      <c r="B5198">
        <v>156.04</v>
      </c>
      <c r="C5198">
        <v>11.17</v>
      </c>
      <c r="D5198">
        <v>4.8</v>
      </c>
      <c r="E5198">
        <v>23.03</v>
      </c>
      <c r="F5198">
        <v>1316.55</v>
      </c>
      <c r="G5198">
        <v>2188.0100000000002</v>
      </c>
      <c r="H5198">
        <v>0</v>
      </c>
      <c r="I5198">
        <v>0</v>
      </c>
      <c r="J5198">
        <v>0</v>
      </c>
      <c r="K5198">
        <v>4.62</v>
      </c>
      <c r="L5198" t="s">
        <v>13</v>
      </c>
      <c r="M5198">
        <f>Table1[[#This Row],[currentStock]]-Table1[[#This Row],[reorderPoint]]</f>
        <v>4900.51</v>
      </c>
    </row>
    <row r="5199" spans="1:13" x14ac:dyDescent="0.3">
      <c r="A5199">
        <v>22.97</v>
      </c>
      <c r="B5199">
        <v>54.82</v>
      </c>
      <c r="C5199">
        <v>57.32</v>
      </c>
      <c r="D5199">
        <v>149.16</v>
      </c>
      <c r="E5199">
        <v>86.22</v>
      </c>
      <c r="F5199">
        <v>193.96</v>
      </c>
      <c r="G5199">
        <v>1765.04</v>
      </c>
      <c r="H5199">
        <v>0</v>
      </c>
      <c r="I5199">
        <v>0</v>
      </c>
      <c r="J5199">
        <v>0</v>
      </c>
      <c r="K5199">
        <v>72.44</v>
      </c>
      <c r="L5199" t="s">
        <v>14</v>
      </c>
      <c r="M5199">
        <f>Table1[[#This Row],[currentStock]]-Table1[[#This Row],[reorderPoint]]</f>
        <v>-1742.07</v>
      </c>
    </row>
    <row r="5200" spans="1:13" x14ac:dyDescent="0.3">
      <c r="A5200">
        <v>853.06</v>
      </c>
      <c r="B5200">
        <v>84.04</v>
      </c>
      <c r="C5200">
        <v>43.27</v>
      </c>
      <c r="D5200">
        <v>99.97</v>
      </c>
      <c r="E5200">
        <v>53.45</v>
      </c>
      <c r="F5200">
        <v>733.68</v>
      </c>
      <c r="G5200">
        <v>2552.15</v>
      </c>
      <c r="H5200">
        <v>30.1</v>
      </c>
      <c r="I5200">
        <v>563.82000000000005</v>
      </c>
      <c r="J5200">
        <v>1</v>
      </c>
      <c r="K5200">
        <v>44.72</v>
      </c>
      <c r="L5200" t="s">
        <v>12</v>
      </c>
      <c r="M5200">
        <f>Table1[[#This Row],[currentStock]]-Table1[[#This Row],[reorderPoint]]</f>
        <v>-1699.0900000000001</v>
      </c>
    </row>
    <row r="5201" spans="1:13" x14ac:dyDescent="0.3">
      <c r="A5201">
        <v>493.55</v>
      </c>
      <c r="B5201">
        <v>103.85</v>
      </c>
      <c r="C5201">
        <v>30.69</v>
      </c>
      <c r="D5201">
        <v>62.29</v>
      </c>
      <c r="E5201">
        <v>58.22</v>
      </c>
      <c r="F5201">
        <v>792.9</v>
      </c>
      <c r="G5201">
        <v>2386.31</v>
      </c>
      <c r="H5201">
        <v>10.7</v>
      </c>
      <c r="I5201">
        <v>725.81</v>
      </c>
      <c r="J5201">
        <v>1</v>
      </c>
      <c r="K5201">
        <v>50.28</v>
      </c>
      <c r="L5201" t="s">
        <v>12</v>
      </c>
      <c r="M5201">
        <f>Table1[[#This Row],[currentStock]]-Table1[[#This Row],[reorderPoint]]</f>
        <v>-1892.76</v>
      </c>
    </row>
    <row r="5202" spans="1:13" x14ac:dyDescent="0.3">
      <c r="A5202">
        <v>103.7</v>
      </c>
      <c r="B5202">
        <v>62.11</v>
      </c>
      <c r="C5202">
        <v>50.07</v>
      </c>
      <c r="D5202">
        <v>146.26</v>
      </c>
      <c r="E5202">
        <v>96.48</v>
      </c>
      <c r="F5202">
        <v>529.97</v>
      </c>
      <c r="G5202">
        <v>2084.83</v>
      </c>
      <c r="H5202">
        <v>0</v>
      </c>
      <c r="I5202">
        <v>0</v>
      </c>
      <c r="J5202">
        <v>1</v>
      </c>
      <c r="K5202">
        <v>79.88</v>
      </c>
      <c r="L5202" t="s">
        <v>14</v>
      </c>
      <c r="M5202">
        <f>Table1[[#This Row],[currentStock]]-Table1[[#This Row],[reorderPoint]]</f>
        <v>-1981.1299999999999</v>
      </c>
    </row>
    <row r="5203" spans="1:13" x14ac:dyDescent="0.3">
      <c r="A5203">
        <v>639.53</v>
      </c>
      <c r="B5203">
        <v>157.1</v>
      </c>
      <c r="C5203">
        <v>30.77</v>
      </c>
      <c r="D5203">
        <v>102.3</v>
      </c>
      <c r="E5203">
        <v>72.900000000000006</v>
      </c>
      <c r="F5203">
        <v>1110.74</v>
      </c>
      <c r="G5203">
        <v>3527.98</v>
      </c>
      <c r="H5203">
        <v>0</v>
      </c>
      <c r="I5203">
        <v>0</v>
      </c>
      <c r="J5203">
        <v>1</v>
      </c>
      <c r="K5203">
        <v>57.28</v>
      </c>
      <c r="L5203" t="s">
        <v>12</v>
      </c>
      <c r="M5203">
        <f>Table1[[#This Row],[currentStock]]-Table1[[#This Row],[reorderPoint]]</f>
        <v>-2888.45</v>
      </c>
    </row>
    <row r="5204" spans="1:13" x14ac:dyDescent="0.3">
      <c r="A5204">
        <v>90.83</v>
      </c>
      <c r="B5204">
        <v>103.94</v>
      </c>
      <c r="C5204">
        <v>49.13</v>
      </c>
      <c r="D5204">
        <v>130.27000000000001</v>
      </c>
      <c r="E5204">
        <v>88.32</v>
      </c>
      <c r="F5204">
        <v>716.98</v>
      </c>
      <c r="G5204">
        <v>3270.3</v>
      </c>
      <c r="H5204">
        <v>0</v>
      </c>
      <c r="I5204">
        <v>0</v>
      </c>
      <c r="J5204">
        <v>1</v>
      </c>
      <c r="K5204">
        <v>81.099999999999994</v>
      </c>
      <c r="L5204" t="s">
        <v>15</v>
      </c>
      <c r="M5204">
        <f>Table1[[#This Row],[currentStock]]-Table1[[#This Row],[reorderPoint]]</f>
        <v>-3179.4700000000003</v>
      </c>
    </row>
    <row r="5205" spans="1:13" x14ac:dyDescent="0.3">
      <c r="A5205">
        <v>1296.6400000000001</v>
      </c>
      <c r="B5205">
        <v>149.25</v>
      </c>
      <c r="C5205">
        <v>48.05</v>
      </c>
      <c r="D5205">
        <v>71.13</v>
      </c>
      <c r="E5205">
        <v>52.12</v>
      </c>
      <c r="F5205">
        <v>1416.69</v>
      </c>
      <c r="G5205">
        <v>5002.34</v>
      </c>
      <c r="H5205">
        <v>23.7</v>
      </c>
      <c r="I5205">
        <v>2783.81</v>
      </c>
      <c r="J5205">
        <v>1</v>
      </c>
      <c r="K5205">
        <v>41.34</v>
      </c>
      <c r="L5205" t="s">
        <v>12</v>
      </c>
      <c r="M5205">
        <f>Table1[[#This Row],[currentStock]]-Table1[[#This Row],[reorderPoint]]</f>
        <v>-3705.7</v>
      </c>
    </row>
    <row r="5206" spans="1:13" x14ac:dyDescent="0.3">
      <c r="A5206">
        <v>2252.59</v>
      </c>
      <c r="B5206">
        <v>67.599999999999994</v>
      </c>
      <c r="C5206">
        <v>8.5299999999999994</v>
      </c>
      <c r="D5206">
        <v>24.19</v>
      </c>
      <c r="E5206">
        <v>11.99</v>
      </c>
      <c r="F5206">
        <v>400.18</v>
      </c>
      <c r="G5206">
        <v>688.37</v>
      </c>
      <c r="H5206">
        <v>0</v>
      </c>
      <c r="I5206">
        <v>0</v>
      </c>
      <c r="J5206">
        <v>0</v>
      </c>
      <c r="K5206">
        <v>6.87</v>
      </c>
      <c r="L5206" t="s">
        <v>13</v>
      </c>
      <c r="M5206">
        <f>Table1[[#This Row],[currentStock]]-Table1[[#This Row],[reorderPoint]]</f>
        <v>1564.2200000000003</v>
      </c>
    </row>
    <row r="5207" spans="1:13" x14ac:dyDescent="0.3">
      <c r="A5207">
        <v>442.38</v>
      </c>
      <c r="B5207">
        <v>193.57</v>
      </c>
      <c r="C5207">
        <v>50.58</v>
      </c>
      <c r="D5207">
        <v>135.01</v>
      </c>
      <c r="E5207">
        <v>76.180000000000007</v>
      </c>
      <c r="F5207">
        <v>1548.23</v>
      </c>
      <c r="G5207">
        <v>6443.83</v>
      </c>
      <c r="H5207">
        <v>0</v>
      </c>
      <c r="I5207">
        <v>0</v>
      </c>
      <c r="J5207">
        <v>1</v>
      </c>
      <c r="K5207">
        <v>71.02</v>
      </c>
      <c r="L5207" t="s">
        <v>14</v>
      </c>
      <c r="M5207">
        <f>Table1[[#This Row],[currentStock]]-Table1[[#This Row],[reorderPoint]]</f>
        <v>-6001.45</v>
      </c>
    </row>
    <row r="5208" spans="1:13" x14ac:dyDescent="0.3">
      <c r="A5208">
        <v>323.97000000000003</v>
      </c>
      <c r="B5208">
        <v>43.94</v>
      </c>
      <c r="C5208">
        <v>30.01</v>
      </c>
      <c r="D5208">
        <v>89.97</v>
      </c>
      <c r="E5208">
        <v>60.01</v>
      </c>
      <c r="F5208">
        <v>399.51</v>
      </c>
      <c r="G5208">
        <v>1058.75</v>
      </c>
      <c r="H5208">
        <v>5.4</v>
      </c>
      <c r="I5208">
        <v>305.72000000000003</v>
      </c>
      <c r="J5208">
        <v>1</v>
      </c>
      <c r="K5208">
        <v>47.53</v>
      </c>
      <c r="L5208" t="s">
        <v>12</v>
      </c>
      <c r="M5208">
        <f>Table1[[#This Row],[currentStock]]-Table1[[#This Row],[reorderPoint]]</f>
        <v>-734.78</v>
      </c>
    </row>
    <row r="5209" spans="1:13" x14ac:dyDescent="0.3">
      <c r="A5209">
        <v>382.17</v>
      </c>
      <c r="B5209">
        <v>109.96</v>
      </c>
      <c r="C5209">
        <v>25.86</v>
      </c>
      <c r="D5209">
        <v>91.77</v>
      </c>
      <c r="E5209">
        <v>76.569999999999993</v>
      </c>
      <c r="F5209">
        <v>656.39</v>
      </c>
      <c r="G5209">
        <v>2078.16</v>
      </c>
      <c r="H5209">
        <v>0</v>
      </c>
      <c r="I5209">
        <v>0</v>
      </c>
      <c r="J5209">
        <v>0</v>
      </c>
      <c r="K5209">
        <v>49.04</v>
      </c>
      <c r="L5209" t="s">
        <v>12</v>
      </c>
      <c r="M5209">
        <f>Table1[[#This Row],[currentStock]]-Table1[[#This Row],[reorderPoint]]</f>
        <v>-1695.9899999999998</v>
      </c>
    </row>
    <row r="5210" spans="1:13" x14ac:dyDescent="0.3">
      <c r="A5210">
        <v>628.54</v>
      </c>
      <c r="B5210">
        <v>88.99</v>
      </c>
      <c r="C5210">
        <v>19.47</v>
      </c>
      <c r="D5210">
        <v>38.1</v>
      </c>
      <c r="E5210">
        <v>44.82</v>
      </c>
      <c r="F5210">
        <v>378.41</v>
      </c>
      <c r="G5210">
        <v>1244.5899999999999</v>
      </c>
      <c r="H5210">
        <v>5.6</v>
      </c>
      <c r="I5210">
        <v>1217.08</v>
      </c>
      <c r="J5210">
        <v>1</v>
      </c>
      <c r="K5210">
        <v>27.77</v>
      </c>
      <c r="L5210" t="s">
        <v>13</v>
      </c>
      <c r="M5210">
        <f>Table1[[#This Row],[currentStock]]-Table1[[#This Row],[reorderPoint]]</f>
        <v>-616.04999999999995</v>
      </c>
    </row>
    <row r="5211" spans="1:13" x14ac:dyDescent="0.3">
      <c r="A5211">
        <v>2702.64</v>
      </c>
      <c r="B5211">
        <v>191.96</v>
      </c>
      <c r="C5211">
        <v>10.38</v>
      </c>
      <c r="D5211">
        <v>23.82</v>
      </c>
      <c r="E5211">
        <v>13.26</v>
      </c>
      <c r="F5211">
        <v>896.95</v>
      </c>
      <c r="G5211">
        <v>1892.8</v>
      </c>
      <c r="H5211">
        <v>0</v>
      </c>
      <c r="I5211">
        <v>0</v>
      </c>
      <c r="J5211">
        <v>0</v>
      </c>
      <c r="K5211">
        <v>4.46</v>
      </c>
      <c r="L5211" t="s">
        <v>13</v>
      </c>
      <c r="M5211">
        <f>Table1[[#This Row],[currentStock]]-Table1[[#This Row],[reorderPoint]]</f>
        <v>809.83999999999992</v>
      </c>
    </row>
    <row r="5212" spans="1:13" x14ac:dyDescent="0.3">
      <c r="A5212">
        <v>2343.39</v>
      </c>
      <c r="B5212">
        <v>95.14</v>
      </c>
      <c r="C5212">
        <v>18.25</v>
      </c>
      <c r="D5212">
        <v>29.03</v>
      </c>
      <c r="E5212">
        <v>15.01</v>
      </c>
      <c r="F5212">
        <v>391.81</v>
      </c>
      <c r="G5212">
        <v>1260.1300000000001</v>
      </c>
      <c r="H5212">
        <v>0</v>
      </c>
      <c r="I5212">
        <v>0</v>
      </c>
      <c r="J5212">
        <v>0</v>
      </c>
      <c r="K5212">
        <v>7.9</v>
      </c>
      <c r="L5212" t="s">
        <v>13</v>
      </c>
      <c r="M5212">
        <f>Table1[[#This Row],[currentStock]]-Table1[[#This Row],[reorderPoint]]</f>
        <v>1083.2599999999998</v>
      </c>
    </row>
    <row r="5213" spans="1:13" x14ac:dyDescent="0.3">
      <c r="A5213">
        <v>690.69</v>
      </c>
      <c r="B5213">
        <v>136.72999999999999</v>
      </c>
      <c r="C5213">
        <v>26.33</v>
      </c>
      <c r="D5213">
        <v>72.89</v>
      </c>
      <c r="E5213">
        <v>66.12</v>
      </c>
      <c r="F5213">
        <v>1096.5</v>
      </c>
      <c r="G5213">
        <v>2896.26</v>
      </c>
      <c r="H5213">
        <v>23.9</v>
      </c>
      <c r="I5213">
        <v>1863.32</v>
      </c>
      <c r="J5213">
        <v>0</v>
      </c>
      <c r="K5213">
        <v>40.299999999999997</v>
      </c>
      <c r="L5213" t="s">
        <v>12</v>
      </c>
      <c r="M5213">
        <f>Table1[[#This Row],[currentStock]]-Table1[[#This Row],[reorderPoint]]</f>
        <v>-2205.5700000000002</v>
      </c>
    </row>
    <row r="5214" spans="1:13" x14ac:dyDescent="0.3">
      <c r="A5214">
        <v>91.57</v>
      </c>
      <c r="B5214">
        <v>13.8</v>
      </c>
      <c r="C5214">
        <v>43.27</v>
      </c>
      <c r="D5214">
        <v>70.319999999999993</v>
      </c>
      <c r="E5214">
        <v>55.94</v>
      </c>
      <c r="F5214">
        <v>95.05</v>
      </c>
      <c r="G5214">
        <v>393.69</v>
      </c>
      <c r="H5214">
        <v>31.6</v>
      </c>
      <c r="I5214">
        <v>154.38999999999999</v>
      </c>
      <c r="J5214">
        <v>1</v>
      </c>
      <c r="K5214">
        <v>47.73</v>
      </c>
      <c r="L5214" t="s">
        <v>12</v>
      </c>
      <c r="M5214">
        <f>Table1[[#This Row],[currentStock]]-Table1[[#This Row],[reorderPoint]]</f>
        <v>-302.12</v>
      </c>
    </row>
    <row r="5215" spans="1:13" x14ac:dyDescent="0.3">
      <c r="A5215">
        <v>289.24</v>
      </c>
      <c r="B5215">
        <v>127.03</v>
      </c>
      <c r="C5215">
        <v>30.35</v>
      </c>
      <c r="D5215">
        <v>103.35</v>
      </c>
      <c r="E5215">
        <v>57.18</v>
      </c>
      <c r="F5215">
        <v>538.97</v>
      </c>
      <c r="G5215">
        <v>2466.4499999999998</v>
      </c>
      <c r="H5215">
        <v>9.6999999999999993</v>
      </c>
      <c r="I5215">
        <v>1241.6400000000001</v>
      </c>
      <c r="J5215">
        <v>1</v>
      </c>
      <c r="K5215">
        <v>56.35</v>
      </c>
      <c r="L5215" t="s">
        <v>12</v>
      </c>
      <c r="M5215">
        <f>Table1[[#This Row],[currentStock]]-Table1[[#This Row],[reorderPoint]]</f>
        <v>-2177.21</v>
      </c>
    </row>
    <row r="5216" spans="1:13" x14ac:dyDescent="0.3">
      <c r="A5216">
        <v>112.37</v>
      </c>
      <c r="B5216">
        <v>111.2</v>
      </c>
      <c r="C5216">
        <v>54.92</v>
      </c>
      <c r="D5216">
        <v>147.69999999999999</v>
      </c>
      <c r="E5216">
        <v>79.39</v>
      </c>
      <c r="F5216">
        <v>1100.77</v>
      </c>
      <c r="G5216">
        <v>4154.49</v>
      </c>
      <c r="H5216">
        <v>0</v>
      </c>
      <c r="I5216">
        <v>0</v>
      </c>
      <c r="J5216">
        <v>1</v>
      </c>
      <c r="K5216">
        <v>81.510000000000005</v>
      </c>
      <c r="L5216" t="s">
        <v>15</v>
      </c>
      <c r="M5216">
        <f>Table1[[#This Row],[currentStock]]-Table1[[#This Row],[reorderPoint]]</f>
        <v>-4042.12</v>
      </c>
    </row>
    <row r="5217" spans="1:13" x14ac:dyDescent="0.3">
      <c r="A5217">
        <v>175.39</v>
      </c>
      <c r="B5217">
        <v>95.98</v>
      </c>
      <c r="C5217">
        <v>40.869999999999997</v>
      </c>
      <c r="D5217">
        <v>138.35</v>
      </c>
      <c r="E5217">
        <v>84.05</v>
      </c>
      <c r="F5217">
        <v>940.92</v>
      </c>
      <c r="G5217">
        <v>2902.22</v>
      </c>
      <c r="H5217">
        <v>0</v>
      </c>
      <c r="I5217">
        <v>0</v>
      </c>
      <c r="J5217">
        <v>1</v>
      </c>
      <c r="K5217">
        <v>77.23</v>
      </c>
      <c r="L5217" t="s">
        <v>14</v>
      </c>
      <c r="M5217">
        <f>Table1[[#This Row],[currentStock]]-Table1[[#This Row],[reorderPoint]]</f>
        <v>-2726.83</v>
      </c>
    </row>
    <row r="5218" spans="1:13" x14ac:dyDescent="0.3">
      <c r="A5218">
        <v>1212</v>
      </c>
      <c r="B5218">
        <v>70.540000000000006</v>
      </c>
      <c r="C5218">
        <v>32.43</v>
      </c>
      <c r="D5218">
        <v>79.67</v>
      </c>
      <c r="E5218">
        <v>24.62</v>
      </c>
      <c r="F5218">
        <v>656.3</v>
      </c>
      <c r="G5218">
        <v>1799.99</v>
      </c>
      <c r="H5218">
        <v>0</v>
      </c>
      <c r="I5218">
        <v>0</v>
      </c>
      <c r="J5218">
        <v>1</v>
      </c>
      <c r="K5218">
        <v>35.159999999999997</v>
      </c>
      <c r="L5218" t="s">
        <v>12</v>
      </c>
      <c r="M5218">
        <f>Table1[[#This Row],[currentStock]]-Table1[[#This Row],[reorderPoint]]</f>
        <v>-587.99</v>
      </c>
    </row>
    <row r="5219" spans="1:13" x14ac:dyDescent="0.3">
      <c r="A5219">
        <v>288.06</v>
      </c>
      <c r="B5219">
        <v>137.07</v>
      </c>
      <c r="C5219">
        <v>59.29</v>
      </c>
      <c r="D5219">
        <v>146.27000000000001</v>
      </c>
      <c r="E5219">
        <v>78.58</v>
      </c>
      <c r="F5219">
        <v>1275.6199999999999</v>
      </c>
      <c r="G5219">
        <v>5339.46</v>
      </c>
      <c r="H5219">
        <v>0</v>
      </c>
      <c r="I5219">
        <v>0</v>
      </c>
      <c r="J5219">
        <v>1</v>
      </c>
      <c r="K5219">
        <v>78.040000000000006</v>
      </c>
      <c r="L5219" t="s">
        <v>14</v>
      </c>
      <c r="M5219">
        <f>Table1[[#This Row],[currentStock]]-Table1[[#This Row],[reorderPoint]]</f>
        <v>-5051.3999999999996</v>
      </c>
    </row>
    <row r="5220" spans="1:13" x14ac:dyDescent="0.3">
      <c r="A5220">
        <v>1106.01</v>
      </c>
      <c r="B5220">
        <v>60.04</v>
      </c>
      <c r="C5220">
        <v>34.159999999999997</v>
      </c>
      <c r="D5220">
        <v>72.84</v>
      </c>
      <c r="E5220">
        <v>48.73</v>
      </c>
      <c r="F5220">
        <v>417.18</v>
      </c>
      <c r="G5220">
        <v>1442.69</v>
      </c>
      <c r="H5220">
        <v>0</v>
      </c>
      <c r="I5220">
        <v>0</v>
      </c>
      <c r="J5220">
        <v>0</v>
      </c>
      <c r="K5220">
        <v>26.6</v>
      </c>
      <c r="L5220" t="s">
        <v>13</v>
      </c>
      <c r="M5220">
        <f>Table1[[#This Row],[currentStock]]-Table1[[#This Row],[reorderPoint]]</f>
        <v>-336.68000000000006</v>
      </c>
    </row>
    <row r="5221" spans="1:13" x14ac:dyDescent="0.3">
      <c r="A5221">
        <v>1232.1199999999999</v>
      </c>
      <c r="B5221">
        <v>160.19</v>
      </c>
      <c r="C5221">
        <v>30.98</v>
      </c>
      <c r="D5221">
        <v>32.049999999999997</v>
      </c>
      <c r="E5221">
        <v>39.24</v>
      </c>
      <c r="F5221">
        <v>550.87</v>
      </c>
      <c r="G5221">
        <v>3032.04</v>
      </c>
      <c r="H5221">
        <v>0</v>
      </c>
      <c r="I5221">
        <v>0</v>
      </c>
      <c r="J5221">
        <v>0</v>
      </c>
      <c r="K5221">
        <v>21.93</v>
      </c>
      <c r="L5221" t="s">
        <v>13</v>
      </c>
      <c r="M5221">
        <f>Table1[[#This Row],[currentStock]]-Table1[[#This Row],[reorderPoint]]</f>
        <v>-1799.92</v>
      </c>
    </row>
    <row r="5222" spans="1:13" x14ac:dyDescent="0.3">
      <c r="A5222">
        <v>93.51</v>
      </c>
      <c r="B5222">
        <v>184.75</v>
      </c>
      <c r="C5222">
        <v>48.13</v>
      </c>
      <c r="D5222">
        <v>121.62</v>
      </c>
      <c r="E5222">
        <v>88.18</v>
      </c>
      <c r="F5222">
        <v>887.25</v>
      </c>
      <c r="G5222">
        <v>5333.34</v>
      </c>
      <c r="H5222">
        <v>0</v>
      </c>
      <c r="I5222">
        <v>0</v>
      </c>
      <c r="J5222">
        <v>1</v>
      </c>
      <c r="K5222">
        <v>77.63</v>
      </c>
      <c r="L5222" t="s">
        <v>14</v>
      </c>
      <c r="M5222">
        <f>Table1[[#This Row],[currentStock]]-Table1[[#This Row],[reorderPoint]]</f>
        <v>-5239.83</v>
      </c>
    </row>
    <row r="5223" spans="1:13" x14ac:dyDescent="0.3">
      <c r="A5223">
        <v>409.18</v>
      </c>
      <c r="B5223">
        <v>76.290000000000006</v>
      </c>
      <c r="C5223">
        <v>27.44</v>
      </c>
      <c r="D5223">
        <v>79.739999999999995</v>
      </c>
      <c r="E5223">
        <v>51.59</v>
      </c>
      <c r="F5223">
        <v>318.37</v>
      </c>
      <c r="G5223">
        <v>1365.21</v>
      </c>
      <c r="H5223">
        <v>15.4</v>
      </c>
      <c r="I5223">
        <v>785.52</v>
      </c>
      <c r="J5223">
        <v>0</v>
      </c>
      <c r="K5223">
        <v>31.98</v>
      </c>
      <c r="L5223" t="s">
        <v>12</v>
      </c>
      <c r="M5223">
        <f>Table1[[#This Row],[currentStock]]-Table1[[#This Row],[reorderPoint]]</f>
        <v>-956.03</v>
      </c>
    </row>
    <row r="5224" spans="1:13" x14ac:dyDescent="0.3">
      <c r="A5224">
        <v>312.88</v>
      </c>
      <c r="B5224">
        <v>89.95</v>
      </c>
      <c r="C5224">
        <v>43.99</v>
      </c>
      <c r="D5224">
        <v>106.58</v>
      </c>
      <c r="E5224">
        <v>60.51</v>
      </c>
      <c r="F5224">
        <v>312.08999999999997</v>
      </c>
      <c r="G5224">
        <v>2290.33</v>
      </c>
      <c r="H5224">
        <v>0</v>
      </c>
      <c r="I5224">
        <v>0</v>
      </c>
      <c r="J5224">
        <v>1</v>
      </c>
      <c r="K5224">
        <v>50.67</v>
      </c>
      <c r="L5224" t="s">
        <v>12</v>
      </c>
      <c r="M5224">
        <f>Table1[[#This Row],[currentStock]]-Table1[[#This Row],[reorderPoint]]</f>
        <v>-1977.4499999999998</v>
      </c>
    </row>
    <row r="5225" spans="1:13" x14ac:dyDescent="0.3">
      <c r="A5225">
        <v>1791.36</v>
      </c>
      <c r="B5225">
        <v>119.37</v>
      </c>
      <c r="C5225">
        <v>14.24</v>
      </c>
      <c r="D5225">
        <v>56.11</v>
      </c>
      <c r="E5225">
        <v>38.26</v>
      </c>
      <c r="F5225">
        <v>1069.08</v>
      </c>
      <c r="G5225">
        <v>1919.02</v>
      </c>
      <c r="H5225">
        <v>0</v>
      </c>
      <c r="I5225">
        <v>0</v>
      </c>
      <c r="J5225">
        <v>0</v>
      </c>
      <c r="K5225">
        <v>13.33</v>
      </c>
      <c r="L5225" t="s">
        <v>13</v>
      </c>
      <c r="M5225">
        <f>Table1[[#This Row],[currentStock]]-Table1[[#This Row],[reorderPoint]]</f>
        <v>-127.66000000000008</v>
      </c>
    </row>
    <row r="5226" spans="1:13" x14ac:dyDescent="0.3">
      <c r="A5226">
        <v>11.99</v>
      </c>
      <c r="B5226">
        <v>17.87</v>
      </c>
      <c r="C5226">
        <v>49</v>
      </c>
      <c r="D5226">
        <v>147.02000000000001</v>
      </c>
      <c r="E5226">
        <v>93.75</v>
      </c>
      <c r="F5226">
        <v>71.91</v>
      </c>
      <c r="G5226">
        <v>509.74</v>
      </c>
      <c r="H5226">
        <v>0</v>
      </c>
      <c r="I5226">
        <v>0</v>
      </c>
      <c r="J5226">
        <v>0</v>
      </c>
      <c r="K5226">
        <v>70.69</v>
      </c>
      <c r="L5226" t="s">
        <v>14</v>
      </c>
      <c r="M5226">
        <f>Table1[[#This Row],[currentStock]]-Table1[[#This Row],[reorderPoint]]</f>
        <v>-497.75</v>
      </c>
    </row>
    <row r="5227" spans="1:13" x14ac:dyDescent="0.3">
      <c r="A5227">
        <v>2455.41</v>
      </c>
      <c r="B5227">
        <v>163.38</v>
      </c>
      <c r="C5227">
        <v>12.45</v>
      </c>
      <c r="D5227">
        <v>54.34</v>
      </c>
      <c r="E5227">
        <v>50.06</v>
      </c>
      <c r="F5227">
        <v>1598.17</v>
      </c>
      <c r="G5227">
        <v>2615.41</v>
      </c>
      <c r="H5227">
        <v>11.5</v>
      </c>
      <c r="I5227">
        <v>1379</v>
      </c>
      <c r="J5227">
        <v>0</v>
      </c>
      <c r="K5227">
        <v>10.79</v>
      </c>
      <c r="L5227" t="s">
        <v>13</v>
      </c>
      <c r="M5227">
        <f>Table1[[#This Row],[currentStock]]-Table1[[#This Row],[reorderPoint]]</f>
        <v>-160</v>
      </c>
    </row>
    <row r="5228" spans="1:13" x14ac:dyDescent="0.3">
      <c r="A5228">
        <v>5519.14</v>
      </c>
      <c r="B5228">
        <v>110.94</v>
      </c>
      <c r="C5228">
        <v>9.69</v>
      </c>
      <c r="D5228">
        <v>7.06</v>
      </c>
      <c r="E5228">
        <v>20.61</v>
      </c>
      <c r="F5228">
        <v>973.88</v>
      </c>
      <c r="G5228">
        <v>1511.47</v>
      </c>
      <c r="H5228">
        <v>0</v>
      </c>
      <c r="I5228">
        <v>0</v>
      </c>
      <c r="J5228">
        <v>0</v>
      </c>
      <c r="K5228">
        <v>4.53</v>
      </c>
      <c r="L5228" t="s">
        <v>13</v>
      </c>
      <c r="M5228">
        <f>Table1[[#This Row],[currentStock]]-Table1[[#This Row],[reorderPoint]]</f>
        <v>4007.67</v>
      </c>
    </row>
    <row r="5229" spans="1:13" x14ac:dyDescent="0.3">
      <c r="A5229">
        <v>1228.43</v>
      </c>
      <c r="B5229">
        <v>105.01</v>
      </c>
      <c r="C5229">
        <v>26.64</v>
      </c>
      <c r="D5229">
        <v>79.33</v>
      </c>
      <c r="E5229">
        <v>35.71</v>
      </c>
      <c r="F5229">
        <v>862.03</v>
      </c>
      <c r="G5229">
        <v>2260.5500000000002</v>
      </c>
      <c r="H5229">
        <v>0</v>
      </c>
      <c r="I5229">
        <v>0</v>
      </c>
      <c r="J5229">
        <v>1</v>
      </c>
      <c r="K5229">
        <v>35.119999999999997</v>
      </c>
      <c r="L5229" t="s">
        <v>12</v>
      </c>
      <c r="M5229">
        <f>Table1[[#This Row],[currentStock]]-Table1[[#This Row],[reorderPoint]]</f>
        <v>-1032.1200000000001</v>
      </c>
    </row>
    <row r="5230" spans="1:13" x14ac:dyDescent="0.3">
      <c r="A5230">
        <v>370.8</v>
      </c>
      <c r="B5230">
        <v>114.61</v>
      </c>
      <c r="C5230">
        <v>32.53</v>
      </c>
      <c r="D5230">
        <v>92.96</v>
      </c>
      <c r="E5230">
        <v>59.26</v>
      </c>
      <c r="F5230">
        <v>591.47</v>
      </c>
      <c r="G5230">
        <v>2455.79</v>
      </c>
      <c r="H5230">
        <v>0</v>
      </c>
      <c r="I5230">
        <v>0</v>
      </c>
      <c r="J5230">
        <v>0</v>
      </c>
      <c r="K5230">
        <v>46.91</v>
      </c>
      <c r="L5230" t="s">
        <v>12</v>
      </c>
      <c r="M5230">
        <f>Table1[[#This Row],[currentStock]]-Table1[[#This Row],[reorderPoint]]</f>
        <v>-2084.9899999999998</v>
      </c>
    </row>
    <row r="5231" spans="1:13" x14ac:dyDescent="0.3">
      <c r="A5231">
        <v>116.33</v>
      </c>
      <c r="B5231">
        <v>105.92</v>
      </c>
      <c r="C5231">
        <v>51.75</v>
      </c>
      <c r="D5231">
        <v>142.47</v>
      </c>
      <c r="E5231">
        <v>79.89</v>
      </c>
      <c r="F5231">
        <v>822.15</v>
      </c>
      <c r="G5231">
        <v>3562.91</v>
      </c>
      <c r="H5231">
        <v>0</v>
      </c>
      <c r="I5231">
        <v>0</v>
      </c>
      <c r="J5231">
        <v>0</v>
      </c>
      <c r="K5231">
        <v>69.94</v>
      </c>
      <c r="L5231" t="s">
        <v>14</v>
      </c>
      <c r="M5231">
        <f>Table1[[#This Row],[currentStock]]-Table1[[#This Row],[reorderPoint]]</f>
        <v>-3446.58</v>
      </c>
    </row>
    <row r="5232" spans="1:13" x14ac:dyDescent="0.3">
      <c r="A5232">
        <v>3603.92</v>
      </c>
      <c r="B5232">
        <v>181.59</v>
      </c>
      <c r="C5232">
        <v>14.73</v>
      </c>
      <c r="D5232">
        <v>27.06</v>
      </c>
      <c r="E5232">
        <v>3</v>
      </c>
      <c r="F5232">
        <v>1142.73</v>
      </c>
      <c r="G5232">
        <v>2480.13</v>
      </c>
      <c r="H5232">
        <v>1.5</v>
      </c>
      <c r="I5232">
        <v>3224.21</v>
      </c>
      <c r="J5232">
        <v>0</v>
      </c>
      <c r="K5232">
        <v>0</v>
      </c>
      <c r="L5232" t="s">
        <v>13</v>
      </c>
      <c r="M5232">
        <f>Table1[[#This Row],[currentStock]]-Table1[[#This Row],[reorderPoint]]</f>
        <v>1123.79</v>
      </c>
    </row>
    <row r="5233" spans="1:13" x14ac:dyDescent="0.3">
      <c r="A5233">
        <v>291.93</v>
      </c>
      <c r="B5233">
        <v>17.350000000000001</v>
      </c>
      <c r="C5233">
        <v>21.25</v>
      </c>
      <c r="D5233">
        <v>61.8</v>
      </c>
      <c r="E5233">
        <v>22.26</v>
      </c>
      <c r="F5233">
        <v>164.91</v>
      </c>
      <c r="G5233">
        <v>349.29</v>
      </c>
      <c r="H5233">
        <v>0</v>
      </c>
      <c r="I5233">
        <v>0</v>
      </c>
      <c r="J5233">
        <v>0</v>
      </c>
      <c r="K5233">
        <v>20.46</v>
      </c>
      <c r="L5233" t="s">
        <v>13</v>
      </c>
      <c r="M5233">
        <f>Table1[[#This Row],[currentStock]]-Table1[[#This Row],[reorderPoint]]</f>
        <v>-57.360000000000014</v>
      </c>
    </row>
    <row r="5234" spans="1:13" x14ac:dyDescent="0.3">
      <c r="A5234">
        <v>4872.71</v>
      </c>
      <c r="B5234">
        <v>94.94</v>
      </c>
      <c r="C5234">
        <v>11.02</v>
      </c>
      <c r="D5234">
        <v>13.8</v>
      </c>
      <c r="E5234">
        <v>10.23</v>
      </c>
      <c r="F5234">
        <v>911.33</v>
      </c>
      <c r="G5234">
        <v>1434.22</v>
      </c>
      <c r="H5234">
        <v>0</v>
      </c>
      <c r="I5234">
        <v>0</v>
      </c>
      <c r="J5234">
        <v>0</v>
      </c>
      <c r="K5234">
        <v>4.4400000000000004</v>
      </c>
      <c r="L5234" t="s">
        <v>13</v>
      </c>
      <c r="M5234">
        <f>Table1[[#This Row],[currentStock]]-Table1[[#This Row],[reorderPoint]]</f>
        <v>3438.49</v>
      </c>
    </row>
    <row r="5235" spans="1:13" x14ac:dyDescent="0.3">
      <c r="A5235">
        <v>378.07</v>
      </c>
      <c r="B5235">
        <v>53.06</v>
      </c>
      <c r="C5235">
        <v>45.94</v>
      </c>
      <c r="D5235">
        <v>98.79</v>
      </c>
      <c r="E5235">
        <v>56.41</v>
      </c>
      <c r="F5235">
        <v>382.68</v>
      </c>
      <c r="G5235">
        <v>1601.57</v>
      </c>
      <c r="H5235">
        <v>39.6</v>
      </c>
      <c r="I5235">
        <v>843.78</v>
      </c>
      <c r="J5235">
        <v>1</v>
      </c>
      <c r="K5235">
        <v>47.64</v>
      </c>
      <c r="L5235" t="s">
        <v>12</v>
      </c>
      <c r="M5235">
        <f>Table1[[#This Row],[currentStock]]-Table1[[#This Row],[reorderPoint]]</f>
        <v>-1223.5</v>
      </c>
    </row>
    <row r="5236" spans="1:13" x14ac:dyDescent="0.3">
      <c r="A5236">
        <v>82.53</v>
      </c>
      <c r="B5236">
        <v>5.19</v>
      </c>
      <c r="C5236">
        <v>30.85</v>
      </c>
      <c r="D5236">
        <v>36.07</v>
      </c>
      <c r="E5236">
        <v>24.97</v>
      </c>
      <c r="F5236">
        <v>27.7</v>
      </c>
      <c r="G5236">
        <v>107.77</v>
      </c>
      <c r="H5236">
        <v>0</v>
      </c>
      <c r="I5236">
        <v>0</v>
      </c>
      <c r="J5236">
        <v>0</v>
      </c>
      <c r="K5236">
        <v>23.32</v>
      </c>
      <c r="L5236" t="s">
        <v>13</v>
      </c>
      <c r="M5236">
        <f>Table1[[#This Row],[currentStock]]-Table1[[#This Row],[reorderPoint]]</f>
        <v>-25.239999999999995</v>
      </c>
    </row>
    <row r="5237" spans="1:13" x14ac:dyDescent="0.3">
      <c r="A5237">
        <v>2402.14</v>
      </c>
      <c r="B5237">
        <v>125.86</v>
      </c>
      <c r="C5237">
        <v>21.27</v>
      </c>
      <c r="D5237">
        <v>46.74</v>
      </c>
      <c r="E5237">
        <v>36.72</v>
      </c>
      <c r="F5237">
        <v>908.72</v>
      </c>
      <c r="G5237">
        <v>2247.4</v>
      </c>
      <c r="H5237">
        <v>0</v>
      </c>
      <c r="I5237">
        <v>0</v>
      </c>
      <c r="J5237">
        <v>0</v>
      </c>
      <c r="K5237">
        <v>11.7</v>
      </c>
      <c r="L5237" t="s">
        <v>13</v>
      </c>
      <c r="M5237">
        <f>Table1[[#This Row],[currentStock]]-Table1[[#This Row],[reorderPoint]]</f>
        <v>154.73999999999978</v>
      </c>
    </row>
    <row r="5238" spans="1:13" x14ac:dyDescent="0.3">
      <c r="A5238">
        <v>791.44</v>
      </c>
      <c r="B5238">
        <v>80.790000000000006</v>
      </c>
      <c r="C5238">
        <v>30.21</v>
      </c>
      <c r="D5238">
        <v>80.180000000000007</v>
      </c>
      <c r="E5238">
        <v>70</v>
      </c>
      <c r="F5238">
        <v>802.89</v>
      </c>
      <c r="G5238">
        <v>2023.18</v>
      </c>
      <c r="H5238">
        <v>0</v>
      </c>
      <c r="I5238">
        <v>0</v>
      </c>
      <c r="J5238">
        <v>0</v>
      </c>
      <c r="K5238">
        <v>35.700000000000003</v>
      </c>
      <c r="L5238" t="s">
        <v>12</v>
      </c>
      <c r="M5238">
        <f>Table1[[#This Row],[currentStock]]-Table1[[#This Row],[reorderPoint]]</f>
        <v>-1231.74</v>
      </c>
    </row>
    <row r="5239" spans="1:13" x14ac:dyDescent="0.3">
      <c r="A5239">
        <v>2031.71</v>
      </c>
      <c r="B5239">
        <v>188.42</v>
      </c>
      <c r="C5239">
        <v>18.14</v>
      </c>
      <c r="D5239">
        <v>48.48</v>
      </c>
      <c r="E5239">
        <v>54.88</v>
      </c>
      <c r="F5239">
        <v>1307.83</v>
      </c>
      <c r="G5239">
        <v>3016.49</v>
      </c>
      <c r="H5239">
        <v>7.4</v>
      </c>
      <c r="I5239">
        <v>1263.1600000000001</v>
      </c>
      <c r="J5239">
        <v>0</v>
      </c>
      <c r="K5239">
        <v>14.96</v>
      </c>
      <c r="L5239" t="s">
        <v>13</v>
      </c>
      <c r="M5239">
        <f>Table1[[#This Row],[currentStock]]-Table1[[#This Row],[reorderPoint]]</f>
        <v>-984.77999999999975</v>
      </c>
    </row>
    <row r="5240" spans="1:13" x14ac:dyDescent="0.3">
      <c r="A5240">
        <v>1623.73</v>
      </c>
      <c r="B5240">
        <v>36.67</v>
      </c>
      <c r="C5240">
        <v>11.55</v>
      </c>
      <c r="D5240">
        <v>13.41</v>
      </c>
      <c r="E5240">
        <v>4.12</v>
      </c>
      <c r="F5240">
        <v>300.08999999999997</v>
      </c>
      <c r="G5240">
        <v>511.88</v>
      </c>
      <c r="H5240">
        <v>0</v>
      </c>
      <c r="I5240">
        <v>0</v>
      </c>
      <c r="J5240">
        <v>0</v>
      </c>
      <c r="K5240">
        <v>6.42</v>
      </c>
      <c r="L5240" t="s">
        <v>13</v>
      </c>
      <c r="M5240">
        <f>Table1[[#This Row],[currentStock]]-Table1[[#This Row],[reorderPoint]]</f>
        <v>1111.8499999999999</v>
      </c>
    </row>
    <row r="5241" spans="1:13" x14ac:dyDescent="0.3">
      <c r="A5241">
        <v>618.92999999999995</v>
      </c>
      <c r="B5241">
        <v>157.18</v>
      </c>
      <c r="C5241">
        <v>39.49</v>
      </c>
      <c r="D5241">
        <v>75.98</v>
      </c>
      <c r="E5241">
        <v>52.67</v>
      </c>
      <c r="F5241">
        <v>1067.72</v>
      </c>
      <c r="G5241">
        <v>4171.03</v>
      </c>
      <c r="H5241">
        <v>0</v>
      </c>
      <c r="I5241">
        <v>0</v>
      </c>
      <c r="J5241">
        <v>0</v>
      </c>
      <c r="K5241">
        <v>44.48</v>
      </c>
      <c r="L5241" t="s">
        <v>12</v>
      </c>
      <c r="M5241">
        <f>Table1[[#This Row],[currentStock]]-Table1[[#This Row],[reorderPoint]]</f>
        <v>-3552.1</v>
      </c>
    </row>
    <row r="5242" spans="1:13" x14ac:dyDescent="0.3">
      <c r="A5242">
        <v>1473.39</v>
      </c>
      <c r="B5242">
        <v>112.75</v>
      </c>
      <c r="C5242">
        <v>34.79</v>
      </c>
      <c r="D5242">
        <v>72.17</v>
      </c>
      <c r="E5242">
        <v>32.01</v>
      </c>
      <c r="F5242">
        <v>636.16999999999996</v>
      </c>
      <c r="G5242">
        <v>2597.46</v>
      </c>
      <c r="H5242">
        <v>0</v>
      </c>
      <c r="I5242">
        <v>0</v>
      </c>
      <c r="J5242">
        <v>0</v>
      </c>
      <c r="K5242">
        <v>23.95</v>
      </c>
      <c r="L5242" t="s">
        <v>13</v>
      </c>
      <c r="M5242">
        <f>Table1[[#This Row],[currentStock]]-Table1[[#This Row],[reorderPoint]]</f>
        <v>-1124.07</v>
      </c>
    </row>
    <row r="5243" spans="1:13" x14ac:dyDescent="0.3">
      <c r="A5243">
        <v>314.60000000000002</v>
      </c>
      <c r="B5243">
        <v>100.35</v>
      </c>
      <c r="C5243">
        <v>46.09</v>
      </c>
      <c r="D5243">
        <v>103.77</v>
      </c>
      <c r="E5243">
        <v>72.16</v>
      </c>
      <c r="F5243">
        <v>615.32000000000005</v>
      </c>
      <c r="G5243">
        <v>2927.68</v>
      </c>
      <c r="H5243">
        <v>10</v>
      </c>
      <c r="I5243">
        <v>1202.51</v>
      </c>
      <c r="J5243">
        <v>1</v>
      </c>
      <c r="K5243">
        <v>63.16</v>
      </c>
      <c r="L5243" t="s">
        <v>14</v>
      </c>
      <c r="M5243">
        <f>Table1[[#This Row],[currentStock]]-Table1[[#This Row],[reorderPoint]]</f>
        <v>-2613.08</v>
      </c>
    </row>
    <row r="5244" spans="1:13" x14ac:dyDescent="0.3">
      <c r="A5244">
        <v>1455.53</v>
      </c>
      <c r="B5244">
        <v>142.91</v>
      </c>
      <c r="C5244">
        <v>12.06</v>
      </c>
      <c r="D5244">
        <v>43.54</v>
      </c>
      <c r="E5244">
        <v>23.95</v>
      </c>
      <c r="F5244">
        <v>612.08000000000004</v>
      </c>
      <c r="G5244">
        <v>1473.86</v>
      </c>
      <c r="H5244">
        <v>0</v>
      </c>
      <c r="I5244">
        <v>0</v>
      </c>
      <c r="J5244">
        <v>0</v>
      </c>
      <c r="K5244">
        <v>8.36</v>
      </c>
      <c r="L5244" t="s">
        <v>13</v>
      </c>
      <c r="M5244">
        <f>Table1[[#This Row],[currentStock]]-Table1[[#This Row],[reorderPoint]]</f>
        <v>-18.329999999999927</v>
      </c>
    </row>
    <row r="5245" spans="1:13" x14ac:dyDescent="0.3">
      <c r="A5245">
        <v>21.74</v>
      </c>
      <c r="B5245">
        <v>112.33</v>
      </c>
      <c r="C5245">
        <v>59.85</v>
      </c>
      <c r="D5245">
        <v>144.54</v>
      </c>
      <c r="E5245">
        <v>84.4</v>
      </c>
      <c r="F5245">
        <v>488.98</v>
      </c>
      <c r="G5245">
        <v>3850.54</v>
      </c>
      <c r="H5245">
        <v>0</v>
      </c>
      <c r="I5245">
        <v>0</v>
      </c>
      <c r="J5245">
        <v>1</v>
      </c>
      <c r="K5245">
        <v>84.76</v>
      </c>
      <c r="L5245" t="s">
        <v>15</v>
      </c>
      <c r="M5245">
        <f>Table1[[#This Row],[currentStock]]-Table1[[#This Row],[reorderPoint]]</f>
        <v>-3828.8</v>
      </c>
    </row>
    <row r="5246" spans="1:13" x14ac:dyDescent="0.3">
      <c r="A5246">
        <v>275.72000000000003</v>
      </c>
      <c r="B5246">
        <v>159.25</v>
      </c>
      <c r="C5246">
        <v>44.91</v>
      </c>
      <c r="D5246">
        <v>119.91</v>
      </c>
      <c r="E5246">
        <v>87.98</v>
      </c>
      <c r="F5246">
        <v>1524.91</v>
      </c>
      <c r="G5246">
        <v>5100.63</v>
      </c>
      <c r="H5246">
        <v>0</v>
      </c>
      <c r="I5246">
        <v>0</v>
      </c>
      <c r="J5246">
        <v>1</v>
      </c>
      <c r="K5246">
        <v>75.540000000000006</v>
      </c>
      <c r="L5246" t="s">
        <v>14</v>
      </c>
      <c r="M5246">
        <f>Table1[[#This Row],[currentStock]]-Table1[[#This Row],[reorderPoint]]</f>
        <v>-4824.91</v>
      </c>
    </row>
    <row r="5247" spans="1:13" x14ac:dyDescent="0.3">
      <c r="A5247">
        <v>288.82</v>
      </c>
      <c r="B5247">
        <v>43.06</v>
      </c>
      <c r="C5247">
        <v>35.03</v>
      </c>
      <c r="D5247">
        <v>100.39</v>
      </c>
      <c r="E5247">
        <v>57.08</v>
      </c>
      <c r="F5247">
        <v>251.39</v>
      </c>
      <c r="G5247">
        <v>1005.58</v>
      </c>
      <c r="H5247">
        <v>7.8</v>
      </c>
      <c r="I5247">
        <v>557.04</v>
      </c>
      <c r="J5247">
        <v>0</v>
      </c>
      <c r="K5247">
        <v>32.71</v>
      </c>
      <c r="L5247" t="s">
        <v>12</v>
      </c>
      <c r="M5247">
        <f>Table1[[#This Row],[currentStock]]-Table1[[#This Row],[reorderPoint]]</f>
        <v>-716.76</v>
      </c>
    </row>
    <row r="5248" spans="1:13" x14ac:dyDescent="0.3">
      <c r="A5248">
        <v>3585.5</v>
      </c>
      <c r="B5248">
        <v>118.08</v>
      </c>
      <c r="C5248">
        <v>14.01</v>
      </c>
      <c r="D5248">
        <v>16.34</v>
      </c>
      <c r="E5248">
        <v>13.6</v>
      </c>
      <c r="F5248">
        <v>782.68</v>
      </c>
      <c r="G5248">
        <v>1609.62</v>
      </c>
      <c r="H5248">
        <v>0</v>
      </c>
      <c r="I5248">
        <v>0</v>
      </c>
      <c r="J5248">
        <v>0</v>
      </c>
      <c r="K5248">
        <v>5.16</v>
      </c>
      <c r="L5248" t="s">
        <v>13</v>
      </c>
      <c r="M5248">
        <f>Table1[[#This Row],[currentStock]]-Table1[[#This Row],[reorderPoint]]</f>
        <v>1975.88</v>
      </c>
    </row>
    <row r="5249" spans="1:13" x14ac:dyDescent="0.3">
      <c r="A5249">
        <v>331.21</v>
      </c>
      <c r="B5249">
        <v>41.36</v>
      </c>
      <c r="C5249">
        <v>36.979999999999997</v>
      </c>
      <c r="D5249">
        <v>73.569999999999993</v>
      </c>
      <c r="E5249">
        <v>53.96</v>
      </c>
      <c r="F5249">
        <v>341.05</v>
      </c>
      <c r="G5249">
        <v>1105.8599999999999</v>
      </c>
      <c r="H5249">
        <v>16.100000000000001</v>
      </c>
      <c r="I5249">
        <v>603.29999999999995</v>
      </c>
      <c r="J5249">
        <v>1</v>
      </c>
      <c r="K5249">
        <v>43.86</v>
      </c>
      <c r="L5249" t="s">
        <v>12</v>
      </c>
      <c r="M5249">
        <f>Table1[[#This Row],[currentStock]]-Table1[[#This Row],[reorderPoint]]</f>
        <v>-774.64999999999986</v>
      </c>
    </row>
    <row r="5250" spans="1:13" x14ac:dyDescent="0.3">
      <c r="A5250">
        <v>1249.19</v>
      </c>
      <c r="B5250">
        <v>34.61</v>
      </c>
      <c r="C5250">
        <v>7.89</v>
      </c>
      <c r="D5250">
        <v>29.74</v>
      </c>
      <c r="E5250">
        <v>15.93</v>
      </c>
      <c r="F5250">
        <v>243.28</v>
      </c>
      <c r="G5250">
        <v>379.77</v>
      </c>
      <c r="H5250">
        <v>0</v>
      </c>
      <c r="I5250">
        <v>0</v>
      </c>
      <c r="J5250">
        <v>0</v>
      </c>
      <c r="K5250">
        <v>13.27</v>
      </c>
      <c r="L5250" t="s">
        <v>13</v>
      </c>
      <c r="M5250">
        <f>Table1[[#This Row],[currentStock]]-Table1[[#This Row],[reorderPoint]]</f>
        <v>869.42000000000007</v>
      </c>
    </row>
    <row r="5251" spans="1:13" x14ac:dyDescent="0.3">
      <c r="A5251">
        <v>522.17999999999995</v>
      </c>
      <c r="B5251">
        <v>50.49</v>
      </c>
      <c r="C5251">
        <v>33.090000000000003</v>
      </c>
      <c r="D5251">
        <v>55.98</v>
      </c>
      <c r="E5251">
        <v>31.33</v>
      </c>
      <c r="F5251">
        <v>259.83</v>
      </c>
      <c r="G5251">
        <v>1095.32</v>
      </c>
      <c r="H5251">
        <v>13.3</v>
      </c>
      <c r="I5251">
        <v>678.25</v>
      </c>
      <c r="J5251">
        <v>0</v>
      </c>
      <c r="K5251">
        <v>26.48</v>
      </c>
      <c r="L5251" t="s">
        <v>13</v>
      </c>
      <c r="M5251">
        <f>Table1[[#This Row],[currentStock]]-Table1[[#This Row],[reorderPoint]]</f>
        <v>-573.14</v>
      </c>
    </row>
    <row r="5252" spans="1:13" x14ac:dyDescent="0.3">
      <c r="A5252">
        <v>337.96</v>
      </c>
      <c r="B5252">
        <v>9.18</v>
      </c>
      <c r="C5252">
        <v>19.41</v>
      </c>
      <c r="D5252">
        <v>21.5</v>
      </c>
      <c r="E5252">
        <v>0.01</v>
      </c>
      <c r="F5252">
        <v>51.28</v>
      </c>
      <c r="G5252">
        <v>140.35</v>
      </c>
      <c r="H5252">
        <v>0</v>
      </c>
      <c r="I5252">
        <v>0</v>
      </c>
      <c r="J5252">
        <v>0</v>
      </c>
      <c r="K5252">
        <v>14.59</v>
      </c>
      <c r="L5252" t="s">
        <v>13</v>
      </c>
      <c r="M5252">
        <f>Table1[[#This Row],[currentStock]]-Table1[[#This Row],[reorderPoint]]</f>
        <v>197.60999999999999</v>
      </c>
    </row>
    <row r="5253" spans="1:13" x14ac:dyDescent="0.3">
      <c r="A5253">
        <v>1233.08</v>
      </c>
      <c r="B5253">
        <v>49.31</v>
      </c>
      <c r="C5253">
        <v>9.98</v>
      </c>
      <c r="D5253">
        <v>0.17</v>
      </c>
      <c r="E5253">
        <v>2.25</v>
      </c>
      <c r="F5253">
        <v>185.42</v>
      </c>
      <c r="G5253">
        <v>431.6</v>
      </c>
      <c r="H5253">
        <v>5.9</v>
      </c>
      <c r="I5253">
        <v>781.51</v>
      </c>
      <c r="J5253">
        <v>0</v>
      </c>
      <c r="K5253">
        <v>0</v>
      </c>
      <c r="L5253" t="s">
        <v>13</v>
      </c>
      <c r="M5253">
        <f>Table1[[#This Row],[currentStock]]-Table1[[#This Row],[reorderPoint]]</f>
        <v>801.4799999999999</v>
      </c>
    </row>
    <row r="5254" spans="1:13" x14ac:dyDescent="0.3">
      <c r="A5254">
        <v>3575.42</v>
      </c>
      <c r="B5254">
        <v>142.31</v>
      </c>
      <c r="C5254">
        <v>31.92</v>
      </c>
      <c r="D5254">
        <v>44.86</v>
      </c>
      <c r="E5254">
        <v>34.9</v>
      </c>
      <c r="F5254">
        <v>1285.32</v>
      </c>
      <c r="G5254">
        <v>3556.69</v>
      </c>
      <c r="H5254">
        <v>9.3000000000000007</v>
      </c>
      <c r="I5254">
        <v>1631.62</v>
      </c>
      <c r="J5254">
        <v>1</v>
      </c>
      <c r="K5254">
        <v>18.850000000000001</v>
      </c>
      <c r="L5254" t="s">
        <v>13</v>
      </c>
      <c r="M5254">
        <f>Table1[[#This Row],[currentStock]]-Table1[[#This Row],[reorderPoint]]</f>
        <v>18.730000000000018</v>
      </c>
    </row>
    <row r="5255" spans="1:13" x14ac:dyDescent="0.3">
      <c r="A5255">
        <v>61.52</v>
      </c>
      <c r="B5255">
        <v>56.99</v>
      </c>
      <c r="C5255">
        <v>40.880000000000003</v>
      </c>
      <c r="D5255">
        <v>143.32</v>
      </c>
      <c r="E5255">
        <v>76.23</v>
      </c>
      <c r="F5255">
        <v>563.75</v>
      </c>
      <c r="G5255">
        <v>1728.46</v>
      </c>
      <c r="H5255">
        <v>0</v>
      </c>
      <c r="I5255">
        <v>0</v>
      </c>
      <c r="J5255">
        <v>1</v>
      </c>
      <c r="K5255">
        <v>78.900000000000006</v>
      </c>
      <c r="L5255" t="s">
        <v>14</v>
      </c>
      <c r="M5255">
        <f>Table1[[#This Row],[currentStock]]-Table1[[#This Row],[reorderPoint]]</f>
        <v>-1666.94</v>
      </c>
    </row>
    <row r="5256" spans="1:13" x14ac:dyDescent="0.3">
      <c r="A5256">
        <v>3056.78</v>
      </c>
      <c r="B5256">
        <v>180.34</v>
      </c>
      <c r="C5256">
        <v>6.22</v>
      </c>
      <c r="D5256">
        <v>28.54</v>
      </c>
      <c r="E5256">
        <v>3.75</v>
      </c>
      <c r="F5256">
        <v>712.49</v>
      </c>
      <c r="G5256">
        <v>1273.58</v>
      </c>
      <c r="H5256">
        <v>0</v>
      </c>
      <c r="I5256">
        <v>0</v>
      </c>
      <c r="J5256">
        <v>0</v>
      </c>
      <c r="K5256">
        <v>3.18</v>
      </c>
      <c r="L5256" t="s">
        <v>13</v>
      </c>
      <c r="M5256">
        <f>Table1[[#This Row],[currentStock]]-Table1[[#This Row],[reorderPoint]]</f>
        <v>1783.2000000000003</v>
      </c>
    </row>
    <row r="5257" spans="1:13" x14ac:dyDescent="0.3">
      <c r="A5257">
        <v>549.45000000000005</v>
      </c>
      <c r="B5257">
        <v>165.49</v>
      </c>
      <c r="C5257">
        <v>42.63</v>
      </c>
      <c r="D5257">
        <v>99.66</v>
      </c>
      <c r="E5257">
        <v>72.56</v>
      </c>
      <c r="F5257">
        <v>626.85</v>
      </c>
      <c r="G5257">
        <v>4154.13</v>
      </c>
      <c r="H5257">
        <v>31.3</v>
      </c>
      <c r="I5257">
        <v>1199.75</v>
      </c>
      <c r="J5257">
        <v>0</v>
      </c>
      <c r="K5257">
        <v>39.340000000000003</v>
      </c>
      <c r="L5257" t="s">
        <v>12</v>
      </c>
      <c r="M5257">
        <f>Table1[[#This Row],[currentStock]]-Table1[[#This Row],[reorderPoint]]</f>
        <v>-3604.6800000000003</v>
      </c>
    </row>
    <row r="5258" spans="1:13" x14ac:dyDescent="0.3">
      <c r="A5258">
        <v>725.91</v>
      </c>
      <c r="B5258">
        <v>79.66</v>
      </c>
      <c r="C5258">
        <v>24.41</v>
      </c>
      <c r="D5258">
        <v>63.77</v>
      </c>
      <c r="E5258">
        <v>33.61</v>
      </c>
      <c r="F5258">
        <v>369.52</v>
      </c>
      <c r="G5258">
        <v>1341.95</v>
      </c>
      <c r="H5258">
        <v>0</v>
      </c>
      <c r="I5258">
        <v>0</v>
      </c>
      <c r="J5258">
        <v>0</v>
      </c>
      <c r="K5258">
        <v>25.16</v>
      </c>
      <c r="L5258" t="s">
        <v>13</v>
      </c>
      <c r="M5258">
        <f>Table1[[#This Row],[currentStock]]-Table1[[#This Row],[reorderPoint]]</f>
        <v>-616.04000000000008</v>
      </c>
    </row>
    <row r="5259" spans="1:13" x14ac:dyDescent="0.3">
      <c r="A5259">
        <v>5802.94</v>
      </c>
      <c r="B5259">
        <v>97</v>
      </c>
      <c r="C5259">
        <v>12.77</v>
      </c>
      <c r="D5259">
        <v>8.5299999999999994</v>
      </c>
      <c r="E5259">
        <v>5.08</v>
      </c>
      <c r="F5259">
        <v>888.8</v>
      </c>
      <c r="G5259">
        <v>1508.26</v>
      </c>
      <c r="H5259">
        <v>0</v>
      </c>
      <c r="I5259">
        <v>0</v>
      </c>
      <c r="J5259">
        <v>0</v>
      </c>
      <c r="K5259">
        <v>3.37</v>
      </c>
      <c r="L5259" t="s">
        <v>13</v>
      </c>
      <c r="M5259">
        <f>Table1[[#This Row],[currentStock]]-Table1[[#This Row],[reorderPoint]]</f>
        <v>4294.6799999999994</v>
      </c>
    </row>
    <row r="5260" spans="1:13" x14ac:dyDescent="0.3">
      <c r="A5260">
        <v>1659.65</v>
      </c>
      <c r="B5260">
        <v>165.36</v>
      </c>
      <c r="C5260">
        <v>19.329999999999998</v>
      </c>
      <c r="D5260">
        <v>74.95</v>
      </c>
      <c r="E5260">
        <v>26.47</v>
      </c>
      <c r="F5260">
        <v>1268.94</v>
      </c>
      <c r="G5260">
        <v>2867.47</v>
      </c>
      <c r="H5260">
        <v>0</v>
      </c>
      <c r="I5260">
        <v>0</v>
      </c>
      <c r="J5260">
        <v>0</v>
      </c>
      <c r="K5260">
        <v>18.78</v>
      </c>
      <c r="L5260" t="s">
        <v>13</v>
      </c>
      <c r="M5260">
        <f>Table1[[#This Row],[currentStock]]-Table1[[#This Row],[reorderPoint]]</f>
        <v>-1207.8199999999997</v>
      </c>
    </row>
    <row r="5261" spans="1:13" x14ac:dyDescent="0.3">
      <c r="A5261">
        <v>262.05</v>
      </c>
      <c r="B5261">
        <v>114.83</v>
      </c>
      <c r="C5261">
        <v>29.98</v>
      </c>
      <c r="D5261">
        <v>99.42</v>
      </c>
      <c r="E5261">
        <v>64.75</v>
      </c>
      <c r="F5261">
        <v>417.61</v>
      </c>
      <c r="G5261">
        <v>2139.1999999999998</v>
      </c>
      <c r="H5261">
        <v>1.3</v>
      </c>
      <c r="I5261">
        <v>1303.74</v>
      </c>
      <c r="J5261">
        <v>1</v>
      </c>
      <c r="K5261">
        <v>54.09</v>
      </c>
      <c r="L5261" t="s">
        <v>12</v>
      </c>
      <c r="M5261">
        <f>Table1[[#This Row],[currentStock]]-Table1[[#This Row],[reorderPoint]]</f>
        <v>-1877.1499999999999</v>
      </c>
    </row>
    <row r="5262" spans="1:13" x14ac:dyDescent="0.3">
      <c r="A5262">
        <v>2619.38</v>
      </c>
      <c r="B5262">
        <v>113.08</v>
      </c>
      <c r="C5262">
        <v>28.33</v>
      </c>
      <c r="D5262">
        <v>54.06</v>
      </c>
      <c r="E5262">
        <v>52.64</v>
      </c>
      <c r="F5262">
        <v>1101.76</v>
      </c>
      <c r="G5262">
        <v>2703.4</v>
      </c>
      <c r="H5262">
        <v>27.2</v>
      </c>
      <c r="I5262">
        <v>1515.52</v>
      </c>
      <c r="J5262">
        <v>0</v>
      </c>
      <c r="K5262">
        <v>15.07</v>
      </c>
      <c r="L5262" t="s">
        <v>13</v>
      </c>
      <c r="M5262">
        <f>Table1[[#This Row],[currentStock]]-Table1[[#This Row],[reorderPoint]]</f>
        <v>-84.019999999999982</v>
      </c>
    </row>
    <row r="5263" spans="1:13" x14ac:dyDescent="0.3">
      <c r="A5263">
        <v>360.01</v>
      </c>
      <c r="B5263">
        <v>44.45</v>
      </c>
      <c r="C5263">
        <v>31.44</v>
      </c>
      <c r="D5263">
        <v>76.650000000000006</v>
      </c>
      <c r="E5263">
        <v>43.19</v>
      </c>
      <c r="F5263">
        <v>265.12</v>
      </c>
      <c r="G5263">
        <v>963.8</v>
      </c>
      <c r="H5263">
        <v>4.7</v>
      </c>
      <c r="I5263">
        <v>692.72</v>
      </c>
      <c r="J5263">
        <v>1</v>
      </c>
      <c r="K5263">
        <v>38.44</v>
      </c>
      <c r="L5263" t="s">
        <v>12</v>
      </c>
      <c r="M5263">
        <f>Table1[[#This Row],[currentStock]]-Table1[[#This Row],[reorderPoint]]</f>
        <v>-603.79</v>
      </c>
    </row>
    <row r="5264" spans="1:13" x14ac:dyDescent="0.3">
      <c r="A5264">
        <v>770.76</v>
      </c>
      <c r="B5264">
        <v>111.75</v>
      </c>
      <c r="C5264">
        <v>40.67</v>
      </c>
      <c r="D5264">
        <v>115.13</v>
      </c>
      <c r="E5264">
        <v>53.21</v>
      </c>
      <c r="F5264">
        <v>798.54</v>
      </c>
      <c r="G5264">
        <v>3071.29</v>
      </c>
      <c r="H5264">
        <v>0</v>
      </c>
      <c r="I5264">
        <v>0</v>
      </c>
      <c r="J5264">
        <v>1</v>
      </c>
      <c r="K5264">
        <v>48.26</v>
      </c>
      <c r="L5264" t="s">
        <v>12</v>
      </c>
      <c r="M5264">
        <f>Table1[[#This Row],[currentStock]]-Table1[[#This Row],[reorderPoint]]</f>
        <v>-2300.5299999999997</v>
      </c>
    </row>
    <row r="5265" spans="1:13" x14ac:dyDescent="0.3">
      <c r="A5265">
        <v>846.27</v>
      </c>
      <c r="B5265">
        <v>119.47</v>
      </c>
      <c r="C5265">
        <v>12.14</v>
      </c>
      <c r="D5265">
        <v>30.37</v>
      </c>
      <c r="E5265">
        <v>49.18</v>
      </c>
      <c r="F5265">
        <v>639.08000000000004</v>
      </c>
      <c r="G5265">
        <v>1364.45</v>
      </c>
      <c r="H5265">
        <v>6.3</v>
      </c>
      <c r="I5265">
        <v>1398.32</v>
      </c>
      <c r="J5265">
        <v>0</v>
      </c>
      <c r="K5265">
        <v>13.31</v>
      </c>
      <c r="L5265" t="s">
        <v>13</v>
      </c>
      <c r="M5265">
        <f>Table1[[#This Row],[currentStock]]-Table1[[#This Row],[reorderPoint]]</f>
        <v>-518.18000000000006</v>
      </c>
    </row>
    <row r="5266" spans="1:13" x14ac:dyDescent="0.3">
      <c r="A5266">
        <v>1279.42</v>
      </c>
      <c r="B5266">
        <v>191.4</v>
      </c>
      <c r="C5266">
        <v>29.17</v>
      </c>
      <c r="D5266">
        <v>106.61</v>
      </c>
      <c r="E5266">
        <v>67.930000000000007</v>
      </c>
      <c r="F5266">
        <v>1380.4</v>
      </c>
      <c r="G5266">
        <v>4172.24</v>
      </c>
      <c r="H5266">
        <v>28.9</v>
      </c>
      <c r="I5266">
        <v>3098.58</v>
      </c>
      <c r="J5266">
        <v>0</v>
      </c>
      <c r="K5266">
        <v>31.84</v>
      </c>
      <c r="L5266" t="s">
        <v>12</v>
      </c>
      <c r="M5266">
        <f>Table1[[#This Row],[currentStock]]-Table1[[#This Row],[reorderPoint]]</f>
        <v>-2892.8199999999997</v>
      </c>
    </row>
    <row r="5267" spans="1:13" x14ac:dyDescent="0.3">
      <c r="A5267">
        <v>257.22000000000003</v>
      </c>
      <c r="B5267">
        <v>42.99</v>
      </c>
      <c r="C5267">
        <v>41.09</v>
      </c>
      <c r="D5267">
        <v>117.87</v>
      </c>
      <c r="E5267">
        <v>68.010000000000005</v>
      </c>
      <c r="F5267">
        <v>395.74</v>
      </c>
      <c r="G5267">
        <v>1279.08</v>
      </c>
      <c r="H5267">
        <v>2.1</v>
      </c>
      <c r="I5267">
        <v>417.65</v>
      </c>
      <c r="J5267">
        <v>1</v>
      </c>
      <c r="K5267">
        <v>55.91</v>
      </c>
      <c r="L5267" t="s">
        <v>12</v>
      </c>
      <c r="M5267">
        <f>Table1[[#This Row],[currentStock]]-Table1[[#This Row],[reorderPoint]]</f>
        <v>-1021.8599999999999</v>
      </c>
    </row>
    <row r="5268" spans="1:13" x14ac:dyDescent="0.3">
      <c r="A5268">
        <v>1034.02</v>
      </c>
      <c r="B5268">
        <v>190.09</v>
      </c>
      <c r="C5268">
        <v>46.56</v>
      </c>
      <c r="D5268">
        <v>102.24</v>
      </c>
      <c r="E5268">
        <v>58.97</v>
      </c>
      <c r="F5268">
        <v>957.76</v>
      </c>
      <c r="G5268">
        <v>5383.03</v>
      </c>
      <c r="H5268">
        <v>0</v>
      </c>
      <c r="I5268">
        <v>0</v>
      </c>
      <c r="J5268">
        <v>1</v>
      </c>
      <c r="K5268">
        <v>44.28</v>
      </c>
      <c r="L5268" t="s">
        <v>12</v>
      </c>
      <c r="M5268">
        <f>Table1[[#This Row],[currentStock]]-Table1[[#This Row],[reorderPoint]]</f>
        <v>-4349.01</v>
      </c>
    </row>
    <row r="5269" spans="1:13" x14ac:dyDescent="0.3">
      <c r="A5269">
        <v>1689.96</v>
      </c>
      <c r="B5269">
        <v>126.48</v>
      </c>
      <c r="C5269">
        <v>31.15</v>
      </c>
      <c r="D5269">
        <v>57.28</v>
      </c>
      <c r="E5269">
        <v>40.020000000000003</v>
      </c>
      <c r="F5269">
        <v>1249.49</v>
      </c>
      <c r="G5269">
        <v>3219.21</v>
      </c>
      <c r="H5269">
        <v>0</v>
      </c>
      <c r="I5269">
        <v>0</v>
      </c>
      <c r="J5269">
        <v>0</v>
      </c>
      <c r="K5269">
        <v>22.94</v>
      </c>
      <c r="L5269" t="s">
        <v>13</v>
      </c>
      <c r="M5269">
        <f>Table1[[#This Row],[currentStock]]-Table1[[#This Row],[reorderPoint]]</f>
        <v>-1529.25</v>
      </c>
    </row>
    <row r="5270" spans="1:13" x14ac:dyDescent="0.3">
      <c r="A5270">
        <v>1938.48</v>
      </c>
      <c r="B5270">
        <v>109.63</v>
      </c>
      <c r="C5270">
        <v>26.85</v>
      </c>
      <c r="D5270">
        <v>45.94</v>
      </c>
      <c r="E5270">
        <v>32.159999999999997</v>
      </c>
      <c r="F5270">
        <v>1026.9000000000001</v>
      </c>
      <c r="G5270">
        <v>2498.62</v>
      </c>
      <c r="H5270">
        <v>0</v>
      </c>
      <c r="I5270">
        <v>0</v>
      </c>
      <c r="J5270">
        <v>0</v>
      </c>
      <c r="K5270">
        <v>16.5</v>
      </c>
      <c r="L5270" t="s">
        <v>13</v>
      </c>
      <c r="M5270">
        <f>Table1[[#This Row],[currentStock]]-Table1[[#This Row],[reorderPoint]]</f>
        <v>-560.13999999999987</v>
      </c>
    </row>
    <row r="5271" spans="1:13" x14ac:dyDescent="0.3">
      <c r="A5271">
        <v>26.36</v>
      </c>
      <c r="B5271">
        <v>43.12</v>
      </c>
      <c r="C5271">
        <v>45.72</v>
      </c>
      <c r="D5271">
        <v>113.56</v>
      </c>
      <c r="E5271">
        <v>96.9</v>
      </c>
      <c r="F5271">
        <v>134.08000000000001</v>
      </c>
      <c r="G5271">
        <v>1119.5899999999999</v>
      </c>
      <c r="H5271">
        <v>0</v>
      </c>
      <c r="I5271">
        <v>0</v>
      </c>
      <c r="J5271">
        <v>1</v>
      </c>
      <c r="K5271">
        <v>79.8</v>
      </c>
      <c r="L5271" t="s">
        <v>14</v>
      </c>
      <c r="M5271">
        <f>Table1[[#This Row],[currentStock]]-Table1[[#This Row],[reorderPoint]]</f>
        <v>-1093.23</v>
      </c>
    </row>
    <row r="5272" spans="1:13" x14ac:dyDescent="0.3">
      <c r="A5272">
        <v>741.26</v>
      </c>
      <c r="B5272">
        <v>37.31</v>
      </c>
      <c r="C5272">
        <v>22.35</v>
      </c>
      <c r="D5272">
        <v>62.6</v>
      </c>
      <c r="E5272">
        <v>25.82</v>
      </c>
      <c r="F5272">
        <v>292.8</v>
      </c>
      <c r="G5272">
        <v>709.77</v>
      </c>
      <c r="H5272">
        <v>14.4</v>
      </c>
      <c r="I5272">
        <v>609.47</v>
      </c>
      <c r="J5272">
        <v>0</v>
      </c>
      <c r="K5272">
        <v>15</v>
      </c>
      <c r="L5272" t="s">
        <v>13</v>
      </c>
      <c r="M5272">
        <f>Table1[[#This Row],[currentStock]]-Table1[[#This Row],[reorderPoint]]</f>
        <v>31.490000000000009</v>
      </c>
    </row>
    <row r="5273" spans="1:13" x14ac:dyDescent="0.3">
      <c r="A5273">
        <v>4086.96</v>
      </c>
      <c r="B5273">
        <v>125.32</v>
      </c>
      <c r="C5273">
        <v>16.420000000000002</v>
      </c>
      <c r="D5273">
        <v>20.350000000000001</v>
      </c>
      <c r="E5273">
        <v>12.21</v>
      </c>
      <c r="F5273">
        <v>684.95</v>
      </c>
      <c r="G5273">
        <v>1713.89</v>
      </c>
      <c r="H5273">
        <v>0</v>
      </c>
      <c r="I5273">
        <v>0</v>
      </c>
      <c r="J5273">
        <v>0</v>
      </c>
      <c r="K5273">
        <v>5.6</v>
      </c>
      <c r="L5273" t="s">
        <v>13</v>
      </c>
      <c r="M5273">
        <f>Table1[[#This Row],[currentStock]]-Table1[[#This Row],[reorderPoint]]</f>
        <v>2373.0699999999997</v>
      </c>
    </row>
    <row r="5274" spans="1:13" x14ac:dyDescent="0.3">
      <c r="A5274">
        <v>24.64</v>
      </c>
      <c r="B5274">
        <v>59.53</v>
      </c>
      <c r="C5274">
        <v>43.2</v>
      </c>
      <c r="D5274">
        <v>135.5</v>
      </c>
      <c r="E5274">
        <v>75.459999999999994</v>
      </c>
      <c r="F5274">
        <v>247.96</v>
      </c>
      <c r="G5274">
        <v>1533.91</v>
      </c>
      <c r="H5274">
        <v>0</v>
      </c>
      <c r="I5274">
        <v>0</v>
      </c>
      <c r="J5274">
        <v>1</v>
      </c>
      <c r="K5274">
        <v>79.739999999999995</v>
      </c>
      <c r="L5274" t="s">
        <v>14</v>
      </c>
      <c r="M5274">
        <f>Table1[[#This Row],[currentStock]]-Table1[[#This Row],[reorderPoint]]</f>
        <v>-1509.27</v>
      </c>
    </row>
    <row r="5275" spans="1:13" x14ac:dyDescent="0.3">
      <c r="A5275">
        <v>2070.83</v>
      </c>
      <c r="B5275">
        <v>46.67</v>
      </c>
      <c r="C5275">
        <v>10.55</v>
      </c>
      <c r="D5275">
        <v>7.82</v>
      </c>
      <c r="E5275">
        <v>11.8</v>
      </c>
      <c r="F5275">
        <v>438.69</v>
      </c>
      <c r="G5275">
        <v>684.82</v>
      </c>
      <c r="H5275">
        <v>0</v>
      </c>
      <c r="I5275">
        <v>0</v>
      </c>
      <c r="J5275">
        <v>0</v>
      </c>
      <c r="K5275">
        <v>4.83</v>
      </c>
      <c r="L5275" t="s">
        <v>13</v>
      </c>
      <c r="M5275">
        <f>Table1[[#This Row],[currentStock]]-Table1[[#This Row],[reorderPoint]]</f>
        <v>1386.0099999999998</v>
      </c>
    </row>
    <row r="5276" spans="1:13" x14ac:dyDescent="0.3">
      <c r="A5276">
        <v>2007.68</v>
      </c>
      <c r="B5276">
        <v>44.46</v>
      </c>
      <c r="C5276">
        <v>5.99</v>
      </c>
      <c r="D5276">
        <v>19.41</v>
      </c>
      <c r="E5276">
        <v>9.0500000000000007</v>
      </c>
      <c r="F5276">
        <v>324.82</v>
      </c>
      <c r="G5276">
        <v>458.06</v>
      </c>
      <c r="H5276">
        <v>0</v>
      </c>
      <c r="I5276">
        <v>0</v>
      </c>
      <c r="J5276">
        <v>0</v>
      </c>
      <c r="K5276">
        <v>7.12</v>
      </c>
      <c r="L5276" t="s">
        <v>13</v>
      </c>
      <c r="M5276">
        <f>Table1[[#This Row],[currentStock]]-Table1[[#This Row],[reorderPoint]]</f>
        <v>1549.6200000000001</v>
      </c>
    </row>
    <row r="5277" spans="1:13" x14ac:dyDescent="0.3">
      <c r="A5277">
        <v>1276.93</v>
      </c>
      <c r="B5277">
        <v>106.64</v>
      </c>
      <c r="C5277">
        <v>26.76</v>
      </c>
      <c r="D5277">
        <v>32.24</v>
      </c>
      <c r="E5277">
        <v>38.840000000000003</v>
      </c>
      <c r="F5277">
        <v>860</v>
      </c>
      <c r="G5277">
        <v>2287</v>
      </c>
      <c r="H5277">
        <v>0</v>
      </c>
      <c r="I5277">
        <v>0</v>
      </c>
      <c r="J5277">
        <v>0</v>
      </c>
      <c r="K5277">
        <v>19.809999999999999</v>
      </c>
      <c r="L5277" t="s">
        <v>13</v>
      </c>
      <c r="M5277">
        <f>Table1[[#This Row],[currentStock]]-Table1[[#This Row],[reorderPoint]]</f>
        <v>-1010.0699999999999</v>
      </c>
    </row>
    <row r="5278" spans="1:13" x14ac:dyDescent="0.3">
      <c r="A5278">
        <v>305.25</v>
      </c>
      <c r="B5278">
        <v>32.28</v>
      </c>
      <c r="C5278">
        <v>24.87</v>
      </c>
      <c r="D5278">
        <v>28.35</v>
      </c>
      <c r="E5278">
        <v>54.04</v>
      </c>
      <c r="F5278">
        <v>244.65</v>
      </c>
      <c r="G5278">
        <v>646.1</v>
      </c>
      <c r="H5278">
        <v>11.5</v>
      </c>
      <c r="I5278">
        <v>257.64</v>
      </c>
      <c r="J5278">
        <v>0</v>
      </c>
      <c r="K5278">
        <v>27.15</v>
      </c>
      <c r="L5278" t="s">
        <v>13</v>
      </c>
      <c r="M5278">
        <f>Table1[[#This Row],[currentStock]]-Table1[[#This Row],[reorderPoint]]</f>
        <v>-340.85</v>
      </c>
    </row>
    <row r="5279" spans="1:13" x14ac:dyDescent="0.3">
      <c r="A5279">
        <v>226.22</v>
      </c>
      <c r="B5279">
        <v>133.6</v>
      </c>
      <c r="C5279">
        <v>45.76</v>
      </c>
      <c r="D5279">
        <v>132.41999999999999</v>
      </c>
      <c r="E5279">
        <v>86.41</v>
      </c>
      <c r="F5279">
        <v>866.69</v>
      </c>
      <c r="G5279">
        <v>3923.1</v>
      </c>
      <c r="H5279">
        <v>43.5</v>
      </c>
      <c r="I5279">
        <v>2564.41</v>
      </c>
      <c r="J5279">
        <v>1</v>
      </c>
      <c r="K5279">
        <v>74.8</v>
      </c>
      <c r="L5279" t="s">
        <v>14</v>
      </c>
      <c r="M5279">
        <f>Table1[[#This Row],[currentStock]]-Table1[[#This Row],[reorderPoint]]</f>
        <v>-3696.88</v>
      </c>
    </row>
    <row r="5280" spans="1:13" x14ac:dyDescent="0.3">
      <c r="A5280">
        <v>2618.29</v>
      </c>
      <c r="B5280">
        <v>112.31</v>
      </c>
      <c r="C5280">
        <v>29.3</v>
      </c>
      <c r="D5280">
        <v>74.91</v>
      </c>
      <c r="E5280">
        <v>21.06</v>
      </c>
      <c r="F5280">
        <v>971.33</v>
      </c>
      <c r="G5280">
        <v>2616.85</v>
      </c>
      <c r="H5280">
        <v>13.3</v>
      </c>
      <c r="I5280">
        <v>2114.85</v>
      </c>
      <c r="J5280">
        <v>0</v>
      </c>
      <c r="K5280">
        <v>10.92</v>
      </c>
      <c r="L5280" t="s">
        <v>13</v>
      </c>
      <c r="M5280">
        <f>Table1[[#This Row],[currentStock]]-Table1[[#This Row],[reorderPoint]]</f>
        <v>1.4400000000000546</v>
      </c>
    </row>
    <row r="5281" spans="1:13" x14ac:dyDescent="0.3">
      <c r="A5281">
        <v>65.36</v>
      </c>
      <c r="B5281">
        <v>40.380000000000003</v>
      </c>
      <c r="C5281">
        <v>56.7</v>
      </c>
      <c r="D5281">
        <v>113.78</v>
      </c>
      <c r="E5281">
        <v>94.64</v>
      </c>
      <c r="F5281">
        <v>296.43</v>
      </c>
      <c r="G5281">
        <v>1441.18</v>
      </c>
      <c r="H5281">
        <v>0</v>
      </c>
      <c r="I5281">
        <v>0</v>
      </c>
      <c r="J5281">
        <v>1</v>
      </c>
      <c r="K5281">
        <v>79.930000000000007</v>
      </c>
      <c r="L5281" t="s">
        <v>14</v>
      </c>
      <c r="M5281">
        <f>Table1[[#This Row],[currentStock]]-Table1[[#This Row],[reorderPoint]]</f>
        <v>-1375.8200000000002</v>
      </c>
    </row>
    <row r="5282" spans="1:13" x14ac:dyDescent="0.3">
      <c r="A5282">
        <v>810.64</v>
      </c>
      <c r="B5282">
        <v>113.14</v>
      </c>
      <c r="C5282">
        <v>35.81</v>
      </c>
      <c r="D5282">
        <v>85.1</v>
      </c>
      <c r="E5282">
        <v>68.69</v>
      </c>
      <c r="F5282">
        <v>765.04</v>
      </c>
      <c r="G5282">
        <v>2791.05</v>
      </c>
      <c r="H5282">
        <v>0</v>
      </c>
      <c r="I5282">
        <v>0</v>
      </c>
      <c r="J5282">
        <v>1</v>
      </c>
      <c r="K5282">
        <v>44.82</v>
      </c>
      <c r="L5282" t="s">
        <v>12</v>
      </c>
      <c r="M5282">
        <f>Table1[[#This Row],[currentStock]]-Table1[[#This Row],[reorderPoint]]</f>
        <v>-1980.4100000000003</v>
      </c>
    </row>
    <row r="5283" spans="1:13" x14ac:dyDescent="0.3">
      <c r="A5283">
        <v>1058.49</v>
      </c>
      <c r="B5283">
        <v>106.47</v>
      </c>
      <c r="C5283">
        <v>31.08</v>
      </c>
      <c r="D5283">
        <v>62.55</v>
      </c>
      <c r="E5283">
        <v>37.229999999999997</v>
      </c>
      <c r="F5283">
        <v>681.25</v>
      </c>
      <c r="G5283">
        <v>2335.9699999999998</v>
      </c>
      <c r="H5283">
        <v>16.399999999999999</v>
      </c>
      <c r="I5283">
        <v>1490.22</v>
      </c>
      <c r="J5283">
        <v>0</v>
      </c>
      <c r="K5283">
        <v>22.73</v>
      </c>
      <c r="L5283" t="s">
        <v>13</v>
      </c>
      <c r="M5283">
        <f>Table1[[#This Row],[currentStock]]-Table1[[#This Row],[reorderPoint]]</f>
        <v>-1277.4799999999998</v>
      </c>
    </row>
    <row r="5284" spans="1:13" x14ac:dyDescent="0.3">
      <c r="A5284">
        <v>821.33</v>
      </c>
      <c r="B5284">
        <v>129.57</v>
      </c>
      <c r="C5284">
        <v>41.12</v>
      </c>
      <c r="D5284">
        <v>78.47</v>
      </c>
      <c r="E5284">
        <v>65.52</v>
      </c>
      <c r="F5284">
        <v>1249.3399999999999</v>
      </c>
      <c r="G5284">
        <v>3913.42</v>
      </c>
      <c r="H5284">
        <v>25.5</v>
      </c>
      <c r="I5284">
        <v>2520.91</v>
      </c>
      <c r="J5284">
        <v>1</v>
      </c>
      <c r="K5284">
        <v>51.92</v>
      </c>
      <c r="L5284" t="s">
        <v>12</v>
      </c>
      <c r="M5284">
        <f>Table1[[#This Row],[currentStock]]-Table1[[#This Row],[reorderPoint]]</f>
        <v>-3092.09</v>
      </c>
    </row>
    <row r="5285" spans="1:13" x14ac:dyDescent="0.3">
      <c r="A5285">
        <v>27.51</v>
      </c>
      <c r="B5285">
        <v>167.2</v>
      </c>
      <c r="C5285">
        <v>53.98</v>
      </c>
      <c r="D5285">
        <v>135.43</v>
      </c>
      <c r="E5285">
        <v>87.12</v>
      </c>
      <c r="F5285">
        <v>955.61</v>
      </c>
      <c r="G5285">
        <v>5468.35</v>
      </c>
      <c r="H5285">
        <v>2.4</v>
      </c>
      <c r="I5285">
        <v>3003.16</v>
      </c>
      <c r="J5285">
        <v>1</v>
      </c>
      <c r="K5285">
        <v>78.3</v>
      </c>
      <c r="L5285" t="s">
        <v>14</v>
      </c>
      <c r="M5285">
        <f>Table1[[#This Row],[currentStock]]-Table1[[#This Row],[reorderPoint]]</f>
        <v>-5440.84</v>
      </c>
    </row>
    <row r="5286" spans="1:13" x14ac:dyDescent="0.3">
      <c r="A5286">
        <v>2452.0300000000002</v>
      </c>
      <c r="B5286">
        <v>185.9</v>
      </c>
      <c r="C5286">
        <v>13.28</v>
      </c>
      <c r="D5286">
        <v>60.12</v>
      </c>
      <c r="E5286">
        <v>50.67</v>
      </c>
      <c r="F5286">
        <v>1584.74</v>
      </c>
      <c r="G5286">
        <v>2819.53</v>
      </c>
      <c r="H5286">
        <v>0</v>
      </c>
      <c r="I5286">
        <v>0</v>
      </c>
      <c r="J5286">
        <v>0</v>
      </c>
      <c r="K5286">
        <v>14.08</v>
      </c>
      <c r="L5286" t="s">
        <v>13</v>
      </c>
      <c r="M5286">
        <f>Table1[[#This Row],[currentStock]]-Table1[[#This Row],[reorderPoint]]</f>
        <v>-367.5</v>
      </c>
    </row>
    <row r="5287" spans="1:13" x14ac:dyDescent="0.3">
      <c r="A5287">
        <v>8.42</v>
      </c>
      <c r="B5287">
        <v>10.3</v>
      </c>
      <c r="C5287">
        <v>42.88</v>
      </c>
      <c r="D5287">
        <v>127.84</v>
      </c>
      <c r="E5287">
        <v>80.78</v>
      </c>
      <c r="F5287">
        <v>37.04</v>
      </c>
      <c r="G5287">
        <v>257.86</v>
      </c>
      <c r="H5287">
        <v>0</v>
      </c>
      <c r="I5287">
        <v>0</v>
      </c>
      <c r="J5287">
        <v>1</v>
      </c>
      <c r="K5287">
        <v>76.45</v>
      </c>
      <c r="L5287" t="s">
        <v>14</v>
      </c>
      <c r="M5287">
        <f>Table1[[#This Row],[currentStock]]-Table1[[#This Row],[reorderPoint]]</f>
        <v>-249.44000000000003</v>
      </c>
    </row>
    <row r="5288" spans="1:13" x14ac:dyDescent="0.3">
      <c r="A5288">
        <v>17.98</v>
      </c>
      <c r="B5288">
        <v>125.79</v>
      </c>
      <c r="C5288">
        <v>56.43</v>
      </c>
      <c r="D5288">
        <v>147.53</v>
      </c>
      <c r="E5288">
        <v>94.44</v>
      </c>
      <c r="F5288">
        <v>1118.97</v>
      </c>
      <c r="G5288">
        <v>4667.91</v>
      </c>
      <c r="H5288">
        <v>0</v>
      </c>
      <c r="I5288">
        <v>0</v>
      </c>
      <c r="J5288">
        <v>0</v>
      </c>
      <c r="K5288">
        <v>76.34</v>
      </c>
      <c r="L5288" t="s">
        <v>14</v>
      </c>
      <c r="M5288">
        <f>Table1[[#This Row],[currentStock]]-Table1[[#This Row],[reorderPoint]]</f>
        <v>-4649.93</v>
      </c>
    </row>
    <row r="5289" spans="1:13" x14ac:dyDescent="0.3">
      <c r="A5289">
        <v>2367.9899999999998</v>
      </c>
      <c r="B5289">
        <v>45.21</v>
      </c>
      <c r="C5289">
        <v>11.79</v>
      </c>
      <c r="D5289">
        <v>21.74</v>
      </c>
      <c r="E5289">
        <v>12.83</v>
      </c>
      <c r="F5289">
        <v>374.49</v>
      </c>
      <c r="G5289">
        <v>641.1</v>
      </c>
      <c r="H5289">
        <v>0</v>
      </c>
      <c r="I5289">
        <v>0</v>
      </c>
      <c r="J5289">
        <v>0</v>
      </c>
      <c r="K5289">
        <v>8.8800000000000008</v>
      </c>
      <c r="L5289" t="s">
        <v>13</v>
      </c>
      <c r="M5289">
        <f>Table1[[#This Row],[currentStock]]-Table1[[#This Row],[reorderPoint]]</f>
        <v>1726.8899999999999</v>
      </c>
    </row>
    <row r="5290" spans="1:13" x14ac:dyDescent="0.3">
      <c r="A5290">
        <v>870.98</v>
      </c>
      <c r="B5290">
        <v>198.03</v>
      </c>
      <c r="C5290">
        <v>25.99</v>
      </c>
      <c r="D5290">
        <v>79.819999999999993</v>
      </c>
      <c r="E5290">
        <v>66.81</v>
      </c>
      <c r="F5290">
        <v>1173.95</v>
      </c>
      <c r="G5290">
        <v>3747.45</v>
      </c>
      <c r="H5290">
        <v>0</v>
      </c>
      <c r="I5290">
        <v>0</v>
      </c>
      <c r="J5290">
        <v>1</v>
      </c>
      <c r="K5290">
        <v>47.36</v>
      </c>
      <c r="L5290" t="s">
        <v>12</v>
      </c>
      <c r="M5290">
        <f>Table1[[#This Row],[currentStock]]-Table1[[#This Row],[reorderPoint]]</f>
        <v>-2876.47</v>
      </c>
    </row>
    <row r="5291" spans="1:13" x14ac:dyDescent="0.3">
      <c r="A5291">
        <v>9.74</v>
      </c>
      <c r="B5291">
        <v>155.83000000000001</v>
      </c>
      <c r="C5291">
        <v>58.81</v>
      </c>
      <c r="D5291">
        <v>114.36</v>
      </c>
      <c r="E5291">
        <v>82.98</v>
      </c>
      <c r="F5291">
        <v>1090.8800000000001</v>
      </c>
      <c r="G5291">
        <v>5673.14</v>
      </c>
      <c r="H5291">
        <v>0</v>
      </c>
      <c r="I5291">
        <v>0</v>
      </c>
      <c r="J5291">
        <v>1</v>
      </c>
      <c r="K5291">
        <v>82.33</v>
      </c>
      <c r="L5291" t="s">
        <v>15</v>
      </c>
      <c r="M5291">
        <f>Table1[[#This Row],[currentStock]]-Table1[[#This Row],[reorderPoint]]</f>
        <v>-5663.4000000000005</v>
      </c>
    </row>
    <row r="5292" spans="1:13" x14ac:dyDescent="0.3">
      <c r="A5292">
        <v>900.06</v>
      </c>
      <c r="B5292">
        <v>95.86</v>
      </c>
      <c r="C5292">
        <v>41.11</v>
      </c>
      <c r="D5292">
        <v>70.069999999999993</v>
      </c>
      <c r="E5292">
        <v>67.38</v>
      </c>
      <c r="F5292">
        <v>846.14</v>
      </c>
      <c r="G5292">
        <v>2816.69</v>
      </c>
      <c r="H5292">
        <v>16</v>
      </c>
      <c r="I5292">
        <v>1824.66</v>
      </c>
      <c r="J5292">
        <v>1</v>
      </c>
      <c r="K5292">
        <v>41.29</v>
      </c>
      <c r="L5292" t="s">
        <v>12</v>
      </c>
      <c r="M5292">
        <f>Table1[[#This Row],[currentStock]]-Table1[[#This Row],[reorderPoint]]</f>
        <v>-1916.63</v>
      </c>
    </row>
    <row r="5293" spans="1:13" x14ac:dyDescent="0.3">
      <c r="A5293">
        <v>1815.49</v>
      </c>
      <c r="B5293">
        <v>52.84</v>
      </c>
      <c r="C5293">
        <v>11.23</v>
      </c>
      <c r="D5293">
        <v>13.5</v>
      </c>
      <c r="E5293">
        <v>23.58</v>
      </c>
      <c r="F5293">
        <v>476.58</v>
      </c>
      <c r="G5293">
        <v>773.34</v>
      </c>
      <c r="H5293">
        <v>3.2</v>
      </c>
      <c r="I5293">
        <v>716.52</v>
      </c>
      <c r="J5293">
        <v>0</v>
      </c>
      <c r="K5293">
        <v>2.39</v>
      </c>
      <c r="L5293" t="s">
        <v>13</v>
      </c>
      <c r="M5293">
        <f>Table1[[#This Row],[currentStock]]-Table1[[#This Row],[reorderPoint]]</f>
        <v>1042.1500000000001</v>
      </c>
    </row>
    <row r="5294" spans="1:13" x14ac:dyDescent="0.3">
      <c r="A5294">
        <v>102.31</v>
      </c>
      <c r="B5294">
        <v>112.57</v>
      </c>
      <c r="C5294">
        <v>47.17</v>
      </c>
      <c r="D5294">
        <v>143.58000000000001</v>
      </c>
      <c r="E5294">
        <v>92.48</v>
      </c>
      <c r="F5294">
        <v>579.79</v>
      </c>
      <c r="G5294">
        <v>3234.97</v>
      </c>
      <c r="H5294">
        <v>0</v>
      </c>
      <c r="I5294">
        <v>0</v>
      </c>
      <c r="J5294">
        <v>1</v>
      </c>
      <c r="K5294">
        <v>79.88</v>
      </c>
      <c r="L5294" t="s">
        <v>14</v>
      </c>
      <c r="M5294">
        <f>Table1[[#This Row],[currentStock]]-Table1[[#This Row],[reorderPoint]]</f>
        <v>-3132.66</v>
      </c>
    </row>
    <row r="5295" spans="1:13" x14ac:dyDescent="0.3">
      <c r="A5295">
        <v>75.23</v>
      </c>
      <c r="B5295">
        <v>132</v>
      </c>
      <c r="C5295">
        <v>55.53</v>
      </c>
      <c r="D5295">
        <v>138.07</v>
      </c>
      <c r="E5295">
        <v>77.260000000000005</v>
      </c>
      <c r="F5295">
        <v>1109</v>
      </c>
      <c r="G5295">
        <v>4774.1899999999996</v>
      </c>
      <c r="H5295">
        <v>0</v>
      </c>
      <c r="I5295">
        <v>0</v>
      </c>
      <c r="J5295">
        <v>0</v>
      </c>
      <c r="K5295">
        <v>72.489999999999995</v>
      </c>
      <c r="L5295" t="s">
        <v>14</v>
      </c>
      <c r="M5295">
        <f>Table1[[#This Row],[currentStock]]-Table1[[#This Row],[reorderPoint]]</f>
        <v>-4698.96</v>
      </c>
    </row>
    <row r="5296" spans="1:13" x14ac:dyDescent="0.3">
      <c r="A5296">
        <v>84.79</v>
      </c>
      <c r="B5296">
        <v>172.23</v>
      </c>
      <c r="C5296">
        <v>45.73</v>
      </c>
      <c r="D5296">
        <v>142</v>
      </c>
      <c r="E5296">
        <v>79.7</v>
      </c>
      <c r="F5296">
        <v>1090.76</v>
      </c>
      <c r="G5296">
        <v>5028.6400000000003</v>
      </c>
      <c r="H5296">
        <v>0</v>
      </c>
      <c r="I5296">
        <v>0</v>
      </c>
      <c r="J5296">
        <v>1</v>
      </c>
      <c r="K5296">
        <v>79.069999999999993</v>
      </c>
      <c r="L5296" t="s">
        <v>14</v>
      </c>
      <c r="M5296">
        <f>Table1[[#This Row],[currentStock]]-Table1[[#This Row],[reorderPoint]]</f>
        <v>-4943.8500000000004</v>
      </c>
    </row>
    <row r="5297" spans="1:13" x14ac:dyDescent="0.3">
      <c r="A5297">
        <v>8291.4599999999991</v>
      </c>
      <c r="B5297">
        <v>170.84</v>
      </c>
      <c r="C5297">
        <v>12.68</v>
      </c>
      <c r="D5297">
        <v>19.329999999999998</v>
      </c>
      <c r="E5297">
        <v>12.7</v>
      </c>
      <c r="F5297">
        <v>1299.3800000000001</v>
      </c>
      <c r="G5297">
        <v>2382.14</v>
      </c>
      <c r="H5297">
        <v>0</v>
      </c>
      <c r="I5297">
        <v>0</v>
      </c>
      <c r="J5297">
        <v>0</v>
      </c>
      <c r="K5297">
        <v>4.57</v>
      </c>
      <c r="L5297" t="s">
        <v>13</v>
      </c>
      <c r="M5297">
        <f>Table1[[#This Row],[currentStock]]-Table1[[#This Row],[reorderPoint]]</f>
        <v>5909.32</v>
      </c>
    </row>
    <row r="5298" spans="1:13" x14ac:dyDescent="0.3">
      <c r="A5298">
        <v>9.5399999999999991</v>
      </c>
      <c r="B5298">
        <v>23.32</v>
      </c>
      <c r="C5298">
        <v>40.76</v>
      </c>
      <c r="D5298">
        <v>132.71</v>
      </c>
      <c r="E5298">
        <v>86.15</v>
      </c>
      <c r="F5298">
        <v>72.2</v>
      </c>
      <c r="G5298">
        <v>547.32000000000005</v>
      </c>
      <c r="H5298">
        <v>0</v>
      </c>
      <c r="I5298">
        <v>0</v>
      </c>
      <c r="J5298">
        <v>1</v>
      </c>
      <c r="K5298">
        <v>79.760000000000005</v>
      </c>
      <c r="L5298" t="s">
        <v>14</v>
      </c>
      <c r="M5298">
        <f>Table1[[#This Row],[currentStock]]-Table1[[#This Row],[reorderPoint]]</f>
        <v>-537.78000000000009</v>
      </c>
    </row>
    <row r="5299" spans="1:13" x14ac:dyDescent="0.3">
      <c r="A5299">
        <v>3594.97</v>
      </c>
      <c r="B5299">
        <v>116.04</v>
      </c>
      <c r="C5299">
        <v>11.83</v>
      </c>
      <c r="D5299">
        <v>20.79</v>
      </c>
      <c r="E5299">
        <v>17.98</v>
      </c>
      <c r="F5299">
        <v>972.39</v>
      </c>
      <c r="G5299">
        <v>1658.82</v>
      </c>
      <c r="H5299">
        <v>0</v>
      </c>
      <c r="I5299">
        <v>0</v>
      </c>
      <c r="J5299">
        <v>0</v>
      </c>
      <c r="K5299">
        <v>5.89</v>
      </c>
      <c r="L5299" t="s">
        <v>13</v>
      </c>
      <c r="M5299">
        <f>Table1[[#This Row],[currentStock]]-Table1[[#This Row],[reorderPoint]]</f>
        <v>1936.1499999999999</v>
      </c>
    </row>
    <row r="5300" spans="1:13" x14ac:dyDescent="0.3">
      <c r="A5300">
        <v>208.1</v>
      </c>
      <c r="B5300">
        <v>86.71</v>
      </c>
      <c r="C5300">
        <v>34.299999999999997</v>
      </c>
      <c r="D5300">
        <v>118.2</v>
      </c>
      <c r="E5300">
        <v>76.87</v>
      </c>
      <c r="F5300">
        <v>308.07</v>
      </c>
      <c r="G5300">
        <v>1795</v>
      </c>
      <c r="H5300">
        <v>0</v>
      </c>
      <c r="I5300">
        <v>0</v>
      </c>
      <c r="J5300">
        <v>1</v>
      </c>
      <c r="K5300">
        <v>60.8</v>
      </c>
      <c r="L5300" t="s">
        <v>14</v>
      </c>
      <c r="M5300">
        <f>Table1[[#This Row],[currentStock]]-Table1[[#This Row],[reorderPoint]]</f>
        <v>-1586.9</v>
      </c>
    </row>
    <row r="5301" spans="1:13" x14ac:dyDescent="0.3">
      <c r="A5301">
        <v>575.62</v>
      </c>
      <c r="B5301">
        <v>186.45</v>
      </c>
      <c r="C5301">
        <v>45.27</v>
      </c>
      <c r="D5301">
        <v>65.209999999999994</v>
      </c>
      <c r="E5301">
        <v>75.63</v>
      </c>
      <c r="F5301">
        <v>843.09</v>
      </c>
      <c r="G5301">
        <v>5063.38</v>
      </c>
      <c r="H5301">
        <v>0</v>
      </c>
      <c r="I5301">
        <v>0</v>
      </c>
      <c r="J5301">
        <v>0</v>
      </c>
      <c r="K5301">
        <v>44.14</v>
      </c>
      <c r="L5301" t="s">
        <v>12</v>
      </c>
      <c r="M5301">
        <f>Table1[[#This Row],[currentStock]]-Table1[[#This Row],[reorderPoint]]</f>
        <v>-4487.76</v>
      </c>
    </row>
    <row r="5302" spans="1:13" x14ac:dyDescent="0.3">
      <c r="A5302">
        <v>3.87</v>
      </c>
      <c r="B5302">
        <v>6.2</v>
      </c>
      <c r="C5302">
        <v>58.98</v>
      </c>
      <c r="D5302">
        <v>119.6</v>
      </c>
      <c r="E5302">
        <v>97.3</v>
      </c>
      <c r="F5302">
        <v>50.93</v>
      </c>
      <c r="G5302">
        <v>233.72</v>
      </c>
      <c r="H5302">
        <v>0</v>
      </c>
      <c r="I5302">
        <v>0</v>
      </c>
      <c r="J5302">
        <v>1</v>
      </c>
      <c r="K5302">
        <v>85.11</v>
      </c>
      <c r="L5302" t="s">
        <v>15</v>
      </c>
      <c r="M5302">
        <f>Table1[[#This Row],[currentStock]]-Table1[[#This Row],[reorderPoint]]</f>
        <v>-229.85</v>
      </c>
    </row>
    <row r="5303" spans="1:13" x14ac:dyDescent="0.3">
      <c r="A5303">
        <v>2917.03</v>
      </c>
      <c r="B5303">
        <v>105.87</v>
      </c>
      <c r="C5303">
        <v>14.95</v>
      </c>
      <c r="D5303">
        <v>53.35</v>
      </c>
      <c r="E5303">
        <v>24.69</v>
      </c>
      <c r="F5303">
        <v>1002.51</v>
      </c>
      <c r="G5303">
        <v>1794.16</v>
      </c>
      <c r="H5303">
        <v>0</v>
      </c>
      <c r="I5303">
        <v>0</v>
      </c>
      <c r="J5303">
        <v>0</v>
      </c>
      <c r="K5303">
        <v>11</v>
      </c>
      <c r="L5303" t="s">
        <v>13</v>
      </c>
      <c r="M5303">
        <f>Table1[[#This Row],[currentStock]]-Table1[[#This Row],[reorderPoint]]</f>
        <v>1122.8700000000001</v>
      </c>
    </row>
    <row r="5304" spans="1:13" x14ac:dyDescent="0.3">
      <c r="A5304">
        <v>582.94000000000005</v>
      </c>
      <c r="B5304">
        <v>16.27</v>
      </c>
      <c r="C5304">
        <v>7.6</v>
      </c>
      <c r="D5304">
        <v>6.77</v>
      </c>
      <c r="E5304">
        <v>21.14</v>
      </c>
      <c r="F5304">
        <v>108.09</v>
      </c>
      <c r="G5304">
        <v>169.92</v>
      </c>
      <c r="H5304">
        <v>0</v>
      </c>
      <c r="I5304">
        <v>0</v>
      </c>
      <c r="J5304">
        <v>0</v>
      </c>
      <c r="K5304">
        <v>8.5399999999999991</v>
      </c>
      <c r="L5304" t="s">
        <v>13</v>
      </c>
      <c r="M5304">
        <f>Table1[[#This Row],[currentStock]]-Table1[[#This Row],[reorderPoint]]</f>
        <v>413.0200000000001</v>
      </c>
    </row>
    <row r="5305" spans="1:13" x14ac:dyDescent="0.3">
      <c r="A5305">
        <v>564.64</v>
      </c>
      <c r="B5305">
        <v>15.82</v>
      </c>
      <c r="C5305">
        <v>5.43</v>
      </c>
      <c r="D5305">
        <v>22.75</v>
      </c>
      <c r="E5305">
        <v>16.41</v>
      </c>
      <c r="F5305">
        <v>129.41</v>
      </c>
      <c r="G5305">
        <v>172.4</v>
      </c>
      <c r="H5305">
        <v>0</v>
      </c>
      <c r="I5305">
        <v>0</v>
      </c>
      <c r="J5305">
        <v>0</v>
      </c>
      <c r="K5305">
        <v>14.69</v>
      </c>
      <c r="L5305" t="s">
        <v>13</v>
      </c>
      <c r="M5305">
        <f>Table1[[#This Row],[currentStock]]-Table1[[#This Row],[reorderPoint]]</f>
        <v>392.24</v>
      </c>
    </row>
    <row r="5306" spans="1:13" x14ac:dyDescent="0.3">
      <c r="A5306">
        <v>1521.78</v>
      </c>
      <c r="B5306">
        <v>182.63</v>
      </c>
      <c r="C5306">
        <v>37.35</v>
      </c>
      <c r="D5306">
        <v>71.2</v>
      </c>
      <c r="E5306">
        <v>75.59</v>
      </c>
      <c r="F5306">
        <v>1462.41</v>
      </c>
      <c r="G5306">
        <v>4872.6400000000003</v>
      </c>
      <c r="H5306">
        <v>0</v>
      </c>
      <c r="I5306">
        <v>0</v>
      </c>
      <c r="J5306">
        <v>1</v>
      </c>
      <c r="K5306">
        <v>41.11</v>
      </c>
      <c r="L5306" t="s">
        <v>12</v>
      </c>
      <c r="M5306">
        <f>Table1[[#This Row],[currentStock]]-Table1[[#This Row],[reorderPoint]]</f>
        <v>-3350.8600000000006</v>
      </c>
    </row>
    <row r="5307" spans="1:13" x14ac:dyDescent="0.3">
      <c r="A5307">
        <v>375.65</v>
      </c>
      <c r="B5307">
        <v>83.18</v>
      </c>
      <c r="C5307">
        <v>47.85</v>
      </c>
      <c r="D5307">
        <v>103.69</v>
      </c>
      <c r="E5307">
        <v>50.18</v>
      </c>
      <c r="F5307">
        <v>543.71</v>
      </c>
      <c r="G5307">
        <v>2533.9499999999998</v>
      </c>
      <c r="H5307">
        <v>0</v>
      </c>
      <c r="I5307">
        <v>0</v>
      </c>
      <c r="J5307">
        <v>1</v>
      </c>
      <c r="K5307">
        <v>58.39</v>
      </c>
      <c r="L5307" t="s">
        <v>12</v>
      </c>
      <c r="M5307">
        <f>Table1[[#This Row],[currentStock]]-Table1[[#This Row],[reorderPoint]]</f>
        <v>-2158.2999999999997</v>
      </c>
    </row>
    <row r="5308" spans="1:13" x14ac:dyDescent="0.3">
      <c r="A5308">
        <v>1009</v>
      </c>
      <c r="B5308">
        <v>137.9</v>
      </c>
      <c r="C5308">
        <v>21.76</v>
      </c>
      <c r="D5308">
        <v>68.25</v>
      </c>
      <c r="E5308">
        <v>20.79</v>
      </c>
      <c r="F5308">
        <v>757.64</v>
      </c>
      <c r="G5308">
        <v>2258.1</v>
      </c>
      <c r="H5308">
        <v>0</v>
      </c>
      <c r="I5308">
        <v>0</v>
      </c>
      <c r="J5308">
        <v>1</v>
      </c>
      <c r="K5308">
        <v>31.29</v>
      </c>
      <c r="L5308" t="s">
        <v>12</v>
      </c>
      <c r="M5308">
        <f>Table1[[#This Row],[currentStock]]-Table1[[#This Row],[reorderPoint]]</f>
        <v>-1249.0999999999999</v>
      </c>
    </row>
    <row r="5309" spans="1:13" x14ac:dyDescent="0.3">
      <c r="A5309">
        <v>2291.2800000000002</v>
      </c>
      <c r="B5309">
        <v>135.53</v>
      </c>
      <c r="C5309">
        <v>27.4</v>
      </c>
      <c r="D5309">
        <v>49.3</v>
      </c>
      <c r="E5309">
        <v>30</v>
      </c>
      <c r="F5309">
        <v>813.84</v>
      </c>
      <c r="G5309">
        <v>2670.53</v>
      </c>
      <c r="H5309">
        <v>0</v>
      </c>
      <c r="I5309">
        <v>0</v>
      </c>
      <c r="J5309">
        <v>0</v>
      </c>
      <c r="K5309">
        <v>14.17</v>
      </c>
      <c r="L5309" t="s">
        <v>13</v>
      </c>
      <c r="M5309">
        <f>Table1[[#This Row],[currentStock]]-Table1[[#This Row],[reorderPoint]]</f>
        <v>-379.25</v>
      </c>
    </row>
    <row r="5310" spans="1:13" x14ac:dyDescent="0.3">
      <c r="A5310">
        <v>674.13</v>
      </c>
      <c r="B5310">
        <v>102.91</v>
      </c>
      <c r="C5310">
        <v>39.86</v>
      </c>
      <c r="D5310">
        <v>78.27</v>
      </c>
      <c r="E5310">
        <v>54.77</v>
      </c>
      <c r="F5310">
        <v>855.21</v>
      </c>
      <c r="G5310">
        <v>2906.35</v>
      </c>
      <c r="H5310">
        <v>0</v>
      </c>
      <c r="I5310">
        <v>0</v>
      </c>
      <c r="J5310">
        <v>1</v>
      </c>
      <c r="K5310">
        <v>50.77</v>
      </c>
      <c r="L5310" t="s">
        <v>12</v>
      </c>
      <c r="M5310">
        <f>Table1[[#This Row],[currentStock]]-Table1[[#This Row],[reorderPoint]]</f>
        <v>-2232.2199999999998</v>
      </c>
    </row>
    <row r="5311" spans="1:13" x14ac:dyDescent="0.3">
      <c r="A5311">
        <v>3810.88</v>
      </c>
      <c r="B5311">
        <v>142.56</v>
      </c>
      <c r="C5311">
        <v>16.86</v>
      </c>
      <c r="D5311">
        <v>26.91</v>
      </c>
      <c r="E5311">
        <v>22.07</v>
      </c>
      <c r="F5311">
        <v>864.97</v>
      </c>
      <c r="G5311">
        <v>2066.81</v>
      </c>
      <c r="H5311">
        <v>0</v>
      </c>
      <c r="I5311">
        <v>0</v>
      </c>
      <c r="J5311">
        <v>0</v>
      </c>
      <c r="K5311">
        <v>7.16</v>
      </c>
      <c r="L5311" t="s">
        <v>13</v>
      </c>
      <c r="M5311">
        <f>Table1[[#This Row],[currentStock]]-Table1[[#This Row],[reorderPoint]]</f>
        <v>1744.0700000000002</v>
      </c>
    </row>
    <row r="5312" spans="1:13" x14ac:dyDescent="0.3">
      <c r="A5312">
        <v>791.54</v>
      </c>
      <c r="B5312">
        <v>34.28</v>
      </c>
      <c r="C5312">
        <v>5.73</v>
      </c>
      <c r="D5312">
        <v>1.77</v>
      </c>
      <c r="E5312">
        <v>6.05</v>
      </c>
      <c r="F5312">
        <v>191.18</v>
      </c>
      <c r="G5312">
        <v>289.42</v>
      </c>
      <c r="H5312">
        <v>0</v>
      </c>
      <c r="I5312">
        <v>0</v>
      </c>
      <c r="J5312">
        <v>0</v>
      </c>
      <c r="K5312">
        <v>2.11</v>
      </c>
      <c r="L5312" t="s">
        <v>13</v>
      </c>
      <c r="M5312">
        <f>Table1[[#This Row],[currentStock]]-Table1[[#This Row],[reorderPoint]]</f>
        <v>502.11999999999995</v>
      </c>
    </row>
    <row r="5313" spans="1:13" x14ac:dyDescent="0.3">
      <c r="A5313">
        <v>5.41</v>
      </c>
      <c r="B5313">
        <v>43.43</v>
      </c>
      <c r="C5313">
        <v>54.68</v>
      </c>
      <c r="D5313">
        <v>127.14</v>
      </c>
      <c r="E5313">
        <v>99.08</v>
      </c>
      <c r="F5313">
        <v>153.32</v>
      </c>
      <c r="G5313">
        <v>1340.73</v>
      </c>
      <c r="H5313">
        <v>0</v>
      </c>
      <c r="I5313">
        <v>0</v>
      </c>
      <c r="J5313">
        <v>0</v>
      </c>
      <c r="K5313">
        <v>76.12</v>
      </c>
      <c r="L5313" t="s">
        <v>14</v>
      </c>
      <c r="M5313">
        <f>Table1[[#This Row],[currentStock]]-Table1[[#This Row],[reorderPoint]]</f>
        <v>-1335.32</v>
      </c>
    </row>
    <row r="5314" spans="1:13" x14ac:dyDescent="0.3">
      <c r="A5314">
        <v>1428.97</v>
      </c>
      <c r="B5314">
        <v>89.33</v>
      </c>
      <c r="C5314">
        <v>24.95</v>
      </c>
      <c r="D5314">
        <v>79.59</v>
      </c>
      <c r="E5314">
        <v>37.36</v>
      </c>
      <c r="F5314">
        <v>555.15</v>
      </c>
      <c r="G5314">
        <v>1669.58</v>
      </c>
      <c r="H5314">
        <v>18.2</v>
      </c>
      <c r="I5314">
        <v>1387.39</v>
      </c>
      <c r="J5314">
        <v>0</v>
      </c>
      <c r="K5314">
        <v>18.59</v>
      </c>
      <c r="L5314" t="s">
        <v>13</v>
      </c>
      <c r="M5314">
        <f>Table1[[#This Row],[currentStock]]-Table1[[#This Row],[reorderPoint]]</f>
        <v>-240.6099999999999</v>
      </c>
    </row>
    <row r="5315" spans="1:13" x14ac:dyDescent="0.3">
      <c r="A5315">
        <v>11.43</v>
      </c>
      <c r="B5315">
        <v>19.36</v>
      </c>
      <c r="C5315">
        <v>50.14</v>
      </c>
      <c r="D5315">
        <v>127.18</v>
      </c>
      <c r="E5315">
        <v>85.45</v>
      </c>
      <c r="F5315">
        <v>126.9</v>
      </c>
      <c r="G5315">
        <v>612.26</v>
      </c>
      <c r="H5315">
        <v>0</v>
      </c>
      <c r="I5315">
        <v>0</v>
      </c>
      <c r="J5315">
        <v>1</v>
      </c>
      <c r="K5315">
        <v>82.08</v>
      </c>
      <c r="L5315" t="s">
        <v>15</v>
      </c>
      <c r="M5315">
        <f>Table1[[#This Row],[currentStock]]-Table1[[#This Row],[reorderPoint]]</f>
        <v>-600.83000000000004</v>
      </c>
    </row>
    <row r="5316" spans="1:13" x14ac:dyDescent="0.3">
      <c r="A5316">
        <v>290.07</v>
      </c>
      <c r="B5316">
        <v>178.09</v>
      </c>
      <c r="C5316">
        <v>48.94</v>
      </c>
      <c r="D5316">
        <v>148.63</v>
      </c>
      <c r="E5316">
        <v>82.04</v>
      </c>
      <c r="F5316">
        <v>1726.78</v>
      </c>
      <c r="G5316">
        <v>6084.5</v>
      </c>
      <c r="H5316">
        <v>10.1</v>
      </c>
      <c r="I5316">
        <v>2693.96</v>
      </c>
      <c r="J5316">
        <v>1</v>
      </c>
      <c r="K5316">
        <v>73.28</v>
      </c>
      <c r="L5316" t="s">
        <v>14</v>
      </c>
      <c r="M5316">
        <f>Table1[[#This Row],[currentStock]]-Table1[[#This Row],[reorderPoint]]</f>
        <v>-5794.43</v>
      </c>
    </row>
    <row r="5317" spans="1:13" x14ac:dyDescent="0.3">
      <c r="A5317">
        <v>44.57</v>
      </c>
      <c r="B5317">
        <v>50.52</v>
      </c>
      <c r="C5317">
        <v>46.71</v>
      </c>
      <c r="D5317">
        <v>127.98</v>
      </c>
      <c r="E5317">
        <v>79.89</v>
      </c>
      <c r="F5317">
        <v>327.94</v>
      </c>
      <c r="G5317">
        <v>1507.69</v>
      </c>
      <c r="H5317">
        <v>0</v>
      </c>
      <c r="I5317">
        <v>0</v>
      </c>
      <c r="J5317">
        <v>1</v>
      </c>
      <c r="K5317">
        <v>79.48</v>
      </c>
      <c r="L5317" t="s">
        <v>14</v>
      </c>
      <c r="M5317">
        <f>Table1[[#This Row],[currentStock]]-Table1[[#This Row],[reorderPoint]]</f>
        <v>-1463.1200000000001</v>
      </c>
    </row>
    <row r="5318" spans="1:13" x14ac:dyDescent="0.3">
      <c r="A5318">
        <v>1547.47</v>
      </c>
      <c r="B5318">
        <v>160.16</v>
      </c>
      <c r="C5318">
        <v>35.42</v>
      </c>
      <c r="D5318">
        <v>94.64</v>
      </c>
      <c r="E5318">
        <v>69.11</v>
      </c>
      <c r="F5318">
        <v>1478.82</v>
      </c>
      <c r="G5318">
        <v>4314.91</v>
      </c>
      <c r="H5318">
        <v>27.6</v>
      </c>
      <c r="I5318">
        <v>2867.07</v>
      </c>
      <c r="J5318">
        <v>0</v>
      </c>
      <c r="K5318">
        <v>29.62</v>
      </c>
      <c r="L5318" t="s">
        <v>13</v>
      </c>
      <c r="M5318">
        <f>Table1[[#This Row],[currentStock]]-Table1[[#This Row],[reorderPoint]]</f>
        <v>-2767.4399999999996</v>
      </c>
    </row>
    <row r="5319" spans="1:13" x14ac:dyDescent="0.3">
      <c r="A5319">
        <v>919.51</v>
      </c>
      <c r="B5319">
        <v>188.56</v>
      </c>
      <c r="C5319">
        <v>11.35</v>
      </c>
      <c r="D5319">
        <v>31.31</v>
      </c>
      <c r="E5319">
        <v>39.380000000000003</v>
      </c>
      <c r="F5319">
        <v>751.1</v>
      </c>
      <c r="G5319">
        <v>1821.53</v>
      </c>
      <c r="H5319">
        <v>0</v>
      </c>
      <c r="I5319">
        <v>0</v>
      </c>
      <c r="J5319">
        <v>0</v>
      </c>
      <c r="K5319">
        <v>17.14</v>
      </c>
      <c r="L5319" t="s">
        <v>13</v>
      </c>
      <c r="M5319">
        <f>Table1[[#This Row],[currentStock]]-Table1[[#This Row],[reorderPoint]]</f>
        <v>-902.02</v>
      </c>
    </row>
    <row r="5320" spans="1:13" x14ac:dyDescent="0.3">
      <c r="A5320">
        <v>1183.82</v>
      </c>
      <c r="B5320">
        <v>121.23</v>
      </c>
      <c r="C5320">
        <v>41.25</v>
      </c>
      <c r="D5320">
        <v>71.459999999999994</v>
      </c>
      <c r="E5320">
        <v>58.69</v>
      </c>
      <c r="F5320">
        <v>1170.52</v>
      </c>
      <c r="G5320">
        <v>3671</v>
      </c>
      <c r="H5320">
        <v>0</v>
      </c>
      <c r="I5320">
        <v>0</v>
      </c>
      <c r="J5320">
        <v>1</v>
      </c>
      <c r="K5320">
        <v>41.81</v>
      </c>
      <c r="L5320" t="s">
        <v>12</v>
      </c>
      <c r="M5320">
        <f>Table1[[#This Row],[currentStock]]-Table1[[#This Row],[reorderPoint]]</f>
        <v>-2487.1800000000003</v>
      </c>
    </row>
    <row r="5321" spans="1:13" x14ac:dyDescent="0.3">
      <c r="A5321">
        <v>658.21</v>
      </c>
      <c r="B5321">
        <v>38.619999999999997</v>
      </c>
      <c r="C5321">
        <v>20.83</v>
      </c>
      <c r="D5321">
        <v>74.39</v>
      </c>
      <c r="E5321">
        <v>54.8</v>
      </c>
      <c r="F5321">
        <v>222.23</v>
      </c>
      <c r="G5321">
        <v>624.35</v>
      </c>
      <c r="H5321">
        <v>0</v>
      </c>
      <c r="I5321">
        <v>0</v>
      </c>
      <c r="J5321">
        <v>0</v>
      </c>
      <c r="K5321">
        <v>21.35</v>
      </c>
      <c r="L5321" t="s">
        <v>13</v>
      </c>
      <c r="M5321">
        <f>Table1[[#This Row],[currentStock]]-Table1[[#This Row],[reorderPoint]]</f>
        <v>33.860000000000014</v>
      </c>
    </row>
    <row r="5322" spans="1:13" x14ac:dyDescent="0.3">
      <c r="A5322">
        <v>640.76</v>
      </c>
      <c r="B5322">
        <v>107.71</v>
      </c>
      <c r="C5322">
        <v>23.37</v>
      </c>
      <c r="D5322">
        <v>47.83</v>
      </c>
      <c r="E5322">
        <v>27.83</v>
      </c>
      <c r="F5322">
        <v>468.38</v>
      </c>
      <c r="G5322">
        <v>1726.97</v>
      </c>
      <c r="H5322">
        <v>0</v>
      </c>
      <c r="I5322">
        <v>0</v>
      </c>
      <c r="J5322">
        <v>0</v>
      </c>
      <c r="K5322">
        <v>23.11</v>
      </c>
      <c r="L5322" t="s">
        <v>13</v>
      </c>
      <c r="M5322">
        <f>Table1[[#This Row],[currentStock]]-Table1[[#This Row],[reorderPoint]]</f>
        <v>-1086.21</v>
      </c>
    </row>
    <row r="5323" spans="1:13" x14ac:dyDescent="0.3">
      <c r="A5323">
        <v>38.03</v>
      </c>
      <c r="B5323">
        <v>20.76</v>
      </c>
      <c r="C5323">
        <v>54.93</v>
      </c>
      <c r="D5323">
        <v>136.38999999999999</v>
      </c>
      <c r="E5323">
        <v>85.03</v>
      </c>
      <c r="F5323">
        <v>135</v>
      </c>
      <c r="G5323">
        <v>705.26</v>
      </c>
      <c r="H5323">
        <v>0</v>
      </c>
      <c r="I5323">
        <v>0</v>
      </c>
      <c r="J5323">
        <v>0</v>
      </c>
      <c r="K5323">
        <v>66.67</v>
      </c>
      <c r="L5323" t="s">
        <v>14</v>
      </c>
      <c r="M5323">
        <f>Table1[[#This Row],[currentStock]]-Table1[[#This Row],[reorderPoint]]</f>
        <v>-667.23</v>
      </c>
    </row>
    <row r="5324" spans="1:13" x14ac:dyDescent="0.3">
      <c r="A5324">
        <v>1649.74</v>
      </c>
      <c r="B5324">
        <v>174.89</v>
      </c>
      <c r="C5324">
        <v>28.16</v>
      </c>
      <c r="D5324">
        <v>50.4</v>
      </c>
      <c r="E5324">
        <v>27.29</v>
      </c>
      <c r="F5324">
        <v>1061.8</v>
      </c>
      <c r="G5324">
        <v>3524.4</v>
      </c>
      <c r="H5324">
        <v>27.1</v>
      </c>
      <c r="I5324">
        <v>1377.83</v>
      </c>
      <c r="J5324">
        <v>0</v>
      </c>
      <c r="K5324">
        <v>19.239999999999998</v>
      </c>
      <c r="L5324" t="s">
        <v>13</v>
      </c>
      <c r="M5324">
        <f>Table1[[#This Row],[currentStock]]-Table1[[#This Row],[reorderPoint]]</f>
        <v>-1874.66</v>
      </c>
    </row>
    <row r="5325" spans="1:13" x14ac:dyDescent="0.3">
      <c r="A5325">
        <v>939.47</v>
      </c>
      <c r="B5325">
        <v>125.06</v>
      </c>
      <c r="C5325">
        <v>13.79</v>
      </c>
      <c r="D5325">
        <v>56.27</v>
      </c>
      <c r="E5325">
        <v>53.89</v>
      </c>
      <c r="F5325">
        <v>407.18</v>
      </c>
      <c r="G5325">
        <v>1269.68</v>
      </c>
      <c r="H5325">
        <v>1.4</v>
      </c>
      <c r="I5325">
        <v>2408.7800000000002</v>
      </c>
      <c r="J5325">
        <v>1</v>
      </c>
      <c r="K5325">
        <v>22.75</v>
      </c>
      <c r="L5325" t="s">
        <v>13</v>
      </c>
      <c r="M5325">
        <f>Table1[[#This Row],[currentStock]]-Table1[[#This Row],[reorderPoint]]</f>
        <v>-330.21000000000004</v>
      </c>
    </row>
    <row r="5326" spans="1:13" x14ac:dyDescent="0.3">
      <c r="A5326">
        <v>259.39</v>
      </c>
      <c r="B5326">
        <v>82.01</v>
      </c>
      <c r="C5326">
        <v>34.479999999999997</v>
      </c>
      <c r="D5326">
        <v>91.43</v>
      </c>
      <c r="E5326">
        <v>61.08</v>
      </c>
      <c r="F5326">
        <v>325.27999999999997</v>
      </c>
      <c r="G5326">
        <v>1738.87</v>
      </c>
      <c r="H5326">
        <v>31</v>
      </c>
      <c r="I5326">
        <v>679.64</v>
      </c>
      <c r="J5326">
        <v>1</v>
      </c>
      <c r="K5326">
        <v>53.96</v>
      </c>
      <c r="L5326" t="s">
        <v>12</v>
      </c>
      <c r="M5326">
        <f>Table1[[#This Row],[currentStock]]-Table1[[#This Row],[reorderPoint]]</f>
        <v>-1479.48</v>
      </c>
    </row>
    <row r="5327" spans="1:13" x14ac:dyDescent="0.3">
      <c r="A5327">
        <v>631.84</v>
      </c>
      <c r="B5327">
        <v>80.84</v>
      </c>
      <c r="C5327">
        <v>30.2</v>
      </c>
      <c r="D5327">
        <v>68.05</v>
      </c>
      <c r="E5327">
        <v>34.08</v>
      </c>
      <c r="F5327">
        <v>449.74</v>
      </c>
      <c r="G5327">
        <v>1670.23</v>
      </c>
      <c r="H5327">
        <v>18.899999999999999</v>
      </c>
      <c r="I5327">
        <v>939.9</v>
      </c>
      <c r="J5327">
        <v>0</v>
      </c>
      <c r="K5327">
        <v>27.13</v>
      </c>
      <c r="L5327" t="s">
        <v>13</v>
      </c>
      <c r="M5327">
        <f>Table1[[#This Row],[currentStock]]-Table1[[#This Row],[reorderPoint]]</f>
        <v>-1038.3899999999999</v>
      </c>
    </row>
    <row r="5328" spans="1:13" x14ac:dyDescent="0.3">
      <c r="A5328">
        <v>281.04000000000002</v>
      </c>
      <c r="B5328">
        <v>84.81</v>
      </c>
      <c r="C5328">
        <v>25.83</v>
      </c>
      <c r="D5328">
        <v>112.69</v>
      </c>
      <c r="E5328">
        <v>63.82</v>
      </c>
      <c r="F5328">
        <v>333.53</v>
      </c>
      <c r="G5328">
        <v>1428.81</v>
      </c>
      <c r="H5328">
        <v>17.100000000000001</v>
      </c>
      <c r="I5328">
        <v>1012.75</v>
      </c>
      <c r="J5328">
        <v>1</v>
      </c>
      <c r="K5328">
        <v>49.63</v>
      </c>
      <c r="L5328" t="s">
        <v>12</v>
      </c>
      <c r="M5328">
        <f>Table1[[#This Row],[currentStock]]-Table1[[#This Row],[reorderPoint]]</f>
        <v>-1147.77</v>
      </c>
    </row>
    <row r="5329" spans="1:13" x14ac:dyDescent="0.3">
      <c r="A5329">
        <v>90.49</v>
      </c>
      <c r="B5329">
        <v>6.05</v>
      </c>
      <c r="C5329">
        <v>30.13</v>
      </c>
      <c r="D5329">
        <v>47.73</v>
      </c>
      <c r="E5329">
        <v>25.72</v>
      </c>
      <c r="F5329">
        <v>40.31</v>
      </c>
      <c r="G5329">
        <v>131.46</v>
      </c>
      <c r="H5329">
        <v>6.1</v>
      </c>
      <c r="I5329">
        <v>33.630000000000003</v>
      </c>
      <c r="J5329">
        <v>0</v>
      </c>
      <c r="K5329">
        <v>21.46</v>
      </c>
      <c r="L5329" t="s">
        <v>13</v>
      </c>
      <c r="M5329">
        <f>Table1[[#This Row],[currentStock]]-Table1[[#This Row],[reorderPoint]]</f>
        <v>-40.970000000000013</v>
      </c>
    </row>
    <row r="5330" spans="1:13" x14ac:dyDescent="0.3">
      <c r="A5330">
        <v>1739</v>
      </c>
      <c r="B5330">
        <v>136.19999999999999</v>
      </c>
      <c r="C5330">
        <v>10.68</v>
      </c>
      <c r="D5330">
        <v>21.46</v>
      </c>
      <c r="E5330">
        <v>46.87</v>
      </c>
      <c r="F5330">
        <v>1159.57</v>
      </c>
      <c r="G5330">
        <v>1886.67</v>
      </c>
      <c r="H5330">
        <v>0</v>
      </c>
      <c r="I5330">
        <v>0</v>
      </c>
      <c r="J5330">
        <v>0</v>
      </c>
      <c r="K5330">
        <v>10.35</v>
      </c>
      <c r="L5330" t="s">
        <v>13</v>
      </c>
      <c r="M5330">
        <f>Table1[[#This Row],[currentStock]]-Table1[[#This Row],[reorderPoint]]</f>
        <v>-147.67000000000007</v>
      </c>
    </row>
    <row r="5331" spans="1:13" x14ac:dyDescent="0.3">
      <c r="A5331">
        <v>1624.1</v>
      </c>
      <c r="B5331">
        <v>43.21</v>
      </c>
      <c r="C5331">
        <v>5.26</v>
      </c>
      <c r="D5331">
        <v>0.56999999999999995</v>
      </c>
      <c r="E5331">
        <v>24.73</v>
      </c>
      <c r="F5331">
        <v>346.31</v>
      </c>
      <c r="G5331">
        <v>460</v>
      </c>
      <c r="H5331">
        <v>4.9000000000000004</v>
      </c>
      <c r="I5331">
        <v>446.86</v>
      </c>
      <c r="J5331">
        <v>0</v>
      </c>
      <c r="K5331">
        <v>1.06</v>
      </c>
      <c r="L5331" t="s">
        <v>13</v>
      </c>
      <c r="M5331">
        <f>Table1[[#This Row],[currentStock]]-Table1[[#This Row],[reorderPoint]]</f>
        <v>1164.0999999999999</v>
      </c>
    </row>
    <row r="5332" spans="1:13" x14ac:dyDescent="0.3">
      <c r="A5332">
        <v>131.66999999999999</v>
      </c>
      <c r="B5332">
        <v>135.22</v>
      </c>
      <c r="C5332">
        <v>43.11</v>
      </c>
      <c r="D5332">
        <v>126.52</v>
      </c>
      <c r="E5332">
        <v>95.9</v>
      </c>
      <c r="F5332">
        <v>1161.53</v>
      </c>
      <c r="G5332">
        <v>4076.32</v>
      </c>
      <c r="H5332">
        <v>0</v>
      </c>
      <c r="I5332">
        <v>0</v>
      </c>
      <c r="J5332">
        <v>1</v>
      </c>
      <c r="K5332">
        <v>80.73</v>
      </c>
      <c r="L5332" t="s">
        <v>15</v>
      </c>
      <c r="M5332">
        <f>Table1[[#This Row],[currentStock]]-Table1[[#This Row],[reorderPoint]]</f>
        <v>-3944.65</v>
      </c>
    </row>
    <row r="5333" spans="1:13" x14ac:dyDescent="0.3">
      <c r="A5333">
        <v>266.18</v>
      </c>
      <c r="B5333">
        <v>175.14</v>
      </c>
      <c r="C5333">
        <v>40.53</v>
      </c>
      <c r="D5333">
        <v>125.2</v>
      </c>
      <c r="E5333">
        <v>95.63</v>
      </c>
      <c r="F5333">
        <v>1603.06</v>
      </c>
      <c r="G5333">
        <v>5151.8900000000003</v>
      </c>
      <c r="H5333">
        <v>0</v>
      </c>
      <c r="I5333">
        <v>0</v>
      </c>
      <c r="J5333">
        <v>1</v>
      </c>
      <c r="K5333">
        <v>75.88</v>
      </c>
      <c r="L5333" t="s">
        <v>14</v>
      </c>
      <c r="M5333">
        <f>Table1[[#This Row],[currentStock]]-Table1[[#This Row],[reorderPoint]]</f>
        <v>-4885.71</v>
      </c>
    </row>
    <row r="5334" spans="1:13" x14ac:dyDescent="0.3">
      <c r="A5334">
        <v>179.86</v>
      </c>
      <c r="B5334">
        <v>15.74</v>
      </c>
      <c r="C5334">
        <v>30.77</v>
      </c>
      <c r="D5334">
        <v>27.78</v>
      </c>
      <c r="E5334">
        <v>42.35</v>
      </c>
      <c r="F5334">
        <v>64.48</v>
      </c>
      <c r="G5334">
        <v>306.58999999999997</v>
      </c>
      <c r="H5334">
        <v>13.3</v>
      </c>
      <c r="I5334">
        <v>218.92</v>
      </c>
      <c r="J5334">
        <v>0</v>
      </c>
      <c r="K5334">
        <v>25.51</v>
      </c>
      <c r="L5334" t="s">
        <v>13</v>
      </c>
      <c r="M5334">
        <f>Table1[[#This Row],[currentStock]]-Table1[[#This Row],[reorderPoint]]</f>
        <v>-126.72999999999996</v>
      </c>
    </row>
    <row r="5335" spans="1:13" x14ac:dyDescent="0.3">
      <c r="A5335">
        <v>1135.2</v>
      </c>
      <c r="B5335">
        <v>136.09</v>
      </c>
      <c r="C5335">
        <v>32.130000000000003</v>
      </c>
      <c r="D5335">
        <v>50.44</v>
      </c>
      <c r="E5335">
        <v>22.6</v>
      </c>
      <c r="F5335">
        <v>654.96</v>
      </c>
      <c r="G5335">
        <v>2841.58</v>
      </c>
      <c r="H5335">
        <v>27.6</v>
      </c>
      <c r="I5335">
        <v>2288.1799999999998</v>
      </c>
      <c r="J5335">
        <v>0</v>
      </c>
      <c r="K5335">
        <v>20.45</v>
      </c>
      <c r="L5335" t="s">
        <v>13</v>
      </c>
      <c r="M5335">
        <f>Table1[[#This Row],[currentStock]]-Table1[[#This Row],[reorderPoint]]</f>
        <v>-1706.3799999999999</v>
      </c>
    </row>
    <row r="5336" spans="1:13" x14ac:dyDescent="0.3">
      <c r="A5336">
        <v>1134.21</v>
      </c>
      <c r="B5336">
        <v>142.77000000000001</v>
      </c>
      <c r="C5336">
        <v>26.29</v>
      </c>
      <c r="D5336">
        <v>79.72</v>
      </c>
      <c r="E5336">
        <v>36.049999999999997</v>
      </c>
      <c r="F5336">
        <v>487.09</v>
      </c>
      <c r="G5336">
        <v>2364.0300000000002</v>
      </c>
      <c r="H5336">
        <v>0</v>
      </c>
      <c r="I5336">
        <v>0</v>
      </c>
      <c r="J5336">
        <v>0</v>
      </c>
      <c r="K5336">
        <v>23.9</v>
      </c>
      <c r="L5336" t="s">
        <v>13</v>
      </c>
      <c r="M5336">
        <f>Table1[[#This Row],[currentStock]]-Table1[[#This Row],[reorderPoint]]</f>
        <v>-1229.8200000000002</v>
      </c>
    </row>
    <row r="5337" spans="1:13" x14ac:dyDescent="0.3">
      <c r="A5337">
        <v>188.97</v>
      </c>
      <c r="B5337">
        <v>175.6</v>
      </c>
      <c r="C5337">
        <v>44.73</v>
      </c>
      <c r="D5337">
        <v>112</v>
      </c>
      <c r="E5337">
        <v>81.13</v>
      </c>
      <c r="F5337">
        <v>913.22</v>
      </c>
      <c r="G5337">
        <v>4840.45</v>
      </c>
      <c r="H5337">
        <v>0</v>
      </c>
      <c r="I5337">
        <v>0</v>
      </c>
      <c r="J5337">
        <v>1</v>
      </c>
      <c r="K5337">
        <v>72.86</v>
      </c>
      <c r="L5337" t="s">
        <v>14</v>
      </c>
      <c r="M5337">
        <f>Table1[[#This Row],[currentStock]]-Table1[[#This Row],[reorderPoint]]</f>
        <v>-4651.4799999999996</v>
      </c>
    </row>
    <row r="5338" spans="1:13" x14ac:dyDescent="0.3">
      <c r="A5338">
        <v>1522.33</v>
      </c>
      <c r="B5338">
        <v>136.1</v>
      </c>
      <c r="C5338">
        <v>14.8</v>
      </c>
      <c r="D5338">
        <v>32.17</v>
      </c>
      <c r="E5338">
        <v>41.91</v>
      </c>
      <c r="F5338">
        <v>762.28</v>
      </c>
      <c r="G5338">
        <v>1769.4</v>
      </c>
      <c r="H5338">
        <v>0</v>
      </c>
      <c r="I5338">
        <v>0</v>
      </c>
      <c r="J5338">
        <v>0</v>
      </c>
      <c r="K5338">
        <v>12.35</v>
      </c>
      <c r="L5338" t="s">
        <v>13</v>
      </c>
      <c r="M5338">
        <f>Table1[[#This Row],[currentStock]]-Table1[[#This Row],[reorderPoint]]</f>
        <v>-247.07000000000016</v>
      </c>
    </row>
    <row r="5339" spans="1:13" x14ac:dyDescent="0.3">
      <c r="A5339">
        <v>2708.69</v>
      </c>
      <c r="B5339">
        <v>95.19</v>
      </c>
      <c r="C5339">
        <v>14.57</v>
      </c>
      <c r="D5339">
        <v>3</v>
      </c>
      <c r="E5339">
        <v>23.78</v>
      </c>
      <c r="F5339">
        <v>810.83</v>
      </c>
      <c r="G5339">
        <v>1504.52</v>
      </c>
      <c r="H5339">
        <v>0</v>
      </c>
      <c r="I5339">
        <v>0</v>
      </c>
      <c r="J5339">
        <v>0</v>
      </c>
      <c r="K5339">
        <v>5.17</v>
      </c>
      <c r="L5339" t="s">
        <v>13</v>
      </c>
      <c r="M5339">
        <f>Table1[[#This Row],[currentStock]]-Table1[[#This Row],[reorderPoint]]</f>
        <v>1204.17</v>
      </c>
    </row>
    <row r="5340" spans="1:13" x14ac:dyDescent="0.3">
      <c r="A5340">
        <v>3289.09</v>
      </c>
      <c r="B5340">
        <v>104.37</v>
      </c>
      <c r="C5340">
        <v>18.71</v>
      </c>
      <c r="D5340">
        <v>2.76</v>
      </c>
      <c r="E5340">
        <v>6.56</v>
      </c>
      <c r="F5340">
        <v>640.32000000000005</v>
      </c>
      <c r="G5340">
        <v>1616.59</v>
      </c>
      <c r="H5340">
        <v>0</v>
      </c>
      <c r="I5340">
        <v>0</v>
      </c>
      <c r="J5340">
        <v>0</v>
      </c>
      <c r="K5340">
        <v>3.6</v>
      </c>
      <c r="L5340" t="s">
        <v>13</v>
      </c>
      <c r="M5340">
        <f>Table1[[#This Row],[currentStock]]-Table1[[#This Row],[reorderPoint]]</f>
        <v>1672.5000000000002</v>
      </c>
    </row>
    <row r="5341" spans="1:13" x14ac:dyDescent="0.3">
      <c r="A5341">
        <v>1701.36</v>
      </c>
      <c r="B5341">
        <v>154.91</v>
      </c>
      <c r="C5341">
        <v>26.69</v>
      </c>
      <c r="D5341">
        <v>61.64</v>
      </c>
      <c r="E5341">
        <v>46.46</v>
      </c>
      <c r="F5341">
        <v>1327.17</v>
      </c>
      <c r="G5341">
        <v>3394.31</v>
      </c>
      <c r="H5341">
        <v>0</v>
      </c>
      <c r="I5341">
        <v>0</v>
      </c>
      <c r="J5341">
        <v>0</v>
      </c>
      <c r="K5341">
        <v>22.89</v>
      </c>
      <c r="L5341" t="s">
        <v>13</v>
      </c>
      <c r="M5341">
        <f>Table1[[#This Row],[currentStock]]-Table1[[#This Row],[reorderPoint]]</f>
        <v>-1692.95</v>
      </c>
    </row>
    <row r="5342" spans="1:13" x14ac:dyDescent="0.3">
      <c r="A5342">
        <v>436.79</v>
      </c>
      <c r="B5342">
        <v>92.12</v>
      </c>
      <c r="C5342">
        <v>37.26</v>
      </c>
      <c r="D5342">
        <v>119.5</v>
      </c>
      <c r="E5342">
        <v>65.040000000000006</v>
      </c>
      <c r="F5342">
        <v>758.25</v>
      </c>
      <c r="G5342">
        <v>2474.27</v>
      </c>
      <c r="H5342">
        <v>0</v>
      </c>
      <c r="I5342">
        <v>0</v>
      </c>
      <c r="J5342">
        <v>1</v>
      </c>
      <c r="K5342">
        <v>61.47</v>
      </c>
      <c r="L5342" t="s">
        <v>14</v>
      </c>
      <c r="M5342">
        <f>Table1[[#This Row],[currentStock]]-Table1[[#This Row],[reorderPoint]]</f>
        <v>-2037.48</v>
      </c>
    </row>
    <row r="5343" spans="1:13" x14ac:dyDescent="0.3">
      <c r="A5343">
        <v>0.47</v>
      </c>
      <c r="B5343">
        <v>20.69</v>
      </c>
      <c r="C5343">
        <v>56.56</v>
      </c>
      <c r="D5343">
        <v>118.09</v>
      </c>
      <c r="E5343">
        <v>89.75</v>
      </c>
      <c r="F5343">
        <v>85.22</v>
      </c>
      <c r="G5343">
        <v>670.32</v>
      </c>
      <c r="H5343">
        <v>0</v>
      </c>
      <c r="I5343">
        <v>0</v>
      </c>
      <c r="J5343">
        <v>1</v>
      </c>
      <c r="K5343">
        <v>86.14</v>
      </c>
      <c r="L5343" t="s">
        <v>15</v>
      </c>
      <c r="M5343">
        <f>Table1[[#This Row],[currentStock]]-Table1[[#This Row],[reorderPoint]]</f>
        <v>-669.85</v>
      </c>
    </row>
    <row r="5344" spans="1:13" x14ac:dyDescent="0.3">
      <c r="A5344">
        <v>87.16</v>
      </c>
      <c r="B5344">
        <v>109.51</v>
      </c>
      <c r="C5344">
        <v>47.75</v>
      </c>
      <c r="D5344">
        <v>116.13</v>
      </c>
      <c r="E5344">
        <v>83.36</v>
      </c>
      <c r="F5344">
        <v>557.42999999999995</v>
      </c>
      <c r="G5344">
        <v>3171.84</v>
      </c>
      <c r="H5344">
        <v>0</v>
      </c>
      <c r="I5344">
        <v>0</v>
      </c>
      <c r="J5344">
        <v>1</v>
      </c>
      <c r="K5344">
        <v>79.5</v>
      </c>
      <c r="L5344" t="s">
        <v>14</v>
      </c>
      <c r="M5344">
        <f>Table1[[#This Row],[currentStock]]-Table1[[#This Row],[reorderPoint]]</f>
        <v>-3084.6800000000003</v>
      </c>
    </row>
    <row r="5345" spans="1:13" x14ac:dyDescent="0.3">
      <c r="A5345">
        <v>369.22</v>
      </c>
      <c r="B5345">
        <v>111.3</v>
      </c>
      <c r="C5345">
        <v>45.4</v>
      </c>
      <c r="D5345">
        <v>101.47</v>
      </c>
      <c r="E5345">
        <v>75.02</v>
      </c>
      <c r="F5345">
        <v>621.89</v>
      </c>
      <c r="G5345">
        <v>3148.57</v>
      </c>
      <c r="H5345">
        <v>0</v>
      </c>
      <c r="I5345">
        <v>0</v>
      </c>
      <c r="J5345">
        <v>1</v>
      </c>
      <c r="K5345">
        <v>63.26</v>
      </c>
      <c r="L5345" t="s">
        <v>14</v>
      </c>
      <c r="M5345">
        <f>Table1[[#This Row],[currentStock]]-Table1[[#This Row],[reorderPoint]]</f>
        <v>-2779.3500000000004</v>
      </c>
    </row>
    <row r="5346" spans="1:13" x14ac:dyDescent="0.3">
      <c r="A5346">
        <v>1609.46</v>
      </c>
      <c r="B5346">
        <v>89.03</v>
      </c>
      <c r="C5346">
        <v>16.16</v>
      </c>
      <c r="D5346">
        <v>22.41</v>
      </c>
      <c r="E5346">
        <v>21.36</v>
      </c>
      <c r="F5346">
        <v>456.84</v>
      </c>
      <c r="G5346">
        <v>1176.27</v>
      </c>
      <c r="H5346">
        <v>0</v>
      </c>
      <c r="I5346">
        <v>0</v>
      </c>
      <c r="J5346">
        <v>0</v>
      </c>
      <c r="K5346">
        <v>7.74</v>
      </c>
      <c r="L5346" t="s">
        <v>13</v>
      </c>
      <c r="M5346">
        <f>Table1[[#This Row],[currentStock]]-Table1[[#This Row],[reorderPoint]]</f>
        <v>433.19000000000005</v>
      </c>
    </row>
    <row r="5347" spans="1:13" x14ac:dyDescent="0.3">
      <c r="A5347">
        <v>298.45999999999998</v>
      </c>
      <c r="B5347">
        <v>196.56</v>
      </c>
      <c r="C5347">
        <v>52.48</v>
      </c>
      <c r="D5347">
        <v>116.52</v>
      </c>
      <c r="E5347">
        <v>91.36</v>
      </c>
      <c r="F5347">
        <v>1810.56</v>
      </c>
      <c r="G5347">
        <v>6968.03</v>
      </c>
      <c r="H5347">
        <v>0</v>
      </c>
      <c r="I5347">
        <v>0</v>
      </c>
      <c r="J5347">
        <v>0</v>
      </c>
      <c r="K5347">
        <v>65.69</v>
      </c>
      <c r="L5347" t="s">
        <v>14</v>
      </c>
      <c r="M5347">
        <f>Table1[[#This Row],[currentStock]]-Table1[[#This Row],[reorderPoint]]</f>
        <v>-6669.57</v>
      </c>
    </row>
    <row r="5348" spans="1:13" x14ac:dyDescent="0.3">
      <c r="A5348">
        <v>1147.1500000000001</v>
      </c>
      <c r="B5348">
        <v>104.28</v>
      </c>
      <c r="C5348">
        <v>33.71</v>
      </c>
      <c r="D5348">
        <v>39.33</v>
      </c>
      <c r="E5348">
        <v>51.73</v>
      </c>
      <c r="F5348">
        <v>637.73</v>
      </c>
      <c r="G5348">
        <v>2395.42</v>
      </c>
      <c r="H5348">
        <v>0</v>
      </c>
      <c r="I5348">
        <v>0</v>
      </c>
      <c r="J5348">
        <v>1</v>
      </c>
      <c r="K5348">
        <v>34.61</v>
      </c>
      <c r="L5348" t="s">
        <v>12</v>
      </c>
      <c r="M5348">
        <f>Table1[[#This Row],[currentStock]]-Table1[[#This Row],[reorderPoint]]</f>
        <v>-1248.27</v>
      </c>
    </row>
    <row r="5349" spans="1:13" x14ac:dyDescent="0.3">
      <c r="A5349">
        <v>457.29</v>
      </c>
      <c r="B5349">
        <v>30.28</v>
      </c>
      <c r="C5349">
        <v>15.02</v>
      </c>
      <c r="D5349">
        <v>9.2899999999999991</v>
      </c>
      <c r="E5349">
        <v>0.59</v>
      </c>
      <c r="F5349">
        <v>146.06</v>
      </c>
      <c r="G5349">
        <v>373.36</v>
      </c>
      <c r="H5349">
        <v>0</v>
      </c>
      <c r="I5349">
        <v>0</v>
      </c>
      <c r="J5349">
        <v>0</v>
      </c>
      <c r="K5349">
        <v>5.75</v>
      </c>
      <c r="L5349" t="s">
        <v>13</v>
      </c>
      <c r="M5349">
        <f>Table1[[#This Row],[currentStock]]-Table1[[#This Row],[reorderPoint]]</f>
        <v>83.93</v>
      </c>
    </row>
    <row r="5350" spans="1:13" x14ac:dyDescent="0.3">
      <c r="A5350">
        <v>4119.6000000000004</v>
      </c>
      <c r="B5350">
        <v>187</v>
      </c>
      <c r="C5350">
        <v>23.62</v>
      </c>
      <c r="D5350">
        <v>37.729999999999997</v>
      </c>
      <c r="E5350">
        <v>43.79</v>
      </c>
      <c r="F5350">
        <v>1833.23</v>
      </c>
      <c r="G5350">
        <v>4041.41</v>
      </c>
      <c r="H5350">
        <v>7.4</v>
      </c>
      <c r="I5350">
        <v>3463.78</v>
      </c>
      <c r="J5350">
        <v>0</v>
      </c>
      <c r="K5350">
        <v>6.46</v>
      </c>
      <c r="L5350" t="s">
        <v>13</v>
      </c>
      <c r="M5350">
        <f>Table1[[#This Row],[currentStock]]-Table1[[#This Row],[reorderPoint]]</f>
        <v>78.190000000000509</v>
      </c>
    </row>
    <row r="5351" spans="1:13" x14ac:dyDescent="0.3">
      <c r="A5351">
        <v>756.37</v>
      </c>
      <c r="B5351">
        <v>147.63</v>
      </c>
      <c r="C5351">
        <v>34.97</v>
      </c>
      <c r="D5351">
        <v>79.239999999999995</v>
      </c>
      <c r="E5351">
        <v>77.760000000000005</v>
      </c>
      <c r="F5351">
        <v>1343.74</v>
      </c>
      <c r="G5351">
        <v>3924.91</v>
      </c>
      <c r="H5351">
        <v>0</v>
      </c>
      <c r="I5351">
        <v>0</v>
      </c>
      <c r="J5351">
        <v>0</v>
      </c>
      <c r="K5351">
        <v>47.21</v>
      </c>
      <c r="L5351" t="s">
        <v>12</v>
      </c>
      <c r="M5351">
        <f>Table1[[#This Row],[currentStock]]-Table1[[#This Row],[reorderPoint]]</f>
        <v>-3168.54</v>
      </c>
    </row>
    <row r="5352" spans="1:13" x14ac:dyDescent="0.3">
      <c r="A5352">
        <v>1562.67</v>
      </c>
      <c r="B5352">
        <v>49.03</v>
      </c>
      <c r="C5352">
        <v>15.79</v>
      </c>
      <c r="D5352">
        <v>14.39</v>
      </c>
      <c r="E5352">
        <v>10.220000000000001</v>
      </c>
      <c r="F5352">
        <v>273.43</v>
      </c>
      <c r="G5352">
        <v>660.57</v>
      </c>
      <c r="H5352">
        <v>0</v>
      </c>
      <c r="I5352">
        <v>0</v>
      </c>
      <c r="J5352">
        <v>0</v>
      </c>
      <c r="K5352">
        <v>6.85</v>
      </c>
      <c r="L5352" t="s">
        <v>13</v>
      </c>
      <c r="M5352">
        <f>Table1[[#This Row],[currentStock]]-Table1[[#This Row],[reorderPoint]]</f>
        <v>902.1</v>
      </c>
    </row>
    <row r="5353" spans="1:13" x14ac:dyDescent="0.3">
      <c r="A5353">
        <v>8.39</v>
      </c>
      <c r="B5353">
        <v>35.979999999999997</v>
      </c>
      <c r="C5353">
        <v>40.42</v>
      </c>
      <c r="D5353">
        <v>112.13</v>
      </c>
      <c r="E5353">
        <v>88.38</v>
      </c>
      <c r="F5353">
        <v>125.26</v>
      </c>
      <c r="G5353">
        <v>852.36</v>
      </c>
      <c r="H5353">
        <v>0</v>
      </c>
      <c r="I5353">
        <v>0</v>
      </c>
      <c r="J5353">
        <v>1</v>
      </c>
      <c r="K5353">
        <v>81.94</v>
      </c>
      <c r="L5353" t="s">
        <v>15</v>
      </c>
      <c r="M5353">
        <f>Table1[[#This Row],[currentStock]]-Table1[[#This Row],[reorderPoint]]</f>
        <v>-843.97</v>
      </c>
    </row>
    <row r="5354" spans="1:13" x14ac:dyDescent="0.3">
      <c r="A5354">
        <v>275.82</v>
      </c>
      <c r="B5354">
        <v>138.15</v>
      </c>
      <c r="C5354">
        <v>59.21</v>
      </c>
      <c r="D5354">
        <v>132.61000000000001</v>
      </c>
      <c r="E5354">
        <v>91.61</v>
      </c>
      <c r="F5354">
        <v>1011.8</v>
      </c>
      <c r="G5354">
        <v>5101.74</v>
      </c>
      <c r="H5354">
        <v>0</v>
      </c>
      <c r="I5354">
        <v>0</v>
      </c>
      <c r="J5354">
        <v>0</v>
      </c>
      <c r="K5354">
        <v>67.8</v>
      </c>
      <c r="L5354" t="s">
        <v>14</v>
      </c>
      <c r="M5354">
        <f>Table1[[#This Row],[currentStock]]-Table1[[#This Row],[reorderPoint]]</f>
        <v>-4825.92</v>
      </c>
    </row>
    <row r="5355" spans="1:13" x14ac:dyDescent="0.3">
      <c r="A5355">
        <v>4941.63</v>
      </c>
      <c r="B5355">
        <v>195.7</v>
      </c>
      <c r="C5355">
        <v>5.12</v>
      </c>
      <c r="D5355">
        <v>13.11</v>
      </c>
      <c r="E5355">
        <v>11.35</v>
      </c>
      <c r="F5355">
        <v>1026</v>
      </c>
      <c r="G5355">
        <v>1527.46</v>
      </c>
      <c r="H5355">
        <v>0</v>
      </c>
      <c r="I5355">
        <v>0</v>
      </c>
      <c r="J5355">
        <v>0</v>
      </c>
      <c r="K5355">
        <v>2.85</v>
      </c>
      <c r="L5355" t="s">
        <v>13</v>
      </c>
      <c r="M5355">
        <f>Table1[[#This Row],[currentStock]]-Table1[[#This Row],[reorderPoint]]</f>
        <v>3414.17</v>
      </c>
    </row>
    <row r="5356" spans="1:13" x14ac:dyDescent="0.3">
      <c r="A5356">
        <v>216.98</v>
      </c>
      <c r="B5356">
        <v>114.78</v>
      </c>
      <c r="C5356">
        <v>58.46</v>
      </c>
      <c r="D5356">
        <v>112.59</v>
      </c>
      <c r="E5356">
        <v>78.56</v>
      </c>
      <c r="F5356">
        <v>1022.45</v>
      </c>
      <c r="G5356">
        <v>4377.67</v>
      </c>
      <c r="H5356">
        <v>0</v>
      </c>
      <c r="I5356">
        <v>0</v>
      </c>
      <c r="J5356">
        <v>1</v>
      </c>
      <c r="K5356">
        <v>78.16</v>
      </c>
      <c r="L5356" t="s">
        <v>14</v>
      </c>
      <c r="M5356">
        <f>Table1[[#This Row],[currentStock]]-Table1[[#This Row],[reorderPoint]]</f>
        <v>-4160.6900000000005</v>
      </c>
    </row>
    <row r="5357" spans="1:13" x14ac:dyDescent="0.3">
      <c r="A5357">
        <v>794.48</v>
      </c>
      <c r="B5357">
        <v>115.75</v>
      </c>
      <c r="C5357">
        <v>44.77</v>
      </c>
      <c r="D5357">
        <v>67.06</v>
      </c>
      <c r="E5357">
        <v>54.11</v>
      </c>
      <c r="F5357">
        <v>739.1</v>
      </c>
      <c r="G5357">
        <v>3330.04</v>
      </c>
      <c r="H5357">
        <v>0</v>
      </c>
      <c r="I5357">
        <v>0</v>
      </c>
      <c r="J5357">
        <v>1</v>
      </c>
      <c r="K5357">
        <v>43.12</v>
      </c>
      <c r="L5357" t="s">
        <v>12</v>
      </c>
      <c r="M5357">
        <f>Table1[[#This Row],[currentStock]]-Table1[[#This Row],[reorderPoint]]</f>
        <v>-2535.56</v>
      </c>
    </row>
    <row r="5358" spans="1:13" x14ac:dyDescent="0.3">
      <c r="A5358">
        <v>2668.27</v>
      </c>
      <c r="B5358">
        <v>64.459999999999994</v>
      </c>
      <c r="C5358">
        <v>18.97</v>
      </c>
      <c r="D5358">
        <v>17.37</v>
      </c>
      <c r="E5358">
        <v>15</v>
      </c>
      <c r="F5358">
        <v>424.15</v>
      </c>
      <c r="G5358">
        <v>1035.6199999999999</v>
      </c>
      <c r="H5358">
        <v>0</v>
      </c>
      <c r="I5358">
        <v>0</v>
      </c>
      <c r="J5358">
        <v>0</v>
      </c>
      <c r="K5358">
        <v>7.56</v>
      </c>
      <c r="L5358" t="s">
        <v>13</v>
      </c>
      <c r="M5358">
        <f>Table1[[#This Row],[currentStock]]-Table1[[#This Row],[reorderPoint]]</f>
        <v>1632.65</v>
      </c>
    </row>
    <row r="5359" spans="1:13" x14ac:dyDescent="0.3">
      <c r="A5359">
        <v>678.99</v>
      </c>
      <c r="B5359">
        <v>56.98</v>
      </c>
      <c r="C5359">
        <v>32.729999999999997</v>
      </c>
      <c r="D5359">
        <v>70.03</v>
      </c>
      <c r="E5359">
        <v>47.33</v>
      </c>
      <c r="F5359">
        <v>338.04</v>
      </c>
      <c r="G5359">
        <v>1270.44</v>
      </c>
      <c r="H5359">
        <v>0</v>
      </c>
      <c r="I5359">
        <v>0</v>
      </c>
      <c r="J5359">
        <v>1</v>
      </c>
      <c r="K5359">
        <v>40.42</v>
      </c>
      <c r="L5359" t="s">
        <v>12</v>
      </c>
      <c r="M5359">
        <f>Table1[[#This Row],[currentStock]]-Table1[[#This Row],[reorderPoint]]</f>
        <v>-591.45000000000005</v>
      </c>
    </row>
    <row r="5360" spans="1:13" x14ac:dyDescent="0.3">
      <c r="A5360">
        <v>819.87</v>
      </c>
      <c r="B5360">
        <v>150.46</v>
      </c>
      <c r="C5360">
        <v>40.840000000000003</v>
      </c>
      <c r="D5360">
        <v>75.989999999999995</v>
      </c>
      <c r="E5360">
        <v>66.08</v>
      </c>
      <c r="F5360">
        <v>1087.5999999999999</v>
      </c>
      <c r="G5360">
        <v>4160.17</v>
      </c>
      <c r="H5360">
        <v>11.7</v>
      </c>
      <c r="I5360">
        <v>1092.18</v>
      </c>
      <c r="J5360">
        <v>1</v>
      </c>
      <c r="K5360">
        <v>47.84</v>
      </c>
      <c r="L5360" t="s">
        <v>12</v>
      </c>
      <c r="M5360">
        <f>Table1[[#This Row],[currentStock]]-Table1[[#This Row],[reorderPoint]]</f>
        <v>-3340.3</v>
      </c>
    </row>
    <row r="5361" spans="1:13" x14ac:dyDescent="0.3">
      <c r="A5361">
        <v>136.26</v>
      </c>
      <c r="B5361">
        <v>37.78</v>
      </c>
      <c r="C5361">
        <v>44.19</v>
      </c>
      <c r="D5361">
        <v>95.94</v>
      </c>
      <c r="E5361">
        <v>62.61</v>
      </c>
      <c r="F5361">
        <v>255.43</v>
      </c>
      <c r="G5361">
        <v>1090.2</v>
      </c>
      <c r="H5361">
        <v>0</v>
      </c>
      <c r="I5361">
        <v>0</v>
      </c>
      <c r="J5361">
        <v>0</v>
      </c>
      <c r="K5361">
        <v>54.22</v>
      </c>
      <c r="L5361" t="s">
        <v>12</v>
      </c>
      <c r="M5361">
        <f>Table1[[#This Row],[currentStock]]-Table1[[#This Row],[reorderPoint]]</f>
        <v>-953.94</v>
      </c>
    </row>
    <row r="5362" spans="1:13" x14ac:dyDescent="0.3">
      <c r="A5362">
        <v>6294.01</v>
      </c>
      <c r="B5362">
        <v>155.43</v>
      </c>
      <c r="C5362">
        <v>12.41</v>
      </c>
      <c r="D5362">
        <v>14.39</v>
      </c>
      <c r="E5362">
        <v>2.48</v>
      </c>
      <c r="F5362">
        <v>1484.89</v>
      </c>
      <c r="G5362">
        <v>2449.2199999999998</v>
      </c>
      <c r="H5362">
        <v>0</v>
      </c>
      <c r="I5362">
        <v>0</v>
      </c>
      <c r="J5362">
        <v>0</v>
      </c>
      <c r="K5362">
        <v>3.06</v>
      </c>
      <c r="L5362" t="s">
        <v>13</v>
      </c>
      <c r="M5362">
        <f>Table1[[#This Row],[currentStock]]-Table1[[#This Row],[reorderPoint]]</f>
        <v>3844.7900000000004</v>
      </c>
    </row>
    <row r="5363" spans="1:13" x14ac:dyDescent="0.3">
      <c r="A5363">
        <v>1309.79</v>
      </c>
      <c r="B5363">
        <v>95.36</v>
      </c>
      <c r="C5363">
        <v>16.05</v>
      </c>
      <c r="D5363">
        <v>74.099999999999994</v>
      </c>
      <c r="E5363">
        <v>32.130000000000003</v>
      </c>
      <c r="F5363">
        <v>944.01</v>
      </c>
      <c r="G5363">
        <v>1709.09</v>
      </c>
      <c r="H5363">
        <v>5.2</v>
      </c>
      <c r="I5363">
        <v>522.20000000000005</v>
      </c>
      <c r="J5363">
        <v>1</v>
      </c>
      <c r="K5363">
        <v>26.31</v>
      </c>
      <c r="L5363" t="s">
        <v>13</v>
      </c>
      <c r="M5363">
        <f>Table1[[#This Row],[currentStock]]-Table1[[#This Row],[reorderPoint]]</f>
        <v>-399.29999999999995</v>
      </c>
    </row>
    <row r="5364" spans="1:13" x14ac:dyDescent="0.3">
      <c r="A5364">
        <v>658.38</v>
      </c>
      <c r="B5364">
        <v>58.98</v>
      </c>
      <c r="C5364">
        <v>28.28</v>
      </c>
      <c r="D5364">
        <v>82.07</v>
      </c>
      <c r="E5364">
        <v>59.02</v>
      </c>
      <c r="F5364">
        <v>580.66999999999996</v>
      </c>
      <c r="G5364">
        <v>1414.58</v>
      </c>
      <c r="H5364">
        <v>16.5</v>
      </c>
      <c r="I5364">
        <v>401.48</v>
      </c>
      <c r="J5364">
        <v>0</v>
      </c>
      <c r="K5364">
        <v>30.42</v>
      </c>
      <c r="L5364" t="s">
        <v>12</v>
      </c>
      <c r="M5364">
        <f>Table1[[#This Row],[currentStock]]-Table1[[#This Row],[reorderPoint]]</f>
        <v>-756.19999999999993</v>
      </c>
    </row>
    <row r="5365" spans="1:13" x14ac:dyDescent="0.3">
      <c r="A5365">
        <v>232.78</v>
      </c>
      <c r="B5365">
        <v>41.68</v>
      </c>
      <c r="C5365">
        <v>28.82</v>
      </c>
      <c r="D5365">
        <v>66.150000000000006</v>
      </c>
      <c r="E5365">
        <v>75.53</v>
      </c>
      <c r="F5365">
        <v>329.05</v>
      </c>
      <c r="G5365">
        <v>929.63</v>
      </c>
      <c r="H5365">
        <v>3.9</v>
      </c>
      <c r="I5365">
        <v>304.06</v>
      </c>
      <c r="J5365">
        <v>1</v>
      </c>
      <c r="K5365">
        <v>52.94</v>
      </c>
      <c r="L5365" t="s">
        <v>12</v>
      </c>
      <c r="M5365">
        <f>Table1[[#This Row],[currentStock]]-Table1[[#This Row],[reorderPoint]]</f>
        <v>-696.85</v>
      </c>
    </row>
    <row r="5366" spans="1:13" x14ac:dyDescent="0.3">
      <c r="A5366">
        <v>1670.54</v>
      </c>
      <c r="B5366">
        <v>181.15</v>
      </c>
      <c r="C5366">
        <v>33.450000000000003</v>
      </c>
      <c r="D5366">
        <v>59.45</v>
      </c>
      <c r="E5366">
        <v>25.86</v>
      </c>
      <c r="F5366">
        <v>1067.1099999999999</v>
      </c>
      <c r="G5366">
        <v>4096.49</v>
      </c>
      <c r="H5366">
        <v>0</v>
      </c>
      <c r="I5366">
        <v>0</v>
      </c>
      <c r="J5366">
        <v>0</v>
      </c>
      <c r="K5366">
        <v>22.16</v>
      </c>
      <c r="L5366" t="s">
        <v>13</v>
      </c>
      <c r="M5366">
        <f>Table1[[#This Row],[currentStock]]-Table1[[#This Row],[reorderPoint]]</f>
        <v>-2425.9499999999998</v>
      </c>
    </row>
    <row r="5367" spans="1:13" x14ac:dyDescent="0.3">
      <c r="A5367">
        <v>301.99</v>
      </c>
      <c r="B5367">
        <v>65.56</v>
      </c>
      <c r="C5367">
        <v>35.950000000000003</v>
      </c>
      <c r="D5367">
        <v>69.91</v>
      </c>
      <c r="E5367">
        <v>58.04</v>
      </c>
      <c r="F5367">
        <v>376.24</v>
      </c>
      <c r="G5367">
        <v>1554.83</v>
      </c>
      <c r="H5367">
        <v>22.6</v>
      </c>
      <c r="I5367">
        <v>1310.98</v>
      </c>
      <c r="J5367">
        <v>1</v>
      </c>
      <c r="K5367">
        <v>51.1</v>
      </c>
      <c r="L5367" t="s">
        <v>12</v>
      </c>
      <c r="M5367">
        <f>Table1[[#This Row],[currentStock]]-Table1[[#This Row],[reorderPoint]]</f>
        <v>-1252.8399999999999</v>
      </c>
    </row>
    <row r="5368" spans="1:13" x14ac:dyDescent="0.3">
      <c r="A5368">
        <v>363.96</v>
      </c>
      <c r="B5368">
        <v>190.05</v>
      </c>
      <c r="C5368">
        <v>46.19</v>
      </c>
      <c r="D5368">
        <v>113.07</v>
      </c>
      <c r="E5368">
        <v>97.91</v>
      </c>
      <c r="F5368">
        <v>1793.13</v>
      </c>
      <c r="G5368">
        <v>6181.94</v>
      </c>
      <c r="H5368">
        <v>0</v>
      </c>
      <c r="I5368">
        <v>0</v>
      </c>
      <c r="J5368">
        <v>0</v>
      </c>
      <c r="K5368">
        <v>64.3</v>
      </c>
      <c r="L5368" t="s">
        <v>14</v>
      </c>
      <c r="M5368">
        <f>Table1[[#This Row],[currentStock]]-Table1[[#This Row],[reorderPoint]]</f>
        <v>-5817.98</v>
      </c>
    </row>
    <row r="5369" spans="1:13" x14ac:dyDescent="0.3">
      <c r="A5369">
        <v>647.34</v>
      </c>
      <c r="B5369">
        <v>28.28</v>
      </c>
      <c r="C5369">
        <v>17.12</v>
      </c>
      <c r="D5369">
        <v>26.21</v>
      </c>
      <c r="E5369">
        <v>10.36</v>
      </c>
      <c r="F5369">
        <v>128.97</v>
      </c>
      <c r="G5369">
        <v>371.06</v>
      </c>
      <c r="H5369">
        <v>0</v>
      </c>
      <c r="I5369">
        <v>0</v>
      </c>
      <c r="J5369">
        <v>0</v>
      </c>
      <c r="K5369">
        <v>14.65</v>
      </c>
      <c r="L5369" t="s">
        <v>13</v>
      </c>
      <c r="M5369">
        <f>Table1[[#This Row],[currentStock]]-Table1[[#This Row],[reorderPoint]]</f>
        <v>276.28000000000003</v>
      </c>
    </row>
    <row r="5370" spans="1:13" x14ac:dyDescent="0.3">
      <c r="A5370">
        <v>732.79</v>
      </c>
      <c r="B5370">
        <v>134.36000000000001</v>
      </c>
      <c r="C5370">
        <v>27.48</v>
      </c>
      <c r="D5370">
        <v>115.08</v>
      </c>
      <c r="E5370">
        <v>58.13</v>
      </c>
      <c r="F5370">
        <v>1227.17</v>
      </c>
      <c r="G5370">
        <v>3073.15</v>
      </c>
      <c r="H5370">
        <v>27</v>
      </c>
      <c r="I5370">
        <v>1840.57</v>
      </c>
      <c r="J5370">
        <v>1</v>
      </c>
      <c r="K5370">
        <v>54.6</v>
      </c>
      <c r="L5370" t="s">
        <v>12</v>
      </c>
      <c r="M5370">
        <f>Table1[[#This Row],[currentStock]]-Table1[[#This Row],[reorderPoint]]</f>
        <v>-2340.36</v>
      </c>
    </row>
    <row r="5371" spans="1:13" x14ac:dyDescent="0.3">
      <c r="A5371">
        <v>2006.94</v>
      </c>
      <c r="B5371">
        <v>67.89</v>
      </c>
      <c r="C5371">
        <v>11.39</v>
      </c>
      <c r="D5371">
        <v>12.74</v>
      </c>
      <c r="E5371">
        <v>14.1</v>
      </c>
      <c r="F5371">
        <v>332.52</v>
      </c>
      <c r="G5371">
        <v>719.26</v>
      </c>
      <c r="H5371">
        <v>0</v>
      </c>
      <c r="I5371">
        <v>0</v>
      </c>
      <c r="J5371">
        <v>0</v>
      </c>
      <c r="K5371">
        <v>5.46</v>
      </c>
      <c r="L5371" t="s">
        <v>13</v>
      </c>
      <c r="M5371">
        <f>Table1[[#This Row],[currentStock]]-Table1[[#This Row],[reorderPoint]]</f>
        <v>1287.68</v>
      </c>
    </row>
    <row r="5372" spans="1:13" x14ac:dyDescent="0.3">
      <c r="A5372">
        <v>765.4</v>
      </c>
      <c r="B5372">
        <v>53.21</v>
      </c>
      <c r="C5372">
        <v>27.77</v>
      </c>
      <c r="D5372">
        <v>67.61</v>
      </c>
      <c r="E5372">
        <v>21.61</v>
      </c>
      <c r="F5372">
        <v>484.35</v>
      </c>
      <c r="G5372">
        <v>1223.21</v>
      </c>
      <c r="H5372">
        <v>22.6</v>
      </c>
      <c r="I5372">
        <v>913.32</v>
      </c>
      <c r="J5372">
        <v>0</v>
      </c>
      <c r="K5372">
        <v>22.84</v>
      </c>
      <c r="L5372" t="s">
        <v>13</v>
      </c>
      <c r="M5372">
        <f>Table1[[#This Row],[currentStock]]-Table1[[#This Row],[reorderPoint]]</f>
        <v>-457.81000000000006</v>
      </c>
    </row>
    <row r="5373" spans="1:13" x14ac:dyDescent="0.3">
      <c r="A5373">
        <v>2362.6999999999998</v>
      </c>
      <c r="B5373">
        <v>123.91</v>
      </c>
      <c r="C5373">
        <v>11.8</v>
      </c>
      <c r="D5373">
        <v>49.46</v>
      </c>
      <c r="E5373">
        <v>43.53</v>
      </c>
      <c r="F5373">
        <v>844.99</v>
      </c>
      <c r="G5373">
        <v>1575.85</v>
      </c>
      <c r="H5373">
        <v>0</v>
      </c>
      <c r="I5373">
        <v>0</v>
      </c>
      <c r="J5373">
        <v>0</v>
      </c>
      <c r="K5373">
        <v>11.59</v>
      </c>
      <c r="L5373" t="s">
        <v>13</v>
      </c>
      <c r="M5373">
        <f>Table1[[#This Row],[currentStock]]-Table1[[#This Row],[reorderPoint]]</f>
        <v>786.84999999999991</v>
      </c>
    </row>
    <row r="5374" spans="1:13" x14ac:dyDescent="0.3">
      <c r="A5374">
        <v>682.62</v>
      </c>
      <c r="B5374">
        <v>99.19</v>
      </c>
      <c r="C5374">
        <v>24.11</v>
      </c>
      <c r="D5374">
        <v>28.32</v>
      </c>
      <c r="E5374">
        <v>33.409999999999997</v>
      </c>
      <c r="F5374">
        <v>313.24</v>
      </c>
      <c r="G5374">
        <v>1508.81</v>
      </c>
      <c r="H5374">
        <v>13.3</v>
      </c>
      <c r="I5374">
        <v>700.51</v>
      </c>
      <c r="J5374">
        <v>1</v>
      </c>
      <c r="K5374">
        <v>28.2</v>
      </c>
      <c r="L5374" t="s">
        <v>13</v>
      </c>
      <c r="M5374">
        <f>Table1[[#This Row],[currentStock]]-Table1[[#This Row],[reorderPoint]]</f>
        <v>-826.18999999999994</v>
      </c>
    </row>
    <row r="5375" spans="1:13" x14ac:dyDescent="0.3">
      <c r="A5375">
        <v>737.27</v>
      </c>
      <c r="B5375">
        <v>107.62</v>
      </c>
      <c r="C5375">
        <v>13.7</v>
      </c>
      <c r="D5375">
        <v>48.63</v>
      </c>
      <c r="E5375">
        <v>35.36</v>
      </c>
      <c r="F5375">
        <v>362.84</v>
      </c>
      <c r="G5375">
        <v>1100.03</v>
      </c>
      <c r="H5375">
        <v>11.3</v>
      </c>
      <c r="I5375">
        <v>1757.28</v>
      </c>
      <c r="J5375">
        <v>1</v>
      </c>
      <c r="K5375">
        <v>24.31</v>
      </c>
      <c r="L5375" t="s">
        <v>13</v>
      </c>
      <c r="M5375">
        <f>Table1[[#This Row],[currentStock]]-Table1[[#This Row],[reorderPoint]]</f>
        <v>-362.76</v>
      </c>
    </row>
    <row r="5376" spans="1:13" x14ac:dyDescent="0.3">
      <c r="A5376">
        <v>5435.48</v>
      </c>
      <c r="B5376">
        <v>174</v>
      </c>
      <c r="C5376">
        <v>14.22</v>
      </c>
      <c r="D5376">
        <v>8.85</v>
      </c>
      <c r="E5376">
        <v>19.600000000000001</v>
      </c>
      <c r="F5376">
        <v>1284.4100000000001</v>
      </c>
      <c r="G5376">
        <v>2521.85</v>
      </c>
      <c r="H5376">
        <v>4.9000000000000004</v>
      </c>
      <c r="I5376">
        <v>1542.41</v>
      </c>
      <c r="J5376">
        <v>0</v>
      </c>
      <c r="K5376">
        <v>1</v>
      </c>
      <c r="L5376" t="s">
        <v>13</v>
      </c>
      <c r="M5376">
        <f>Table1[[#This Row],[currentStock]]-Table1[[#This Row],[reorderPoint]]</f>
        <v>2913.6299999999997</v>
      </c>
    </row>
    <row r="5377" spans="1:13" x14ac:dyDescent="0.3">
      <c r="A5377">
        <v>59.31</v>
      </c>
      <c r="B5377">
        <v>57</v>
      </c>
      <c r="C5377">
        <v>44.58</v>
      </c>
      <c r="D5377">
        <v>142.63999999999999</v>
      </c>
      <c r="E5377">
        <v>96.36</v>
      </c>
      <c r="F5377">
        <v>453.19</v>
      </c>
      <c r="G5377">
        <v>1723.71</v>
      </c>
      <c r="H5377">
        <v>0</v>
      </c>
      <c r="I5377">
        <v>0</v>
      </c>
      <c r="J5377">
        <v>1</v>
      </c>
      <c r="K5377">
        <v>81.22</v>
      </c>
      <c r="L5377" t="s">
        <v>15</v>
      </c>
      <c r="M5377">
        <f>Table1[[#This Row],[currentStock]]-Table1[[#This Row],[reorderPoint]]</f>
        <v>-1664.4</v>
      </c>
    </row>
    <row r="5378" spans="1:13" x14ac:dyDescent="0.3">
      <c r="A5378">
        <v>78.2</v>
      </c>
      <c r="B5378">
        <v>49.54</v>
      </c>
      <c r="C5378">
        <v>50.68</v>
      </c>
      <c r="D5378">
        <v>147.02000000000001</v>
      </c>
      <c r="E5378">
        <v>89.39</v>
      </c>
      <c r="F5378">
        <v>316.94</v>
      </c>
      <c r="G5378">
        <v>1572.25</v>
      </c>
      <c r="H5378">
        <v>0</v>
      </c>
      <c r="I5378">
        <v>0</v>
      </c>
      <c r="J5378">
        <v>1</v>
      </c>
      <c r="K5378">
        <v>77.680000000000007</v>
      </c>
      <c r="L5378" t="s">
        <v>14</v>
      </c>
      <c r="M5378">
        <f>Table1[[#This Row],[currentStock]]-Table1[[#This Row],[reorderPoint]]</f>
        <v>-1494.05</v>
      </c>
    </row>
    <row r="5379" spans="1:13" x14ac:dyDescent="0.3">
      <c r="A5379">
        <v>2038.65</v>
      </c>
      <c r="B5379">
        <v>176.15</v>
      </c>
      <c r="C5379">
        <v>24.06</v>
      </c>
      <c r="D5379">
        <v>63.58</v>
      </c>
      <c r="E5379">
        <v>35.159999999999997</v>
      </c>
      <c r="F5379">
        <v>804.26</v>
      </c>
      <c r="G5379">
        <v>2923.64</v>
      </c>
      <c r="H5379">
        <v>0</v>
      </c>
      <c r="I5379">
        <v>0</v>
      </c>
      <c r="J5379">
        <v>0</v>
      </c>
      <c r="K5379">
        <v>17.21</v>
      </c>
      <c r="L5379" t="s">
        <v>13</v>
      </c>
      <c r="M5379">
        <f>Table1[[#This Row],[currentStock]]-Table1[[#This Row],[reorderPoint]]</f>
        <v>-884.98999999999978</v>
      </c>
    </row>
    <row r="5380" spans="1:13" x14ac:dyDescent="0.3">
      <c r="A5380">
        <v>1702.83</v>
      </c>
      <c r="B5380">
        <v>161.36000000000001</v>
      </c>
      <c r="C5380">
        <v>11.92</v>
      </c>
      <c r="D5380">
        <v>42.85</v>
      </c>
      <c r="E5380">
        <v>24.52</v>
      </c>
      <c r="F5380">
        <v>1249.3499999999999</v>
      </c>
      <c r="G5380">
        <v>2211.11</v>
      </c>
      <c r="H5380">
        <v>0</v>
      </c>
      <c r="I5380">
        <v>0</v>
      </c>
      <c r="J5380">
        <v>0</v>
      </c>
      <c r="K5380">
        <v>11.86</v>
      </c>
      <c r="L5380" t="s">
        <v>13</v>
      </c>
      <c r="M5380">
        <f>Table1[[#This Row],[currentStock]]-Table1[[#This Row],[reorderPoint]]</f>
        <v>-508.2800000000002</v>
      </c>
    </row>
    <row r="5381" spans="1:13" x14ac:dyDescent="0.3">
      <c r="A5381">
        <v>30.96</v>
      </c>
      <c r="B5381">
        <v>152.37</v>
      </c>
      <c r="C5381">
        <v>40.68</v>
      </c>
      <c r="D5381">
        <v>145.54</v>
      </c>
      <c r="E5381">
        <v>97.16</v>
      </c>
      <c r="F5381">
        <v>625.98</v>
      </c>
      <c r="G5381">
        <v>3725.13</v>
      </c>
      <c r="H5381">
        <v>0</v>
      </c>
      <c r="I5381">
        <v>0</v>
      </c>
      <c r="J5381">
        <v>1</v>
      </c>
      <c r="K5381">
        <v>83.01</v>
      </c>
      <c r="L5381" t="s">
        <v>15</v>
      </c>
      <c r="M5381">
        <f>Table1[[#This Row],[currentStock]]-Table1[[#This Row],[reorderPoint]]</f>
        <v>-3694.17</v>
      </c>
    </row>
    <row r="5382" spans="1:13" x14ac:dyDescent="0.3">
      <c r="A5382">
        <v>3156.32</v>
      </c>
      <c r="B5382">
        <v>192.72</v>
      </c>
      <c r="C5382">
        <v>15.86</v>
      </c>
      <c r="D5382">
        <v>24.39</v>
      </c>
      <c r="E5382">
        <v>19.079999999999998</v>
      </c>
      <c r="F5382">
        <v>896.78</v>
      </c>
      <c r="G5382">
        <v>2424.98</v>
      </c>
      <c r="H5382">
        <v>0</v>
      </c>
      <c r="I5382">
        <v>0</v>
      </c>
      <c r="J5382">
        <v>0</v>
      </c>
      <c r="K5382">
        <v>5.92</v>
      </c>
      <c r="L5382" t="s">
        <v>13</v>
      </c>
      <c r="M5382">
        <f>Table1[[#This Row],[currentStock]]-Table1[[#This Row],[reorderPoint]]</f>
        <v>731.34000000000015</v>
      </c>
    </row>
    <row r="5383" spans="1:13" x14ac:dyDescent="0.3">
      <c r="A5383">
        <v>738.79</v>
      </c>
      <c r="B5383">
        <v>185.41</v>
      </c>
      <c r="C5383">
        <v>32.21</v>
      </c>
      <c r="D5383">
        <v>62.77</v>
      </c>
      <c r="E5383">
        <v>76.36</v>
      </c>
      <c r="F5383">
        <v>1131.22</v>
      </c>
      <c r="G5383">
        <v>4117.07</v>
      </c>
      <c r="H5383">
        <v>0</v>
      </c>
      <c r="I5383">
        <v>0</v>
      </c>
      <c r="J5383">
        <v>0</v>
      </c>
      <c r="K5383">
        <v>42</v>
      </c>
      <c r="L5383" t="s">
        <v>12</v>
      </c>
      <c r="M5383">
        <f>Table1[[#This Row],[currentStock]]-Table1[[#This Row],[reorderPoint]]</f>
        <v>-3378.2799999999997</v>
      </c>
    </row>
    <row r="5384" spans="1:13" x14ac:dyDescent="0.3">
      <c r="A5384">
        <v>28.22</v>
      </c>
      <c r="B5384">
        <v>20.86</v>
      </c>
      <c r="C5384">
        <v>52.75</v>
      </c>
      <c r="D5384">
        <v>127.12</v>
      </c>
      <c r="E5384">
        <v>80.760000000000005</v>
      </c>
      <c r="F5384">
        <v>157.53</v>
      </c>
      <c r="G5384">
        <v>707.66</v>
      </c>
      <c r="H5384">
        <v>0</v>
      </c>
      <c r="I5384">
        <v>0</v>
      </c>
      <c r="J5384">
        <v>1</v>
      </c>
      <c r="K5384">
        <v>78.989999999999995</v>
      </c>
      <c r="L5384" t="s">
        <v>14</v>
      </c>
      <c r="M5384">
        <f>Table1[[#This Row],[currentStock]]-Table1[[#This Row],[reorderPoint]]</f>
        <v>-679.43999999999994</v>
      </c>
    </row>
    <row r="5385" spans="1:13" x14ac:dyDescent="0.3">
      <c r="A5385">
        <v>3624.52</v>
      </c>
      <c r="B5385">
        <v>182.32</v>
      </c>
      <c r="C5385">
        <v>32.049999999999997</v>
      </c>
      <c r="D5385">
        <v>26</v>
      </c>
      <c r="E5385">
        <v>50.19</v>
      </c>
      <c r="F5385">
        <v>1708.11</v>
      </c>
      <c r="G5385">
        <v>4629.38</v>
      </c>
      <c r="H5385">
        <v>0</v>
      </c>
      <c r="I5385">
        <v>0</v>
      </c>
      <c r="J5385">
        <v>1</v>
      </c>
      <c r="K5385">
        <v>25.91</v>
      </c>
      <c r="L5385" t="s">
        <v>13</v>
      </c>
      <c r="M5385">
        <f>Table1[[#This Row],[currentStock]]-Table1[[#This Row],[reorderPoint]]</f>
        <v>-1004.8600000000001</v>
      </c>
    </row>
    <row r="5386" spans="1:13" x14ac:dyDescent="0.3">
      <c r="A5386">
        <v>6064.72</v>
      </c>
      <c r="B5386">
        <v>113.38</v>
      </c>
      <c r="C5386">
        <v>19.600000000000001</v>
      </c>
      <c r="D5386">
        <v>27.79</v>
      </c>
      <c r="E5386">
        <v>15.94</v>
      </c>
      <c r="F5386">
        <v>994.89</v>
      </c>
      <c r="G5386">
        <v>2106.23</v>
      </c>
      <c r="H5386">
        <v>0</v>
      </c>
      <c r="I5386">
        <v>0</v>
      </c>
      <c r="J5386">
        <v>0</v>
      </c>
      <c r="K5386">
        <v>7.47</v>
      </c>
      <c r="L5386" t="s">
        <v>13</v>
      </c>
      <c r="M5386">
        <f>Table1[[#This Row],[currentStock]]-Table1[[#This Row],[reorderPoint]]</f>
        <v>3958.4900000000002</v>
      </c>
    </row>
    <row r="5387" spans="1:13" x14ac:dyDescent="0.3">
      <c r="A5387">
        <v>30.46</v>
      </c>
      <c r="B5387">
        <v>46.84</v>
      </c>
      <c r="C5387">
        <v>55.07</v>
      </c>
      <c r="D5387">
        <v>146.88</v>
      </c>
      <c r="E5387">
        <v>85.64</v>
      </c>
      <c r="F5387">
        <v>264.95999999999998</v>
      </c>
      <c r="G5387">
        <v>1554.86</v>
      </c>
      <c r="H5387">
        <v>0</v>
      </c>
      <c r="I5387">
        <v>0</v>
      </c>
      <c r="J5387">
        <v>1</v>
      </c>
      <c r="K5387">
        <v>82.05</v>
      </c>
      <c r="L5387" t="s">
        <v>15</v>
      </c>
      <c r="M5387">
        <f>Table1[[#This Row],[currentStock]]-Table1[[#This Row],[reorderPoint]]</f>
        <v>-1524.3999999999999</v>
      </c>
    </row>
    <row r="5388" spans="1:13" x14ac:dyDescent="0.3">
      <c r="A5388">
        <v>882.77</v>
      </c>
      <c r="B5388">
        <v>122.69</v>
      </c>
      <c r="C5388">
        <v>43.6</v>
      </c>
      <c r="D5388">
        <v>114.81</v>
      </c>
      <c r="E5388">
        <v>64.709999999999994</v>
      </c>
      <c r="F5388">
        <v>1152.1400000000001</v>
      </c>
      <c r="G5388">
        <v>3826.9</v>
      </c>
      <c r="H5388">
        <v>0</v>
      </c>
      <c r="I5388">
        <v>0</v>
      </c>
      <c r="J5388">
        <v>1</v>
      </c>
      <c r="K5388">
        <v>55.2</v>
      </c>
      <c r="L5388" t="s">
        <v>12</v>
      </c>
      <c r="M5388">
        <f>Table1[[#This Row],[currentStock]]-Table1[[#This Row],[reorderPoint]]</f>
        <v>-2944.13</v>
      </c>
    </row>
    <row r="5389" spans="1:13" x14ac:dyDescent="0.3">
      <c r="A5389">
        <v>6681.33</v>
      </c>
      <c r="B5389">
        <v>196.09</v>
      </c>
      <c r="C5389">
        <v>17.66</v>
      </c>
      <c r="D5389">
        <v>13.36</v>
      </c>
      <c r="E5389">
        <v>15.74</v>
      </c>
      <c r="F5389">
        <v>1618.94</v>
      </c>
      <c r="G5389">
        <v>3350.22</v>
      </c>
      <c r="H5389">
        <v>0</v>
      </c>
      <c r="I5389">
        <v>0</v>
      </c>
      <c r="J5389">
        <v>0</v>
      </c>
      <c r="K5389">
        <v>5.0599999999999996</v>
      </c>
      <c r="L5389" t="s">
        <v>13</v>
      </c>
      <c r="M5389">
        <f>Table1[[#This Row],[currentStock]]-Table1[[#This Row],[reorderPoint]]</f>
        <v>3331.11</v>
      </c>
    </row>
    <row r="5390" spans="1:13" x14ac:dyDescent="0.3">
      <c r="A5390">
        <v>23.09</v>
      </c>
      <c r="B5390">
        <v>10.220000000000001</v>
      </c>
      <c r="C5390">
        <v>28.53</v>
      </c>
      <c r="D5390">
        <v>101.96</v>
      </c>
      <c r="E5390">
        <v>60.66</v>
      </c>
      <c r="F5390">
        <v>33.700000000000003</v>
      </c>
      <c r="G5390">
        <v>179.57</v>
      </c>
      <c r="H5390">
        <v>0</v>
      </c>
      <c r="I5390">
        <v>0</v>
      </c>
      <c r="J5390">
        <v>0</v>
      </c>
      <c r="K5390">
        <v>47.59</v>
      </c>
      <c r="L5390" t="s">
        <v>12</v>
      </c>
      <c r="M5390">
        <f>Table1[[#This Row],[currentStock]]-Table1[[#This Row],[reorderPoint]]</f>
        <v>-156.47999999999999</v>
      </c>
    </row>
    <row r="5391" spans="1:13" x14ac:dyDescent="0.3">
      <c r="A5391">
        <v>1332.72</v>
      </c>
      <c r="B5391">
        <v>173.77</v>
      </c>
      <c r="C5391">
        <v>21.98</v>
      </c>
      <c r="D5391">
        <v>55.73</v>
      </c>
      <c r="E5391">
        <v>26.83</v>
      </c>
      <c r="F5391">
        <v>941.01</v>
      </c>
      <c r="G5391">
        <v>2850.76</v>
      </c>
      <c r="H5391">
        <v>8.9</v>
      </c>
      <c r="I5391">
        <v>3083.17</v>
      </c>
      <c r="J5391">
        <v>1</v>
      </c>
      <c r="K5391">
        <v>25.49</v>
      </c>
      <c r="L5391" t="s">
        <v>13</v>
      </c>
      <c r="M5391">
        <f>Table1[[#This Row],[currentStock]]-Table1[[#This Row],[reorderPoint]]</f>
        <v>-1518.0400000000002</v>
      </c>
    </row>
    <row r="5392" spans="1:13" x14ac:dyDescent="0.3">
      <c r="A5392">
        <v>838.79</v>
      </c>
      <c r="B5392">
        <v>199.37</v>
      </c>
      <c r="C5392">
        <v>34.57</v>
      </c>
      <c r="D5392">
        <v>101.08</v>
      </c>
      <c r="E5392">
        <v>54.73</v>
      </c>
      <c r="F5392">
        <v>920.94</v>
      </c>
      <c r="G5392">
        <v>4366.91</v>
      </c>
      <c r="H5392">
        <v>22.5</v>
      </c>
      <c r="I5392">
        <v>3953.08</v>
      </c>
      <c r="J5392">
        <v>0</v>
      </c>
      <c r="K5392">
        <v>31.65</v>
      </c>
      <c r="L5392" t="s">
        <v>12</v>
      </c>
      <c r="M5392">
        <f>Table1[[#This Row],[currentStock]]-Table1[[#This Row],[reorderPoint]]</f>
        <v>-3528.12</v>
      </c>
    </row>
    <row r="5393" spans="1:13" x14ac:dyDescent="0.3">
      <c r="A5393">
        <v>6086.2</v>
      </c>
      <c r="B5393">
        <v>185.96</v>
      </c>
      <c r="C5393">
        <v>5.35</v>
      </c>
      <c r="D5393">
        <v>28.79</v>
      </c>
      <c r="E5393">
        <v>7.5</v>
      </c>
      <c r="F5393">
        <v>1546.15</v>
      </c>
      <c r="G5393">
        <v>2043.3</v>
      </c>
      <c r="H5393">
        <v>0</v>
      </c>
      <c r="I5393">
        <v>0</v>
      </c>
      <c r="J5393">
        <v>0</v>
      </c>
      <c r="K5393">
        <v>3.47</v>
      </c>
      <c r="L5393" t="s">
        <v>13</v>
      </c>
      <c r="M5393">
        <f>Table1[[#This Row],[currentStock]]-Table1[[#This Row],[reorderPoint]]</f>
        <v>4042.8999999999996</v>
      </c>
    </row>
    <row r="5394" spans="1:13" x14ac:dyDescent="0.3">
      <c r="A5394">
        <v>4093.24</v>
      </c>
      <c r="B5394">
        <v>94.39</v>
      </c>
      <c r="C5394">
        <v>17.309999999999999</v>
      </c>
      <c r="D5394">
        <v>22.62</v>
      </c>
      <c r="E5394">
        <v>18.45</v>
      </c>
      <c r="F5394">
        <v>901.77</v>
      </c>
      <c r="G5394">
        <v>1718.72</v>
      </c>
      <c r="H5394">
        <v>0</v>
      </c>
      <c r="I5394">
        <v>0</v>
      </c>
      <c r="J5394">
        <v>0</v>
      </c>
      <c r="K5394">
        <v>7.4</v>
      </c>
      <c r="L5394" t="s">
        <v>13</v>
      </c>
      <c r="M5394">
        <f>Table1[[#This Row],[currentStock]]-Table1[[#This Row],[reorderPoint]]</f>
        <v>2374.5199999999995</v>
      </c>
    </row>
    <row r="5395" spans="1:13" x14ac:dyDescent="0.3">
      <c r="A5395">
        <v>174.5</v>
      </c>
      <c r="B5395">
        <v>148.80000000000001</v>
      </c>
      <c r="C5395">
        <v>48.99</v>
      </c>
      <c r="D5395">
        <v>129.93</v>
      </c>
      <c r="E5395">
        <v>88.75</v>
      </c>
      <c r="F5395">
        <v>1296.1300000000001</v>
      </c>
      <c r="G5395">
        <v>4940.79</v>
      </c>
      <c r="H5395">
        <v>0</v>
      </c>
      <c r="I5395">
        <v>0</v>
      </c>
      <c r="J5395">
        <v>0</v>
      </c>
      <c r="K5395">
        <v>69.260000000000005</v>
      </c>
      <c r="L5395" t="s">
        <v>14</v>
      </c>
      <c r="M5395">
        <f>Table1[[#This Row],[currentStock]]-Table1[[#This Row],[reorderPoint]]</f>
        <v>-4766.29</v>
      </c>
    </row>
    <row r="5396" spans="1:13" x14ac:dyDescent="0.3">
      <c r="A5396">
        <v>135.16999999999999</v>
      </c>
      <c r="B5396">
        <v>33.42</v>
      </c>
      <c r="C5396">
        <v>44.89</v>
      </c>
      <c r="D5396">
        <v>89.09</v>
      </c>
      <c r="E5396">
        <v>65.010000000000005</v>
      </c>
      <c r="F5396">
        <v>125.24</v>
      </c>
      <c r="G5396">
        <v>875.43</v>
      </c>
      <c r="H5396">
        <v>0</v>
      </c>
      <c r="I5396">
        <v>0</v>
      </c>
      <c r="J5396">
        <v>1</v>
      </c>
      <c r="K5396">
        <v>51.01</v>
      </c>
      <c r="L5396" t="s">
        <v>12</v>
      </c>
      <c r="M5396">
        <f>Table1[[#This Row],[currentStock]]-Table1[[#This Row],[reorderPoint]]</f>
        <v>-740.26</v>
      </c>
    </row>
    <row r="5397" spans="1:13" x14ac:dyDescent="0.3">
      <c r="A5397">
        <v>1085.3599999999999</v>
      </c>
      <c r="B5397">
        <v>69.84</v>
      </c>
      <c r="C5397">
        <v>13.55</v>
      </c>
      <c r="D5397">
        <v>28.4</v>
      </c>
      <c r="E5397">
        <v>10.46</v>
      </c>
      <c r="F5397">
        <v>353.35</v>
      </c>
      <c r="G5397">
        <v>826.45</v>
      </c>
      <c r="H5397">
        <v>0</v>
      </c>
      <c r="I5397">
        <v>0</v>
      </c>
      <c r="J5397">
        <v>0</v>
      </c>
      <c r="K5397">
        <v>7.94</v>
      </c>
      <c r="L5397" t="s">
        <v>13</v>
      </c>
      <c r="M5397">
        <f>Table1[[#This Row],[currentStock]]-Table1[[#This Row],[reorderPoint]]</f>
        <v>258.90999999999985</v>
      </c>
    </row>
    <row r="5398" spans="1:13" x14ac:dyDescent="0.3">
      <c r="A5398">
        <v>679.58</v>
      </c>
      <c r="B5398">
        <v>143.41999999999999</v>
      </c>
      <c r="C5398">
        <v>35.36</v>
      </c>
      <c r="D5398">
        <v>84.12</v>
      </c>
      <c r="E5398">
        <v>70.05</v>
      </c>
      <c r="F5398">
        <v>834.32</v>
      </c>
      <c r="G5398">
        <v>3370.13</v>
      </c>
      <c r="H5398">
        <v>22.9</v>
      </c>
      <c r="I5398">
        <v>2827.62</v>
      </c>
      <c r="J5398">
        <v>0</v>
      </c>
      <c r="K5398">
        <v>37.1</v>
      </c>
      <c r="L5398" t="s">
        <v>12</v>
      </c>
      <c r="M5398">
        <f>Table1[[#This Row],[currentStock]]-Table1[[#This Row],[reorderPoint]]</f>
        <v>-2690.55</v>
      </c>
    </row>
    <row r="5399" spans="1:13" x14ac:dyDescent="0.3">
      <c r="A5399">
        <v>2366.11</v>
      </c>
      <c r="B5399">
        <v>131.65</v>
      </c>
      <c r="C5399">
        <v>20.18</v>
      </c>
      <c r="D5399">
        <v>47.54</v>
      </c>
      <c r="E5399">
        <v>20.010000000000002</v>
      </c>
      <c r="F5399">
        <v>813.83</v>
      </c>
      <c r="G5399">
        <v>2141.91</v>
      </c>
      <c r="H5399">
        <v>0</v>
      </c>
      <c r="I5399">
        <v>0</v>
      </c>
      <c r="J5399">
        <v>0</v>
      </c>
      <c r="K5399">
        <v>9.42</v>
      </c>
      <c r="L5399" t="s">
        <v>13</v>
      </c>
      <c r="M5399">
        <f>Table1[[#This Row],[currentStock]]-Table1[[#This Row],[reorderPoint]]</f>
        <v>224.20000000000027</v>
      </c>
    </row>
    <row r="5400" spans="1:13" x14ac:dyDescent="0.3">
      <c r="A5400">
        <v>3187.6</v>
      </c>
      <c r="B5400">
        <v>164.78</v>
      </c>
      <c r="C5400">
        <v>26.3</v>
      </c>
      <c r="D5400">
        <v>66.38</v>
      </c>
      <c r="E5400">
        <v>28.04</v>
      </c>
      <c r="F5400">
        <v>1534.73</v>
      </c>
      <c r="G5400">
        <v>3701.94</v>
      </c>
      <c r="H5400">
        <v>2.6</v>
      </c>
      <c r="I5400">
        <v>3116.34</v>
      </c>
      <c r="J5400">
        <v>0</v>
      </c>
      <c r="K5400">
        <v>9.25</v>
      </c>
      <c r="L5400" t="s">
        <v>13</v>
      </c>
      <c r="M5400">
        <f>Table1[[#This Row],[currentStock]]-Table1[[#This Row],[reorderPoint]]</f>
        <v>-514.34000000000015</v>
      </c>
    </row>
    <row r="5401" spans="1:13" x14ac:dyDescent="0.3">
      <c r="A5401">
        <v>2352.84</v>
      </c>
      <c r="B5401">
        <v>156.66999999999999</v>
      </c>
      <c r="C5401">
        <v>20.66</v>
      </c>
      <c r="D5401">
        <v>47.23</v>
      </c>
      <c r="E5401">
        <v>22.07</v>
      </c>
      <c r="F5401">
        <v>1081.22</v>
      </c>
      <c r="G5401">
        <v>2699.71</v>
      </c>
      <c r="H5401">
        <v>0</v>
      </c>
      <c r="I5401">
        <v>0</v>
      </c>
      <c r="J5401">
        <v>0</v>
      </c>
      <c r="K5401">
        <v>11.33</v>
      </c>
      <c r="L5401" t="s">
        <v>13</v>
      </c>
      <c r="M5401">
        <f>Table1[[#This Row],[currentStock]]-Table1[[#This Row],[reorderPoint]]</f>
        <v>-346.86999999999989</v>
      </c>
    </row>
    <row r="5402" spans="1:13" x14ac:dyDescent="0.3">
      <c r="A5402">
        <v>175.89</v>
      </c>
      <c r="B5402">
        <v>172.56</v>
      </c>
      <c r="C5402">
        <v>48.95</v>
      </c>
      <c r="D5402">
        <v>129.16999999999999</v>
      </c>
      <c r="E5402">
        <v>83.31</v>
      </c>
      <c r="F5402">
        <v>956.9</v>
      </c>
      <c r="G5402">
        <v>5180.08</v>
      </c>
      <c r="H5402">
        <v>0</v>
      </c>
      <c r="I5402">
        <v>0</v>
      </c>
      <c r="J5402">
        <v>1</v>
      </c>
      <c r="K5402">
        <v>75.75</v>
      </c>
      <c r="L5402" t="s">
        <v>14</v>
      </c>
      <c r="M5402">
        <f>Table1[[#This Row],[currentStock]]-Table1[[#This Row],[reorderPoint]]</f>
        <v>-5004.1899999999996</v>
      </c>
    </row>
    <row r="5403" spans="1:13" x14ac:dyDescent="0.3">
      <c r="A5403">
        <v>434.77</v>
      </c>
      <c r="B5403">
        <v>92.24</v>
      </c>
      <c r="C5403">
        <v>34.74</v>
      </c>
      <c r="D5403">
        <v>41.77</v>
      </c>
      <c r="E5403">
        <v>37.72</v>
      </c>
      <c r="F5403">
        <v>286.58</v>
      </c>
      <c r="G5403">
        <v>1888.89</v>
      </c>
      <c r="H5403">
        <v>0</v>
      </c>
      <c r="I5403">
        <v>0</v>
      </c>
      <c r="J5403">
        <v>1</v>
      </c>
      <c r="K5403">
        <v>38.450000000000003</v>
      </c>
      <c r="L5403" t="s">
        <v>12</v>
      </c>
      <c r="M5403">
        <f>Table1[[#This Row],[currentStock]]-Table1[[#This Row],[reorderPoint]]</f>
        <v>-1454.1200000000001</v>
      </c>
    </row>
    <row r="5404" spans="1:13" x14ac:dyDescent="0.3">
      <c r="A5404">
        <v>269.97000000000003</v>
      </c>
      <c r="B5404">
        <v>58.26</v>
      </c>
      <c r="C5404">
        <v>25.94</v>
      </c>
      <c r="D5404">
        <v>102.06</v>
      </c>
      <c r="E5404">
        <v>57.55</v>
      </c>
      <c r="F5404">
        <v>411.12</v>
      </c>
      <c r="G5404">
        <v>1166.8900000000001</v>
      </c>
      <c r="H5404">
        <v>17.399999999999999</v>
      </c>
      <c r="I5404">
        <v>907.41</v>
      </c>
      <c r="J5404">
        <v>0</v>
      </c>
      <c r="K5404">
        <v>43.16</v>
      </c>
      <c r="L5404" t="s">
        <v>12</v>
      </c>
      <c r="M5404">
        <f>Table1[[#This Row],[currentStock]]-Table1[[#This Row],[reorderPoint]]</f>
        <v>-896.92000000000007</v>
      </c>
    </row>
    <row r="5405" spans="1:13" x14ac:dyDescent="0.3">
      <c r="A5405">
        <v>521.09</v>
      </c>
      <c r="B5405">
        <v>160.9</v>
      </c>
      <c r="C5405">
        <v>45.41</v>
      </c>
      <c r="D5405">
        <v>71.92</v>
      </c>
      <c r="E5405">
        <v>60.31</v>
      </c>
      <c r="F5405">
        <v>600.37</v>
      </c>
      <c r="G5405">
        <v>4253.41</v>
      </c>
      <c r="H5405">
        <v>12.5</v>
      </c>
      <c r="I5405">
        <v>3008.67</v>
      </c>
      <c r="J5405">
        <v>0</v>
      </c>
      <c r="K5405">
        <v>34.58</v>
      </c>
      <c r="L5405" t="s">
        <v>12</v>
      </c>
      <c r="M5405">
        <f>Table1[[#This Row],[currentStock]]-Table1[[#This Row],[reorderPoint]]</f>
        <v>-3732.3199999999997</v>
      </c>
    </row>
    <row r="5406" spans="1:13" x14ac:dyDescent="0.3">
      <c r="A5406">
        <v>3433.51</v>
      </c>
      <c r="B5406">
        <v>95.6</v>
      </c>
      <c r="C5406">
        <v>14.77</v>
      </c>
      <c r="D5406">
        <v>28.81</v>
      </c>
      <c r="E5406">
        <v>6.55</v>
      </c>
      <c r="F5406">
        <v>650.29999999999995</v>
      </c>
      <c r="G5406">
        <v>1356.36</v>
      </c>
      <c r="H5406">
        <v>0</v>
      </c>
      <c r="I5406">
        <v>0</v>
      </c>
      <c r="J5406">
        <v>0</v>
      </c>
      <c r="K5406">
        <v>6.37</v>
      </c>
      <c r="L5406" t="s">
        <v>13</v>
      </c>
      <c r="M5406">
        <f>Table1[[#This Row],[currentStock]]-Table1[[#This Row],[reorderPoint]]</f>
        <v>2077.1500000000005</v>
      </c>
    </row>
    <row r="5407" spans="1:13" x14ac:dyDescent="0.3">
      <c r="A5407">
        <v>6953.89</v>
      </c>
      <c r="B5407">
        <v>184.67</v>
      </c>
      <c r="C5407">
        <v>19.38</v>
      </c>
      <c r="D5407">
        <v>14.81</v>
      </c>
      <c r="E5407">
        <v>5.97</v>
      </c>
      <c r="F5407">
        <v>1055.97</v>
      </c>
      <c r="G5407">
        <v>2845.82</v>
      </c>
      <c r="H5407">
        <v>0</v>
      </c>
      <c r="I5407">
        <v>0</v>
      </c>
      <c r="J5407">
        <v>0</v>
      </c>
      <c r="K5407">
        <v>4.26</v>
      </c>
      <c r="L5407" t="s">
        <v>13</v>
      </c>
      <c r="M5407">
        <f>Table1[[#This Row],[currentStock]]-Table1[[#This Row],[reorderPoint]]</f>
        <v>4108.07</v>
      </c>
    </row>
    <row r="5408" spans="1:13" x14ac:dyDescent="0.3">
      <c r="A5408">
        <v>43.69</v>
      </c>
      <c r="B5408">
        <v>41.86</v>
      </c>
      <c r="C5408">
        <v>49.49</v>
      </c>
      <c r="D5408">
        <v>141.16999999999999</v>
      </c>
      <c r="E5408">
        <v>93.63</v>
      </c>
      <c r="F5408">
        <v>176.68</v>
      </c>
      <c r="G5408">
        <v>1212.6199999999999</v>
      </c>
      <c r="H5408">
        <v>0</v>
      </c>
      <c r="I5408">
        <v>0</v>
      </c>
      <c r="J5408">
        <v>1</v>
      </c>
      <c r="K5408">
        <v>78.260000000000005</v>
      </c>
      <c r="L5408" t="s">
        <v>14</v>
      </c>
      <c r="M5408">
        <f>Table1[[#This Row],[currentStock]]-Table1[[#This Row],[reorderPoint]]</f>
        <v>-1168.9299999999998</v>
      </c>
    </row>
    <row r="5409" spans="1:13" x14ac:dyDescent="0.3">
      <c r="A5409">
        <v>1040.82</v>
      </c>
      <c r="B5409">
        <v>45.71</v>
      </c>
      <c r="C5409">
        <v>13.81</v>
      </c>
      <c r="D5409">
        <v>1.79</v>
      </c>
      <c r="E5409">
        <v>7.36</v>
      </c>
      <c r="F5409">
        <v>234.6</v>
      </c>
      <c r="G5409">
        <v>550.36</v>
      </c>
      <c r="H5409">
        <v>0</v>
      </c>
      <c r="I5409">
        <v>0</v>
      </c>
      <c r="J5409">
        <v>0</v>
      </c>
      <c r="K5409">
        <v>3.2</v>
      </c>
      <c r="L5409" t="s">
        <v>13</v>
      </c>
      <c r="M5409">
        <f>Table1[[#This Row],[currentStock]]-Table1[[#This Row],[reorderPoint]]</f>
        <v>490.45999999999992</v>
      </c>
    </row>
    <row r="5410" spans="1:13" x14ac:dyDescent="0.3">
      <c r="A5410">
        <v>150.66</v>
      </c>
      <c r="B5410">
        <v>109.67</v>
      </c>
      <c r="C5410">
        <v>45.2</v>
      </c>
      <c r="D5410">
        <v>121.4</v>
      </c>
      <c r="E5410">
        <v>92.72</v>
      </c>
      <c r="F5410">
        <v>981.83</v>
      </c>
      <c r="G5410">
        <v>3460.44</v>
      </c>
      <c r="H5410">
        <v>0</v>
      </c>
      <c r="I5410">
        <v>0</v>
      </c>
      <c r="J5410">
        <v>1</v>
      </c>
      <c r="K5410">
        <v>80.069999999999993</v>
      </c>
      <c r="L5410" t="s">
        <v>15</v>
      </c>
      <c r="M5410">
        <f>Table1[[#This Row],[currentStock]]-Table1[[#This Row],[reorderPoint]]</f>
        <v>-3309.78</v>
      </c>
    </row>
    <row r="5411" spans="1:13" x14ac:dyDescent="0.3">
      <c r="A5411">
        <v>430.74</v>
      </c>
      <c r="B5411">
        <v>55.04</v>
      </c>
      <c r="C5411">
        <v>44.93</v>
      </c>
      <c r="D5411">
        <v>87.89</v>
      </c>
      <c r="E5411">
        <v>51.94</v>
      </c>
      <c r="F5411">
        <v>474.78</v>
      </c>
      <c r="G5411">
        <v>1711.07</v>
      </c>
      <c r="H5411">
        <v>0</v>
      </c>
      <c r="I5411">
        <v>0</v>
      </c>
      <c r="J5411">
        <v>0</v>
      </c>
      <c r="K5411">
        <v>40.29</v>
      </c>
      <c r="L5411" t="s">
        <v>12</v>
      </c>
      <c r="M5411">
        <f>Table1[[#This Row],[currentStock]]-Table1[[#This Row],[reorderPoint]]</f>
        <v>-1280.33</v>
      </c>
    </row>
    <row r="5412" spans="1:13" x14ac:dyDescent="0.3">
      <c r="A5412">
        <v>1528.6</v>
      </c>
      <c r="B5412">
        <v>34.33</v>
      </c>
      <c r="C5412">
        <v>8.8800000000000008</v>
      </c>
      <c r="D5412">
        <v>5.24</v>
      </c>
      <c r="E5412">
        <v>4.83</v>
      </c>
      <c r="F5412">
        <v>233.45</v>
      </c>
      <c r="G5412">
        <v>385.82</v>
      </c>
      <c r="H5412">
        <v>0</v>
      </c>
      <c r="I5412">
        <v>0</v>
      </c>
      <c r="J5412">
        <v>0</v>
      </c>
      <c r="K5412">
        <v>3.6</v>
      </c>
      <c r="L5412" t="s">
        <v>13</v>
      </c>
      <c r="M5412">
        <f>Table1[[#This Row],[currentStock]]-Table1[[#This Row],[reorderPoint]]</f>
        <v>1142.78</v>
      </c>
    </row>
    <row r="5413" spans="1:13" x14ac:dyDescent="0.3">
      <c r="A5413">
        <v>66.62</v>
      </c>
      <c r="B5413">
        <v>184.52</v>
      </c>
      <c r="C5413">
        <v>58.13</v>
      </c>
      <c r="D5413">
        <v>118.18</v>
      </c>
      <c r="E5413">
        <v>92.28</v>
      </c>
      <c r="F5413">
        <v>697.03</v>
      </c>
      <c r="G5413">
        <v>6060.3</v>
      </c>
      <c r="H5413">
        <v>0</v>
      </c>
      <c r="I5413">
        <v>0</v>
      </c>
      <c r="J5413">
        <v>1</v>
      </c>
      <c r="K5413">
        <v>79.64</v>
      </c>
      <c r="L5413" t="s">
        <v>14</v>
      </c>
      <c r="M5413">
        <f>Table1[[#This Row],[currentStock]]-Table1[[#This Row],[reorderPoint]]</f>
        <v>-5993.68</v>
      </c>
    </row>
    <row r="5414" spans="1:13" x14ac:dyDescent="0.3">
      <c r="A5414">
        <v>334.88</v>
      </c>
      <c r="B5414">
        <v>186.48</v>
      </c>
      <c r="C5414">
        <v>50.72</v>
      </c>
      <c r="D5414">
        <v>114.1</v>
      </c>
      <c r="E5414">
        <v>78.709999999999994</v>
      </c>
      <c r="F5414">
        <v>1312.23</v>
      </c>
      <c r="G5414">
        <v>6041.46</v>
      </c>
      <c r="H5414">
        <v>0</v>
      </c>
      <c r="I5414">
        <v>0</v>
      </c>
      <c r="J5414">
        <v>1</v>
      </c>
      <c r="K5414">
        <v>71.41</v>
      </c>
      <c r="L5414" t="s">
        <v>14</v>
      </c>
      <c r="M5414">
        <f>Table1[[#This Row],[currentStock]]-Table1[[#This Row],[reorderPoint]]</f>
        <v>-5706.58</v>
      </c>
    </row>
    <row r="5415" spans="1:13" x14ac:dyDescent="0.3">
      <c r="A5415">
        <v>140.72</v>
      </c>
      <c r="B5415">
        <v>148.13</v>
      </c>
      <c r="C5415">
        <v>45.6</v>
      </c>
      <c r="D5415">
        <v>116.01</v>
      </c>
      <c r="E5415">
        <v>79.25</v>
      </c>
      <c r="F5415">
        <v>506.48</v>
      </c>
      <c r="G5415">
        <v>3883.9</v>
      </c>
      <c r="H5415">
        <v>0</v>
      </c>
      <c r="I5415">
        <v>0</v>
      </c>
      <c r="J5415">
        <v>1</v>
      </c>
      <c r="K5415">
        <v>72.56</v>
      </c>
      <c r="L5415" t="s">
        <v>14</v>
      </c>
      <c r="M5415">
        <f>Table1[[#This Row],[currentStock]]-Table1[[#This Row],[reorderPoint]]</f>
        <v>-3743.1800000000003</v>
      </c>
    </row>
    <row r="5416" spans="1:13" x14ac:dyDescent="0.3">
      <c r="A5416">
        <v>60.65</v>
      </c>
      <c r="B5416">
        <v>86.53</v>
      </c>
      <c r="C5416">
        <v>58.04</v>
      </c>
      <c r="D5416">
        <v>131.41</v>
      </c>
      <c r="E5416">
        <v>90.28</v>
      </c>
      <c r="F5416">
        <v>265.68</v>
      </c>
      <c r="G5416">
        <v>2776.6</v>
      </c>
      <c r="H5416">
        <v>0</v>
      </c>
      <c r="I5416">
        <v>0</v>
      </c>
      <c r="J5416">
        <v>1</v>
      </c>
      <c r="K5416">
        <v>79.790000000000006</v>
      </c>
      <c r="L5416" t="s">
        <v>14</v>
      </c>
      <c r="M5416">
        <f>Table1[[#This Row],[currentStock]]-Table1[[#This Row],[reorderPoint]]</f>
        <v>-2715.95</v>
      </c>
    </row>
    <row r="5417" spans="1:13" x14ac:dyDescent="0.3">
      <c r="A5417">
        <v>1769.69</v>
      </c>
      <c r="B5417">
        <v>197.53</v>
      </c>
      <c r="C5417">
        <v>28.48</v>
      </c>
      <c r="D5417">
        <v>52.75</v>
      </c>
      <c r="E5417">
        <v>29.13</v>
      </c>
      <c r="F5417">
        <v>1375.83</v>
      </c>
      <c r="G5417">
        <v>4188.6000000000004</v>
      </c>
      <c r="H5417">
        <v>20.399999999999999</v>
      </c>
      <c r="I5417">
        <v>1225.6099999999999</v>
      </c>
      <c r="J5417">
        <v>1</v>
      </c>
      <c r="K5417">
        <v>29.35</v>
      </c>
      <c r="L5417" t="s">
        <v>13</v>
      </c>
      <c r="M5417">
        <f>Table1[[#This Row],[currentStock]]-Table1[[#This Row],[reorderPoint]]</f>
        <v>-2418.9100000000003</v>
      </c>
    </row>
    <row r="5418" spans="1:13" x14ac:dyDescent="0.3">
      <c r="A5418">
        <v>177.9</v>
      </c>
      <c r="B5418">
        <v>129.25</v>
      </c>
      <c r="C5418">
        <v>55.04</v>
      </c>
      <c r="D5418">
        <v>121.77</v>
      </c>
      <c r="E5418">
        <v>96.99</v>
      </c>
      <c r="F5418">
        <v>629.97</v>
      </c>
      <c r="G5418">
        <v>4187.3100000000004</v>
      </c>
      <c r="H5418">
        <v>0</v>
      </c>
      <c r="I5418">
        <v>0</v>
      </c>
      <c r="J5418">
        <v>1</v>
      </c>
      <c r="K5418">
        <v>77.61</v>
      </c>
      <c r="L5418" t="s">
        <v>14</v>
      </c>
      <c r="M5418">
        <f>Table1[[#This Row],[currentStock]]-Table1[[#This Row],[reorderPoint]]</f>
        <v>-4009.4100000000003</v>
      </c>
    </row>
    <row r="5419" spans="1:13" x14ac:dyDescent="0.3">
      <c r="A5419">
        <v>2241.0500000000002</v>
      </c>
      <c r="B5419">
        <v>106.59</v>
      </c>
      <c r="C5419">
        <v>16.559999999999999</v>
      </c>
      <c r="D5419">
        <v>29.66</v>
      </c>
      <c r="E5419">
        <v>8.23</v>
      </c>
      <c r="F5419">
        <v>587.29999999999995</v>
      </c>
      <c r="G5419">
        <v>1469.89</v>
      </c>
      <c r="H5419">
        <v>2.1</v>
      </c>
      <c r="I5419">
        <v>876.16</v>
      </c>
      <c r="J5419">
        <v>0</v>
      </c>
      <c r="K5419">
        <v>2.23</v>
      </c>
      <c r="L5419" t="s">
        <v>13</v>
      </c>
      <c r="M5419">
        <f>Table1[[#This Row],[currentStock]]-Table1[[#This Row],[reorderPoint]]</f>
        <v>771.16000000000008</v>
      </c>
    </row>
    <row r="5420" spans="1:13" x14ac:dyDescent="0.3">
      <c r="A5420">
        <v>2296.66</v>
      </c>
      <c r="B5420">
        <v>175.88</v>
      </c>
      <c r="C5420">
        <v>32.11</v>
      </c>
      <c r="D5420">
        <v>34.86</v>
      </c>
      <c r="E5420">
        <v>48.23</v>
      </c>
      <c r="F5420">
        <v>770.1</v>
      </c>
      <c r="G5420">
        <v>3593.85</v>
      </c>
      <c r="H5420">
        <v>0</v>
      </c>
      <c r="I5420">
        <v>0</v>
      </c>
      <c r="J5420">
        <v>1</v>
      </c>
      <c r="K5420">
        <v>28.94</v>
      </c>
      <c r="L5420" t="s">
        <v>13</v>
      </c>
      <c r="M5420">
        <f>Table1[[#This Row],[currentStock]]-Table1[[#This Row],[reorderPoint]]</f>
        <v>-1297.19</v>
      </c>
    </row>
    <row r="5421" spans="1:13" x14ac:dyDescent="0.3">
      <c r="A5421">
        <v>6216.57</v>
      </c>
      <c r="B5421">
        <v>169.54</v>
      </c>
      <c r="C5421">
        <v>18.170000000000002</v>
      </c>
      <c r="D5421">
        <v>18.03</v>
      </c>
      <c r="E5421">
        <v>1.61</v>
      </c>
      <c r="F5421">
        <v>1303.5</v>
      </c>
      <c r="G5421">
        <v>2844.15</v>
      </c>
      <c r="H5421">
        <v>13</v>
      </c>
      <c r="I5421">
        <v>2697.77</v>
      </c>
      <c r="J5421">
        <v>0</v>
      </c>
      <c r="K5421">
        <v>0.7</v>
      </c>
      <c r="L5421" t="s">
        <v>13</v>
      </c>
      <c r="M5421">
        <f>Table1[[#This Row],[currentStock]]-Table1[[#This Row],[reorderPoint]]</f>
        <v>3372.4199999999996</v>
      </c>
    </row>
    <row r="5422" spans="1:13" x14ac:dyDescent="0.3">
      <c r="A5422">
        <v>136.03</v>
      </c>
      <c r="B5422">
        <v>43.05</v>
      </c>
      <c r="C5422">
        <v>33.1</v>
      </c>
      <c r="D5422">
        <v>113.17</v>
      </c>
      <c r="E5422">
        <v>52.13</v>
      </c>
      <c r="F5422">
        <v>178.4</v>
      </c>
      <c r="G5422">
        <v>890.74</v>
      </c>
      <c r="H5422">
        <v>0</v>
      </c>
      <c r="I5422">
        <v>0</v>
      </c>
      <c r="J5422">
        <v>1</v>
      </c>
      <c r="K5422">
        <v>54.57</v>
      </c>
      <c r="L5422" t="s">
        <v>12</v>
      </c>
      <c r="M5422">
        <f>Table1[[#This Row],[currentStock]]-Table1[[#This Row],[reorderPoint]]</f>
        <v>-754.71</v>
      </c>
    </row>
    <row r="5423" spans="1:13" x14ac:dyDescent="0.3">
      <c r="A5423">
        <v>287.27</v>
      </c>
      <c r="B5423">
        <v>45.19</v>
      </c>
      <c r="C5423">
        <v>34.659999999999997</v>
      </c>
      <c r="D5423">
        <v>87.04</v>
      </c>
      <c r="E5423">
        <v>62.41</v>
      </c>
      <c r="F5423">
        <v>431.21</v>
      </c>
      <c r="G5423">
        <v>1214.28</v>
      </c>
      <c r="H5423">
        <v>0</v>
      </c>
      <c r="I5423">
        <v>0</v>
      </c>
      <c r="J5423">
        <v>0</v>
      </c>
      <c r="K5423">
        <v>47.2</v>
      </c>
      <c r="L5423" t="s">
        <v>12</v>
      </c>
      <c r="M5423">
        <f>Table1[[#This Row],[currentStock]]-Table1[[#This Row],[reorderPoint]]</f>
        <v>-927.01</v>
      </c>
    </row>
    <row r="5424" spans="1:13" x14ac:dyDescent="0.3">
      <c r="A5424">
        <v>157.81</v>
      </c>
      <c r="B5424">
        <v>12.71</v>
      </c>
      <c r="C5424">
        <v>14.93</v>
      </c>
      <c r="D5424">
        <v>79.900000000000006</v>
      </c>
      <c r="E5424">
        <v>21.09</v>
      </c>
      <c r="F5424">
        <v>70.62</v>
      </c>
      <c r="G5424">
        <v>165.54</v>
      </c>
      <c r="H5424">
        <v>0</v>
      </c>
      <c r="I5424">
        <v>0</v>
      </c>
      <c r="J5424">
        <v>0</v>
      </c>
      <c r="K5424">
        <v>17.36</v>
      </c>
      <c r="L5424" t="s">
        <v>13</v>
      </c>
      <c r="M5424">
        <f>Table1[[#This Row],[currentStock]]-Table1[[#This Row],[reorderPoint]]</f>
        <v>-7.7299999999999898</v>
      </c>
    </row>
    <row r="5425" spans="1:13" x14ac:dyDescent="0.3">
      <c r="A5425">
        <v>17.77</v>
      </c>
      <c r="B5425">
        <v>181.88</v>
      </c>
      <c r="C5425">
        <v>43.58</v>
      </c>
      <c r="D5425">
        <v>130.84</v>
      </c>
      <c r="E5425">
        <v>79.52</v>
      </c>
      <c r="F5425">
        <v>698.74</v>
      </c>
      <c r="G5425">
        <v>4661.74</v>
      </c>
      <c r="H5425">
        <v>0</v>
      </c>
      <c r="I5425">
        <v>0</v>
      </c>
      <c r="J5425">
        <v>1</v>
      </c>
      <c r="K5425">
        <v>79.2</v>
      </c>
      <c r="L5425" t="s">
        <v>14</v>
      </c>
      <c r="M5425">
        <f>Table1[[#This Row],[currentStock]]-Table1[[#This Row],[reorderPoint]]</f>
        <v>-4643.9699999999993</v>
      </c>
    </row>
    <row r="5426" spans="1:13" x14ac:dyDescent="0.3">
      <c r="A5426">
        <v>214.46</v>
      </c>
      <c r="B5426">
        <v>172.23</v>
      </c>
      <c r="C5426">
        <v>54.54</v>
      </c>
      <c r="D5426">
        <v>147.43</v>
      </c>
      <c r="E5426">
        <v>98.03</v>
      </c>
      <c r="F5426">
        <v>1642.54</v>
      </c>
      <c r="G5426">
        <v>6338.71</v>
      </c>
      <c r="H5426">
        <v>0</v>
      </c>
      <c r="I5426">
        <v>0</v>
      </c>
      <c r="J5426">
        <v>0</v>
      </c>
      <c r="K5426">
        <v>71.040000000000006</v>
      </c>
      <c r="L5426" t="s">
        <v>14</v>
      </c>
      <c r="M5426">
        <f>Table1[[#This Row],[currentStock]]-Table1[[#This Row],[reorderPoint]]</f>
        <v>-6124.25</v>
      </c>
    </row>
    <row r="5427" spans="1:13" x14ac:dyDescent="0.3">
      <c r="A5427">
        <v>256.83</v>
      </c>
      <c r="B5427">
        <v>109.26</v>
      </c>
      <c r="C5427">
        <v>46.54</v>
      </c>
      <c r="D5427">
        <v>62.57</v>
      </c>
      <c r="E5427">
        <v>65.84</v>
      </c>
      <c r="F5427">
        <v>396.85</v>
      </c>
      <c r="G5427">
        <v>2939.51</v>
      </c>
      <c r="H5427">
        <v>0</v>
      </c>
      <c r="I5427">
        <v>0</v>
      </c>
      <c r="J5427">
        <v>1</v>
      </c>
      <c r="K5427">
        <v>57.29</v>
      </c>
      <c r="L5427" t="s">
        <v>12</v>
      </c>
      <c r="M5427">
        <f>Table1[[#This Row],[currentStock]]-Table1[[#This Row],[reorderPoint]]</f>
        <v>-2682.6800000000003</v>
      </c>
    </row>
    <row r="5428" spans="1:13" x14ac:dyDescent="0.3">
      <c r="A5428">
        <v>73.290000000000006</v>
      </c>
      <c r="B5428">
        <v>14.26</v>
      </c>
      <c r="C5428">
        <v>32.880000000000003</v>
      </c>
      <c r="D5428">
        <v>104.2</v>
      </c>
      <c r="E5428">
        <v>79.42</v>
      </c>
      <c r="F5428">
        <v>81.599999999999994</v>
      </c>
      <c r="G5428">
        <v>316.05</v>
      </c>
      <c r="H5428">
        <v>10.4</v>
      </c>
      <c r="I5428">
        <v>88.51</v>
      </c>
      <c r="J5428">
        <v>1</v>
      </c>
      <c r="K5428">
        <v>49.72</v>
      </c>
      <c r="L5428" t="s">
        <v>12</v>
      </c>
      <c r="M5428">
        <f>Table1[[#This Row],[currentStock]]-Table1[[#This Row],[reorderPoint]]</f>
        <v>-242.76</v>
      </c>
    </row>
    <row r="5429" spans="1:13" x14ac:dyDescent="0.3">
      <c r="A5429">
        <v>882.7</v>
      </c>
      <c r="B5429">
        <v>194.98</v>
      </c>
      <c r="C5429">
        <v>30.42</v>
      </c>
      <c r="D5429">
        <v>116.34</v>
      </c>
      <c r="E5429">
        <v>68.239999999999995</v>
      </c>
      <c r="F5429">
        <v>1736.48</v>
      </c>
      <c r="G5429">
        <v>4702.25</v>
      </c>
      <c r="H5429">
        <v>0</v>
      </c>
      <c r="I5429">
        <v>0</v>
      </c>
      <c r="J5429">
        <v>1</v>
      </c>
      <c r="K5429">
        <v>57.79</v>
      </c>
      <c r="L5429" t="s">
        <v>12</v>
      </c>
      <c r="M5429">
        <f>Table1[[#This Row],[currentStock]]-Table1[[#This Row],[reorderPoint]]</f>
        <v>-3819.55</v>
      </c>
    </row>
    <row r="5430" spans="1:13" x14ac:dyDescent="0.3">
      <c r="A5430">
        <v>25.38</v>
      </c>
      <c r="B5430">
        <v>88.23</v>
      </c>
      <c r="C5430">
        <v>53.05</v>
      </c>
      <c r="D5430">
        <v>147.04</v>
      </c>
      <c r="E5430">
        <v>78.56</v>
      </c>
      <c r="F5430">
        <v>713.72</v>
      </c>
      <c r="G5430">
        <v>3054.21</v>
      </c>
      <c r="H5430">
        <v>0</v>
      </c>
      <c r="I5430">
        <v>0</v>
      </c>
      <c r="J5430">
        <v>1</v>
      </c>
      <c r="K5430">
        <v>83.36</v>
      </c>
      <c r="L5430" t="s">
        <v>15</v>
      </c>
      <c r="M5430">
        <f>Table1[[#This Row],[currentStock]]-Table1[[#This Row],[reorderPoint]]</f>
        <v>-3028.83</v>
      </c>
    </row>
    <row r="5431" spans="1:13" x14ac:dyDescent="0.3">
      <c r="A5431">
        <v>60.03</v>
      </c>
      <c r="B5431">
        <v>144.19</v>
      </c>
      <c r="C5431">
        <v>41.45</v>
      </c>
      <c r="D5431">
        <v>132.51</v>
      </c>
      <c r="E5431">
        <v>75.13</v>
      </c>
      <c r="F5431">
        <v>497.52</v>
      </c>
      <c r="G5431">
        <v>3485.69</v>
      </c>
      <c r="H5431">
        <v>0</v>
      </c>
      <c r="I5431">
        <v>0</v>
      </c>
      <c r="J5431">
        <v>1</v>
      </c>
      <c r="K5431">
        <v>77.88</v>
      </c>
      <c r="L5431" t="s">
        <v>14</v>
      </c>
      <c r="M5431">
        <f>Table1[[#This Row],[currentStock]]-Table1[[#This Row],[reorderPoint]]</f>
        <v>-3425.66</v>
      </c>
    </row>
    <row r="5432" spans="1:13" x14ac:dyDescent="0.3">
      <c r="A5432">
        <v>5565.17</v>
      </c>
      <c r="B5432">
        <v>103.56</v>
      </c>
      <c r="C5432">
        <v>18.559999999999999</v>
      </c>
      <c r="D5432">
        <v>13.05</v>
      </c>
      <c r="E5432">
        <v>11.97</v>
      </c>
      <c r="F5432">
        <v>796.94</v>
      </c>
      <c r="G5432">
        <v>1757.98</v>
      </c>
      <c r="H5432">
        <v>0</v>
      </c>
      <c r="I5432">
        <v>0</v>
      </c>
      <c r="J5432">
        <v>0</v>
      </c>
      <c r="K5432">
        <v>5.42</v>
      </c>
      <c r="L5432" t="s">
        <v>13</v>
      </c>
      <c r="M5432">
        <f>Table1[[#This Row],[currentStock]]-Table1[[#This Row],[reorderPoint]]</f>
        <v>3807.19</v>
      </c>
    </row>
    <row r="5433" spans="1:13" x14ac:dyDescent="0.3">
      <c r="A5433">
        <v>4652.6400000000003</v>
      </c>
      <c r="B5433">
        <v>174.77</v>
      </c>
      <c r="C5433">
        <v>11.16</v>
      </c>
      <c r="D5433">
        <v>22.34</v>
      </c>
      <c r="E5433">
        <v>7.76</v>
      </c>
      <c r="F5433">
        <v>669.25</v>
      </c>
      <c r="G5433">
        <v>1644.91</v>
      </c>
      <c r="H5433">
        <v>0</v>
      </c>
      <c r="I5433">
        <v>0</v>
      </c>
      <c r="J5433">
        <v>0</v>
      </c>
      <c r="K5433">
        <v>3.95</v>
      </c>
      <c r="L5433" t="s">
        <v>13</v>
      </c>
      <c r="M5433">
        <f>Table1[[#This Row],[currentStock]]-Table1[[#This Row],[reorderPoint]]</f>
        <v>3007.7300000000005</v>
      </c>
    </row>
    <row r="5434" spans="1:13" x14ac:dyDescent="0.3">
      <c r="A5434">
        <v>301.82</v>
      </c>
      <c r="B5434">
        <v>53.12</v>
      </c>
      <c r="C5434">
        <v>33.36</v>
      </c>
      <c r="D5434">
        <v>88.12</v>
      </c>
      <c r="E5434">
        <v>51.39</v>
      </c>
      <c r="F5434">
        <v>332.86</v>
      </c>
      <c r="G5434">
        <v>1218.99</v>
      </c>
      <c r="H5434">
        <v>6.2</v>
      </c>
      <c r="I5434">
        <v>575.91999999999996</v>
      </c>
      <c r="J5434">
        <v>1</v>
      </c>
      <c r="K5434">
        <v>45.1</v>
      </c>
      <c r="L5434" t="s">
        <v>12</v>
      </c>
      <c r="M5434">
        <f>Table1[[#This Row],[currentStock]]-Table1[[#This Row],[reorderPoint]]</f>
        <v>-917.17000000000007</v>
      </c>
    </row>
    <row r="5435" spans="1:13" x14ac:dyDescent="0.3">
      <c r="A5435">
        <v>151.76</v>
      </c>
      <c r="B5435">
        <v>172.52</v>
      </c>
      <c r="C5435">
        <v>50.51</v>
      </c>
      <c r="D5435">
        <v>113.01</v>
      </c>
      <c r="E5435">
        <v>82.06</v>
      </c>
      <c r="F5435">
        <v>536.61</v>
      </c>
      <c r="G5435">
        <v>4893.6899999999996</v>
      </c>
      <c r="H5435">
        <v>0</v>
      </c>
      <c r="I5435">
        <v>0</v>
      </c>
      <c r="J5435">
        <v>1</v>
      </c>
      <c r="K5435">
        <v>71.97</v>
      </c>
      <c r="L5435" t="s">
        <v>14</v>
      </c>
      <c r="M5435">
        <f>Table1[[#This Row],[currentStock]]-Table1[[#This Row],[reorderPoint]]</f>
        <v>-4741.9299999999994</v>
      </c>
    </row>
    <row r="5436" spans="1:13" x14ac:dyDescent="0.3">
      <c r="A5436">
        <v>380.89</v>
      </c>
      <c r="B5436">
        <v>63.24</v>
      </c>
      <c r="C5436">
        <v>36.979999999999997</v>
      </c>
      <c r="D5436">
        <v>109.22</v>
      </c>
      <c r="E5436">
        <v>56.04</v>
      </c>
      <c r="F5436">
        <v>353.51</v>
      </c>
      <c r="G5436">
        <v>1522.65</v>
      </c>
      <c r="H5436">
        <v>12.7</v>
      </c>
      <c r="I5436">
        <v>893.72</v>
      </c>
      <c r="J5436">
        <v>0</v>
      </c>
      <c r="K5436">
        <v>33.9</v>
      </c>
      <c r="L5436" t="s">
        <v>12</v>
      </c>
      <c r="M5436">
        <f>Table1[[#This Row],[currentStock]]-Table1[[#This Row],[reorderPoint]]</f>
        <v>-1141.7600000000002</v>
      </c>
    </row>
    <row r="5437" spans="1:13" x14ac:dyDescent="0.3">
      <c r="A5437">
        <v>59.46</v>
      </c>
      <c r="B5437">
        <v>98.03</v>
      </c>
      <c r="C5437">
        <v>40.28</v>
      </c>
      <c r="D5437">
        <v>137.97999999999999</v>
      </c>
      <c r="E5437">
        <v>98.74</v>
      </c>
      <c r="F5437">
        <v>376.22</v>
      </c>
      <c r="G5437">
        <v>2350.42</v>
      </c>
      <c r="H5437">
        <v>0</v>
      </c>
      <c r="I5437">
        <v>0</v>
      </c>
      <c r="J5437">
        <v>1</v>
      </c>
      <c r="K5437">
        <v>80.34</v>
      </c>
      <c r="L5437" t="s">
        <v>15</v>
      </c>
      <c r="M5437">
        <f>Table1[[#This Row],[currentStock]]-Table1[[#This Row],[reorderPoint]]</f>
        <v>-2290.96</v>
      </c>
    </row>
    <row r="5438" spans="1:13" x14ac:dyDescent="0.3">
      <c r="A5438">
        <v>839.9</v>
      </c>
      <c r="B5438">
        <v>64.180000000000007</v>
      </c>
      <c r="C5438">
        <v>11.34</v>
      </c>
      <c r="D5438">
        <v>76.03</v>
      </c>
      <c r="E5438">
        <v>53.77</v>
      </c>
      <c r="F5438">
        <v>428.38</v>
      </c>
      <c r="G5438">
        <v>792.39</v>
      </c>
      <c r="H5438">
        <v>2.2000000000000002</v>
      </c>
      <c r="I5438">
        <v>600.04</v>
      </c>
      <c r="J5438">
        <v>0</v>
      </c>
      <c r="K5438">
        <v>15.07</v>
      </c>
      <c r="L5438" t="s">
        <v>13</v>
      </c>
      <c r="M5438">
        <f>Table1[[#This Row],[currentStock]]-Table1[[#This Row],[reorderPoint]]</f>
        <v>47.509999999999991</v>
      </c>
    </row>
    <row r="5439" spans="1:13" x14ac:dyDescent="0.3">
      <c r="A5439">
        <v>38.770000000000003</v>
      </c>
      <c r="B5439">
        <v>157.1</v>
      </c>
      <c r="C5439">
        <v>53.06</v>
      </c>
      <c r="D5439">
        <v>129.66999999999999</v>
      </c>
      <c r="E5439">
        <v>90.51</v>
      </c>
      <c r="F5439">
        <v>713.26</v>
      </c>
      <c r="G5439">
        <v>4881.38</v>
      </c>
      <c r="H5439">
        <v>0</v>
      </c>
      <c r="I5439">
        <v>0</v>
      </c>
      <c r="J5439">
        <v>1</v>
      </c>
      <c r="K5439">
        <v>82.18</v>
      </c>
      <c r="L5439" t="s">
        <v>15</v>
      </c>
      <c r="M5439">
        <f>Table1[[#This Row],[currentStock]]-Table1[[#This Row],[reorderPoint]]</f>
        <v>-4842.6099999999997</v>
      </c>
    </row>
    <row r="5440" spans="1:13" x14ac:dyDescent="0.3">
      <c r="A5440">
        <v>319.57</v>
      </c>
      <c r="B5440">
        <v>105.65</v>
      </c>
      <c r="C5440">
        <v>41.92</v>
      </c>
      <c r="D5440">
        <v>78.989999999999995</v>
      </c>
      <c r="E5440">
        <v>61.8</v>
      </c>
      <c r="F5440">
        <v>362.87</v>
      </c>
      <c r="G5440">
        <v>2577.0500000000002</v>
      </c>
      <c r="H5440">
        <v>6.4</v>
      </c>
      <c r="I5440">
        <v>1769.36</v>
      </c>
      <c r="J5440">
        <v>1</v>
      </c>
      <c r="K5440">
        <v>47.12</v>
      </c>
      <c r="L5440" t="s">
        <v>12</v>
      </c>
      <c r="M5440">
        <f>Table1[[#This Row],[currentStock]]-Table1[[#This Row],[reorderPoint]]</f>
        <v>-2257.48</v>
      </c>
    </row>
    <row r="5441" spans="1:13" x14ac:dyDescent="0.3">
      <c r="A5441">
        <v>120.88</v>
      </c>
      <c r="B5441">
        <v>38.6</v>
      </c>
      <c r="C5441">
        <v>26.46</v>
      </c>
      <c r="D5441">
        <v>82.14</v>
      </c>
      <c r="E5441">
        <v>56.81</v>
      </c>
      <c r="F5441">
        <v>126.85</v>
      </c>
      <c r="G5441">
        <v>637.57000000000005</v>
      </c>
      <c r="H5441">
        <v>0</v>
      </c>
      <c r="I5441">
        <v>0</v>
      </c>
      <c r="J5441">
        <v>1</v>
      </c>
      <c r="K5441">
        <v>48.25</v>
      </c>
      <c r="L5441" t="s">
        <v>12</v>
      </c>
      <c r="M5441">
        <f>Table1[[#This Row],[currentStock]]-Table1[[#This Row],[reorderPoint]]</f>
        <v>-516.69000000000005</v>
      </c>
    </row>
    <row r="5442" spans="1:13" x14ac:dyDescent="0.3">
      <c r="A5442">
        <v>745.69</v>
      </c>
      <c r="B5442">
        <v>113.49</v>
      </c>
      <c r="C5442">
        <v>39.56</v>
      </c>
      <c r="D5442">
        <v>100.51</v>
      </c>
      <c r="E5442">
        <v>78.3</v>
      </c>
      <c r="F5442">
        <v>760.85</v>
      </c>
      <c r="G5442">
        <v>3005.58</v>
      </c>
      <c r="H5442">
        <v>0</v>
      </c>
      <c r="I5442">
        <v>0</v>
      </c>
      <c r="J5442">
        <v>1</v>
      </c>
      <c r="K5442">
        <v>49.39</v>
      </c>
      <c r="L5442" t="s">
        <v>12</v>
      </c>
      <c r="M5442">
        <f>Table1[[#This Row],[currentStock]]-Table1[[#This Row],[reorderPoint]]</f>
        <v>-2259.89</v>
      </c>
    </row>
    <row r="5443" spans="1:13" x14ac:dyDescent="0.3">
      <c r="A5443">
        <v>3624.54</v>
      </c>
      <c r="B5443">
        <v>192.34</v>
      </c>
      <c r="C5443">
        <v>16.739999999999998</v>
      </c>
      <c r="D5443">
        <v>31.8</v>
      </c>
      <c r="E5443">
        <v>25.14</v>
      </c>
      <c r="F5443">
        <v>1616.51</v>
      </c>
      <c r="G5443">
        <v>3226.12</v>
      </c>
      <c r="H5443">
        <v>0</v>
      </c>
      <c r="I5443">
        <v>0</v>
      </c>
      <c r="J5443">
        <v>0</v>
      </c>
      <c r="K5443">
        <v>7.23</v>
      </c>
      <c r="L5443" t="s">
        <v>13</v>
      </c>
      <c r="M5443">
        <f>Table1[[#This Row],[currentStock]]-Table1[[#This Row],[reorderPoint]]</f>
        <v>398.42000000000007</v>
      </c>
    </row>
    <row r="5444" spans="1:13" x14ac:dyDescent="0.3">
      <c r="A5444">
        <v>919.92</v>
      </c>
      <c r="B5444">
        <v>110.89</v>
      </c>
      <c r="C5444">
        <v>29.29</v>
      </c>
      <c r="D5444">
        <v>34.200000000000003</v>
      </c>
      <c r="E5444">
        <v>22.63</v>
      </c>
      <c r="F5444">
        <v>619.51</v>
      </c>
      <c r="G5444">
        <v>2243.35</v>
      </c>
      <c r="H5444">
        <v>23.6</v>
      </c>
      <c r="I5444">
        <v>1831.15</v>
      </c>
      <c r="J5444">
        <v>1</v>
      </c>
      <c r="K5444">
        <v>28.85</v>
      </c>
      <c r="L5444" t="s">
        <v>13</v>
      </c>
      <c r="M5444">
        <f>Table1[[#This Row],[currentStock]]-Table1[[#This Row],[reorderPoint]]</f>
        <v>-1323.4299999999998</v>
      </c>
    </row>
    <row r="5445" spans="1:13" x14ac:dyDescent="0.3">
      <c r="A5445">
        <v>307.02</v>
      </c>
      <c r="B5445">
        <v>170.46</v>
      </c>
      <c r="C5445">
        <v>51.14</v>
      </c>
      <c r="D5445">
        <v>139.88</v>
      </c>
      <c r="E5445">
        <v>90.52</v>
      </c>
      <c r="F5445">
        <v>1198.03</v>
      </c>
      <c r="G5445">
        <v>5556.87</v>
      </c>
      <c r="H5445">
        <v>0</v>
      </c>
      <c r="I5445">
        <v>0</v>
      </c>
      <c r="J5445">
        <v>0</v>
      </c>
      <c r="K5445">
        <v>65.36</v>
      </c>
      <c r="L5445" t="s">
        <v>14</v>
      </c>
      <c r="M5445">
        <f>Table1[[#This Row],[currentStock]]-Table1[[#This Row],[reorderPoint]]</f>
        <v>-5249.85</v>
      </c>
    </row>
    <row r="5446" spans="1:13" x14ac:dyDescent="0.3">
      <c r="A5446">
        <v>232.32</v>
      </c>
      <c r="B5446">
        <v>76.11</v>
      </c>
      <c r="C5446">
        <v>38.04</v>
      </c>
      <c r="D5446">
        <v>115.71</v>
      </c>
      <c r="E5446">
        <v>56.76</v>
      </c>
      <c r="F5446">
        <v>352.36</v>
      </c>
      <c r="G5446">
        <v>1799.98</v>
      </c>
      <c r="H5446">
        <v>12.3</v>
      </c>
      <c r="I5446">
        <v>845.32</v>
      </c>
      <c r="J5446">
        <v>0</v>
      </c>
      <c r="K5446">
        <v>46</v>
      </c>
      <c r="L5446" t="s">
        <v>12</v>
      </c>
      <c r="M5446">
        <f>Table1[[#This Row],[currentStock]]-Table1[[#This Row],[reorderPoint]]</f>
        <v>-1567.66</v>
      </c>
    </row>
    <row r="5447" spans="1:13" x14ac:dyDescent="0.3">
      <c r="A5447">
        <v>538.45000000000005</v>
      </c>
      <c r="B5447">
        <v>103.45</v>
      </c>
      <c r="C5447">
        <v>21.08</v>
      </c>
      <c r="D5447">
        <v>52.41</v>
      </c>
      <c r="E5447">
        <v>23.26</v>
      </c>
      <c r="F5447">
        <v>379.27</v>
      </c>
      <c r="G5447">
        <v>1469.74</v>
      </c>
      <c r="H5447">
        <v>0</v>
      </c>
      <c r="I5447">
        <v>0</v>
      </c>
      <c r="J5447">
        <v>0</v>
      </c>
      <c r="K5447">
        <v>23.09</v>
      </c>
      <c r="L5447" t="s">
        <v>13</v>
      </c>
      <c r="M5447">
        <f>Table1[[#This Row],[currentStock]]-Table1[[#This Row],[reorderPoint]]</f>
        <v>-931.29</v>
      </c>
    </row>
    <row r="5448" spans="1:13" x14ac:dyDescent="0.3">
      <c r="A5448">
        <v>708.45</v>
      </c>
      <c r="B5448">
        <v>144.65</v>
      </c>
      <c r="C5448">
        <v>38.700000000000003</v>
      </c>
      <c r="D5448">
        <v>81.98</v>
      </c>
      <c r="E5448">
        <v>56.81</v>
      </c>
      <c r="F5448">
        <v>687.57</v>
      </c>
      <c r="G5448">
        <v>3486.18</v>
      </c>
      <c r="H5448">
        <v>0</v>
      </c>
      <c r="I5448">
        <v>0</v>
      </c>
      <c r="J5448">
        <v>1</v>
      </c>
      <c r="K5448">
        <v>43.12</v>
      </c>
      <c r="L5448" t="s">
        <v>12</v>
      </c>
      <c r="M5448">
        <f>Table1[[#This Row],[currentStock]]-Table1[[#This Row],[reorderPoint]]</f>
        <v>-2777.7299999999996</v>
      </c>
    </row>
    <row r="5449" spans="1:13" x14ac:dyDescent="0.3">
      <c r="A5449">
        <v>91.69</v>
      </c>
      <c r="B5449">
        <v>177.17</v>
      </c>
      <c r="C5449">
        <v>59.36</v>
      </c>
      <c r="D5449">
        <v>138.09</v>
      </c>
      <c r="E5449">
        <v>85.37</v>
      </c>
      <c r="F5449">
        <v>1346.85</v>
      </c>
      <c r="G5449">
        <v>6605.52</v>
      </c>
      <c r="H5449">
        <v>0</v>
      </c>
      <c r="I5449">
        <v>0</v>
      </c>
      <c r="J5449">
        <v>1</v>
      </c>
      <c r="K5449">
        <v>81.36</v>
      </c>
      <c r="L5449" t="s">
        <v>15</v>
      </c>
      <c r="M5449">
        <f>Table1[[#This Row],[currentStock]]-Table1[[#This Row],[reorderPoint]]</f>
        <v>-6513.8300000000008</v>
      </c>
    </row>
    <row r="5450" spans="1:13" x14ac:dyDescent="0.3">
      <c r="A5450">
        <v>9.07</v>
      </c>
      <c r="B5450">
        <v>8.76</v>
      </c>
      <c r="C5450">
        <v>44.35</v>
      </c>
      <c r="D5450">
        <v>134.86000000000001</v>
      </c>
      <c r="E5450">
        <v>79.62</v>
      </c>
      <c r="F5450">
        <v>62.28</v>
      </c>
      <c r="G5450">
        <v>256.5</v>
      </c>
      <c r="H5450">
        <v>0</v>
      </c>
      <c r="I5450">
        <v>0</v>
      </c>
      <c r="J5450">
        <v>1</v>
      </c>
      <c r="K5450">
        <v>78.760000000000005</v>
      </c>
      <c r="L5450" t="s">
        <v>14</v>
      </c>
      <c r="M5450">
        <f>Table1[[#This Row],[currentStock]]-Table1[[#This Row],[reorderPoint]]</f>
        <v>-247.43</v>
      </c>
    </row>
    <row r="5451" spans="1:13" x14ac:dyDescent="0.3">
      <c r="A5451">
        <v>53.4</v>
      </c>
      <c r="B5451">
        <v>117.59</v>
      </c>
      <c r="C5451">
        <v>56.72</v>
      </c>
      <c r="D5451">
        <v>129.02000000000001</v>
      </c>
      <c r="E5451">
        <v>79.569999999999993</v>
      </c>
      <c r="F5451">
        <v>411.15</v>
      </c>
      <c r="G5451">
        <v>3746.27</v>
      </c>
      <c r="H5451">
        <v>0</v>
      </c>
      <c r="I5451">
        <v>0</v>
      </c>
      <c r="J5451">
        <v>1</v>
      </c>
      <c r="K5451">
        <v>81.22</v>
      </c>
      <c r="L5451" t="s">
        <v>15</v>
      </c>
      <c r="M5451">
        <f>Table1[[#This Row],[currentStock]]-Table1[[#This Row],[reorderPoint]]</f>
        <v>-3692.87</v>
      </c>
    </row>
    <row r="5452" spans="1:13" x14ac:dyDescent="0.3">
      <c r="A5452">
        <v>1139.73</v>
      </c>
      <c r="B5452">
        <v>52.08</v>
      </c>
      <c r="C5452">
        <v>5.8</v>
      </c>
      <c r="D5452">
        <v>4.0599999999999996</v>
      </c>
      <c r="E5452">
        <v>13.61</v>
      </c>
      <c r="F5452">
        <v>363.06</v>
      </c>
      <c r="G5452">
        <v>514.14</v>
      </c>
      <c r="H5452">
        <v>0</v>
      </c>
      <c r="I5452">
        <v>0</v>
      </c>
      <c r="J5452">
        <v>0</v>
      </c>
      <c r="K5452">
        <v>3.34</v>
      </c>
      <c r="L5452" t="s">
        <v>13</v>
      </c>
      <c r="M5452">
        <f>Table1[[#This Row],[currentStock]]-Table1[[#This Row],[reorderPoint]]</f>
        <v>625.59</v>
      </c>
    </row>
    <row r="5453" spans="1:13" x14ac:dyDescent="0.3">
      <c r="A5453">
        <v>111.34</v>
      </c>
      <c r="B5453">
        <v>107.97</v>
      </c>
      <c r="C5453">
        <v>59.5</v>
      </c>
      <c r="D5453">
        <v>127.06</v>
      </c>
      <c r="E5453">
        <v>96.16</v>
      </c>
      <c r="F5453">
        <v>800.27</v>
      </c>
      <c r="G5453">
        <v>4012.62</v>
      </c>
      <c r="H5453">
        <v>0</v>
      </c>
      <c r="I5453">
        <v>0</v>
      </c>
      <c r="J5453">
        <v>1</v>
      </c>
      <c r="K5453">
        <v>83.08</v>
      </c>
      <c r="L5453" t="s">
        <v>15</v>
      </c>
      <c r="M5453">
        <f>Table1[[#This Row],[currentStock]]-Table1[[#This Row],[reorderPoint]]</f>
        <v>-3901.2799999999997</v>
      </c>
    </row>
    <row r="5454" spans="1:13" x14ac:dyDescent="0.3">
      <c r="A5454">
        <v>505.74</v>
      </c>
      <c r="B5454">
        <v>174.04</v>
      </c>
      <c r="C5454">
        <v>37.46</v>
      </c>
      <c r="D5454">
        <v>104.01</v>
      </c>
      <c r="E5454">
        <v>65.23</v>
      </c>
      <c r="F5454">
        <v>561.83000000000004</v>
      </c>
      <c r="G5454">
        <v>3821.58</v>
      </c>
      <c r="H5454">
        <v>24.5</v>
      </c>
      <c r="I5454">
        <v>1055.5999999999999</v>
      </c>
      <c r="J5454">
        <v>0</v>
      </c>
      <c r="K5454">
        <v>36.799999999999997</v>
      </c>
      <c r="L5454" t="s">
        <v>12</v>
      </c>
      <c r="M5454">
        <f>Table1[[#This Row],[currentStock]]-Table1[[#This Row],[reorderPoint]]</f>
        <v>-3315.84</v>
      </c>
    </row>
    <row r="5455" spans="1:13" x14ac:dyDescent="0.3">
      <c r="A5455">
        <v>53.02</v>
      </c>
      <c r="B5455">
        <v>66.099999999999994</v>
      </c>
      <c r="C5455">
        <v>44.88</v>
      </c>
      <c r="D5455">
        <v>142.16</v>
      </c>
      <c r="E5455">
        <v>75.180000000000007</v>
      </c>
      <c r="F5455">
        <v>361.97</v>
      </c>
      <c r="G5455">
        <v>1845.45</v>
      </c>
      <c r="H5455">
        <v>0</v>
      </c>
      <c r="I5455">
        <v>0</v>
      </c>
      <c r="J5455">
        <v>1</v>
      </c>
      <c r="K5455">
        <v>78.39</v>
      </c>
      <c r="L5455" t="s">
        <v>14</v>
      </c>
      <c r="M5455">
        <f>Table1[[#This Row],[currentStock]]-Table1[[#This Row],[reorderPoint]]</f>
        <v>-1792.43</v>
      </c>
    </row>
    <row r="5456" spans="1:13" x14ac:dyDescent="0.3">
      <c r="A5456">
        <v>55.56</v>
      </c>
      <c r="B5456">
        <v>69.239999999999995</v>
      </c>
      <c r="C5456">
        <v>54.58</v>
      </c>
      <c r="D5456">
        <v>113.65</v>
      </c>
      <c r="E5456">
        <v>78.22</v>
      </c>
      <c r="F5456">
        <v>368</v>
      </c>
      <c r="G5456">
        <v>2257.38</v>
      </c>
      <c r="H5456">
        <v>0</v>
      </c>
      <c r="I5456">
        <v>0</v>
      </c>
      <c r="J5456">
        <v>1</v>
      </c>
      <c r="K5456">
        <v>79.989999999999995</v>
      </c>
      <c r="L5456" t="s">
        <v>14</v>
      </c>
      <c r="M5456">
        <f>Table1[[#This Row],[currentStock]]-Table1[[#This Row],[reorderPoint]]</f>
        <v>-2201.8200000000002</v>
      </c>
    </row>
    <row r="5457" spans="1:13" x14ac:dyDescent="0.3">
      <c r="A5457">
        <v>2328.65</v>
      </c>
      <c r="B5457">
        <v>197.91</v>
      </c>
      <c r="C5457">
        <v>12.26</v>
      </c>
      <c r="D5457">
        <v>12.26</v>
      </c>
      <c r="E5457">
        <v>9.67</v>
      </c>
      <c r="F5457">
        <v>646.74</v>
      </c>
      <c r="G5457">
        <v>1860.23</v>
      </c>
      <c r="H5457">
        <v>6.1</v>
      </c>
      <c r="I5457">
        <v>1551.31</v>
      </c>
      <c r="J5457">
        <v>0</v>
      </c>
      <c r="K5457">
        <v>0.18</v>
      </c>
      <c r="L5457" t="s">
        <v>13</v>
      </c>
      <c r="M5457">
        <f>Table1[[#This Row],[currentStock]]-Table1[[#This Row],[reorderPoint]]</f>
        <v>468.42000000000007</v>
      </c>
    </row>
    <row r="5458" spans="1:13" x14ac:dyDescent="0.3">
      <c r="A5458">
        <v>228.44</v>
      </c>
      <c r="B5458">
        <v>132.22999999999999</v>
      </c>
      <c r="C5458">
        <v>59.47</v>
      </c>
      <c r="D5458">
        <v>140.06</v>
      </c>
      <c r="E5458">
        <v>78.69</v>
      </c>
      <c r="F5458">
        <v>1245.46</v>
      </c>
      <c r="G5458">
        <v>5177.63</v>
      </c>
      <c r="H5458">
        <v>0</v>
      </c>
      <c r="I5458">
        <v>0</v>
      </c>
      <c r="J5458">
        <v>0</v>
      </c>
      <c r="K5458">
        <v>69.44</v>
      </c>
      <c r="L5458" t="s">
        <v>14</v>
      </c>
      <c r="M5458">
        <f>Table1[[#This Row],[currentStock]]-Table1[[#This Row],[reorderPoint]]</f>
        <v>-4949.1900000000005</v>
      </c>
    </row>
    <row r="5459" spans="1:13" x14ac:dyDescent="0.3">
      <c r="A5459">
        <v>96.84</v>
      </c>
      <c r="B5459">
        <v>77.16</v>
      </c>
      <c r="C5459">
        <v>47.06</v>
      </c>
      <c r="D5459">
        <v>125.23</v>
      </c>
      <c r="E5459">
        <v>85.57</v>
      </c>
      <c r="F5459">
        <v>679.65</v>
      </c>
      <c r="G5459">
        <v>2495.25</v>
      </c>
      <c r="H5459">
        <v>0</v>
      </c>
      <c r="I5459">
        <v>0</v>
      </c>
      <c r="J5459">
        <v>1</v>
      </c>
      <c r="K5459">
        <v>79.849999999999994</v>
      </c>
      <c r="L5459" t="s">
        <v>14</v>
      </c>
      <c r="M5459">
        <f>Table1[[#This Row],[currentStock]]-Table1[[#This Row],[reorderPoint]]</f>
        <v>-2398.41</v>
      </c>
    </row>
    <row r="5460" spans="1:13" x14ac:dyDescent="0.3">
      <c r="A5460">
        <v>8717.65</v>
      </c>
      <c r="B5460">
        <v>187.52</v>
      </c>
      <c r="C5460">
        <v>10.65</v>
      </c>
      <c r="D5460">
        <v>21.21</v>
      </c>
      <c r="E5460">
        <v>5.49</v>
      </c>
      <c r="F5460">
        <v>1470.28</v>
      </c>
      <c r="G5460">
        <v>2469.09</v>
      </c>
      <c r="H5460">
        <v>0</v>
      </c>
      <c r="I5460">
        <v>0</v>
      </c>
      <c r="J5460">
        <v>0</v>
      </c>
      <c r="K5460">
        <v>3.44</v>
      </c>
      <c r="L5460" t="s">
        <v>13</v>
      </c>
      <c r="M5460">
        <f>Table1[[#This Row],[currentStock]]-Table1[[#This Row],[reorderPoint]]</f>
        <v>6248.5599999999995</v>
      </c>
    </row>
    <row r="5461" spans="1:13" x14ac:dyDescent="0.3">
      <c r="A5461">
        <v>212.3</v>
      </c>
      <c r="B5461">
        <v>178.79</v>
      </c>
      <c r="C5461">
        <v>42.87</v>
      </c>
      <c r="D5461">
        <v>136.21</v>
      </c>
      <c r="E5461">
        <v>76.36</v>
      </c>
      <c r="F5461">
        <v>1412.26</v>
      </c>
      <c r="G5461">
        <v>5244.87</v>
      </c>
      <c r="H5461">
        <v>18.7</v>
      </c>
      <c r="I5461">
        <v>2949.12</v>
      </c>
      <c r="J5461">
        <v>1</v>
      </c>
      <c r="K5461">
        <v>72.150000000000006</v>
      </c>
      <c r="L5461" t="s">
        <v>14</v>
      </c>
      <c r="M5461">
        <f>Table1[[#This Row],[currentStock]]-Table1[[#This Row],[reorderPoint]]</f>
        <v>-5032.57</v>
      </c>
    </row>
    <row r="5462" spans="1:13" x14ac:dyDescent="0.3">
      <c r="A5462">
        <v>638.94000000000005</v>
      </c>
      <c r="B5462">
        <v>38.380000000000003</v>
      </c>
      <c r="C5462">
        <v>18.170000000000002</v>
      </c>
      <c r="D5462">
        <v>0.51</v>
      </c>
      <c r="E5462">
        <v>11.92</v>
      </c>
      <c r="F5462">
        <v>125.49</v>
      </c>
      <c r="G5462">
        <v>474.21</v>
      </c>
      <c r="H5462">
        <v>0</v>
      </c>
      <c r="I5462">
        <v>0</v>
      </c>
      <c r="J5462">
        <v>0</v>
      </c>
      <c r="K5462">
        <v>4.01</v>
      </c>
      <c r="L5462" t="s">
        <v>13</v>
      </c>
      <c r="M5462">
        <f>Table1[[#This Row],[currentStock]]-Table1[[#This Row],[reorderPoint]]</f>
        <v>164.73000000000008</v>
      </c>
    </row>
    <row r="5463" spans="1:13" x14ac:dyDescent="0.3">
      <c r="A5463">
        <v>8323.8700000000008</v>
      </c>
      <c r="B5463">
        <v>189.66</v>
      </c>
      <c r="C5463">
        <v>14.55</v>
      </c>
      <c r="D5463">
        <v>9.25</v>
      </c>
      <c r="E5463">
        <v>9.0500000000000007</v>
      </c>
      <c r="F5463">
        <v>1429.01</v>
      </c>
      <c r="G5463">
        <v>2808.32</v>
      </c>
      <c r="H5463">
        <v>0</v>
      </c>
      <c r="I5463">
        <v>0</v>
      </c>
      <c r="J5463">
        <v>0</v>
      </c>
      <c r="K5463">
        <v>3.61</v>
      </c>
      <c r="L5463" t="s">
        <v>13</v>
      </c>
      <c r="M5463">
        <f>Table1[[#This Row],[currentStock]]-Table1[[#This Row],[reorderPoint]]</f>
        <v>5515.5500000000011</v>
      </c>
    </row>
    <row r="5464" spans="1:13" x14ac:dyDescent="0.3">
      <c r="A5464">
        <v>38.369999999999997</v>
      </c>
      <c r="B5464">
        <v>84.83</v>
      </c>
      <c r="C5464">
        <v>53.82</v>
      </c>
      <c r="D5464">
        <v>140.19999999999999</v>
      </c>
      <c r="E5464">
        <v>88.22</v>
      </c>
      <c r="F5464">
        <v>612.32000000000005</v>
      </c>
      <c r="G5464">
        <v>2895.29</v>
      </c>
      <c r="H5464">
        <v>0</v>
      </c>
      <c r="I5464">
        <v>0</v>
      </c>
      <c r="J5464">
        <v>1</v>
      </c>
      <c r="K5464">
        <v>83.77</v>
      </c>
      <c r="L5464" t="s">
        <v>15</v>
      </c>
      <c r="M5464">
        <f>Table1[[#This Row],[currentStock]]-Table1[[#This Row],[reorderPoint]]</f>
        <v>-2856.92</v>
      </c>
    </row>
    <row r="5465" spans="1:13" x14ac:dyDescent="0.3">
      <c r="A5465">
        <v>701.84</v>
      </c>
      <c r="B5465">
        <v>67.95</v>
      </c>
      <c r="C5465">
        <v>34.33</v>
      </c>
      <c r="D5465">
        <v>93.75</v>
      </c>
      <c r="E5465">
        <v>76.040000000000006</v>
      </c>
      <c r="F5465">
        <v>665.5</v>
      </c>
      <c r="G5465">
        <v>1831.8</v>
      </c>
      <c r="H5465">
        <v>0</v>
      </c>
      <c r="I5465">
        <v>0</v>
      </c>
      <c r="J5465">
        <v>1</v>
      </c>
      <c r="K5465">
        <v>46.81</v>
      </c>
      <c r="L5465" t="s">
        <v>12</v>
      </c>
      <c r="M5465">
        <f>Table1[[#This Row],[currentStock]]-Table1[[#This Row],[reorderPoint]]</f>
        <v>-1129.96</v>
      </c>
    </row>
    <row r="5466" spans="1:13" x14ac:dyDescent="0.3">
      <c r="A5466">
        <v>65.39</v>
      </c>
      <c r="B5466">
        <v>121.07</v>
      </c>
      <c r="C5466">
        <v>47.8</v>
      </c>
      <c r="D5466">
        <v>111.83</v>
      </c>
      <c r="E5466">
        <v>84.9</v>
      </c>
      <c r="F5466">
        <v>405.6</v>
      </c>
      <c r="G5466">
        <v>3299.11</v>
      </c>
      <c r="H5466">
        <v>0</v>
      </c>
      <c r="I5466">
        <v>0</v>
      </c>
      <c r="J5466">
        <v>1</v>
      </c>
      <c r="K5466">
        <v>78.77</v>
      </c>
      <c r="L5466" t="s">
        <v>14</v>
      </c>
      <c r="M5466">
        <f>Table1[[#This Row],[currentStock]]-Table1[[#This Row],[reorderPoint]]</f>
        <v>-3233.7200000000003</v>
      </c>
    </row>
    <row r="5467" spans="1:13" x14ac:dyDescent="0.3">
      <c r="A5467">
        <v>516.67999999999995</v>
      </c>
      <c r="B5467">
        <v>20.350000000000001</v>
      </c>
      <c r="C5467">
        <v>17.8</v>
      </c>
      <c r="D5467">
        <v>29.37</v>
      </c>
      <c r="E5467">
        <v>18.559999999999999</v>
      </c>
      <c r="F5467">
        <v>127.96</v>
      </c>
      <c r="G5467">
        <v>309.06</v>
      </c>
      <c r="H5467">
        <v>0</v>
      </c>
      <c r="I5467">
        <v>0</v>
      </c>
      <c r="J5467">
        <v>0</v>
      </c>
      <c r="K5467">
        <v>16.600000000000001</v>
      </c>
      <c r="L5467" t="s">
        <v>13</v>
      </c>
      <c r="M5467">
        <f>Table1[[#This Row],[currentStock]]-Table1[[#This Row],[reorderPoint]]</f>
        <v>207.61999999999995</v>
      </c>
    </row>
    <row r="5468" spans="1:13" x14ac:dyDescent="0.3">
      <c r="A5468">
        <v>462.27</v>
      </c>
      <c r="B5468">
        <v>22.44</v>
      </c>
      <c r="C5468">
        <v>18.100000000000001</v>
      </c>
      <c r="D5468">
        <v>26.83</v>
      </c>
      <c r="E5468">
        <v>13.04</v>
      </c>
      <c r="F5468">
        <v>97.11</v>
      </c>
      <c r="G5468">
        <v>300.14999999999998</v>
      </c>
      <c r="H5468">
        <v>0</v>
      </c>
      <c r="I5468">
        <v>0</v>
      </c>
      <c r="J5468">
        <v>0</v>
      </c>
      <c r="K5468">
        <v>15.98</v>
      </c>
      <c r="L5468" t="s">
        <v>13</v>
      </c>
      <c r="M5468">
        <f>Table1[[#This Row],[currentStock]]-Table1[[#This Row],[reorderPoint]]</f>
        <v>162.12</v>
      </c>
    </row>
    <row r="5469" spans="1:13" x14ac:dyDescent="0.3">
      <c r="A5469">
        <v>151.01</v>
      </c>
      <c r="B5469">
        <v>124.62</v>
      </c>
      <c r="C5469">
        <v>44.28</v>
      </c>
      <c r="D5469">
        <v>128.26</v>
      </c>
      <c r="E5469">
        <v>85.63</v>
      </c>
      <c r="F5469">
        <v>813.81</v>
      </c>
      <c r="G5469">
        <v>3572.6</v>
      </c>
      <c r="H5469">
        <v>0</v>
      </c>
      <c r="I5469">
        <v>0</v>
      </c>
      <c r="J5469">
        <v>1</v>
      </c>
      <c r="K5469">
        <v>78.22</v>
      </c>
      <c r="L5469" t="s">
        <v>14</v>
      </c>
      <c r="M5469">
        <f>Table1[[#This Row],[currentStock]]-Table1[[#This Row],[reorderPoint]]</f>
        <v>-3421.59</v>
      </c>
    </row>
    <row r="5470" spans="1:13" x14ac:dyDescent="0.3">
      <c r="A5470">
        <v>558.35</v>
      </c>
      <c r="B5470">
        <v>59.3</v>
      </c>
      <c r="C5470">
        <v>40.44</v>
      </c>
      <c r="D5470">
        <v>67.83</v>
      </c>
      <c r="E5470">
        <v>61.64</v>
      </c>
      <c r="F5470">
        <v>474.83</v>
      </c>
      <c r="G5470">
        <v>1673.71</v>
      </c>
      <c r="H5470">
        <v>13</v>
      </c>
      <c r="I5470">
        <v>627.04</v>
      </c>
      <c r="J5470">
        <v>1</v>
      </c>
      <c r="K5470">
        <v>43.76</v>
      </c>
      <c r="L5470" t="s">
        <v>12</v>
      </c>
      <c r="M5470">
        <f>Table1[[#This Row],[currentStock]]-Table1[[#This Row],[reorderPoint]]</f>
        <v>-1115.3600000000001</v>
      </c>
    </row>
    <row r="5471" spans="1:13" x14ac:dyDescent="0.3">
      <c r="A5471">
        <v>1034.25</v>
      </c>
      <c r="B5471">
        <v>140.04</v>
      </c>
      <c r="C5471">
        <v>37.06</v>
      </c>
      <c r="D5471">
        <v>107.74</v>
      </c>
      <c r="E5471">
        <v>72.290000000000006</v>
      </c>
      <c r="F5471">
        <v>899.9</v>
      </c>
      <c r="G5471">
        <v>3494.57</v>
      </c>
      <c r="H5471">
        <v>0</v>
      </c>
      <c r="I5471">
        <v>0</v>
      </c>
      <c r="J5471">
        <v>0</v>
      </c>
      <c r="K5471">
        <v>35.520000000000003</v>
      </c>
      <c r="L5471" t="s">
        <v>12</v>
      </c>
      <c r="M5471">
        <f>Table1[[#This Row],[currentStock]]-Table1[[#This Row],[reorderPoint]]</f>
        <v>-2460.3200000000002</v>
      </c>
    </row>
    <row r="5472" spans="1:13" x14ac:dyDescent="0.3">
      <c r="A5472">
        <v>524.46</v>
      </c>
      <c r="B5472">
        <v>169.29</v>
      </c>
      <c r="C5472">
        <v>47.14</v>
      </c>
      <c r="D5472">
        <v>60.57</v>
      </c>
      <c r="E5472">
        <v>70.47</v>
      </c>
      <c r="F5472">
        <v>919.27</v>
      </c>
      <c r="G5472">
        <v>4909.13</v>
      </c>
      <c r="H5472">
        <v>45.7</v>
      </c>
      <c r="I5472">
        <v>3087.27</v>
      </c>
      <c r="J5472">
        <v>1</v>
      </c>
      <c r="K5472">
        <v>56.06</v>
      </c>
      <c r="L5472" t="s">
        <v>12</v>
      </c>
      <c r="M5472">
        <f>Table1[[#This Row],[currentStock]]-Table1[[#This Row],[reorderPoint]]</f>
        <v>-4384.67</v>
      </c>
    </row>
    <row r="5473" spans="1:13" x14ac:dyDescent="0.3">
      <c r="A5473">
        <v>773.03</v>
      </c>
      <c r="B5473">
        <v>72.86</v>
      </c>
      <c r="C5473">
        <v>16.14</v>
      </c>
      <c r="D5473">
        <v>62.02</v>
      </c>
      <c r="E5473">
        <v>41.8</v>
      </c>
      <c r="F5473">
        <v>283.13</v>
      </c>
      <c r="G5473">
        <v>871.1</v>
      </c>
      <c r="H5473">
        <v>0</v>
      </c>
      <c r="I5473">
        <v>0</v>
      </c>
      <c r="J5473">
        <v>0</v>
      </c>
      <c r="K5473">
        <v>19.41</v>
      </c>
      <c r="L5473" t="s">
        <v>13</v>
      </c>
      <c r="M5473">
        <f>Table1[[#This Row],[currentStock]]-Table1[[#This Row],[reorderPoint]]</f>
        <v>-98.07000000000005</v>
      </c>
    </row>
    <row r="5474" spans="1:13" x14ac:dyDescent="0.3">
      <c r="A5474">
        <v>85.51</v>
      </c>
      <c r="B5474">
        <v>89.67</v>
      </c>
      <c r="C5474">
        <v>44.35</v>
      </c>
      <c r="D5474">
        <v>144.94</v>
      </c>
      <c r="E5474">
        <v>90.43</v>
      </c>
      <c r="F5474">
        <v>722.34</v>
      </c>
      <c r="G5474">
        <v>2710.6</v>
      </c>
      <c r="H5474">
        <v>13.7</v>
      </c>
      <c r="I5474">
        <v>1450.9</v>
      </c>
      <c r="J5474">
        <v>0</v>
      </c>
      <c r="K5474">
        <v>67.55</v>
      </c>
      <c r="L5474" t="s">
        <v>14</v>
      </c>
      <c r="M5474">
        <f>Table1[[#This Row],[currentStock]]-Table1[[#This Row],[reorderPoint]]</f>
        <v>-2625.0899999999997</v>
      </c>
    </row>
    <row r="5475" spans="1:13" x14ac:dyDescent="0.3">
      <c r="A5475">
        <v>639.05999999999995</v>
      </c>
      <c r="B5475">
        <v>80.05</v>
      </c>
      <c r="C5475">
        <v>30.96</v>
      </c>
      <c r="D5475">
        <v>85.44</v>
      </c>
      <c r="E5475">
        <v>68.959999999999994</v>
      </c>
      <c r="F5475">
        <v>782.76</v>
      </c>
      <c r="G5475">
        <v>2021.79</v>
      </c>
      <c r="H5475">
        <v>0</v>
      </c>
      <c r="I5475">
        <v>0</v>
      </c>
      <c r="J5475">
        <v>0</v>
      </c>
      <c r="K5475">
        <v>41.85</v>
      </c>
      <c r="L5475" t="s">
        <v>12</v>
      </c>
      <c r="M5475">
        <f>Table1[[#This Row],[currentStock]]-Table1[[#This Row],[reorderPoint]]</f>
        <v>-1382.73</v>
      </c>
    </row>
    <row r="5476" spans="1:13" x14ac:dyDescent="0.3">
      <c r="A5476">
        <v>1025.32</v>
      </c>
      <c r="B5476">
        <v>95.59</v>
      </c>
      <c r="C5476">
        <v>18.95</v>
      </c>
      <c r="D5476">
        <v>36.79</v>
      </c>
      <c r="E5476">
        <v>32.659999999999997</v>
      </c>
      <c r="F5476">
        <v>785.1</v>
      </c>
      <c r="G5476">
        <v>1690.97</v>
      </c>
      <c r="H5476">
        <v>8.8000000000000007</v>
      </c>
      <c r="I5476">
        <v>1654</v>
      </c>
      <c r="J5476">
        <v>0</v>
      </c>
      <c r="K5476">
        <v>13.99</v>
      </c>
      <c r="L5476" t="s">
        <v>13</v>
      </c>
      <c r="M5476">
        <f>Table1[[#This Row],[currentStock]]-Table1[[#This Row],[reorderPoint]]</f>
        <v>-665.65000000000009</v>
      </c>
    </row>
    <row r="5477" spans="1:13" x14ac:dyDescent="0.3">
      <c r="A5477">
        <v>640.92999999999995</v>
      </c>
      <c r="B5477">
        <v>100.11</v>
      </c>
      <c r="C5477">
        <v>12.52</v>
      </c>
      <c r="D5477">
        <v>60.55</v>
      </c>
      <c r="E5477">
        <v>54.16</v>
      </c>
      <c r="F5477">
        <v>327.55</v>
      </c>
      <c r="G5477">
        <v>954.36</v>
      </c>
      <c r="H5477">
        <v>0</v>
      </c>
      <c r="I5477">
        <v>0</v>
      </c>
      <c r="J5477">
        <v>0</v>
      </c>
      <c r="K5477">
        <v>21.34</v>
      </c>
      <c r="L5477" t="s">
        <v>13</v>
      </c>
      <c r="M5477">
        <f>Table1[[#This Row],[currentStock]]-Table1[[#This Row],[reorderPoint]]</f>
        <v>-313.43000000000006</v>
      </c>
    </row>
    <row r="5478" spans="1:13" x14ac:dyDescent="0.3">
      <c r="A5478">
        <v>3375.96</v>
      </c>
      <c r="B5478">
        <v>184.39</v>
      </c>
      <c r="C5478">
        <v>11.11</v>
      </c>
      <c r="D5478">
        <v>55.8</v>
      </c>
      <c r="E5478">
        <v>51.96</v>
      </c>
      <c r="F5478">
        <v>1778.42</v>
      </c>
      <c r="G5478">
        <v>2803.07</v>
      </c>
      <c r="H5478">
        <v>10.7</v>
      </c>
      <c r="I5478">
        <v>2993.68</v>
      </c>
      <c r="J5478">
        <v>0</v>
      </c>
      <c r="K5478">
        <v>8.73</v>
      </c>
      <c r="L5478" t="s">
        <v>13</v>
      </c>
      <c r="M5478">
        <f>Table1[[#This Row],[currentStock]]-Table1[[#This Row],[reorderPoint]]</f>
        <v>572.88999999999987</v>
      </c>
    </row>
    <row r="5479" spans="1:13" x14ac:dyDescent="0.3">
      <c r="A5479">
        <v>645.91</v>
      </c>
      <c r="B5479">
        <v>53.28</v>
      </c>
      <c r="C5479">
        <v>10.92</v>
      </c>
      <c r="D5479">
        <v>73.58</v>
      </c>
      <c r="E5479">
        <v>48.92</v>
      </c>
      <c r="F5479">
        <v>273.69</v>
      </c>
      <c r="G5479">
        <v>564.71</v>
      </c>
      <c r="H5479">
        <v>0</v>
      </c>
      <c r="I5479">
        <v>0</v>
      </c>
      <c r="J5479">
        <v>0</v>
      </c>
      <c r="K5479">
        <v>19.329999999999998</v>
      </c>
      <c r="L5479" t="s">
        <v>13</v>
      </c>
      <c r="M5479">
        <f>Table1[[#This Row],[currentStock]]-Table1[[#This Row],[reorderPoint]]</f>
        <v>81.199999999999932</v>
      </c>
    </row>
    <row r="5480" spans="1:13" x14ac:dyDescent="0.3">
      <c r="A5480">
        <v>119.62</v>
      </c>
      <c r="B5480">
        <v>23.35</v>
      </c>
      <c r="C5480">
        <v>30.21</v>
      </c>
      <c r="D5480">
        <v>75.67</v>
      </c>
      <c r="E5480">
        <v>67.739999999999995</v>
      </c>
      <c r="F5480">
        <v>210.31</v>
      </c>
      <c r="G5480">
        <v>563.02</v>
      </c>
      <c r="H5480">
        <v>0</v>
      </c>
      <c r="I5480">
        <v>0</v>
      </c>
      <c r="J5480">
        <v>0</v>
      </c>
      <c r="K5480">
        <v>50.41</v>
      </c>
      <c r="L5480" t="s">
        <v>12</v>
      </c>
      <c r="M5480">
        <f>Table1[[#This Row],[currentStock]]-Table1[[#This Row],[reorderPoint]]</f>
        <v>-443.4</v>
      </c>
    </row>
    <row r="5481" spans="1:13" x14ac:dyDescent="0.3">
      <c r="A5481">
        <v>227.7</v>
      </c>
      <c r="B5481">
        <v>72.209999999999994</v>
      </c>
      <c r="C5481">
        <v>49.45</v>
      </c>
      <c r="D5481">
        <v>78.81</v>
      </c>
      <c r="E5481">
        <v>78.3</v>
      </c>
      <c r="F5481">
        <v>332.31</v>
      </c>
      <c r="G5481">
        <v>2117.64</v>
      </c>
      <c r="H5481">
        <v>36</v>
      </c>
      <c r="I5481">
        <v>957.64</v>
      </c>
      <c r="J5481">
        <v>1</v>
      </c>
      <c r="K5481">
        <v>61.25</v>
      </c>
      <c r="L5481" t="s">
        <v>14</v>
      </c>
      <c r="M5481">
        <f>Table1[[#This Row],[currentStock]]-Table1[[#This Row],[reorderPoint]]</f>
        <v>-1889.9399999999998</v>
      </c>
    </row>
    <row r="5482" spans="1:13" x14ac:dyDescent="0.3">
      <c r="A5482">
        <v>1320.81</v>
      </c>
      <c r="B5482">
        <v>122.33</v>
      </c>
      <c r="C5482">
        <v>27.79</v>
      </c>
      <c r="D5482">
        <v>51.68</v>
      </c>
      <c r="E5482">
        <v>47.41</v>
      </c>
      <c r="F5482">
        <v>1027.08</v>
      </c>
      <c r="G5482">
        <v>2727.15</v>
      </c>
      <c r="H5482">
        <v>17.7</v>
      </c>
      <c r="I5482">
        <v>1047.1500000000001</v>
      </c>
      <c r="J5482">
        <v>0</v>
      </c>
      <c r="K5482">
        <v>21.71</v>
      </c>
      <c r="L5482" t="s">
        <v>13</v>
      </c>
      <c r="M5482">
        <f>Table1[[#This Row],[currentStock]]-Table1[[#This Row],[reorderPoint]]</f>
        <v>-1406.3400000000001</v>
      </c>
    </row>
    <row r="5483" spans="1:13" x14ac:dyDescent="0.3">
      <c r="A5483">
        <v>1373.47</v>
      </c>
      <c r="B5483">
        <v>171.68</v>
      </c>
      <c r="C5483">
        <v>43.95</v>
      </c>
      <c r="D5483">
        <v>99.54</v>
      </c>
      <c r="E5483">
        <v>58.89</v>
      </c>
      <c r="F5483">
        <v>1180.0999999999999</v>
      </c>
      <c r="G5483">
        <v>4952.8999999999996</v>
      </c>
      <c r="H5483">
        <v>0</v>
      </c>
      <c r="I5483">
        <v>0</v>
      </c>
      <c r="J5483">
        <v>1</v>
      </c>
      <c r="K5483">
        <v>42.89</v>
      </c>
      <c r="L5483" t="s">
        <v>12</v>
      </c>
      <c r="M5483">
        <f>Table1[[#This Row],[currentStock]]-Table1[[#This Row],[reorderPoint]]</f>
        <v>-3579.4299999999994</v>
      </c>
    </row>
    <row r="5484" spans="1:13" x14ac:dyDescent="0.3">
      <c r="A5484">
        <v>1468.7</v>
      </c>
      <c r="B5484">
        <v>138.03</v>
      </c>
      <c r="C5484">
        <v>27.15</v>
      </c>
      <c r="D5484">
        <v>67.319999999999993</v>
      </c>
      <c r="E5484">
        <v>45.87</v>
      </c>
      <c r="F5484">
        <v>1165.92</v>
      </c>
      <c r="G5484">
        <v>3039.63</v>
      </c>
      <c r="H5484">
        <v>0</v>
      </c>
      <c r="I5484">
        <v>0</v>
      </c>
      <c r="J5484">
        <v>1</v>
      </c>
      <c r="K5484">
        <v>34.28</v>
      </c>
      <c r="L5484" t="s">
        <v>12</v>
      </c>
      <c r="M5484">
        <f>Table1[[#This Row],[currentStock]]-Table1[[#This Row],[reorderPoint]]</f>
        <v>-1570.93</v>
      </c>
    </row>
    <row r="5485" spans="1:13" x14ac:dyDescent="0.3">
      <c r="A5485">
        <v>865.31</v>
      </c>
      <c r="B5485">
        <v>136.74</v>
      </c>
      <c r="C5485">
        <v>40.53</v>
      </c>
      <c r="D5485">
        <v>73.75</v>
      </c>
      <c r="E5485">
        <v>61.39</v>
      </c>
      <c r="F5485">
        <v>927.02</v>
      </c>
      <c r="G5485">
        <v>3697.83</v>
      </c>
      <c r="H5485">
        <v>35.200000000000003</v>
      </c>
      <c r="I5485">
        <v>2348.44</v>
      </c>
      <c r="J5485">
        <v>0</v>
      </c>
      <c r="K5485">
        <v>33.380000000000003</v>
      </c>
      <c r="L5485" t="s">
        <v>12</v>
      </c>
      <c r="M5485">
        <f>Table1[[#This Row],[currentStock]]-Table1[[#This Row],[reorderPoint]]</f>
        <v>-2832.52</v>
      </c>
    </row>
    <row r="5486" spans="1:13" x14ac:dyDescent="0.3">
      <c r="A5486">
        <v>3120.36</v>
      </c>
      <c r="B5486">
        <v>116.15</v>
      </c>
      <c r="C5486">
        <v>10.94</v>
      </c>
      <c r="D5486">
        <v>20.99</v>
      </c>
      <c r="E5486">
        <v>2.96</v>
      </c>
      <c r="F5486">
        <v>539.87</v>
      </c>
      <c r="G5486">
        <v>1175.27</v>
      </c>
      <c r="H5486">
        <v>0</v>
      </c>
      <c r="I5486">
        <v>0</v>
      </c>
      <c r="J5486">
        <v>0</v>
      </c>
      <c r="K5486">
        <v>3.98</v>
      </c>
      <c r="L5486" t="s">
        <v>13</v>
      </c>
      <c r="M5486">
        <f>Table1[[#This Row],[currentStock]]-Table1[[#This Row],[reorderPoint]]</f>
        <v>1945.0900000000001</v>
      </c>
    </row>
    <row r="5487" spans="1:13" x14ac:dyDescent="0.3">
      <c r="A5487">
        <v>1913.17</v>
      </c>
      <c r="B5487">
        <v>164.48</v>
      </c>
      <c r="C5487">
        <v>15.7</v>
      </c>
      <c r="D5487">
        <v>63.13</v>
      </c>
      <c r="E5487">
        <v>32.68</v>
      </c>
      <c r="F5487">
        <v>690.91</v>
      </c>
      <c r="G5487">
        <v>1982.19</v>
      </c>
      <c r="H5487">
        <v>1.6</v>
      </c>
      <c r="I5487">
        <v>2590.42</v>
      </c>
      <c r="J5487">
        <v>1</v>
      </c>
      <c r="K5487">
        <v>15.61</v>
      </c>
      <c r="L5487" t="s">
        <v>13</v>
      </c>
      <c r="M5487">
        <f>Table1[[#This Row],[currentStock]]-Table1[[#This Row],[reorderPoint]]</f>
        <v>-69.019999999999982</v>
      </c>
    </row>
    <row r="5488" spans="1:13" x14ac:dyDescent="0.3">
      <c r="A5488">
        <v>99.06</v>
      </c>
      <c r="B5488">
        <v>147.61000000000001</v>
      </c>
      <c r="C5488">
        <v>40.18</v>
      </c>
      <c r="D5488">
        <v>130.47</v>
      </c>
      <c r="E5488">
        <v>94.83</v>
      </c>
      <c r="F5488">
        <v>837.49</v>
      </c>
      <c r="G5488">
        <v>3802.98</v>
      </c>
      <c r="H5488">
        <v>0</v>
      </c>
      <c r="I5488">
        <v>0</v>
      </c>
      <c r="J5488">
        <v>1</v>
      </c>
      <c r="K5488">
        <v>79.56</v>
      </c>
      <c r="L5488" t="s">
        <v>14</v>
      </c>
      <c r="M5488">
        <f>Table1[[#This Row],[currentStock]]-Table1[[#This Row],[reorderPoint]]</f>
        <v>-3703.92</v>
      </c>
    </row>
    <row r="5489" spans="1:13" x14ac:dyDescent="0.3">
      <c r="A5489">
        <v>1355.91</v>
      </c>
      <c r="B5489">
        <v>134.47</v>
      </c>
      <c r="C5489">
        <v>24.22</v>
      </c>
      <c r="D5489">
        <v>25.34</v>
      </c>
      <c r="E5489">
        <v>43.38</v>
      </c>
      <c r="F5489">
        <v>684.97</v>
      </c>
      <c r="G5489">
        <v>2313.5300000000002</v>
      </c>
      <c r="H5489">
        <v>0</v>
      </c>
      <c r="I5489">
        <v>0</v>
      </c>
      <c r="J5489">
        <v>1</v>
      </c>
      <c r="K5489">
        <v>28.15</v>
      </c>
      <c r="L5489" t="s">
        <v>13</v>
      </c>
      <c r="M5489">
        <f>Table1[[#This Row],[currentStock]]-Table1[[#This Row],[reorderPoint]]</f>
        <v>-957.62000000000012</v>
      </c>
    </row>
    <row r="5490" spans="1:13" x14ac:dyDescent="0.3">
      <c r="A5490">
        <v>827.41</v>
      </c>
      <c r="B5490">
        <v>106.49</v>
      </c>
      <c r="C5490">
        <v>44.97</v>
      </c>
      <c r="D5490">
        <v>80.59</v>
      </c>
      <c r="E5490">
        <v>54.2</v>
      </c>
      <c r="F5490">
        <v>985.5</v>
      </c>
      <c r="G5490">
        <v>3380.01</v>
      </c>
      <c r="H5490">
        <v>0</v>
      </c>
      <c r="I5490">
        <v>0</v>
      </c>
      <c r="J5490">
        <v>0</v>
      </c>
      <c r="K5490">
        <v>39.67</v>
      </c>
      <c r="L5490" t="s">
        <v>12</v>
      </c>
      <c r="M5490">
        <f>Table1[[#This Row],[currentStock]]-Table1[[#This Row],[reorderPoint]]</f>
        <v>-2552.6000000000004</v>
      </c>
    </row>
    <row r="5491" spans="1:13" x14ac:dyDescent="0.3">
      <c r="A5491">
        <v>222.22</v>
      </c>
      <c r="B5491">
        <v>196</v>
      </c>
      <c r="C5491">
        <v>46</v>
      </c>
      <c r="D5491">
        <v>120.4</v>
      </c>
      <c r="E5491">
        <v>85.84</v>
      </c>
      <c r="F5491">
        <v>1593.04</v>
      </c>
      <c r="G5491">
        <v>6101.35</v>
      </c>
      <c r="H5491">
        <v>0</v>
      </c>
      <c r="I5491">
        <v>0</v>
      </c>
      <c r="J5491">
        <v>1</v>
      </c>
      <c r="K5491">
        <v>75.25</v>
      </c>
      <c r="L5491" t="s">
        <v>14</v>
      </c>
      <c r="M5491">
        <f>Table1[[#This Row],[currentStock]]-Table1[[#This Row],[reorderPoint]]</f>
        <v>-5879.13</v>
      </c>
    </row>
    <row r="5492" spans="1:13" x14ac:dyDescent="0.3">
      <c r="A5492">
        <v>666.49</v>
      </c>
      <c r="B5492">
        <v>152.97</v>
      </c>
      <c r="C5492">
        <v>26.79</v>
      </c>
      <c r="D5492">
        <v>79.48</v>
      </c>
      <c r="E5492">
        <v>68.59</v>
      </c>
      <c r="F5492">
        <v>853.75</v>
      </c>
      <c r="G5492">
        <v>2902.89</v>
      </c>
      <c r="H5492">
        <v>0</v>
      </c>
      <c r="I5492">
        <v>0</v>
      </c>
      <c r="J5492">
        <v>1</v>
      </c>
      <c r="K5492">
        <v>48.05</v>
      </c>
      <c r="L5492" t="s">
        <v>12</v>
      </c>
      <c r="M5492">
        <f>Table1[[#This Row],[currentStock]]-Table1[[#This Row],[reorderPoint]]</f>
        <v>-2236.3999999999996</v>
      </c>
    </row>
    <row r="5493" spans="1:13" x14ac:dyDescent="0.3">
      <c r="A5493">
        <v>1238.07</v>
      </c>
      <c r="B5493">
        <v>48.45</v>
      </c>
      <c r="C5493">
        <v>8.4600000000000009</v>
      </c>
      <c r="D5493">
        <v>16.02</v>
      </c>
      <c r="E5493">
        <v>9.27</v>
      </c>
      <c r="F5493">
        <v>300.45</v>
      </c>
      <c r="G5493">
        <v>505.43</v>
      </c>
      <c r="H5493">
        <v>0</v>
      </c>
      <c r="I5493">
        <v>0</v>
      </c>
      <c r="J5493">
        <v>0</v>
      </c>
      <c r="K5493">
        <v>6.21</v>
      </c>
      <c r="L5493" t="s">
        <v>13</v>
      </c>
      <c r="M5493">
        <f>Table1[[#This Row],[currentStock]]-Table1[[#This Row],[reorderPoint]]</f>
        <v>732.63999999999987</v>
      </c>
    </row>
    <row r="5494" spans="1:13" x14ac:dyDescent="0.3">
      <c r="A5494">
        <v>2.71</v>
      </c>
      <c r="B5494">
        <v>96.97</v>
      </c>
      <c r="C5494">
        <v>53.91</v>
      </c>
      <c r="D5494">
        <v>140.26</v>
      </c>
      <c r="E5494">
        <v>93.08</v>
      </c>
      <c r="F5494">
        <v>939.9</v>
      </c>
      <c r="G5494">
        <v>3553.59</v>
      </c>
      <c r="H5494">
        <v>0</v>
      </c>
      <c r="I5494">
        <v>0</v>
      </c>
      <c r="J5494">
        <v>1</v>
      </c>
      <c r="K5494">
        <v>86.26</v>
      </c>
      <c r="L5494" t="s">
        <v>15</v>
      </c>
      <c r="M5494">
        <f>Table1[[#This Row],[currentStock]]-Table1[[#This Row],[reorderPoint]]</f>
        <v>-3550.88</v>
      </c>
    </row>
    <row r="5495" spans="1:13" x14ac:dyDescent="0.3">
      <c r="A5495">
        <v>0.23</v>
      </c>
      <c r="B5495">
        <v>51.86</v>
      </c>
      <c r="C5495">
        <v>45.49</v>
      </c>
      <c r="D5495">
        <v>139.52000000000001</v>
      </c>
      <c r="E5495">
        <v>97.31</v>
      </c>
      <c r="F5495">
        <v>158.75</v>
      </c>
      <c r="G5495">
        <v>1338.33</v>
      </c>
      <c r="H5495">
        <v>0</v>
      </c>
      <c r="I5495">
        <v>0</v>
      </c>
      <c r="J5495">
        <v>1</v>
      </c>
      <c r="K5495">
        <v>85.7</v>
      </c>
      <c r="L5495" t="s">
        <v>15</v>
      </c>
      <c r="M5495">
        <f>Table1[[#This Row],[currentStock]]-Table1[[#This Row],[reorderPoint]]</f>
        <v>-1338.1</v>
      </c>
    </row>
    <row r="5496" spans="1:13" x14ac:dyDescent="0.3">
      <c r="A5496">
        <v>337.22</v>
      </c>
      <c r="B5496">
        <v>156.19999999999999</v>
      </c>
      <c r="C5496">
        <v>29.95</v>
      </c>
      <c r="D5496">
        <v>109.55</v>
      </c>
      <c r="E5496">
        <v>75.62</v>
      </c>
      <c r="F5496">
        <v>605.24</v>
      </c>
      <c r="G5496">
        <v>2944.67</v>
      </c>
      <c r="H5496">
        <v>1.3</v>
      </c>
      <c r="I5496">
        <v>1850.51</v>
      </c>
      <c r="J5496">
        <v>0</v>
      </c>
      <c r="K5496">
        <v>45.48</v>
      </c>
      <c r="L5496" t="s">
        <v>12</v>
      </c>
      <c r="M5496">
        <f>Table1[[#This Row],[currentStock]]-Table1[[#This Row],[reorderPoint]]</f>
        <v>-2607.4499999999998</v>
      </c>
    </row>
    <row r="5497" spans="1:13" x14ac:dyDescent="0.3">
      <c r="A5497">
        <v>51.77</v>
      </c>
      <c r="B5497">
        <v>19.399999999999999</v>
      </c>
      <c r="C5497">
        <v>31.36</v>
      </c>
      <c r="D5497">
        <v>101.23</v>
      </c>
      <c r="E5497">
        <v>52.92</v>
      </c>
      <c r="F5497">
        <v>71.22</v>
      </c>
      <c r="G5497">
        <v>375.38</v>
      </c>
      <c r="H5497">
        <v>15.4</v>
      </c>
      <c r="I5497">
        <v>182.01</v>
      </c>
      <c r="J5497">
        <v>0</v>
      </c>
      <c r="K5497">
        <v>43.17</v>
      </c>
      <c r="L5497" t="s">
        <v>12</v>
      </c>
      <c r="M5497">
        <f>Table1[[#This Row],[currentStock]]-Table1[[#This Row],[reorderPoint]]</f>
        <v>-323.61</v>
      </c>
    </row>
    <row r="5498" spans="1:13" x14ac:dyDescent="0.3">
      <c r="A5498">
        <v>891.13</v>
      </c>
      <c r="B5498">
        <v>134.54</v>
      </c>
      <c r="C5498">
        <v>34.72</v>
      </c>
      <c r="D5498">
        <v>71.86</v>
      </c>
      <c r="E5498">
        <v>55.23</v>
      </c>
      <c r="F5498">
        <v>752.34</v>
      </c>
      <c r="G5498">
        <v>3087.9</v>
      </c>
      <c r="H5498">
        <v>24.4</v>
      </c>
      <c r="I5498">
        <v>2679.54</v>
      </c>
      <c r="J5498">
        <v>1</v>
      </c>
      <c r="K5498">
        <v>38</v>
      </c>
      <c r="L5498" t="s">
        <v>12</v>
      </c>
      <c r="M5498">
        <f>Table1[[#This Row],[currentStock]]-Table1[[#This Row],[reorderPoint]]</f>
        <v>-2196.77</v>
      </c>
    </row>
    <row r="5499" spans="1:13" x14ac:dyDescent="0.3">
      <c r="A5499">
        <v>1300</v>
      </c>
      <c r="B5499">
        <v>100.2</v>
      </c>
      <c r="C5499">
        <v>28.95</v>
      </c>
      <c r="D5499">
        <v>59.09</v>
      </c>
      <c r="E5499">
        <v>31.17</v>
      </c>
      <c r="F5499">
        <v>707.64</v>
      </c>
      <c r="G5499">
        <v>2157.91</v>
      </c>
      <c r="H5499">
        <v>0</v>
      </c>
      <c r="I5499">
        <v>0</v>
      </c>
      <c r="J5499">
        <v>0</v>
      </c>
      <c r="K5499">
        <v>21.83</v>
      </c>
      <c r="L5499" t="s">
        <v>13</v>
      </c>
      <c r="M5499">
        <f>Table1[[#This Row],[currentStock]]-Table1[[#This Row],[reorderPoint]]</f>
        <v>-857.90999999999985</v>
      </c>
    </row>
    <row r="5500" spans="1:13" x14ac:dyDescent="0.3">
      <c r="A5500">
        <v>110.87</v>
      </c>
      <c r="B5500">
        <v>124.31</v>
      </c>
      <c r="C5500">
        <v>47.04</v>
      </c>
      <c r="D5500">
        <v>146.94999999999999</v>
      </c>
      <c r="E5500">
        <v>86.67</v>
      </c>
      <c r="F5500">
        <v>1066.3699999999999</v>
      </c>
      <c r="G5500">
        <v>3989.92</v>
      </c>
      <c r="H5500">
        <v>0</v>
      </c>
      <c r="I5500">
        <v>0</v>
      </c>
      <c r="J5500">
        <v>1</v>
      </c>
      <c r="K5500">
        <v>81.260000000000005</v>
      </c>
      <c r="L5500" t="s">
        <v>15</v>
      </c>
      <c r="M5500">
        <f>Table1[[#This Row],[currentStock]]-Table1[[#This Row],[reorderPoint]]</f>
        <v>-3879.05</v>
      </c>
    </row>
    <row r="5501" spans="1:13" x14ac:dyDescent="0.3">
      <c r="A5501">
        <v>2287.61</v>
      </c>
      <c r="B5501">
        <v>169.86</v>
      </c>
      <c r="C5501">
        <v>16.28</v>
      </c>
      <c r="D5501">
        <v>51.44</v>
      </c>
      <c r="E5501">
        <v>51.54</v>
      </c>
      <c r="F5501">
        <v>1064.8</v>
      </c>
      <c r="G5501">
        <v>2447.08</v>
      </c>
      <c r="H5501">
        <v>0</v>
      </c>
      <c r="I5501">
        <v>0</v>
      </c>
      <c r="J5501">
        <v>0</v>
      </c>
      <c r="K5501">
        <v>13.16</v>
      </c>
      <c r="L5501" t="s">
        <v>13</v>
      </c>
      <c r="M5501">
        <f>Table1[[#This Row],[currentStock]]-Table1[[#This Row],[reorderPoint]]</f>
        <v>-159.4699999999998</v>
      </c>
    </row>
    <row r="5502" spans="1:13" x14ac:dyDescent="0.3">
      <c r="A5502">
        <v>77.77</v>
      </c>
      <c r="B5502">
        <v>54.51</v>
      </c>
      <c r="C5502">
        <v>59.14</v>
      </c>
      <c r="D5502">
        <v>125.19</v>
      </c>
      <c r="E5502">
        <v>82.37</v>
      </c>
      <c r="F5502">
        <v>367.88</v>
      </c>
      <c r="G5502">
        <v>1979.85</v>
      </c>
      <c r="H5502">
        <v>0</v>
      </c>
      <c r="I5502">
        <v>0</v>
      </c>
      <c r="J5502">
        <v>1</v>
      </c>
      <c r="K5502">
        <v>79.14</v>
      </c>
      <c r="L5502" t="s">
        <v>14</v>
      </c>
      <c r="M5502">
        <f>Table1[[#This Row],[currentStock]]-Table1[[#This Row],[reorderPoint]]</f>
        <v>-1902.08</v>
      </c>
    </row>
    <row r="5503" spans="1:13" x14ac:dyDescent="0.3">
      <c r="A5503">
        <v>4103.7299999999996</v>
      </c>
      <c r="B5503">
        <v>179.05</v>
      </c>
      <c r="C5503">
        <v>17.39</v>
      </c>
      <c r="D5503">
        <v>22.39</v>
      </c>
      <c r="E5503">
        <v>13.79</v>
      </c>
      <c r="F5503">
        <v>797.72</v>
      </c>
      <c r="G5503">
        <v>2354.54</v>
      </c>
      <c r="H5503">
        <v>0</v>
      </c>
      <c r="I5503">
        <v>0</v>
      </c>
      <c r="J5503">
        <v>0</v>
      </c>
      <c r="K5503">
        <v>5.47</v>
      </c>
      <c r="L5503" t="s">
        <v>13</v>
      </c>
      <c r="M5503">
        <f>Table1[[#This Row],[currentStock]]-Table1[[#This Row],[reorderPoint]]</f>
        <v>1749.1899999999996</v>
      </c>
    </row>
    <row r="5504" spans="1:13" x14ac:dyDescent="0.3">
      <c r="A5504">
        <v>952.93</v>
      </c>
      <c r="B5504">
        <v>100.52</v>
      </c>
      <c r="C5504">
        <v>19.690000000000001</v>
      </c>
      <c r="D5504">
        <v>48.81</v>
      </c>
      <c r="E5504">
        <v>21.57</v>
      </c>
      <c r="F5504">
        <v>584.03</v>
      </c>
      <c r="G5504">
        <v>1573.66</v>
      </c>
      <c r="H5504">
        <v>15.9</v>
      </c>
      <c r="I5504">
        <v>1224.31</v>
      </c>
      <c r="J5504">
        <v>0</v>
      </c>
      <c r="K5504">
        <v>15.91</v>
      </c>
      <c r="L5504" t="s">
        <v>13</v>
      </c>
      <c r="M5504">
        <f>Table1[[#This Row],[currentStock]]-Table1[[#This Row],[reorderPoint]]</f>
        <v>-620.73000000000013</v>
      </c>
    </row>
    <row r="5505" spans="1:13" x14ac:dyDescent="0.3">
      <c r="A5505">
        <v>44.22</v>
      </c>
      <c r="B5505">
        <v>22.33</v>
      </c>
      <c r="C5505">
        <v>47.94</v>
      </c>
      <c r="D5505">
        <v>113.4</v>
      </c>
      <c r="E5505">
        <v>82.43</v>
      </c>
      <c r="F5505">
        <v>148.04</v>
      </c>
      <c r="G5505">
        <v>683.38</v>
      </c>
      <c r="H5505">
        <v>0</v>
      </c>
      <c r="I5505">
        <v>0</v>
      </c>
      <c r="J5505">
        <v>1</v>
      </c>
      <c r="K5505">
        <v>74.75</v>
      </c>
      <c r="L5505" t="s">
        <v>14</v>
      </c>
      <c r="M5505">
        <f>Table1[[#This Row],[currentStock]]-Table1[[#This Row],[reorderPoint]]</f>
        <v>-639.16</v>
      </c>
    </row>
    <row r="5506" spans="1:13" x14ac:dyDescent="0.3">
      <c r="A5506">
        <v>435.54</v>
      </c>
      <c r="B5506">
        <v>59.5</v>
      </c>
      <c r="C5506">
        <v>23.87</v>
      </c>
      <c r="D5506">
        <v>77.88</v>
      </c>
      <c r="E5506">
        <v>26.61</v>
      </c>
      <c r="F5506">
        <v>219.56</v>
      </c>
      <c r="G5506">
        <v>929.77</v>
      </c>
      <c r="H5506">
        <v>0</v>
      </c>
      <c r="I5506">
        <v>0</v>
      </c>
      <c r="J5506">
        <v>0</v>
      </c>
      <c r="K5506">
        <v>27.94</v>
      </c>
      <c r="L5506" t="s">
        <v>13</v>
      </c>
      <c r="M5506">
        <f>Table1[[#This Row],[currentStock]]-Table1[[#This Row],[reorderPoint]]</f>
        <v>-494.22999999999996</v>
      </c>
    </row>
    <row r="5507" spans="1:13" x14ac:dyDescent="0.3">
      <c r="A5507">
        <v>76.540000000000006</v>
      </c>
      <c r="B5507">
        <v>5.42</v>
      </c>
      <c r="C5507">
        <v>17.45</v>
      </c>
      <c r="D5507">
        <v>25.22</v>
      </c>
      <c r="E5507">
        <v>1.66</v>
      </c>
      <c r="F5507">
        <v>19.62</v>
      </c>
      <c r="G5507">
        <v>66.930000000000007</v>
      </c>
      <c r="H5507">
        <v>0</v>
      </c>
      <c r="I5507">
        <v>0</v>
      </c>
      <c r="J5507">
        <v>0</v>
      </c>
      <c r="K5507">
        <v>14.53</v>
      </c>
      <c r="L5507" t="s">
        <v>13</v>
      </c>
      <c r="M5507">
        <f>Table1[[#This Row],[currentStock]]-Table1[[#This Row],[reorderPoint]]</f>
        <v>9.61</v>
      </c>
    </row>
    <row r="5508" spans="1:13" x14ac:dyDescent="0.3">
      <c r="A5508">
        <v>900.72</v>
      </c>
      <c r="B5508">
        <v>152.30000000000001</v>
      </c>
      <c r="C5508">
        <v>36.200000000000003</v>
      </c>
      <c r="D5508">
        <v>80.12</v>
      </c>
      <c r="E5508">
        <v>69.34</v>
      </c>
      <c r="F5508">
        <v>781.27</v>
      </c>
      <c r="G5508">
        <v>3537.83</v>
      </c>
      <c r="H5508">
        <v>0</v>
      </c>
      <c r="I5508">
        <v>0</v>
      </c>
      <c r="J5508">
        <v>1</v>
      </c>
      <c r="K5508">
        <v>42.88</v>
      </c>
      <c r="L5508" t="s">
        <v>12</v>
      </c>
      <c r="M5508">
        <f>Table1[[#This Row],[currentStock]]-Table1[[#This Row],[reorderPoint]]</f>
        <v>-2637.1099999999997</v>
      </c>
    </row>
    <row r="5509" spans="1:13" x14ac:dyDescent="0.3">
      <c r="A5509">
        <v>8772.01</v>
      </c>
      <c r="B5509">
        <v>129.47</v>
      </c>
      <c r="C5509">
        <v>19.27</v>
      </c>
      <c r="D5509">
        <v>1.62</v>
      </c>
      <c r="E5509">
        <v>6.92</v>
      </c>
      <c r="F5509">
        <v>1275.96</v>
      </c>
      <c r="G5509">
        <v>2523.1799999999998</v>
      </c>
      <c r="H5509">
        <v>0</v>
      </c>
      <c r="I5509">
        <v>0</v>
      </c>
      <c r="J5509">
        <v>0</v>
      </c>
      <c r="K5509">
        <v>3.55</v>
      </c>
      <c r="L5509" t="s">
        <v>13</v>
      </c>
      <c r="M5509">
        <f>Table1[[#This Row],[currentStock]]-Table1[[#This Row],[reorderPoint]]</f>
        <v>6248.83</v>
      </c>
    </row>
    <row r="5510" spans="1:13" x14ac:dyDescent="0.3">
      <c r="A5510">
        <v>1605.1</v>
      </c>
      <c r="B5510">
        <v>43.2</v>
      </c>
      <c r="C5510">
        <v>9.0399999999999991</v>
      </c>
      <c r="D5510">
        <v>11.95</v>
      </c>
      <c r="E5510">
        <v>12.51</v>
      </c>
      <c r="F5510">
        <v>384.71</v>
      </c>
      <c r="G5510">
        <v>579.99</v>
      </c>
      <c r="H5510">
        <v>0</v>
      </c>
      <c r="I5510">
        <v>0</v>
      </c>
      <c r="J5510">
        <v>0</v>
      </c>
      <c r="K5510">
        <v>6.03</v>
      </c>
      <c r="L5510" t="s">
        <v>13</v>
      </c>
      <c r="M5510">
        <f>Table1[[#This Row],[currentStock]]-Table1[[#This Row],[reorderPoint]]</f>
        <v>1025.1099999999999</v>
      </c>
    </row>
    <row r="5511" spans="1:13" x14ac:dyDescent="0.3">
      <c r="A5511">
        <v>1560.28</v>
      </c>
      <c r="B5511">
        <v>104.47</v>
      </c>
      <c r="C5511">
        <v>25.04</v>
      </c>
      <c r="D5511">
        <v>79.02</v>
      </c>
      <c r="E5511">
        <v>21.61</v>
      </c>
      <c r="F5511">
        <v>918.49</v>
      </c>
      <c r="G5511">
        <v>2226.29</v>
      </c>
      <c r="H5511">
        <v>0</v>
      </c>
      <c r="I5511">
        <v>0</v>
      </c>
      <c r="J5511">
        <v>0</v>
      </c>
      <c r="K5511">
        <v>20.39</v>
      </c>
      <c r="L5511" t="s">
        <v>13</v>
      </c>
      <c r="M5511">
        <f>Table1[[#This Row],[currentStock]]-Table1[[#This Row],[reorderPoint]]</f>
        <v>-666.01</v>
      </c>
    </row>
    <row r="5512" spans="1:13" x14ac:dyDescent="0.3">
      <c r="A5512">
        <v>905.65</v>
      </c>
      <c r="B5512">
        <v>119.04</v>
      </c>
      <c r="C5512">
        <v>39.92</v>
      </c>
      <c r="D5512">
        <v>103.56</v>
      </c>
      <c r="E5512">
        <v>70.569999999999993</v>
      </c>
      <c r="F5512">
        <v>930</v>
      </c>
      <c r="G5512">
        <v>3305.88</v>
      </c>
      <c r="H5512">
        <v>0</v>
      </c>
      <c r="I5512">
        <v>0</v>
      </c>
      <c r="J5512">
        <v>0</v>
      </c>
      <c r="K5512">
        <v>38.03</v>
      </c>
      <c r="L5512" t="s">
        <v>12</v>
      </c>
      <c r="M5512">
        <f>Table1[[#This Row],[currentStock]]-Table1[[#This Row],[reorderPoint]]</f>
        <v>-2400.23</v>
      </c>
    </row>
    <row r="5513" spans="1:13" x14ac:dyDescent="0.3">
      <c r="A5513">
        <v>7121.93</v>
      </c>
      <c r="B5513">
        <v>161.02000000000001</v>
      </c>
      <c r="C5513">
        <v>5.0599999999999996</v>
      </c>
      <c r="D5513">
        <v>13.49</v>
      </c>
      <c r="E5513">
        <v>24.21</v>
      </c>
      <c r="F5513">
        <v>1395.37</v>
      </c>
      <c r="G5513">
        <v>1802.87</v>
      </c>
      <c r="H5513">
        <v>0</v>
      </c>
      <c r="I5513">
        <v>0</v>
      </c>
      <c r="J5513">
        <v>0</v>
      </c>
      <c r="K5513">
        <v>4.59</v>
      </c>
      <c r="L5513" t="s">
        <v>13</v>
      </c>
      <c r="M5513">
        <f>Table1[[#This Row],[currentStock]]-Table1[[#This Row],[reorderPoint]]</f>
        <v>5319.06</v>
      </c>
    </row>
    <row r="5514" spans="1:13" x14ac:dyDescent="0.3">
      <c r="A5514">
        <v>128.69</v>
      </c>
      <c r="B5514">
        <v>172.89</v>
      </c>
      <c r="C5514">
        <v>45.86</v>
      </c>
      <c r="D5514">
        <v>123.47</v>
      </c>
      <c r="E5514">
        <v>79.97</v>
      </c>
      <c r="F5514">
        <v>824.79</v>
      </c>
      <c r="G5514">
        <v>4788.8500000000004</v>
      </c>
      <c r="H5514">
        <v>0</v>
      </c>
      <c r="I5514">
        <v>0</v>
      </c>
      <c r="J5514">
        <v>1</v>
      </c>
      <c r="K5514">
        <v>75.430000000000007</v>
      </c>
      <c r="L5514" t="s">
        <v>14</v>
      </c>
      <c r="M5514">
        <f>Table1[[#This Row],[currentStock]]-Table1[[#This Row],[reorderPoint]]</f>
        <v>-4660.1600000000008</v>
      </c>
    </row>
    <row r="5515" spans="1:13" x14ac:dyDescent="0.3">
      <c r="A5515">
        <v>243.26</v>
      </c>
      <c r="B5515">
        <v>140.44</v>
      </c>
      <c r="C5515">
        <v>54.41</v>
      </c>
      <c r="D5515">
        <v>132.96</v>
      </c>
      <c r="E5515">
        <v>89.65</v>
      </c>
      <c r="F5515">
        <v>842.45</v>
      </c>
      <c r="G5515">
        <v>4662.87</v>
      </c>
      <c r="H5515">
        <v>0</v>
      </c>
      <c r="I5515">
        <v>0</v>
      </c>
      <c r="J5515">
        <v>1</v>
      </c>
      <c r="K5515">
        <v>76.349999999999994</v>
      </c>
      <c r="L5515" t="s">
        <v>14</v>
      </c>
      <c r="M5515">
        <f>Table1[[#This Row],[currentStock]]-Table1[[#This Row],[reorderPoint]]</f>
        <v>-4419.6099999999997</v>
      </c>
    </row>
    <row r="5516" spans="1:13" x14ac:dyDescent="0.3">
      <c r="A5516">
        <v>1016.4</v>
      </c>
      <c r="B5516">
        <v>41.06</v>
      </c>
      <c r="C5516">
        <v>18.68</v>
      </c>
      <c r="D5516">
        <v>25.41</v>
      </c>
      <c r="E5516">
        <v>20.84</v>
      </c>
      <c r="F5516">
        <v>197.13</v>
      </c>
      <c r="G5516">
        <v>580.63</v>
      </c>
      <c r="H5516">
        <v>0</v>
      </c>
      <c r="I5516">
        <v>0</v>
      </c>
      <c r="J5516">
        <v>0</v>
      </c>
      <c r="K5516">
        <v>12.42</v>
      </c>
      <c r="L5516" t="s">
        <v>13</v>
      </c>
      <c r="M5516">
        <f>Table1[[#This Row],[currentStock]]-Table1[[#This Row],[reorderPoint]]</f>
        <v>435.77</v>
      </c>
    </row>
    <row r="5517" spans="1:13" x14ac:dyDescent="0.3">
      <c r="A5517">
        <v>34.950000000000003</v>
      </c>
      <c r="B5517">
        <v>16.399999999999999</v>
      </c>
      <c r="C5517">
        <v>42.05</v>
      </c>
      <c r="D5517">
        <v>130.76</v>
      </c>
      <c r="E5517">
        <v>97.17</v>
      </c>
      <c r="F5517">
        <v>149.69999999999999</v>
      </c>
      <c r="G5517">
        <v>494.5</v>
      </c>
      <c r="H5517">
        <v>0</v>
      </c>
      <c r="I5517">
        <v>0</v>
      </c>
      <c r="J5517">
        <v>1</v>
      </c>
      <c r="K5517">
        <v>77.459999999999994</v>
      </c>
      <c r="L5517" t="s">
        <v>14</v>
      </c>
      <c r="M5517">
        <f>Table1[[#This Row],[currentStock]]-Table1[[#This Row],[reorderPoint]]</f>
        <v>-459.55</v>
      </c>
    </row>
    <row r="5518" spans="1:13" x14ac:dyDescent="0.3">
      <c r="A5518">
        <v>1525.24</v>
      </c>
      <c r="B5518">
        <v>186.15</v>
      </c>
      <c r="C5518">
        <v>49.81</v>
      </c>
      <c r="D5518">
        <v>96.67</v>
      </c>
      <c r="E5518">
        <v>78.06</v>
      </c>
      <c r="F5518">
        <v>1512.13</v>
      </c>
      <c r="G5518">
        <v>6147.98</v>
      </c>
      <c r="H5518">
        <v>0</v>
      </c>
      <c r="I5518">
        <v>0</v>
      </c>
      <c r="J5518">
        <v>0</v>
      </c>
      <c r="K5518">
        <v>35.770000000000003</v>
      </c>
      <c r="L5518" t="s">
        <v>12</v>
      </c>
      <c r="M5518">
        <f>Table1[[#This Row],[currentStock]]-Table1[[#This Row],[reorderPoint]]</f>
        <v>-4622.74</v>
      </c>
    </row>
    <row r="5519" spans="1:13" x14ac:dyDescent="0.3">
      <c r="A5519">
        <v>24.59</v>
      </c>
      <c r="B5519">
        <v>12.08</v>
      </c>
      <c r="C5519">
        <v>45.32</v>
      </c>
      <c r="D5519">
        <v>117.29</v>
      </c>
      <c r="E5519">
        <v>95.54</v>
      </c>
      <c r="F5519">
        <v>106.87</v>
      </c>
      <c r="G5519">
        <v>380.59</v>
      </c>
      <c r="H5519">
        <v>1.9</v>
      </c>
      <c r="I5519">
        <v>170.3</v>
      </c>
      <c r="J5519">
        <v>1</v>
      </c>
      <c r="K5519">
        <v>73.77</v>
      </c>
      <c r="L5519" t="s">
        <v>14</v>
      </c>
      <c r="M5519">
        <f>Table1[[#This Row],[currentStock]]-Table1[[#This Row],[reorderPoint]]</f>
        <v>-356</v>
      </c>
    </row>
    <row r="5520" spans="1:13" x14ac:dyDescent="0.3">
      <c r="A5520">
        <v>1763.95</v>
      </c>
      <c r="B5520">
        <v>133.87</v>
      </c>
      <c r="C5520">
        <v>16.309999999999999</v>
      </c>
      <c r="D5520">
        <v>22.12</v>
      </c>
      <c r="E5520">
        <v>20.7</v>
      </c>
      <c r="F5520">
        <v>526.62</v>
      </c>
      <c r="G5520">
        <v>1618.13</v>
      </c>
      <c r="H5520">
        <v>0</v>
      </c>
      <c r="I5520">
        <v>0</v>
      </c>
      <c r="J5520">
        <v>0</v>
      </c>
      <c r="K5520">
        <v>6.64</v>
      </c>
      <c r="L5520" t="s">
        <v>13</v>
      </c>
      <c r="M5520">
        <f>Table1[[#This Row],[currentStock]]-Table1[[#This Row],[reorderPoint]]</f>
        <v>145.81999999999994</v>
      </c>
    </row>
    <row r="5521" spans="1:13" x14ac:dyDescent="0.3">
      <c r="A5521">
        <v>13.28</v>
      </c>
      <c r="B5521">
        <v>23.35</v>
      </c>
      <c r="C5521">
        <v>42.18</v>
      </c>
      <c r="D5521">
        <v>137.71</v>
      </c>
      <c r="E5521">
        <v>99.42</v>
      </c>
      <c r="F5521">
        <v>102.33</v>
      </c>
      <c r="G5521">
        <v>594.78</v>
      </c>
      <c r="H5521">
        <v>0</v>
      </c>
      <c r="I5521">
        <v>0</v>
      </c>
      <c r="J5521">
        <v>1</v>
      </c>
      <c r="K5521">
        <v>81.52</v>
      </c>
      <c r="L5521" t="s">
        <v>15</v>
      </c>
      <c r="M5521">
        <f>Table1[[#This Row],[currentStock]]-Table1[[#This Row],[reorderPoint]]</f>
        <v>-581.5</v>
      </c>
    </row>
    <row r="5522" spans="1:13" x14ac:dyDescent="0.3">
      <c r="A5522">
        <v>450.24</v>
      </c>
      <c r="B5522">
        <v>9.44</v>
      </c>
      <c r="C5522">
        <v>19.07</v>
      </c>
      <c r="D5522">
        <v>23.17</v>
      </c>
      <c r="E5522">
        <v>21.11</v>
      </c>
      <c r="F5522">
        <v>77.83</v>
      </c>
      <c r="G5522">
        <v>167.88</v>
      </c>
      <c r="H5522">
        <v>0</v>
      </c>
      <c r="I5522">
        <v>0</v>
      </c>
      <c r="J5522">
        <v>0</v>
      </c>
      <c r="K5522">
        <v>17.079999999999998</v>
      </c>
      <c r="L5522" t="s">
        <v>13</v>
      </c>
      <c r="M5522">
        <f>Table1[[#This Row],[currentStock]]-Table1[[#This Row],[reorderPoint]]</f>
        <v>282.36</v>
      </c>
    </row>
    <row r="5523" spans="1:13" x14ac:dyDescent="0.3">
      <c r="A5523">
        <v>316.97000000000003</v>
      </c>
      <c r="B5523">
        <v>100.72</v>
      </c>
      <c r="C5523">
        <v>33.340000000000003</v>
      </c>
      <c r="D5523">
        <v>98.49</v>
      </c>
      <c r="E5523">
        <v>64.66</v>
      </c>
      <c r="F5523">
        <v>341.23</v>
      </c>
      <c r="G5523">
        <v>2019.97</v>
      </c>
      <c r="H5523">
        <v>0</v>
      </c>
      <c r="I5523">
        <v>0</v>
      </c>
      <c r="J5523">
        <v>0</v>
      </c>
      <c r="K5523">
        <v>41.1</v>
      </c>
      <c r="L5523" t="s">
        <v>12</v>
      </c>
      <c r="M5523">
        <f>Table1[[#This Row],[currentStock]]-Table1[[#This Row],[reorderPoint]]</f>
        <v>-1703</v>
      </c>
    </row>
    <row r="5524" spans="1:13" x14ac:dyDescent="0.3">
      <c r="A5524">
        <v>128.79</v>
      </c>
      <c r="B5524">
        <v>94.79</v>
      </c>
      <c r="C5524">
        <v>40.46</v>
      </c>
      <c r="D5524">
        <v>148.66</v>
      </c>
      <c r="E5524">
        <v>88.06</v>
      </c>
      <c r="F5524">
        <v>816.91</v>
      </c>
      <c r="G5524">
        <v>2734.23</v>
      </c>
      <c r="H5524">
        <v>0</v>
      </c>
      <c r="I5524">
        <v>0</v>
      </c>
      <c r="J5524">
        <v>1</v>
      </c>
      <c r="K5524">
        <v>78.7</v>
      </c>
      <c r="L5524" t="s">
        <v>14</v>
      </c>
      <c r="M5524">
        <f>Table1[[#This Row],[currentStock]]-Table1[[#This Row],[reorderPoint]]</f>
        <v>-2605.44</v>
      </c>
    </row>
    <row r="5525" spans="1:13" x14ac:dyDescent="0.3">
      <c r="A5525">
        <v>514.19000000000005</v>
      </c>
      <c r="B5525">
        <v>54.76</v>
      </c>
      <c r="C5525">
        <v>44.9</v>
      </c>
      <c r="D5525">
        <v>74.73</v>
      </c>
      <c r="E5525">
        <v>56.15</v>
      </c>
      <c r="F5525">
        <v>451.74</v>
      </c>
      <c r="G5525">
        <v>1681.02</v>
      </c>
      <c r="H5525">
        <v>7.3</v>
      </c>
      <c r="I5525">
        <v>935.03</v>
      </c>
      <c r="J5525">
        <v>0</v>
      </c>
      <c r="K5525">
        <v>33.340000000000003</v>
      </c>
      <c r="L5525" t="s">
        <v>12</v>
      </c>
      <c r="M5525">
        <f>Table1[[#This Row],[currentStock]]-Table1[[#This Row],[reorderPoint]]</f>
        <v>-1166.83</v>
      </c>
    </row>
    <row r="5526" spans="1:13" x14ac:dyDescent="0.3">
      <c r="A5526">
        <v>2016.89</v>
      </c>
      <c r="B5526">
        <v>89.65</v>
      </c>
      <c r="C5526">
        <v>10.08</v>
      </c>
      <c r="D5526">
        <v>62.42</v>
      </c>
      <c r="E5526">
        <v>31.93</v>
      </c>
      <c r="F5526">
        <v>799.59</v>
      </c>
      <c r="G5526">
        <v>1251.5</v>
      </c>
      <c r="H5526">
        <v>0</v>
      </c>
      <c r="I5526">
        <v>0</v>
      </c>
      <c r="J5526">
        <v>0</v>
      </c>
      <c r="K5526">
        <v>13.53</v>
      </c>
      <c r="L5526" t="s">
        <v>13</v>
      </c>
      <c r="M5526">
        <f>Table1[[#This Row],[currentStock]]-Table1[[#This Row],[reorderPoint]]</f>
        <v>765.3900000000001</v>
      </c>
    </row>
    <row r="5527" spans="1:13" x14ac:dyDescent="0.3">
      <c r="A5527">
        <v>870.71</v>
      </c>
      <c r="B5527">
        <v>90.55</v>
      </c>
      <c r="C5527">
        <v>31.85</v>
      </c>
      <c r="D5527">
        <v>91.3</v>
      </c>
      <c r="E5527">
        <v>53.71</v>
      </c>
      <c r="F5527">
        <v>788.47</v>
      </c>
      <c r="G5527">
        <v>2230.23</v>
      </c>
      <c r="H5527">
        <v>22.1</v>
      </c>
      <c r="I5527">
        <v>616.67999999999995</v>
      </c>
      <c r="J5527">
        <v>1</v>
      </c>
      <c r="K5527">
        <v>42.06</v>
      </c>
      <c r="L5527" t="s">
        <v>12</v>
      </c>
      <c r="M5527">
        <f>Table1[[#This Row],[currentStock]]-Table1[[#This Row],[reorderPoint]]</f>
        <v>-1359.52</v>
      </c>
    </row>
    <row r="5528" spans="1:13" x14ac:dyDescent="0.3">
      <c r="A5528">
        <v>347.13</v>
      </c>
      <c r="B5528">
        <v>119.58</v>
      </c>
      <c r="C5528">
        <v>38.6</v>
      </c>
      <c r="D5528">
        <v>77.459999999999994</v>
      </c>
      <c r="E5528">
        <v>54.89</v>
      </c>
      <c r="F5528">
        <v>375.39</v>
      </c>
      <c r="G5528">
        <v>2683.4</v>
      </c>
      <c r="H5528">
        <v>0</v>
      </c>
      <c r="I5528">
        <v>0</v>
      </c>
      <c r="J5528">
        <v>1</v>
      </c>
      <c r="K5528">
        <v>47.28</v>
      </c>
      <c r="L5528" t="s">
        <v>12</v>
      </c>
      <c r="M5528">
        <f>Table1[[#This Row],[currentStock]]-Table1[[#This Row],[reorderPoint]]</f>
        <v>-2336.27</v>
      </c>
    </row>
    <row r="5529" spans="1:13" x14ac:dyDescent="0.3">
      <c r="A5529">
        <v>59.29</v>
      </c>
      <c r="B5529">
        <v>21.94</v>
      </c>
      <c r="C5529">
        <v>37.69</v>
      </c>
      <c r="D5529">
        <v>103.96</v>
      </c>
      <c r="E5529">
        <v>79.900000000000006</v>
      </c>
      <c r="F5529">
        <v>83.44</v>
      </c>
      <c r="G5529">
        <v>496.98</v>
      </c>
      <c r="H5529">
        <v>19.600000000000001</v>
      </c>
      <c r="I5529">
        <v>137.16</v>
      </c>
      <c r="J5529">
        <v>0</v>
      </c>
      <c r="K5529">
        <v>48.48</v>
      </c>
      <c r="L5529" t="s">
        <v>12</v>
      </c>
      <c r="M5529">
        <f>Table1[[#This Row],[currentStock]]-Table1[[#This Row],[reorderPoint]]</f>
        <v>-437.69</v>
      </c>
    </row>
    <row r="5530" spans="1:13" x14ac:dyDescent="0.3">
      <c r="A5530">
        <v>1036.07</v>
      </c>
      <c r="B5530">
        <v>67.900000000000006</v>
      </c>
      <c r="C5530">
        <v>10.65</v>
      </c>
      <c r="D5530">
        <v>4.08</v>
      </c>
      <c r="E5530">
        <v>13.14</v>
      </c>
      <c r="F5530">
        <v>321.83999999999997</v>
      </c>
      <c r="G5530">
        <v>683.49</v>
      </c>
      <c r="H5530">
        <v>6.9</v>
      </c>
      <c r="I5530">
        <v>928.67</v>
      </c>
      <c r="J5530">
        <v>0</v>
      </c>
      <c r="K5530">
        <v>0</v>
      </c>
      <c r="L5530" t="s">
        <v>13</v>
      </c>
      <c r="M5530">
        <f>Table1[[#This Row],[currentStock]]-Table1[[#This Row],[reorderPoint]]</f>
        <v>352.57999999999993</v>
      </c>
    </row>
    <row r="5531" spans="1:13" x14ac:dyDescent="0.3">
      <c r="A5531">
        <v>213.02</v>
      </c>
      <c r="B5531">
        <v>180.85</v>
      </c>
      <c r="C5531">
        <v>59.91</v>
      </c>
      <c r="D5531">
        <v>116.12</v>
      </c>
      <c r="E5531">
        <v>84.94</v>
      </c>
      <c r="F5531">
        <v>1234.25</v>
      </c>
      <c r="G5531">
        <v>6651.72</v>
      </c>
      <c r="H5531">
        <v>0</v>
      </c>
      <c r="I5531">
        <v>0</v>
      </c>
      <c r="J5531">
        <v>1</v>
      </c>
      <c r="K5531">
        <v>76.48</v>
      </c>
      <c r="L5531" t="s">
        <v>14</v>
      </c>
      <c r="M5531">
        <f>Table1[[#This Row],[currentStock]]-Table1[[#This Row],[reorderPoint]]</f>
        <v>-6438.7</v>
      </c>
    </row>
    <row r="5532" spans="1:13" x14ac:dyDescent="0.3">
      <c r="A5532">
        <v>382.27</v>
      </c>
      <c r="B5532">
        <v>43.54</v>
      </c>
      <c r="C5532">
        <v>33.340000000000003</v>
      </c>
      <c r="D5532">
        <v>114.85</v>
      </c>
      <c r="E5532">
        <v>74.739999999999995</v>
      </c>
      <c r="F5532">
        <v>399.79</v>
      </c>
      <c r="G5532">
        <v>1125.5</v>
      </c>
      <c r="H5532">
        <v>0</v>
      </c>
      <c r="I5532">
        <v>0</v>
      </c>
      <c r="J5532">
        <v>1</v>
      </c>
      <c r="K5532">
        <v>48.53</v>
      </c>
      <c r="L5532" t="s">
        <v>12</v>
      </c>
      <c r="M5532">
        <f>Table1[[#This Row],[currentStock]]-Table1[[#This Row],[reorderPoint]]</f>
        <v>-743.23</v>
      </c>
    </row>
    <row r="5533" spans="1:13" x14ac:dyDescent="0.3">
      <c r="A5533">
        <v>119.1</v>
      </c>
      <c r="B5533">
        <v>29.06</v>
      </c>
      <c r="C5533">
        <v>46.37</v>
      </c>
      <c r="D5533">
        <v>67.27</v>
      </c>
      <c r="E5533">
        <v>77.290000000000006</v>
      </c>
      <c r="F5533">
        <v>236.74</v>
      </c>
      <c r="G5533">
        <v>910.42</v>
      </c>
      <c r="H5533">
        <v>0</v>
      </c>
      <c r="I5533">
        <v>0</v>
      </c>
      <c r="J5533">
        <v>0</v>
      </c>
      <c r="K5533">
        <v>57.02</v>
      </c>
      <c r="L5533" t="s">
        <v>12</v>
      </c>
      <c r="M5533">
        <f>Table1[[#This Row],[currentStock]]-Table1[[#This Row],[reorderPoint]]</f>
        <v>-791.31999999999994</v>
      </c>
    </row>
    <row r="5534" spans="1:13" x14ac:dyDescent="0.3">
      <c r="A5534">
        <v>436.67</v>
      </c>
      <c r="B5534">
        <v>128.1</v>
      </c>
      <c r="C5534">
        <v>41.9</v>
      </c>
      <c r="D5534">
        <v>81.44</v>
      </c>
      <c r="E5534">
        <v>59.97</v>
      </c>
      <c r="F5534">
        <v>626.54</v>
      </c>
      <c r="G5534">
        <v>3310.13</v>
      </c>
      <c r="H5534">
        <v>0</v>
      </c>
      <c r="I5534">
        <v>0</v>
      </c>
      <c r="J5534">
        <v>0</v>
      </c>
      <c r="K5534">
        <v>44.52</v>
      </c>
      <c r="L5534" t="s">
        <v>12</v>
      </c>
      <c r="M5534">
        <f>Table1[[#This Row],[currentStock]]-Table1[[#This Row],[reorderPoint]]</f>
        <v>-2873.46</v>
      </c>
    </row>
    <row r="5535" spans="1:13" x14ac:dyDescent="0.3">
      <c r="A5535">
        <v>3791.51</v>
      </c>
      <c r="B5535">
        <v>161.1</v>
      </c>
      <c r="C5535">
        <v>9.7799999999999994</v>
      </c>
      <c r="D5535">
        <v>28.97</v>
      </c>
      <c r="E5535">
        <v>15.56</v>
      </c>
      <c r="F5535">
        <v>618.28</v>
      </c>
      <c r="G5535">
        <v>1405.96</v>
      </c>
      <c r="H5535">
        <v>0</v>
      </c>
      <c r="I5535">
        <v>0</v>
      </c>
      <c r="J5535">
        <v>0</v>
      </c>
      <c r="K5535">
        <v>5.33</v>
      </c>
      <c r="L5535" t="s">
        <v>13</v>
      </c>
      <c r="M5535">
        <f>Table1[[#This Row],[currentStock]]-Table1[[#This Row],[reorderPoint]]</f>
        <v>2385.5500000000002</v>
      </c>
    </row>
    <row r="5536" spans="1:13" x14ac:dyDescent="0.3">
      <c r="A5536">
        <v>59.42</v>
      </c>
      <c r="B5536">
        <v>60.18</v>
      </c>
      <c r="C5536">
        <v>53.36</v>
      </c>
      <c r="D5536">
        <v>116.08</v>
      </c>
      <c r="E5536">
        <v>91.78</v>
      </c>
      <c r="F5536">
        <v>580.59</v>
      </c>
      <c r="G5536">
        <v>2186.29</v>
      </c>
      <c r="H5536">
        <v>0</v>
      </c>
      <c r="I5536">
        <v>0</v>
      </c>
      <c r="J5536">
        <v>1</v>
      </c>
      <c r="K5536">
        <v>82.77</v>
      </c>
      <c r="L5536" t="s">
        <v>15</v>
      </c>
      <c r="M5536">
        <f>Table1[[#This Row],[currentStock]]-Table1[[#This Row],[reorderPoint]]</f>
        <v>-2126.87</v>
      </c>
    </row>
    <row r="5537" spans="1:13" x14ac:dyDescent="0.3">
      <c r="A5537">
        <v>346.59</v>
      </c>
      <c r="B5537">
        <v>52.27</v>
      </c>
      <c r="C5537">
        <v>40.07</v>
      </c>
      <c r="D5537">
        <v>85.6</v>
      </c>
      <c r="E5537">
        <v>65.25</v>
      </c>
      <c r="F5537">
        <v>399.82</v>
      </c>
      <c r="G5537">
        <v>1447.16</v>
      </c>
      <c r="H5537">
        <v>24.3</v>
      </c>
      <c r="I5537">
        <v>1010.74</v>
      </c>
      <c r="J5537">
        <v>1</v>
      </c>
      <c r="K5537">
        <v>50</v>
      </c>
      <c r="L5537" t="s">
        <v>12</v>
      </c>
      <c r="M5537">
        <f>Table1[[#This Row],[currentStock]]-Table1[[#This Row],[reorderPoint]]</f>
        <v>-1100.5700000000002</v>
      </c>
    </row>
    <row r="5538" spans="1:13" x14ac:dyDescent="0.3">
      <c r="A5538">
        <v>2148.42</v>
      </c>
      <c r="B5538">
        <v>137.19</v>
      </c>
      <c r="C5538">
        <v>13.09</v>
      </c>
      <c r="D5538">
        <v>63.91</v>
      </c>
      <c r="E5538">
        <v>26.82</v>
      </c>
      <c r="F5538">
        <v>861.76</v>
      </c>
      <c r="G5538">
        <v>1759.55</v>
      </c>
      <c r="H5538">
        <v>11.1</v>
      </c>
      <c r="I5538">
        <v>974.47</v>
      </c>
      <c r="J5538">
        <v>0</v>
      </c>
      <c r="K5538">
        <v>8.67</v>
      </c>
      <c r="L5538" t="s">
        <v>13</v>
      </c>
      <c r="M5538">
        <f>Table1[[#This Row],[currentStock]]-Table1[[#This Row],[reorderPoint]]</f>
        <v>388.87000000000012</v>
      </c>
    </row>
    <row r="5539" spans="1:13" x14ac:dyDescent="0.3">
      <c r="A5539">
        <v>81.95</v>
      </c>
      <c r="B5539">
        <v>133.02000000000001</v>
      </c>
      <c r="C5539">
        <v>54.27</v>
      </c>
      <c r="D5539">
        <v>141.37</v>
      </c>
      <c r="E5539">
        <v>80</v>
      </c>
      <c r="F5539">
        <v>768.66</v>
      </c>
      <c r="G5539">
        <v>4378.46</v>
      </c>
      <c r="H5539">
        <v>0</v>
      </c>
      <c r="I5539">
        <v>0</v>
      </c>
      <c r="J5539">
        <v>0</v>
      </c>
      <c r="K5539">
        <v>71.510000000000005</v>
      </c>
      <c r="L5539" t="s">
        <v>14</v>
      </c>
      <c r="M5539">
        <f>Table1[[#This Row],[currentStock]]-Table1[[#This Row],[reorderPoint]]</f>
        <v>-4296.51</v>
      </c>
    </row>
    <row r="5540" spans="1:13" x14ac:dyDescent="0.3">
      <c r="A5540">
        <v>1252</v>
      </c>
      <c r="B5540">
        <v>77.08</v>
      </c>
      <c r="C5540">
        <v>12.52</v>
      </c>
      <c r="D5540">
        <v>26.69</v>
      </c>
      <c r="E5540">
        <v>0.39</v>
      </c>
      <c r="F5540">
        <v>282.19</v>
      </c>
      <c r="G5540">
        <v>764.62</v>
      </c>
      <c r="H5540">
        <v>0</v>
      </c>
      <c r="I5540">
        <v>0</v>
      </c>
      <c r="J5540">
        <v>0</v>
      </c>
      <c r="K5540">
        <v>5.87</v>
      </c>
      <c r="L5540" t="s">
        <v>13</v>
      </c>
      <c r="M5540">
        <f>Table1[[#This Row],[currentStock]]-Table1[[#This Row],[reorderPoint]]</f>
        <v>487.38</v>
      </c>
    </row>
    <row r="5541" spans="1:13" x14ac:dyDescent="0.3">
      <c r="A5541">
        <v>199.43</v>
      </c>
      <c r="B5541">
        <v>167.56</v>
      </c>
      <c r="C5541">
        <v>50.45</v>
      </c>
      <c r="D5541">
        <v>110.78</v>
      </c>
      <c r="E5541">
        <v>81.14</v>
      </c>
      <c r="F5541">
        <v>1100.82</v>
      </c>
      <c r="G5541">
        <v>5327.52</v>
      </c>
      <c r="H5541">
        <v>0</v>
      </c>
      <c r="I5541">
        <v>0</v>
      </c>
      <c r="J5541">
        <v>1</v>
      </c>
      <c r="K5541">
        <v>74.650000000000006</v>
      </c>
      <c r="L5541" t="s">
        <v>14</v>
      </c>
      <c r="M5541">
        <f>Table1[[#This Row],[currentStock]]-Table1[[#This Row],[reorderPoint]]</f>
        <v>-5128.09</v>
      </c>
    </row>
    <row r="5542" spans="1:13" x14ac:dyDescent="0.3">
      <c r="A5542">
        <v>641.12</v>
      </c>
      <c r="B5542">
        <v>108.57</v>
      </c>
      <c r="C5542">
        <v>45.3</v>
      </c>
      <c r="D5542">
        <v>116.92</v>
      </c>
      <c r="E5542">
        <v>61.93</v>
      </c>
      <c r="F5542">
        <v>785.88</v>
      </c>
      <c r="G5542">
        <v>3245.25</v>
      </c>
      <c r="H5542">
        <v>19.600000000000001</v>
      </c>
      <c r="I5542">
        <v>685.68</v>
      </c>
      <c r="J5542">
        <v>0</v>
      </c>
      <c r="K5542">
        <v>42.74</v>
      </c>
      <c r="L5542" t="s">
        <v>12</v>
      </c>
      <c r="M5542">
        <f>Table1[[#This Row],[currentStock]]-Table1[[#This Row],[reorderPoint]]</f>
        <v>-2604.13</v>
      </c>
    </row>
    <row r="5543" spans="1:13" x14ac:dyDescent="0.3">
      <c r="A5543">
        <v>328.84</v>
      </c>
      <c r="B5543">
        <v>93.57</v>
      </c>
      <c r="C5543">
        <v>48.51</v>
      </c>
      <c r="D5543">
        <v>66.989999999999995</v>
      </c>
      <c r="E5543">
        <v>60.56</v>
      </c>
      <c r="F5543">
        <v>557.58000000000004</v>
      </c>
      <c r="G5543">
        <v>2827.14</v>
      </c>
      <c r="H5543">
        <v>19.899999999999999</v>
      </c>
      <c r="I5543">
        <v>861</v>
      </c>
      <c r="J5543">
        <v>1</v>
      </c>
      <c r="K5543">
        <v>57.18</v>
      </c>
      <c r="L5543" t="s">
        <v>12</v>
      </c>
      <c r="M5543">
        <f>Table1[[#This Row],[currentStock]]-Table1[[#This Row],[reorderPoint]]</f>
        <v>-2498.2999999999997</v>
      </c>
    </row>
    <row r="5544" spans="1:13" x14ac:dyDescent="0.3">
      <c r="A5544">
        <v>42.99</v>
      </c>
      <c r="B5544">
        <v>23.5</v>
      </c>
      <c r="C5544">
        <v>54.68</v>
      </c>
      <c r="D5544">
        <v>116.32</v>
      </c>
      <c r="E5544">
        <v>82.96</v>
      </c>
      <c r="F5544">
        <v>221.39</v>
      </c>
      <c r="G5544">
        <v>863.82</v>
      </c>
      <c r="H5544">
        <v>0</v>
      </c>
      <c r="I5544">
        <v>0</v>
      </c>
      <c r="J5544">
        <v>1</v>
      </c>
      <c r="K5544">
        <v>78.91</v>
      </c>
      <c r="L5544" t="s">
        <v>14</v>
      </c>
      <c r="M5544">
        <f>Table1[[#This Row],[currentStock]]-Table1[[#This Row],[reorderPoint]]</f>
        <v>-820.83</v>
      </c>
    </row>
    <row r="5545" spans="1:13" x14ac:dyDescent="0.3">
      <c r="A5545">
        <v>1358.56</v>
      </c>
      <c r="B5545">
        <v>160.08000000000001</v>
      </c>
      <c r="C5545">
        <v>30.27</v>
      </c>
      <c r="D5545">
        <v>70.849999999999994</v>
      </c>
      <c r="E5545">
        <v>35.880000000000003</v>
      </c>
      <c r="F5545">
        <v>897.83</v>
      </c>
      <c r="G5545">
        <v>3320.19</v>
      </c>
      <c r="H5545">
        <v>0</v>
      </c>
      <c r="I5545">
        <v>0</v>
      </c>
      <c r="J5545">
        <v>1</v>
      </c>
      <c r="K5545">
        <v>34.29</v>
      </c>
      <c r="L5545" t="s">
        <v>12</v>
      </c>
      <c r="M5545">
        <f>Table1[[#This Row],[currentStock]]-Table1[[#This Row],[reorderPoint]]</f>
        <v>-1961.63</v>
      </c>
    </row>
    <row r="5546" spans="1:13" x14ac:dyDescent="0.3">
      <c r="A5546">
        <v>763.05</v>
      </c>
      <c r="B5546">
        <v>98.37</v>
      </c>
      <c r="C5546">
        <v>38.49</v>
      </c>
      <c r="D5546">
        <v>67.66</v>
      </c>
      <c r="E5546">
        <v>79.650000000000006</v>
      </c>
      <c r="F5546">
        <v>844.19</v>
      </c>
      <c r="G5546">
        <v>2737.33</v>
      </c>
      <c r="H5546">
        <v>0</v>
      </c>
      <c r="I5546">
        <v>0</v>
      </c>
      <c r="J5546">
        <v>0</v>
      </c>
      <c r="K5546">
        <v>38.619999999999997</v>
      </c>
      <c r="L5546" t="s">
        <v>12</v>
      </c>
      <c r="M5546">
        <f>Table1[[#This Row],[currentStock]]-Table1[[#This Row],[reorderPoint]]</f>
        <v>-1974.28</v>
      </c>
    </row>
    <row r="5547" spans="1:13" x14ac:dyDescent="0.3">
      <c r="A5547">
        <v>2623.75</v>
      </c>
      <c r="B5547">
        <v>64.680000000000007</v>
      </c>
      <c r="C5547">
        <v>8.7100000000000009</v>
      </c>
      <c r="D5547">
        <v>27.92</v>
      </c>
      <c r="E5547">
        <v>14.34</v>
      </c>
      <c r="F5547">
        <v>456.96</v>
      </c>
      <c r="G5547">
        <v>738.54</v>
      </c>
      <c r="H5547">
        <v>2.2000000000000002</v>
      </c>
      <c r="I5547">
        <v>813.59</v>
      </c>
      <c r="J5547">
        <v>0</v>
      </c>
      <c r="K5547">
        <v>2.94</v>
      </c>
      <c r="L5547" t="s">
        <v>13</v>
      </c>
      <c r="M5547">
        <f>Table1[[#This Row],[currentStock]]-Table1[[#This Row],[reorderPoint]]</f>
        <v>1885.21</v>
      </c>
    </row>
    <row r="5548" spans="1:13" x14ac:dyDescent="0.3">
      <c r="A5548">
        <v>4160.03</v>
      </c>
      <c r="B5548">
        <v>115.4</v>
      </c>
      <c r="C5548">
        <v>18.760000000000002</v>
      </c>
      <c r="D5548">
        <v>27.67</v>
      </c>
      <c r="E5548">
        <v>21.51</v>
      </c>
      <c r="F5548">
        <v>807.66</v>
      </c>
      <c r="G5548">
        <v>1890.05</v>
      </c>
      <c r="H5548">
        <v>0</v>
      </c>
      <c r="I5548">
        <v>0</v>
      </c>
      <c r="J5548">
        <v>0</v>
      </c>
      <c r="K5548">
        <v>7.96</v>
      </c>
      <c r="L5548" t="s">
        <v>13</v>
      </c>
      <c r="M5548">
        <f>Table1[[#This Row],[currentStock]]-Table1[[#This Row],[reorderPoint]]</f>
        <v>2269.9799999999996</v>
      </c>
    </row>
    <row r="5549" spans="1:13" x14ac:dyDescent="0.3">
      <c r="A5549">
        <v>2516.69</v>
      </c>
      <c r="B5549">
        <v>149.88</v>
      </c>
      <c r="C5549">
        <v>22.95</v>
      </c>
      <c r="D5549">
        <v>29.83</v>
      </c>
      <c r="E5549">
        <v>37.83</v>
      </c>
      <c r="F5549">
        <v>1063.0999999999999</v>
      </c>
      <c r="G5549">
        <v>2783.16</v>
      </c>
      <c r="H5549">
        <v>4.5999999999999996</v>
      </c>
      <c r="I5549">
        <v>1775.31</v>
      </c>
      <c r="J5549">
        <v>0</v>
      </c>
      <c r="K5549">
        <v>7.63</v>
      </c>
      <c r="L5549" t="s">
        <v>13</v>
      </c>
      <c r="M5549">
        <f>Table1[[#This Row],[currentStock]]-Table1[[#This Row],[reorderPoint]]</f>
        <v>-266.4699999999998</v>
      </c>
    </row>
    <row r="5550" spans="1:13" x14ac:dyDescent="0.3">
      <c r="A5550">
        <v>225.26</v>
      </c>
      <c r="B5550">
        <v>174.24</v>
      </c>
      <c r="C5550">
        <v>58.42</v>
      </c>
      <c r="D5550">
        <v>116.04</v>
      </c>
      <c r="E5550">
        <v>93.65</v>
      </c>
      <c r="F5550">
        <v>866.02</v>
      </c>
      <c r="G5550">
        <v>5955.12</v>
      </c>
      <c r="H5550">
        <v>0</v>
      </c>
      <c r="I5550">
        <v>0</v>
      </c>
      <c r="J5550">
        <v>1</v>
      </c>
      <c r="K5550">
        <v>75.05</v>
      </c>
      <c r="L5550" t="s">
        <v>14</v>
      </c>
      <c r="M5550">
        <f>Table1[[#This Row],[currentStock]]-Table1[[#This Row],[reorderPoint]]</f>
        <v>-5729.86</v>
      </c>
    </row>
    <row r="5551" spans="1:13" x14ac:dyDescent="0.3">
      <c r="A5551">
        <v>24.62</v>
      </c>
      <c r="B5551">
        <v>27.71</v>
      </c>
      <c r="C5551">
        <v>45.5</v>
      </c>
      <c r="D5551">
        <v>124.37</v>
      </c>
      <c r="E5551">
        <v>93.35</v>
      </c>
      <c r="F5551">
        <v>100.94</v>
      </c>
      <c r="G5551">
        <v>731.45</v>
      </c>
      <c r="H5551">
        <v>0</v>
      </c>
      <c r="I5551">
        <v>0</v>
      </c>
      <c r="J5551">
        <v>1</v>
      </c>
      <c r="K5551">
        <v>77.83</v>
      </c>
      <c r="L5551" t="s">
        <v>14</v>
      </c>
      <c r="M5551">
        <f>Table1[[#This Row],[currentStock]]-Table1[[#This Row],[reorderPoint]]</f>
        <v>-706.83</v>
      </c>
    </row>
    <row r="5552" spans="1:13" x14ac:dyDescent="0.3">
      <c r="A5552">
        <v>4268.6099999999997</v>
      </c>
      <c r="B5552">
        <v>167.09</v>
      </c>
      <c r="C5552">
        <v>22.46</v>
      </c>
      <c r="D5552">
        <v>65.239999999999995</v>
      </c>
      <c r="E5552">
        <v>24.62</v>
      </c>
      <c r="F5552">
        <v>1660.22</v>
      </c>
      <c r="G5552">
        <v>3536.49</v>
      </c>
      <c r="H5552">
        <v>0</v>
      </c>
      <c r="I5552">
        <v>0</v>
      </c>
      <c r="J5552">
        <v>1</v>
      </c>
      <c r="K5552">
        <v>20.63</v>
      </c>
      <c r="L5552" t="s">
        <v>13</v>
      </c>
      <c r="M5552">
        <f>Table1[[#This Row],[currentStock]]-Table1[[#This Row],[reorderPoint]]</f>
        <v>732.11999999999989</v>
      </c>
    </row>
    <row r="5553" spans="1:13" x14ac:dyDescent="0.3">
      <c r="A5553">
        <v>1535.37</v>
      </c>
      <c r="B5553">
        <v>199.86</v>
      </c>
      <c r="C5553">
        <v>39.869999999999997</v>
      </c>
      <c r="D5553">
        <v>95.62</v>
      </c>
      <c r="E5553">
        <v>78.25</v>
      </c>
      <c r="F5553">
        <v>1488.03</v>
      </c>
      <c r="G5553">
        <v>5471.96</v>
      </c>
      <c r="H5553">
        <v>0</v>
      </c>
      <c r="I5553">
        <v>0</v>
      </c>
      <c r="J5553">
        <v>1</v>
      </c>
      <c r="K5553">
        <v>43.4</v>
      </c>
      <c r="L5553" t="s">
        <v>12</v>
      </c>
      <c r="M5553">
        <f>Table1[[#This Row],[currentStock]]-Table1[[#This Row],[reorderPoint]]</f>
        <v>-3936.59</v>
      </c>
    </row>
    <row r="5554" spans="1:13" x14ac:dyDescent="0.3">
      <c r="A5554">
        <v>3818.05</v>
      </c>
      <c r="B5554">
        <v>123.72</v>
      </c>
      <c r="C5554">
        <v>6.28</v>
      </c>
      <c r="D5554">
        <v>16.21</v>
      </c>
      <c r="E5554">
        <v>1.84</v>
      </c>
      <c r="F5554">
        <v>1120.33</v>
      </c>
      <c r="G5554">
        <v>1508.63</v>
      </c>
      <c r="H5554">
        <v>0</v>
      </c>
      <c r="I5554">
        <v>0</v>
      </c>
      <c r="J5554">
        <v>0</v>
      </c>
      <c r="K5554">
        <v>2.63</v>
      </c>
      <c r="L5554" t="s">
        <v>13</v>
      </c>
      <c r="M5554">
        <f>Table1[[#This Row],[currentStock]]-Table1[[#This Row],[reorderPoint]]</f>
        <v>2309.42</v>
      </c>
    </row>
    <row r="5555" spans="1:13" x14ac:dyDescent="0.3">
      <c r="A5555">
        <v>7479.11</v>
      </c>
      <c r="B5555">
        <v>162.54</v>
      </c>
      <c r="C5555">
        <v>18.78</v>
      </c>
      <c r="D5555">
        <v>27.89</v>
      </c>
      <c r="E5555">
        <v>19.73</v>
      </c>
      <c r="F5555">
        <v>1541.84</v>
      </c>
      <c r="G5555">
        <v>3068.5</v>
      </c>
      <c r="H5555">
        <v>2.6</v>
      </c>
      <c r="I5555">
        <v>2566.04</v>
      </c>
      <c r="J5555">
        <v>0</v>
      </c>
      <c r="K5555">
        <v>1.82</v>
      </c>
      <c r="L5555" t="s">
        <v>13</v>
      </c>
      <c r="M5555">
        <f>Table1[[#This Row],[currentStock]]-Table1[[#This Row],[reorderPoint]]</f>
        <v>4410.6099999999997</v>
      </c>
    </row>
    <row r="5556" spans="1:13" x14ac:dyDescent="0.3">
      <c r="A5556">
        <v>1179.9100000000001</v>
      </c>
      <c r="B5556">
        <v>136.74</v>
      </c>
      <c r="C5556">
        <v>30.92</v>
      </c>
      <c r="D5556">
        <v>86.7</v>
      </c>
      <c r="E5556">
        <v>51.16</v>
      </c>
      <c r="F5556">
        <v>1047.49</v>
      </c>
      <c r="G5556">
        <v>3161.8</v>
      </c>
      <c r="H5556">
        <v>4.2</v>
      </c>
      <c r="I5556">
        <v>1221.8499999999999</v>
      </c>
      <c r="J5556">
        <v>0</v>
      </c>
      <c r="K5556">
        <v>25.41</v>
      </c>
      <c r="L5556" t="s">
        <v>13</v>
      </c>
      <c r="M5556">
        <f>Table1[[#This Row],[currentStock]]-Table1[[#This Row],[reorderPoint]]</f>
        <v>-1981.89</v>
      </c>
    </row>
    <row r="5557" spans="1:13" x14ac:dyDescent="0.3">
      <c r="A5557">
        <v>25.06</v>
      </c>
      <c r="B5557">
        <v>59.44</v>
      </c>
      <c r="C5557">
        <v>50.45</v>
      </c>
      <c r="D5557">
        <v>135.33000000000001</v>
      </c>
      <c r="E5557">
        <v>78.58</v>
      </c>
      <c r="F5557">
        <v>407.06</v>
      </c>
      <c r="G5557">
        <v>1906.33</v>
      </c>
      <c r="H5557">
        <v>0</v>
      </c>
      <c r="I5557">
        <v>0</v>
      </c>
      <c r="J5557">
        <v>1</v>
      </c>
      <c r="K5557">
        <v>82.2</v>
      </c>
      <c r="L5557" t="s">
        <v>15</v>
      </c>
      <c r="M5557">
        <f>Table1[[#This Row],[currentStock]]-Table1[[#This Row],[reorderPoint]]</f>
        <v>-1881.27</v>
      </c>
    </row>
    <row r="5558" spans="1:13" x14ac:dyDescent="0.3">
      <c r="A5558">
        <v>2591.94</v>
      </c>
      <c r="B5558">
        <v>112</v>
      </c>
      <c r="C5558">
        <v>23.7</v>
      </c>
      <c r="D5558">
        <v>23.38</v>
      </c>
      <c r="E5558">
        <v>21.99</v>
      </c>
      <c r="F5558">
        <v>981.51</v>
      </c>
      <c r="G5558">
        <v>2308.54</v>
      </c>
      <c r="H5558">
        <v>5.8</v>
      </c>
      <c r="I5558">
        <v>2155.98</v>
      </c>
      <c r="J5558">
        <v>0</v>
      </c>
      <c r="K5558">
        <v>3.63</v>
      </c>
      <c r="L5558" t="s">
        <v>13</v>
      </c>
      <c r="M5558">
        <f>Table1[[#This Row],[currentStock]]-Table1[[#This Row],[reorderPoint]]</f>
        <v>283.40000000000009</v>
      </c>
    </row>
    <row r="5559" spans="1:13" x14ac:dyDescent="0.3">
      <c r="A5559">
        <v>2226.8200000000002</v>
      </c>
      <c r="B5559">
        <v>124.25</v>
      </c>
      <c r="C5559">
        <v>10.19</v>
      </c>
      <c r="D5559">
        <v>21.18</v>
      </c>
      <c r="E5559">
        <v>20.96</v>
      </c>
      <c r="F5559">
        <v>1049.6300000000001</v>
      </c>
      <c r="G5559">
        <v>1682.67</v>
      </c>
      <c r="H5559">
        <v>0</v>
      </c>
      <c r="I5559">
        <v>0</v>
      </c>
      <c r="J5559">
        <v>0</v>
      </c>
      <c r="K5559">
        <v>5.92</v>
      </c>
      <c r="L5559" t="s">
        <v>13</v>
      </c>
      <c r="M5559">
        <f>Table1[[#This Row],[currentStock]]-Table1[[#This Row],[reorderPoint]]</f>
        <v>544.15000000000009</v>
      </c>
    </row>
    <row r="5560" spans="1:13" x14ac:dyDescent="0.3">
      <c r="A5560">
        <v>245.14</v>
      </c>
      <c r="B5560">
        <v>7.25</v>
      </c>
      <c r="C5560">
        <v>8.93</v>
      </c>
      <c r="D5560">
        <v>8.36</v>
      </c>
      <c r="E5560">
        <v>0.01</v>
      </c>
      <c r="F5560">
        <v>66.61</v>
      </c>
      <c r="G5560">
        <v>99</v>
      </c>
      <c r="H5560">
        <v>0</v>
      </c>
      <c r="I5560">
        <v>0</v>
      </c>
      <c r="J5560">
        <v>0</v>
      </c>
      <c r="K5560">
        <v>13.19</v>
      </c>
      <c r="L5560" t="s">
        <v>13</v>
      </c>
      <c r="M5560">
        <f>Table1[[#This Row],[currentStock]]-Table1[[#This Row],[reorderPoint]]</f>
        <v>146.13999999999999</v>
      </c>
    </row>
    <row r="5561" spans="1:13" x14ac:dyDescent="0.3">
      <c r="A5561">
        <v>672.47</v>
      </c>
      <c r="B5561">
        <v>47.67</v>
      </c>
      <c r="C5561">
        <v>30.14</v>
      </c>
      <c r="D5561">
        <v>77.77</v>
      </c>
      <c r="E5561">
        <v>36.479999999999997</v>
      </c>
      <c r="F5561">
        <v>286.62</v>
      </c>
      <c r="G5561">
        <v>1004.98</v>
      </c>
      <c r="H5561">
        <v>27.4</v>
      </c>
      <c r="I5561">
        <v>450.52</v>
      </c>
      <c r="J5561">
        <v>0</v>
      </c>
      <c r="K5561">
        <v>25.25</v>
      </c>
      <c r="L5561" t="s">
        <v>13</v>
      </c>
      <c r="M5561">
        <f>Table1[[#This Row],[currentStock]]-Table1[[#This Row],[reorderPoint]]</f>
        <v>-332.51</v>
      </c>
    </row>
    <row r="5562" spans="1:13" x14ac:dyDescent="0.3">
      <c r="A5562">
        <v>17.510000000000002</v>
      </c>
      <c r="B5562">
        <v>82.67</v>
      </c>
      <c r="C5562">
        <v>43.68</v>
      </c>
      <c r="D5562">
        <v>112.84</v>
      </c>
      <c r="E5562">
        <v>89.31</v>
      </c>
      <c r="F5562">
        <v>700.45</v>
      </c>
      <c r="G5562">
        <v>2505.84</v>
      </c>
      <c r="H5562">
        <v>0</v>
      </c>
      <c r="I5562">
        <v>0</v>
      </c>
      <c r="J5562">
        <v>0</v>
      </c>
      <c r="K5562">
        <v>73.709999999999994</v>
      </c>
      <c r="L5562" t="s">
        <v>14</v>
      </c>
      <c r="M5562">
        <f>Table1[[#This Row],[currentStock]]-Table1[[#This Row],[reorderPoint]]</f>
        <v>-2488.33</v>
      </c>
    </row>
    <row r="5563" spans="1:13" x14ac:dyDescent="0.3">
      <c r="A5563">
        <v>835.23</v>
      </c>
      <c r="B5563">
        <v>89.99</v>
      </c>
      <c r="C5563">
        <v>33.85</v>
      </c>
      <c r="D5563">
        <v>83.43</v>
      </c>
      <c r="E5563">
        <v>64.94</v>
      </c>
      <c r="F5563">
        <v>762.54</v>
      </c>
      <c r="G5563">
        <v>2285.4</v>
      </c>
      <c r="H5563">
        <v>0</v>
      </c>
      <c r="I5563">
        <v>0</v>
      </c>
      <c r="J5563">
        <v>1</v>
      </c>
      <c r="K5563">
        <v>44.85</v>
      </c>
      <c r="L5563" t="s">
        <v>12</v>
      </c>
      <c r="M5563">
        <f>Table1[[#This Row],[currentStock]]-Table1[[#This Row],[reorderPoint]]</f>
        <v>-1450.17</v>
      </c>
    </row>
    <row r="5564" spans="1:13" x14ac:dyDescent="0.3">
      <c r="A5564">
        <v>5747.06</v>
      </c>
      <c r="B5564">
        <v>190.75</v>
      </c>
      <c r="C5564">
        <v>11.52</v>
      </c>
      <c r="D5564">
        <v>3.52</v>
      </c>
      <c r="E5564">
        <v>4.28</v>
      </c>
      <c r="F5564">
        <v>1575.28</v>
      </c>
      <c r="G5564">
        <v>2674.04</v>
      </c>
      <c r="H5564">
        <v>0</v>
      </c>
      <c r="I5564">
        <v>0</v>
      </c>
      <c r="J5564">
        <v>0</v>
      </c>
      <c r="K5564">
        <v>2.27</v>
      </c>
      <c r="L5564" t="s">
        <v>13</v>
      </c>
      <c r="M5564">
        <f>Table1[[#This Row],[currentStock]]-Table1[[#This Row],[reorderPoint]]</f>
        <v>3073.0200000000004</v>
      </c>
    </row>
    <row r="5565" spans="1:13" x14ac:dyDescent="0.3">
      <c r="A5565">
        <v>420.24</v>
      </c>
      <c r="B5565">
        <v>101.56</v>
      </c>
      <c r="C5565">
        <v>48.36</v>
      </c>
      <c r="D5565">
        <v>104.96</v>
      </c>
      <c r="E5565">
        <v>55.2</v>
      </c>
      <c r="F5565">
        <v>474.42</v>
      </c>
      <c r="G5565">
        <v>2930.26</v>
      </c>
      <c r="H5565">
        <v>1.6</v>
      </c>
      <c r="I5565">
        <v>681.41</v>
      </c>
      <c r="J5565">
        <v>0</v>
      </c>
      <c r="K5565">
        <v>39.96</v>
      </c>
      <c r="L5565" t="s">
        <v>12</v>
      </c>
      <c r="M5565">
        <f>Table1[[#This Row],[currentStock]]-Table1[[#This Row],[reorderPoint]]</f>
        <v>-2510.0200000000004</v>
      </c>
    </row>
    <row r="5566" spans="1:13" x14ac:dyDescent="0.3">
      <c r="A5566">
        <v>376.51</v>
      </c>
      <c r="B5566">
        <v>50.02</v>
      </c>
      <c r="C5566">
        <v>32.54</v>
      </c>
      <c r="D5566">
        <v>86.84</v>
      </c>
      <c r="E5566">
        <v>64.81</v>
      </c>
      <c r="F5566">
        <v>499.99</v>
      </c>
      <c r="G5566">
        <v>1313.75</v>
      </c>
      <c r="H5566">
        <v>10.6</v>
      </c>
      <c r="I5566">
        <v>641.36</v>
      </c>
      <c r="J5566">
        <v>1</v>
      </c>
      <c r="K5566">
        <v>50.53</v>
      </c>
      <c r="L5566" t="s">
        <v>12</v>
      </c>
      <c r="M5566">
        <f>Table1[[#This Row],[currentStock]]-Table1[[#This Row],[reorderPoint]]</f>
        <v>-937.24</v>
      </c>
    </row>
    <row r="5567" spans="1:13" x14ac:dyDescent="0.3">
      <c r="A5567">
        <v>3278.47</v>
      </c>
      <c r="B5567">
        <v>123.78</v>
      </c>
      <c r="C5567">
        <v>15.95</v>
      </c>
      <c r="D5567">
        <v>50.05</v>
      </c>
      <c r="E5567">
        <v>36.24</v>
      </c>
      <c r="F5567">
        <v>1101.46</v>
      </c>
      <c r="G5567">
        <v>2088.4699999999998</v>
      </c>
      <c r="H5567">
        <v>0</v>
      </c>
      <c r="I5567">
        <v>0</v>
      </c>
      <c r="J5567">
        <v>0</v>
      </c>
      <c r="K5567">
        <v>11.33</v>
      </c>
      <c r="L5567" t="s">
        <v>13</v>
      </c>
      <c r="M5567">
        <f>Table1[[#This Row],[currentStock]]-Table1[[#This Row],[reorderPoint]]</f>
        <v>1190</v>
      </c>
    </row>
    <row r="5568" spans="1:13" x14ac:dyDescent="0.3">
      <c r="A5568">
        <v>381.69</v>
      </c>
      <c r="B5568">
        <v>144.94999999999999</v>
      </c>
      <c r="C5568">
        <v>48.73</v>
      </c>
      <c r="D5568">
        <v>99.84</v>
      </c>
      <c r="E5568">
        <v>60.45</v>
      </c>
      <c r="F5568">
        <v>532.65</v>
      </c>
      <c r="G5568">
        <v>4064.29</v>
      </c>
      <c r="H5568">
        <v>0</v>
      </c>
      <c r="I5568">
        <v>0</v>
      </c>
      <c r="J5568">
        <v>0</v>
      </c>
      <c r="K5568">
        <v>46.26</v>
      </c>
      <c r="L5568" t="s">
        <v>12</v>
      </c>
      <c r="M5568">
        <f>Table1[[#This Row],[currentStock]]-Table1[[#This Row],[reorderPoint]]</f>
        <v>-3682.6</v>
      </c>
    </row>
    <row r="5569" spans="1:13" x14ac:dyDescent="0.3">
      <c r="A5569">
        <v>35.6</v>
      </c>
      <c r="B5569">
        <v>141.51</v>
      </c>
      <c r="C5569">
        <v>59.34</v>
      </c>
      <c r="D5569">
        <v>122.8</v>
      </c>
      <c r="E5569">
        <v>90.69</v>
      </c>
      <c r="F5569">
        <v>726.14</v>
      </c>
      <c r="G5569">
        <v>4924.57</v>
      </c>
      <c r="H5569">
        <v>0</v>
      </c>
      <c r="I5569">
        <v>0</v>
      </c>
      <c r="J5569">
        <v>0</v>
      </c>
      <c r="K5569">
        <v>73.709999999999994</v>
      </c>
      <c r="L5569" t="s">
        <v>14</v>
      </c>
      <c r="M5569">
        <f>Table1[[#This Row],[currentStock]]-Table1[[#This Row],[reorderPoint]]</f>
        <v>-4888.9699999999993</v>
      </c>
    </row>
    <row r="5570" spans="1:13" x14ac:dyDescent="0.3">
      <c r="A5570">
        <v>870.22</v>
      </c>
      <c r="B5570">
        <v>188.6</v>
      </c>
      <c r="C5570">
        <v>49.88</v>
      </c>
      <c r="D5570">
        <v>85.26</v>
      </c>
      <c r="E5570">
        <v>52.03</v>
      </c>
      <c r="F5570">
        <v>1068.93</v>
      </c>
      <c r="G5570">
        <v>5772.46</v>
      </c>
      <c r="H5570">
        <v>38.5</v>
      </c>
      <c r="I5570">
        <v>3288.78</v>
      </c>
      <c r="J5570">
        <v>0</v>
      </c>
      <c r="K5570">
        <v>37.14</v>
      </c>
      <c r="L5570" t="s">
        <v>12</v>
      </c>
      <c r="M5570">
        <f>Table1[[#This Row],[currentStock]]-Table1[[#This Row],[reorderPoint]]</f>
        <v>-4902.24</v>
      </c>
    </row>
    <row r="5571" spans="1:13" x14ac:dyDescent="0.3">
      <c r="A5571">
        <v>605.62</v>
      </c>
      <c r="B5571">
        <v>179.31</v>
      </c>
      <c r="C5571">
        <v>30.43</v>
      </c>
      <c r="D5571">
        <v>108.61</v>
      </c>
      <c r="E5571">
        <v>54.15</v>
      </c>
      <c r="F5571">
        <v>593.41</v>
      </c>
      <c r="G5571">
        <v>3321.59</v>
      </c>
      <c r="H5571">
        <v>27.4</v>
      </c>
      <c r="I5571">
        <v>3159.48</v>
      </c>
      <c r="J5571">
        <v>1</v>
      </c>
      <c r="K5571">
        <v>40.74</v>
      </c>
      <c r="L5571" t="s">
        <v>12</v>
      </c>
      <c r="M5571">
        <f>Table1[[#This Row],[currentStock]]-Table1[[#This Row],[reorderPoint]]</f>
        <v>-2715.9700000000003</v>
      </c>
    </row>
    <row r="5572" spans="1:13" x14ac:dyDescent="0.3">
      <c r="A5572">
        <v>65.91</v>
      </c>
      <c r="B5572">
        <v>10.02</v>
      </c>
      <c r="C5572">
        <v>31.89</v>
      </c>
      <c r="D5572">
        <v>113.11</v>
      </c>
      <c r="E5572">
        <v>78.12</v>
      </c>
      <c r="F5572">
        <v>96.23</v>
      </c>
      <c r="G5572">
        <v>256.01</v>
      </c>
      <c r="H5572">
        <v>0</v>
      </c>
      <c r="I5572">
        <v>0</v>
      </c>
      <c r="J5572">
        <v>0</v>
      </c>
      <c r="K5572">
        <v>47.82</v>
      </c>
      <c r="L5572" t="s">
        <v>12</v>
      </c>
      <c r="M5572">
        <f>Table1[[#This Row],[currentStock]]-Table1[[#This Row],[reorderPoint]]</f>
        <v>-190.1</v>
      </c>
    </row>
    <row r="5573" spans="1:13" x14ac:dyDescent="0.3">
      <c r="A5573">
        <v>46.52</v>
      </c>
      <c r="B5573">
        <v>32.71</v>
      </c>
      <c r="C5573">
        <v>54.2</v>
      </c>
      <c r="D5573">
        <v>146.32</v>
      </c>
      <c r="E5573">
        <v>97.25</v>
      </c>
      <c r="F5573">
        <v>157.99</v>
      </c>
      <c r="G5573">
        <v>1044.47</v>
      </c>
      <c r="H5573">
        <v>0</v>
      </c>
      <c r="I5573">
        <v>0</v>
      </c>
      <c r="J5573">
        <v>0</v>
      </c>
      <c r="K5573">
        <v>67.849999999999994</v>
      </c>
      <c r="L5573" t="s">
        <v>14</v>
      </c>
      <c r="M5573">
        <f>Table1[[#This Row],[currentStock]]-Table1[[#This Row],[reorderPoint]]</f>
        <v>-997.95</v>
      </c>
    </row>
    <row r="5574" spans="1:13" x14ac:dyDescent="0.3">
      <c r="A5574">
        <v>5.12</v>
      </c>
      <c r="B5574">
        <v>6.18</v>
      </c>
      <c r="C5574">
        <v>50.36</v>
      </c>
      <c r="D5574">
        <v>140.66999999999999</v>
      </c>
      <c r="E5574">
        <v>78.44</v>
      </c>
      <c r="F5574">
        <v>29.92</v>
      </c>
      <c r="G5574">
        <v>185.6</v>
      </c>
      <c r="H5574">
        <v>0</v>
      </c>
      <c r="I5574">
        <v>0</v>
      </c>
      <c r="J5574">
        <v>1</v>
      </c>
      <c r="K5574">
        <v>78.84</v>
      </c>
      <c r="L5574" t="s">
        <v>14</v>
      </c>
      <c r="M5574">
        <f>Table1[[#This Row],[currentStock]]-Table1[[#This Row],[reorderPoint]]</f>
        <v>-180.48</v>
      </c>
    </row>
    <row r="5575" spans="1:13" x14ac:dyDescent="0.3">
      <c r="A5575">
        <v>7691.93</v>
      </c>
      <c r="B5575">
        <v>155.71</v>
      </c>
      <c r="C5575">
        <v>8.7899999999999991</v>
      </c>
      <c r="D5575">
        <v>28.15</v>
      </c>
      <c r="E5575">
        <v>17.66</v>
      </c>
      <c r="F5575">
        <v>1484.55</v>
      </c>
      <c r="G5575">
        <v>2168.6</v>
      </c>
      <c r="H5575">
        <v>0</v>
      </c>
      <c r="I5575">
        <v>0</v>
      </c>
      <c r="J5575">
        <v>0</v>
      </c>
      <c r="K5575">
        <v>5.46</v>
      </c>
      <c r="L5575" t="s">
        <v>13</v>
      </c>
      <c r="M5575">
        <f>Table1[[#This Row],[currentStock]]-Table1[[#This Row],[reorderPoint]]</f>
        <v>5523.33</v>
      </c>
    </row>
    <row r="5576" spans="1:13" x14ac:dyDescent="0.3">
      <c r="A5576">
        <v>214.17</v>
      </c>
      <c r="B5576">
        <v>41.7</v>
      </c>
      <c r="C5576">
        <v>33.340000000000003</v>
      </c>
      <c r="D5576">
        <v>65.709999999999994</v>
      </c>
      <c r="E5576">
        <v>52.34</v>
      </c>
      <c r="F5576">
        <v>167.47</v>
      </c>
      <c r="G5576">
        <v>862.57</v>
      </c>
      <c r="H5576">
        <v>16.600000000000001</v>
      </c>
      <c r="I5576">
        <v>719.01</v>
      </c>
      <c r="J5576">
        <v>1</v>
      </c>
      <c r="K5576">
        <v>43.21</v>
      </c>
      <c r="L5576" t="s">
        <v>12</v>
      </c>
      <c r="M5576">
        <f>Table1[[#This Row],[currentStock]]-Table1[[#This Row],[reorderPoint]]</f>
        <v>-648.40000000000009</v>
      </c>
    </row>
    <row r="5577" spans="1:13" x14ac:dyDescent="0.3">
      <c r="A5577">
        <v>185.44</v>
      </c>
      <c r="B5577">
        <v>5.34</v>
      </c>
      <c r="C5577">
        <v>14.34</v>
      </c>
      <c r="D5577">
        <v>14.28</v>
      </c>
      <c r="E5577">
        <v>7.5</v>
      </c>
      <c r="F5577">
        <v>29.09</v>
      </c>
      <c r="G5577">
        <v>67.37</v>
      </c>
      <c r="H5577">
        <v>13.4</v>
      </c>
      <c r="I5577">
        <v>78.95</v>
      </c>
      <c r="J5577">
        <v>0</v>
      </c>
      <c r="K5577">
        <v>12.08</v>
      </c>
      <c r="L5577" t="s">
        <v>13</v>
      </c>
      <c r="M5577">
        <f>Table1[[#This Row],[currentStock]]-Table1[[#This Row],[reorderPoint]]</f>
        <v>118.07</v>
      </c>
    </row>
    <row r="5578" spans="1:13" x14ac:dyDescent="0.3">
      <c r="A5578">
        <v>5190.92</v>
      </c>
      <c r="B5578">
        <v>193.83</v>
      </c>
      <c r="C5578">
        <v>17.22</v>
      </c>
      <c r="D5578">
        <v>13.73</v>
      </c>
      <c r="E5578">
        <v>5.9</v>
      </c>
      <c r="F5578">
        <v>770.48</v>
      </c>
      <c r="G5578">
        <v>2439.44</v>
      </c>
      <c r="H5578">
        <v>0</v>
      </c>
      <c r="I5578">
        <v>0</v>
      </c>
      <c r="J5578">
        <v>0</v>
      </c>
      <c r="K5578">
        <v>3.85</v>
      </c>
      <c r="L5578" t="s">
        <v>13</v>
      </c>
      <c r="M5578">
        <f>Table1[[#This Row],[currentStock]]-Table1[[#This Row],[reorderPoint]]</f>
        <v>2751.48</v>
      </c>
    </row>
    <row r="5579" spans="1:13" x14ac:dyDescent="0.3">
      <c r="A5579">
        <v>603.96</v>
      </c>
      <c r="B5579">
        <v>180.08</v>
      </c>
      <c r="C5579">
        <v>36.14</v>
      </c>
      <c r="D5579">
        <v>95.32</v>
      </c>
      <c r="E5579">
        <v>63.67</v>
      </c>
      <c r="F5579">
        <v>549.08000000000004</v>
      </c>
      <c r="G5579">
        <v>3803.02</v>
      </c>
      <c r="H5579">
        <v>0</v>
      </c>
      <c r="I5579">
        <v>0</v>
      </c>
      <c r="J5579">
        <v>0</v>
      </c>
      <c r="K5579">
        <v>33.950000000000003</v>
      </c>
      <c r="L5579" t="s">
        <v>12</v>
      </c>
      <c r="M5579">
        <f>Table1[[#This Row],[currentStock]]-Table1[[#This Row],[reorderPoint]]</f>
        <v>-3199.06</v>
      </c>
    </row>
    <row r="5580" spans="1:13" x14ac:dyDescent="0.3">
      <c r="A5580">
        <v>202.57</v>
      </c>
      <c r="B5580">
        <v>58.75</v>
      </c>
      <c r="C5580">
        <v>30.42</v>
      </c>
      <c r="D5580">
        <v>89.4</v>
      </c>
      <c r="E5580">
        <v>57.6</v>
      </c>
      <c r="F5580">
        <v>385.64</v>
      </c>
      <c r="G5580">
        <v>1279.33</v>
      </c>
      <c r="H5580">
        <v>14.4</v>
      </c>
      <c r="I5580">
        <v>589.55999999999995</v>
      </c>
      <c r="J5580">
        <v>0</v>
      </c>
      <c r="K5580">
        <v>48.74</v>
      </c>
      <c r="L5580" t="s">
        <v>12</v>
      </c>
      <c r="M5580">
        <f>Table1[[#This Row],[currentStock]]-Table1[[#This Row],[reorderPoint]]</f>
        <v>-1076.76</v>
      </c>
    </row>
    <row r="5581" spans="1:13" x14ac:dyDescent="0.3">
      <c r="A5581">
        <v>426.11</v>
      </c>
      <c r="B5581">
        <v>83.32</v>
      </c>
      <c r="C5581">
        <v>36.11</v>
      </c>
      <c r="D5581">
        <v>108.31</v>
      </c>
      <c r="E5581">
        <v>62.5</v>
      </c>
      <c r="F5581">
        <v>498.03</v>
      </c>
      <c r="G5581">
        <v>2002.35</v>
      </c>
      <c r="H5581">
        <v>20.399999999999999</v>
      </c>
      <c r="I5581">
        <v>1268.72</v>
      </c>
      <c r="J5581">
        <v>1</v>
      </c>
      <c r="K5581">
        <v>49.96</v>
      </c>
      <c r="L5581" t="s">
        <v>12</v>
      </c>
      <c r="M5581">
        <f>Table1[[#This Row],[currentStock]]-Table1[[#This Row],[reorderPoint]]</f>
        <v>-1576.2399999999998</v>
      </c>
    </row>
    <row r="5582" spans="1:13" x14ac:dyDescent="0.3">
      <c r="A5582">
        <v>4178.82</v>
      </c>
      <c r="B5582">
        <v>107.89</v>
      </c>
      <c r="C5582">
        <v>19.07</v>
      </c>
      <c r="D5582">
        <v>22.97</v>
      </c>
      <c r="E5582">
        <v>23.06</v>
      </c>
      <c r="F5582">
        <v>799.54</v>
      </c>
      <c r="G5582">
        <v>1828.06</v>
      </c>
      <c r="H5582">
        <v>13.3</v>
      </c>
      <c r="I5582">
        <v>1995.38</v>
      </c>
      <c r="J5582">
        <v>0</v>
      </c>
      <c r="K5582">
        <v>4.3899999999999997</v>
      </c>
      <c r="L5582" t="s">
        <v>13</v>
      </c>
      <c r="M5582">
        <f>Table1[[#This Row],[currentStock]]-Table1[[#This Row],[reorderPoint]]</f>
        <v>2350.7599999999998</v>
      </c>
    </row>
    <row r="5583" spans="1:13" x14ac:dyDescent="0.3">
      <c r="A5583">
        <v>77.62</v>
      </c>
      <c r="B5583">
        <v>115.75</v>
      </c>
      <c r="C5583">
        <v>52.68</v>
      </c>
      <c r="D5583">
        <v>128.61000000000001</v>
      </c>
      <c r="E5583">
        <v>84.68</v>
      </c>
      <c r="F5583">
        <v>675.94</v>
      </c>
      <c r="G5583">
        <v>3725.1</v>
      </c>
      <c r="H5583">
        <v>0</v>
      </c>
      <c r="I5583">
        <v>0</v>
      </c>
      <c r="J5583">
        <v>1</v>
      </c>
      <c r="K5583">
        <v>81.599999999999994</v>
      </c>
      <c r="L5583" t="s">
        <v>15</v>
      </c>
      <c r="M5583">
        <f>Table1[[#This Row],[currentStock]]-Table1[[#This Row],[reorderPoint]]</f>
        <v>-3647.48</v>
      </c>
    </row>
    <row r="5584" spans="1:13" x14ac:dyDescent="0.3">
      <c r="A5584">
        <v>204.78</v>
      </c>
      <c r="B5584">
        <v>153.26</v>
      </c>
      <c r="C5584">
        <v>54.38</v>
      </c>
      <c r="D5584">
        <v>147.27000000000001</v>
      </c>
      <c r="E5584">
        <v>78.430000000000007</v>
      </c>
      <c r="F5584">
        <v>1258.71</v>
      </c>
      <c r="G5584">
        <v>5425.96</v>
      </c>
      <c r="H5584">
        <v>0</v>
      </c>
      <c r="I5584">
        <v>0</v>
      </c>
      <c r="J5584">
        <v>1</v>
      </c>
      <c r="K5584">
        <v>78.959999999999994</v>
      </c>
      <c r="L5584" t="s">
        <v>14</v>
      </c>
      <c r="M5584">
        <f>Table1[[#This Row],[currentStock]]-Table1[[#This Row],[reorderPoint]]</f>
        <v>-5221.18</v>
      </c>
    </row>
    <row r="5585" spans="1:13" x14ac:dyDescent="0.3">
      <c r="A5585">
        <v>5896.85</v>
      </c>
      <c r="B5585">
        <v>186.21</v>
      </c>
      <c r="C5585">
        <v>19.84</v>
      </c>
      <c r="D5585">
        <v>1.31</v>
      </c>
      <c r="E5585">
        <v>13.42</v>
      </c>
      <c r="F5585">
        <v>1437.46</v>
      </c>
      <c r="G5585">
        <v>3284.47</v>
      </c>
      <c r="H5585">
        <v>0</v>
      </c>
      <c r="I5585">
        <v>0</v>
      </c>
      <c r="J5585">
        <v>0</v>
      </c>
      <c r="K5585">
        <v>4.34</v>
      </c>
      <c r="L5585" t="s">
        <v>13</v>
      </c>
      <c r="M5585">
        <f>Table1[[#This Row],[currentStock]]-Table1[[#This Row],[reorderPoint]]</f>
        <v>2612.3800000000006</v>
      </c>
    </row>
    <row r="5586" spans="1:13" x14ac:dyDescent="0.3">
      <c r="A5586">
        <v>11.6</v>
      </c>
      <c r="B5586">
        <v>10.050000000000001</v>
      </c>
      <c r="C5586">
        <v>49</v>
      </c>
      <c r="D5586">
        <v>138.88999999999999</v>
      </c>
      <c r="E5586">
        <v>77.8</v>
      </c>
      <c r="F5586">
        <v>59.66</v>
      </c>
      <c r="G5586">
        <v>305.87</v>
      </c>
      <c r="H5586">
        <v>0</v>
      </c>
      <c r="I5586">
        <v>0</v>
      </c>
      <c r="J5586">
        <v>1</v>
      </c>
      <c r="K5586">
        <v>77.75</v>
      </c>
      <c r="L5586" t="s">
        <v>14</v>
      </c>
      <c r="M5586">
        <f>Table1[[#This Row],[currentStock]]-Table1[[#This Row],[reorderPoint]]</f>
        <v>-294.27</v>
      </c>
    </row>
    <row r="5587" spans="1:13" x14ac:dyDescent="0.3">
      <c r="A5587">
        <v>143.71</v>
      </c>
      <c r="B5587">
        <v>192.22</v>
      </c>
      <c r="C5587">
        <v>42.76</v>
      </c>
      <c r="D5587">
        <v>123.8</v>
      </c>
      <c r="E5587">
        <v>76.62</v>
      </c>
      <c r="F5587">
        <v>1459.2</v>
      </c>
      <c r="G5587">
        <v>5568.88</v>
      </c>
      <c r="H5587">
        <v>0</v>
      </c>
      <c r="I5587">
        <v>0</v>
      </c>
      <c r="J5587">
        <v>0</v>
      </c>
      <c r="K5587">
        <v>65.400000000000006</v>
      </c>
      <c r="L5587" t="s">
        <v>14</v>
      </c>
      <c r="M5587">
        <f>Table1[[#This Row],[currentStock]]-Table1[[#This Row],[reorderPoint]]</f>
        <v>-5425.17</v>
      </c>
    </row>
    <row r="5588" spans="1:13" x14ac:dyDescent="0.3">
      <c r="A5588">
        <v>6045.72</v>
      </c>
      <c r="B5588">
        <v>192.29</v>
      </c>
      <c r="C5588">
        <v>9.3699999999999992</v>
      </c>
      <c r="D5588">
        <v>20.81</v>
      </c>
      <c r="E5588">
        <v>22.34</v>
      </c>
      <c r="F5588">
        <v>1031.49</v>
      </c>
      <c r="G5588">
        <v>1932</v>
      </c>
      <c r="H5588">
        <v>0</v>
      </c>
      <c r="I5588">
        <v>0</v>
      </c>
      <c r="J5588">
        <v>0</v>
      </c>
      <c r="K5588">
        <v>5.23</v>
      </c>
      <c r="L5588" t="s">
        <v>13</v>
      </c>
      <c r="M5588">
        <f>Table1[[#This Row],[currentStock]]-Table1[[#This Row],[reorderPoint]]</f>
        <v>4113.72</v>
      </c>
    </row>
    <row r="5589" spans="1:13" x14ac:dyDescent="0.3">
      <c r="A5589">
        <v>31.15</v>
      </c>
      <c r="B5589">
        <v>29.21</v>
      </c>
      <c r="C5589">
        <v>58.74</v>
      </c>
      <c r="D5589">
        <v>138</v>
      </c>
      <c r="E5589">
        <v>95.53</v>
      </c>
      <c r="F5589">
        <v>154.72999999999999</v>
      </c>
      <c r="G5589">
        <v>1012.77</v>
      </c>
      <c r="H5589">
        <v>0</v>
      </c>
      <c r="I5589">
        <v>0</v>
      </c>
      <c r="J5589">
        <v>1</v>
      </c>
      <c r="K5589">
        <v>81.099999999999994</v>
      </c>
      <c r="L5589" t="s">
        <v>15</v>
      </c>
      <c r="M5589">
        <f>Table1[[#This Row],[currentStock]]-Table1[[#This Row],[reorderPoint]]</f>
        <v>-981.62</v>
      </c>
    </row>
    <row r="5590" spans="1:13" x14ac:dyDescent="0.3">
      <c r="A5590">
        <v>663.97</v>
      </c>
      <c r="B5590">
        <v>180.53</v>
      </c>
      <c r="C5590">
        <v>34.5</v>
      </c>
      <c r="D5590">
        <v>69.31</v>
      </c>
      <c r="E5590">
        <v>70.680000000000007</v>
      </c>
      <c r="F5590">
        <v>553.74</v>
      </c>
      <c r="G5590">
        <v>3668.32</v>
      </c>
      <c r="H5590">
        <v>31</v>
      </c>
      <c r="I5590">
        <v>2686.8</v>
      </c>
      <c r="J5590">
        <v>0</v>
      </c>
      <c r="K5590">
        <v>30.99</v>
      </c>
      <c r="L5590" t="s">
        <v>12</v>
      </c>
      <c r="M5590">
        <f>Table1[[#This Row],[currentStock]]-Table1[[#This Row],[reorderPoint]]</f>
        <v>-3004.3500000000004</v>
      </c>
    </row>
    <row r="5591" spans="1:13" x14ac:dyDescent="0.3">
      <c r="A5591">
        <v>29.1</v>
      </c>
      <c r="B5591">
        <v>11.78</v>
      </c>
      <c r="C5591">
        <v>38.729999999999997</v>
      </c>
      <c r="D5591">
        <v>86.85</v>
      </c>
      <c r="E5591">
        <v>55.47</v>
      </c>
      <c r="F5591">
        <v>52.95</v>
      </c>
      <c r="G5591">
        <v>281</v>
      </c>
      <c r="H5591">
        <v>10</v>
      </c>
      <c r="I5591">
        <v>177.11</v>
      </c>
      <c r="J5591">
        <v>1</v>
      </c>
      <c r="K5591">
        <v>59</v>
      </c>
      <c r="L5591" t="s">
        <v>12</v>
      </c>
      <c r="M5591">
        <f>Table1[[#This Row],[currentStock]]-Table1[[#This Row],[reorderPoint]]</f>
        <v>-251.9</v>
      </c>
    </row>
    <row r="5592" spans="1:13" x14ac:dyDescent="0.3">
      <c r="A5592">
        <v>1676.71</v>
      </c>
      <c r="B5592">
        <v>45.01</v>
      </c>
      <c r="C5592">
        <v>5.39</v>
      </c>
      <c r="D5592">
        <v>14.37</v>
      </c>
      <c r="E5592">
        <v>4.4800000000000004</v>
      </c>
      <c r="F5592">
        <v>373.21</v>
      </c>
      <c r="G5592">
        <v>494.52</v>
      </c>
      <c r="H5592">
        <v>0</v>
      </c>
      <c r="I5592">
        <v>0</v>
      </c>
      <c r="J5592">
        <v>1</v>
      </c>
      <c r="K5592">
        <v>15.09</v>
      </c>
      <c r="L5592" t="s">
        <v>13</v>
      </c>
      <c r="M5592">
        <f>Table1[[#This Row],[currentStock]]-Table1[[#This Row],[reorderPoint]]</f>
        <v>1182.19</v>
      </c>
    </row>
    <row r="5593" spans="1:13" x14ac:dyDescent="0.3">
      <c r="A5593">
        <v>283.20999999999998</v>
      </c>
      <c r="B5593">
        <v>15.35</v>
      </c>
      <c r="C5593">
        <v>20</v>
      </c>
      <c r="D5593">
        <v>10.08</v>
      </c>
      <c r="E5593">
        <v>1.1399999999999999</v>
      </c>
      <c r="F5593">
        <v>85.49</v>
      </c>
      <c r="G5593">
        <v>238.97</v>
      </c>
      <c r="H5593">
        <v>0</v>
      </c>
      <c r="I5593">
        <v>0</v>
      </c>
      <c r="J5593">
        <v>0</v>
      </c>
      <c r="K5593">
        <v>10.68</v>
      </c>
      <c r="L5593" t="s">
        <v>13</v>
      </c>
      <c r="M5593">
        <f>Table1[[#This Row],[currentStock]]-Table1[[#This Row],[reorderPoint]]</f>
        <v>44.239999999999981</v>
      </c>
    </row>
    <row r="5594" spans="1:13" x14ac:dyDescent="0.3">
      <c r="A5594">
        <v>819.67</v>
      </c>
      <c r="B5594">
        <v>39.479999999999997</v>
      </c>
      <c r="C5594">
        <v>15.26</v>
      </c>
      <c r="D5594">
        <v>58.5</v>
      </c>
      <c r="E5594">
        <v>42.79</v>
      </c>
      <c r="F5594">
        <v>388.26</v>
      </c>
      <c r="G5594">
        <v>689.57</v>
      </c>
      <c r="H5594">
        <v>11.5</v>
      </c>
      <c r="I5594">
        <v>651.6</v>
      </c>
      <c r="J5594">
        <v>0</v>
      </c>
      <c r="K5594">
        <v>15.81</v>
      </c>
      <c r="L5594" t="s">
        <v>13</v>
      </c>
      <c r="M5594">
        <f>Table1[[#This Row],[currentStock]]-Table1[[#This Row],[reorderPoint]]</f>
        <v>130.09999999999991</v>
      </c>
    </row>
    <row r="5595" spans="1:13" x14ac:dyDescent="0.3">
      <c r="A5595">
        <v>295.98</v>
      </c>
      <c r="B5595">
        <v>52.03</v>
      </c>
      <c r="C5595">
        <v>44.79</v>
      </c>
      <c r="D5595">
        <v>75.650000000000006</v>
      </c>
      <c r="E5595">
        <v>61.85</v>
      </c>
      <c r="F5595">
        <v>471.3</v>
      </c>
      <c r="G5595">
        <v>1636.32</v>
      </c>
      <c r="H5595">
        <v>0</v>
      </c>
      <c r="I5595">
        <v>0</v>
      </c>
      <c r="J5595">
        <v>0</v>
      </c>
      <c r="K5595">
        <v>50.55</v>
      </c>
      <c r="L5595" t="s">
        <v>12</v>
      </c>
      <c r="M5595">
        <f>Table1[[#This Row],[currentStock]]-Table1[[#This Row],[reorderPoint]]</f>
        <v>-1340.34</v>
      </c>
    </row>
    <row r="5596" spans="1:13" x14ac:dyDescent="0.3">
      <c r="A5596">
        <v>296.19</v>
      </c>
      <c r="B5596">
        <v>39.479999999999997</v>
      </c>
      <c r="C5596">
        <v>28.45</v>
      </c>
      <c r="D5596">
        <v>74.69</v>
      </c>
      <c r="E5596">
        <v>40.729999999999997</v>
      </c>
      <c r="F5596">
        <v>227.81</v>
      </c>
      <c r="G5596">
        <v>789.3</v>
      </c>
      <c r="H5596">
        <v>0</v>
      </c>
      <c r="I5596">
        <v>0</v>
      </c>
      <c r="J5596">
        <v>1</v>
      </c>
      <c r="K5596">
        <v>41.93</v>
      </c>
      <c r="L5596" t="s">
        <v>12</v>
      </c>
      <c r="M5596">
        <f>Table1[[#This Row],[currentStock]]-Table1[[#This Row],[reorderPoint]]</f>
        <v>-493.10999999999996</v>
      </c>
    </row>
    <row r="5597" spans="1:13" x14ac:dyDescent="0.3">
      <c r="A5597">
        <v>351.32</v>
      </c>
      <c r="B5597">
        <v>183.68</v>
      </c>
      <c r="C5597">
        <v>52.97</v>
      </c>
      <c r="D5597">
        <v>141.47</v>
      </c>
      <c r="E5597">
        <v>79.959999999999994</v>
      </c>
      <c r="F5597">
        <v>1511.44</v>
      </c>
      <c r="G5597">
        <v>6376.7</v>
      </c>
      <c r="H5597">
        <v>0</v>
      </c>
      <c r="I5597">
        <v>0</v>
      </c>
      <c r="J5597">
        <v>1</v>
      </c>
      <c r="K5597">
        <v>74.400000000000006</v>
      </c>
      <c r="L5597" t="s">
        <v>14</v>
      </c>
      <c r="M5597">
        <f>Table1[[#This Row],[currentStock]]-Table1[[#This Row],[reorderPoint]]</f>
        <v>-6025.38</v>
      </c>
    </row>
    <row r="5598" spans="1:13" x14ac:dyDescent="0.3">
      <c r="A5598">
        <v>2115.35</v>
      </c>
      <c r="B5598">
        <v>135.84</v>
      </c>
      <c r="C5598">
        <v>10.26</v>
      </c>
      <c r="D5598">
        <v>60.33</v>
      </c>
      <c r="E5598">
        <v>51.8</v>
      </c>
      <c r="F5598">
        <v>741.76</v>
      </c>
      <c r="G5598">
        <v>1438.96</v>
      </c>
      <c r="H5598">
        <v>0</v>
      </c>
      <c r="I5598">
        <v>0</v>
      </c>
      <c r="J5598">
        <v>0</v>
      </c>
      <c r="K5598">
        <v>12.91</v>
      </c>
      <c r="L5598" t="s">
        <v>13</v>
      </c>
      <c r="M5598">
        <f>Table1[[#This Row],[currentStock]]-Table1[[#This Row],[reorderPoint]]</f>
        <v>676.38999999999987</v>
      </c>
    </row>
    <row r="5599" spans="1:13" x14ac:dyDescent="0.3">
      <c r="A5599">
        <v>4702.22</v>
      </c>
      <c r="B5599">
        <v>117.43</v>
      </c>
      <c r="C5599">
        <v>16.989999999999998</v>
      </c>
      <c r="D5599">
        <v>26.2</v>
      </c>
      <c r="E5599">
        <v>6.78</v>
      </c>
      <c r="F5599">
        <v>874.03</v>
      </c>
      <c r="G5599">
        <v>1871.77</v>
      </c>
      <c r="H5599">
        <v>0</v>
      </c>
      <c r="I5599">
        <v>0</v>
      </c>
      <c r="J5599">
        <v>0</v>
      </c>
      <c r="K5599">
        <v>5.76</v>
      </c>
      <c r="L5599" t="s">
        <v>13</v>
      </c>
      <c r="M5599">
        <f>Table1[[#This Row],[currentStock]]-Table1[[#This Row],[reorderPoint]]</f>
        <v>2830.4500000000003</v>
      </c>
    </row>
    <row r="5600" spans="1:13" x14ac:dyDescent="0.3">
      <c r="A5600">
        <v>148.16</v>
      </c>
      <c r="B5600">
        <v>113.68</v>
      </c>
      <c r="C5600">
        <v>55.59</v>
      </c>
      <c r="D5600">
        <v>117.34</v>
      </c>
      <c r="E5600">
        <v>83.96</v>
      </c>
      <c r="F5600">
        <v>877.19</v>
      </c>
      <c r="G5600">
        <v>4036.84</v>
      </c>
      <c r="H5600">
        <v>0</v>
      </c>
      <c r="I5600">
        <v>0</v>
      </c>
      <c r="J5600">
        <v>1</v>
      </c>
      <c r="K5600">
        <v>80.099999999999994</v>
      </c>
      <c r="L5600" t="s">
        <v>15</v>
      </c>
      <c r="M5600">
        <f>Table1[[#This Row],[currentStock]]-Table1[[#This Row],[reorderPoint]]</f>
        <v>-3888.6800000000003</v>
      </c>
    </row>
    <row r="5601" spans="1:13" x14ac:dyDescent="0.3">
      <c r="A5601">
        <v>4102.12</v>
      </c>
      <c r="B5601">
        <v>181.36</v>
      </c>
      <c r="C5601">
        <v>11.15</v>
      </c>
      <c r="D5601">
        <v>54.11</v>
      </c>
      <c r="E5601">
        <v>21.79</v>
      </c>
      <c r="F5601">
        <v>1809.35</v>
      </c>
      <c r="G5601">
        <v>2820.86</v>
      </c>
      <c r="H5601">
        <v>5.8</v>
      </c>
      <c r="I5601">
        <v>1176.8</v>
      </c>
      <c r="J5601">
        <v>1</v>
      </c>
      <c r="K5601">
        <v>14.56</v>
      </c>
      <c r="L5601" t="s">
        <v>13</v>
      </c>
      <c r="M5601">
        <f>Table1[[#This Row],[currentStock]]-Table1[[#This Row],[reorderPoint]]</f>
        <v>1281.2599999999998</v>
      </c>
    </row>
    <row r="5602" spans="1:13" x14ac:dyDescent="0.3">
      <c r="A5602">
        <v>374.35</v>
      </c>
      <c r="B5602">
        <v>187.83</v>
      </c>
      <c r="C5602">
        <v>48.71</v>
      </c>
      <c r="D5602">
        <v>89.63</v>
      </c>
      <c r="E5602">
        <v>64.02</v>
      </c>
      <c r="F5602">
        <v>654.42999999999995</v>
      </c>
      <c r="G5602">
        <v>5228.83</v>
      </c>
      <c r="H5602">
        <v>20.2</v>
      </c>
      <c r="I5602">
        <v>1220.3599999999999</v>
      </c>
      <c r="J5602">
        <v>1</v>
      </c>
      <c r="K5602">
        <v>56.22</v>
      </c>
      <c r="L5602" t="s">
        <v>12</v>
      </c>
      <c r="M5602">
        <f>Table1[[#This Row],[currentStock]]-Table1[[#This Row],[reorderPoint]]</f>
        <v>-4854.4799999999996</v>
      </c>
    </row>
    <row r="5603" spans="1:13" x14ac:dyDescent="0.3">
      <c r="A5603">
        <v>2232.44</v>
      </c>
      <c r="B5603">
        <v>83.82</v>
      </c>
      <c r="C5603">
        <v>17.260000000000002</v>
      </c>
      <c r="D5603">
        <v>16.82</v>
      </c>
      <c r="E5603">
        <v>15.97</v>
      </c>
      <c r="F5603">
        <v>370.93</v>
      </c>
      <c r="G5603">
        <v>1094.49</v>
      </c>
      <c r="H5603">
        <v>12.3</v>
      </c>
      <c r="I5603">
        <v>767.64</v>
      </c>
      <c r="J5603">
        <v>0</v>
      </c>
      <c r="K5603">
        <v>4.28</v>
      </c>
      <c r="L5603" t="s">
        <v>13</v>
      </c>
      <c r="M5603">
        <f>Table1[[#This Row],[currentStock]]-Table1[[#This Row],[reorderPoint]]</f>
        <v>1137.95</v>
      </c>
    </row>
    <row r="5604" spans="1:13" x14ac:dyDescent="0.3">
      <c r="A5604">
        <v>188.82</v>
      </c>
      <c r="B5604">
        <v>133.16999999999999</v>
      </c>
      <c r="C5604">
        <v>47.88</v>
      </c>
      <c r="D5604">
        <v>138.19999999999999</v>
      </c>
      <c r="E5604">
        <v>96.85</v>
      </c>
      <c r="F5604">
        <v>740.03</v>
      </c>
      <c r="G5604">
        <v>3928.32</v>
      </c>
      <c r="H5604">
        <v>0</v>
      </c>
      <c r="I5604">
        <v>0</v>
      </c>
      <c r="J5604">
        <v>0</v>
      </c>
      <c r="K5604">
        <v>68</v>
      </c>
      <c r="L5604" t="s">
        <v>14</v>
      </c>
      <c r="M5604">
        <f>Table1[[#This Row],[currentStock]]-Table1[[#This Row],[reorderPoint]]</f>
        <v>-3739.5</v>
      </c>
    </row>
    <row r="5605" spans="1:13" x14ac:dyDescent="0.3">
      <c r="A5605">
        <v>500.17</v>
      </c>
      <c r="B5605">
        <v>57.57</v>
      </c>
      <c r="C5605">
        <v>49.08</v>
      </c>
      <c r="D5605">
        <v>64.41</v>
      </c>
      <c r="E5605">
        <v>71.709999999999994</v>
      </c>
      <c r="F5605">
        <v>423.92</v>
      </c>
      <c r="G5605">
        <v>1836.44</v>
      </c>
      <c r="H5605">
        <v>0</v>
      </c>
      <c r="I5605">
        <v>0</v>
      </c>
      <c r="J5605">
        <v>0</v>
      </c>
      <c r="K5605">
        <v>40.25</v>
      </c>
      <c r="L5605" t="s">
        <v>12</v>
      </c>
      <c r="M5605">
        <f>Table1[[#This Row],[currentStock]]-Table1[[#This Row],[reorderPoint]]</f>
        <v>-1336.27</v>
      </c>
    </row>
    <row r="5606" spans="1:13" x14ac:dyDescent="0.3">
      <c r="A5606">
        <v>32.1</v>
      </c>
      <c r="B5606">
        <v>73.180000000000007</v>
      </c>
      <c r="C5606">
        <v>57.07</v>
      </c>
      <c r="D5606">
        <v>115.94</v>
      </c>
      <c r="E5606">
        <v>87.33</v>
      </c>
      <c r="F5606">
        <v>289.23</v>
      </c>
      <c r="G5606">
        <v>2377.4699999999998</v>
      </c>
      <c r="H5606">
        <v>0</v>
      </c>
      <c r="I5606">
        <v>0</v>
      </c>
      <c r="J5606">
        <v>1</v>
      </c>
      <c r="K5606">
        <v>82.74</v>
      </c>
      <c r="L5606" t="s">
        <v>15</v>
      </c>
      <c r="M5606">
        <f>Table1[[#This Row],[currentStock]]-Table1[[#This Row],[reorderPoint]]</f>
        <v>-2345.37</v>
      </c>
    </row>
    <row r="5607" spans="1:13" x14ac:dyDescent="0.3">
      <c r="A5607">
        <v>392.44</v>
      </c>
      <c r="B5607">
        <v>100.68</v>
      </c>
      <c r="C5607">
        <v>31.37</v>
      </c>
      <c r="D5607">
        <v>67.08</v>
      </c>
      <c r="E5607">
        <v>74.099999999999994</v>
      </c>
      <c r="F5607">
        <v>762.19</v>
      </c>
      <c r="G5607">
        <v>2341.4899999999998</v>
      </c>
      <c r="H5607">
        <v>0</v>
      </c>
      <c r="I5607">
        <v>0</v>
      </c>
      <c r="J5607">
        <v>1</v>
      </c>
      <c r="K5607">
        <v>59.64</v>
      </c>
      <c r="L5607" t="s">
        <v>12</v>
      </c>
      <c r="M5607">
        <f>Table1[[#This Row],[currentStock]]-Table1[[#This Row],[reorderPoint]]</f>
        <v>-1949.0499999999997</v>
      </c>
    </row>
    <row r="5608" spans="1:13" x14ac:dyDescent="0.3">
      <c r="A5608">
        <v>462.28</v>
      </c>
      <c r="B5608">
        <v>40.520000000000003</v>
      </c>
      <c r="C5608">
        <v>22.4</v>
      </c>
      <c r="D5608">
        <v>55.22</v>
      </c>
      <c r="E5608">
        <v>27.62</v>
      </c>
      <c r="F5608">
        <v>227.49</v>
      </c>
      <c r="G5608">
        <v>681.39</v>
      </c>
      <c r="H5608">
        <v>0</v>
      </c>
      <c r="I5608">
        <v>0</v>
      </c>
      <c r="J5608">
        <v>0</v>
      </c>
      <c r="K5608">
        <v>24.09</v>
      </c>
      <c r="L5608" t="s">
        <v>13</v>
      </c>
      <c r="M5608">
        <f>Table1[[#This Row],[currentStock]]-Table1[[#This Row],[reorderPoint]]</f>
        <v>-219.11</v>
      </c>
    </row>
    <row r="5609" spans="1:13" x14ac:dyDescent="0.3">
      <c r="A5609">
        <v>4539.54</v>
      </c>
      <c r="B5609">
        <v>114.18</v>
      </c>
      <c r="C5609">
        <v>12.07</v>
      </c>
      <c r="D5609">
        <v>23.81</v>
      </c>
      <c r="E5609">
        <v>4.8</v>
      </c>
      <c r="F5609">
        <v>985.41</v>
      </c>
      <c r="G5609">
        <v>1674.77</v>
      </c>
      <c r="H5609">
        <v>0</v>
      </c>
      <c r="I5609">
        <v>0</v>
      </c>
      <c r="J5609">
        <v>0</v>
      </c>
      <c r="K5609">
        <v>4.6900000000000004</v>
      </c>
      <c r="L5609" t="s">
        <v>13</v>
      </c>
      <c r="M5609">
        <f>Table1[[#This Row],[currentStock]]-Table1[[#This Row],[reorderPoint]]</f>
        <v>2864.77</v>
      </c>
    </row>
    <row r="5610" spans="1:13" x14ac:dyDescent="0.3">
      <c r="A5610">
        <v>6272.27</v>
      </c>
      <c r="B5610">
        <v>185.25</v>
      </c>
      <c r="C5610">
        <v>8</v>
      </c>
      <c r="D5610">
        <v>10.3</v>
      </c>
      <c r="E5610">
        <v>16.91</v>
      </c>
      <c r="F5610">
        <v>1667.69</v>
      </c>
      <c r="G5610">
        <v>2408.7600000000002</v>
      </c>
      <c r="H5610">
        <v>0</v>
      </c>
      <c r="I5610">
        <v>0</v>
      </c>
      <c r="J5610">
        <v>0</v>
      </c>
      <c r="K5610">
        <v>3.76</v>
      </c>
      <c r="L5610" t="s">
        <v>13</v>
      </c>
      <c r="M5610">
        <f>Table1[[#This Row],[currentStock]]-Table1[[#This Row],[reorderPoint]]</f>
        <v>3863.51</v>
      </c>
    </row>
    <row r="5611" spans="1:13" x14ac:dyDescent="0.3">
      <c r="A5611">
        <v>264.92</v>
      </c>
      <c r="B5611">
        <v>77.73</v>
      </c>
      <c r="C5611">
        <v>38.97</v>
      </c>
      <c r="D5611">
        <v>87.11</v>
      </c>
      <c r="E5611">
        <v>74.510000000000005</v>
      </c>
      <c r="F5611">
        <v>241.47</v>
      </c>
      <c r="G5611">
        <v>1755.82</v>
      </c>
      <c r="H5611">
        <v>13.7</v>
      </c>
      <c r="I5611">
        <v>409.06</v>
      </c>
      <c r="J5611">
        <v>0</v>
      </c>
      <c r="K5611">
        <v>38.82</v>
      </c>
      <c r="L5611" t="s">
        <v>12</v>
      </c>
      <c r="M5611">
        <f>Table1[[#This Row],[currentStock]]-Table1[[#This Row],[reorderPoint]]</f>
        <v>-1490.8999999999999</v>
      </c>
    </row>
    <row r="5612" spans="1:13" x14ac:dyDescent="0.3">
      <c r="A5612">
        <v>3202.71</v>
      </c>
      <c r="B5612">
        <v>193.05</v>
      </c>
      <c r="C5612">
        <v>16.39</v>
      </c>
      <c r="D5612">
        <v>22.24</v>
      </c>
      <c r="E5612">
        <v>12.85</v>
      </c>
      <c r="F5612">
        <v>727.56</v>
      </c>
      <c r="G5612">
        <v>2309.1799999999998</v>
      </c>
      <c r="H5612">
        <v>0</v>
      </c>
      <c r="I5612">
        <v>0</v>
      </c>
      <c r="J5612">
        <v>0</v>
      </c>
      <c r="K5612">
        <v>5.1100000000000003</v>
      </c>
      <c r="L5612" t="s">
        <v>13</v>
      </c>
      <c r="M5612">
        <f>Table1[[#This Row],[currentStock]]-Table1[[#This Row],[reorderPoint]]</f>
        <v>893.5300000000002</v>
      </c>
    </row>
    <row r="5613" spans="1:13" x14ac:dyDescent="0.3">
      <c r="A5613">
        <v>4358.01</v>
      </c>
      <c r="B5613">
        <v>184.23</v>
      </c>
      <c r="C5613">
        <v>17.72</v>
      </c>
      <c r="D5613">
        <v>22.34</v>
      </c>
      <c r="E5613">
        <v>17.72</v>
      </c>
      <c r="F5613">
        <v>1426.04</v>
      </c>
      <c r="G5613">
        <v>3058.03</v>
      </c>
      <c r="H5613">
        <v>0</v>
      </c>
      <c r="I5613">
        <v>0</v>
      </c>
      <c r="J5613">
        <v>0</v>
      </c>
      <c r="K5613">
        <v>5.94</v>
      </c>
      <c r="L5613" t="s">
        <v>13</v>
      </c>
      <c r="M5613">
        <f>Table1[[#This Row],[currentStock]]-Table1[[#This Row],[reorderPoint]]</f>
        <v>1299.98</v>
      </c>
    </row>
    <row r="5614" spans="1:13" x14ac:dyDescent="0.3">
      <c r="A5614">
        <v>406.15</v>
      </c>
      <c r="B5614">
        <v>158.33000000000001</v>
      </c>
      <c r="C5614">
        <v>48.2</v>
      </c>
      <c r="D5614">
        <v>86.54</v>
      </c>
      <c r="E5614">
        <v>56.81</v>
      </c>
      <c r="F5614">
        <v>535.74</v>
      </c>
      <c r="G5614">
        <v>4351.53</v>
      </c>
      <c r="H5614">
        <v>6.1</v>
      </c>
      <c r="I5614">
        <v>2991.27</v>
      </c>
      <c r="J5614">
        <v>1</v>
      </c>
      <c r="K5614">
        <v>48.86</v>
      </c>
      <c r="L5614" t="s">
        <v>12</v>
      </c>
      <c r="M5614">
        <f>Table1[[#This Row],[currentStock]]-Table1[[#This Row],[reorderPoint]]</f>
        <v>-3945.3799999999997</v>
      </c>
    </row>
    <row r="5615" spans="1:13" x14ac:dyDescent="0.3">
      <c r="A5615">
        <v>2293.58</v>
      </c>
      <c r="B5615">
        <v>147.18</v>
      </c>
      <c r="C5615">
        <v>12.69</v>
      </c>
      <c r="D5615">
        <v>11.32</v>
      </c>
      <c r="E5615">
        <v>22.62</v>
      </c>
      <c r="F5615">
        <v>631</v>
      </c>
      <c r="G5615">
        <v>1564.88</v>
      </c>
      <c r="H5615">
        <v>0</v>
      </c>
      <c r="I5615">
        <v>0</v>
      </c>
      <c r="J5615">
        <v>0</v>
      </c>
      <c r="K5615">
        <v>5.33</v>
      </c>
      <c r="L5615" t="s">
        <v>13</v>
      </c>
      <c r="M5615">
        <f>Table1[[#This Row],[currentStock]]-Table1[[#This Row],[reorderPoint]]</f>
        <v>728.69999999999982</v>
      </c>
    </row>
    <row r="5616" spans="1:13" x14ac:dyDescent="0.3">
      <c r="A5616">
        <v>1174.9000000000001</v>
      </c>
      <c r="B5616">
        <v>177.46</v>
      </c>
      <c r="C5616">
        <v>26.29</v>
      </c>
      <c r="D5616">
        <v>83.24</v>
      </c>
      <c r="E5616">
        <v>68.36</v>
      </c>
      <c r="F5616">
        <v>1219.8900000000001</v>
      </c>
      <c r="G5616">
        <v>3552.31</v>
      </c>
      <c r="H5616">
        <v>21.4</v>
      </c>
      <c r="I5616">
        <v>2710.36</v>
      </c>
      <c r="J5616">
        <v>1</v>
      </c>
      <c r="K5616">
        <v>38.31</v>
      </c>
      <c r="L5616" t="s">
        <v>12</v>
      </c>
      <c r="M5616">
        <f>Table1[[#This Row],[currentStock]]-Table1[[#This Row],[reorderPoint]]</f>
        <v>-2377.41</v>
      </c>
    </row>
    <row r="5617" spans="1:13" x14ac:dyDescent="0.3">
      <c r="A5617">
        <v>14.06</v>
      </c>
      <c r="B5617">
        <v>15.91</v>
      </c>
      <c r="C5617">
        <v>59.26</v>
      </c>
      <c r="D5617">
        <v>121.54</v>
      </c>
      <c r="E5617">
        <v>78.77</v>
      </c>
      <c r="F5617">
        <v>125.28</v>
      </c>
      <c r="G5617">
        <v>596.84</v>
      </c>
      <c r="H5617">
        <v>0</v>
      </c>
      <c r="I5617">
        <v>0</v>
      </c>
      <c r="J5617">
        <v>1</v>
      </c>
      <c r="K5617">
        <v>81.790000000000006</v>
      </c>
      <c r="L5617" t="s">
        <v>15</v>
      </c>
      <c r="M5617">
        <f>Table1[[#This Row],[currentStock]]-Table1[[#This Row],[reorderPoint]]</f>
        <v>-582.78000000000009</v>
      </c>
    </row>
    <row r="5618" spans="1:13" x14ac:dyDescent="0.3">
      <c r="A5618">
        <v>2030.87</v>
      </c>
      <c r="B5618">
        <v>173.41</v>
      </c>
      <c r="C5618">
        <v>10.63</v>
      </c>
      <c r="D5618">
        <v>45.95</v>
      </c>
      <c r="E5618">
        <v>46.67</v>
      </c>
      <c r="F5618">
        <v>1543.75</v>
      </c>
      <c r="G5618">
        <v>2465.38</v>
      </c>
      <c r="H5618">
        <v>0</v>
      </c>
      <c r="I5618">
        <v>0</v>
      </c>
      <c r="J5618">
        <v>0</v>
      </c>
      <c r="K5618">
        <v>13.37</v>
      </c>
      <c r="L5618" t="s">
        <v>13</v>
      </c>
      <c r="M5618">
        <f>Table1[[#This Row],[currentStock]]-Table1[[#This Row],[reorderPoint]]</f>
        <v>-434.51000000000022</v>
      </c>
    </row>
    <row r="5619" spans="1:13" x14ac:dyDescent="0.3">
      <c r="A5619">
        <v>4784.41</v>
      </c>
      <c r="B5619">
        <v>90.1</v>
      </c>
      <c r="C5619">
        <v>11.51</v>
      </c>
      <c r="D5619">
        <v>25.86</v>
      </c>
      <c r="E5619">
        <v>17.13</v>
      </c>
      <c r="F5619">
        <v>723.25</v>
      </c>
      <c r="G5619">
        <v>1241.6500000000001</v>
      </c>
      <c r="H5619">
        <v>4.4000000000000004</v>
      </c>
      <c r="I5619">
        <v>1239.57</v>
      </c>
      <c r="J5619">
        <v>0</v>
      </c>
      <c r="K5619">
        <v>2.36</v>
      </c>
      <c r="L5619" t="s">
        <v>13</v>
      </c>
      <c r="M5619">
        <f>Table1[[#This Row],[currentStock]]-Table1[[#This Row],[reorderPoint]]</f>
        <v>3542.7599999999998</v>
      </c>
    </row>
    <row r="5620" spans="1:13" x14ac:dyDescent="0.3">
      <c r="A5620">
        <v>12.36</v>
      </c>
      <c r="B5620">
        <v>34.729999999999997</v>
      </c>
      <c r="C5620">
        <v>51.93</v>
      </c>
      <c r="D5620">
        <v>129.44</v>
      </c>
      <c r="E5620">
        <v>94.39</v>
      </c>
      <c r="F5620">
        <v>121.97</v>
      </c>
      <c r="G5620">
        <v>1023.68</v>
      </c>
      <c r="H5620">
        <v>0</v>
      </c>
      <c r="I5620">
        <v>0</v>
      </c>
      <c r="J5620">
        <v>0</v>
      </c>
      <c r="K5620">
        <v>73.2</v>
      </c>
      <c r="L5620" t="s">
        <v>14</v>
      </c>
      <c r="M5620">
        <f>Table1[[#This Row],[currentStock]]-Table1[[#This Row],[reorderPoint]]</f>
        <v>-1011.3199999999999</v>
      </c>
    </row>
    <row r="5621" spans="1:13" x14ac:dyDescent="0.3">
      <c r="A5621">
        <v>1165.44</v>
      </c>
      <c r="B5621">
        <v>58.4</v>
      </c>
      <c r="C5621">
        <v>22.1</v>
      </c>
      <c r="D5621">
        <v>42.23</v>
      </c>
      <c r="E5621">
        <v>41.92</v>
      </c>
      <c r="F5621">
        <v>449.61</v>
      </c>
      <c r="G5621">
        <v>1094.94</v>
      </c>
      <c r="H5621">
        <v>0</v>
      </c>
      <c r="I5621">
        <v>0</v>
      </c>
      <c r="J5621">
        <v>1</v>
      </c>
      <c r="K5621">
        <v>26.65</v>
      </c>
      <c r="L5621" t="s">
        <v>13</v>
      </c>
      <c r="M5621">
        <f>Table1[[#This Row],[currentStock]]-Table1[[#This Row],[reorderPoint]]</f>
        <v>70.5</v>
      </c>
    </row>
    <row r="5622" spans="1:13" x14ac:dyDescent="0.3">
      <c r="A5622">
        <v>1934.41</v>
      </c>
      <c r="B5622">
        <v>176.46</v>
      </c>
      <c r="C5622">
        <v>30.67</v>
      </c>
      <c r="D5622">
        <v>20.28</v>
      </c>
      <c r="E5622">
        <v>34.69</v>
      </c>
      <c r="F5622">
        <v>891.12</v>
      </c>
      <c r="G5622">
        <v>3596.76</v>
      </c>
      <c r="H5622">
        <v>0</v>
      </c>
      <c r="I5622">
        <v>0</v>
      </c>
      <c r="J5622">
        <v>0</v>
      </c>
      <c r="K5622">
        <v>17.95</v>
      </c>
      <c r="L5622" t="s">
        <v>13</v>
      </c>
      <c r="M5622">
        <f>Table1[[#This Row],[currentStock]]-Table1[[#This Row],[reorderPoint]]</f>
        <v>-1662.3500000000001</v>
      </c>
    </row>
    <row r="5623" spans="1:13" x14ac:dyDescent="0.3">
      <c r="A5623">
        <v>2375.0700000000002</v>
      </c>
      <c r="B5623">
        <v>76.81</v>
      </c>
      <c r="C5623">
        <v>19.36</v>
      </c>
      <c r="D5623">
        <v>0.33</v>
      </c>
      <c r="E5623">
        <v>3.26</v>
      </c>
      <c r="F5623">
        <v>616.86</v>
      </c>
      <c r="G5623">
        <v>1360.2</v>
      </c>
      <c r="H5623">
        <v>0</v>
      </c>
      <c r="I5623">
        <v>0</v>
      </c>
      <c r="J5623">
        <v>0</v>
      </c>
      <c r="K5623">
        <v>3.02</v>
      </c>
      <c r="L5623" t="s">
        <v>13</v>
      </c>
      <c r="M5623">
        <f>Table1[[#This Row],[currentStock]]-Table1[[#This Row],[reorderPoint]]</f>
        <v>1014.8700000000001</v>
      </c>
    </row>
    <row r="5624" spans="1:13" x14ac:dyDescent="0.3">
      <c r="A5624">
        <v>604.27</v>
      </c>
      <c r="B5624">
        <v>115.79</v>
      </c>
      <c r="C5624">
        <v>37.85</v>
      </c>
      <c r="D5624">
        <v>93.03</v>
      </c>
      <c r="E5624">
        <v>66.040000000000006</v>
      </c>
      <c r="F5624">
        <v>876.2</v>
      </c>
      <c r="G5624">
        <v>3067.6</v>
      </c>
      <c r="H5624">
        <v>11.5</v>
      </c>
      <c r="I5624">
        <v>2219.84</v>
      </c>
      <c r="J5624">
        <v>0</v>
      </c>
      <c r="K5624">
        <v>42.05</v>
      </c>
      <c r="L5624" t="s">
        <v>12</v>
      </c>
      <c r="M5624">
        <f>Table1[[#This Row],[currentStock]]-Table1[[#This Row],[reorderPoint]]</f>
        <v>-2463.33</v>
      </c>
    </row>
    <row r="5625" spans="1:13" x14ac:dyDescent="0.3">
      <c r="A5625">
        <v>718.07</v>
      </c>
      <c r="B5625">
        <v>137.38999999999999</v>
      </c>
      <c r="C5625">
        <v>16.600000000000001</v>
      </c>
      <c r="D5625">
        <v>63.59</v>
      </c>
      <c r="E5625">
        <v>36.61</v>
      </c>
      <c r="F5625">
        <v>438.67</v>
      </c>
      <c r="G5625">
        <v>1579.18</v>
      </c>
      <c r="H5625">
        <v>5.7</v>
      </c>
      <c r="I5625">
        <v>1054.58</v>
      </c>
      <c r="J5625">
        <v>0</v>
      </c>
      <c r="K5625">
        <v>18.53</v>
      </c>
      <c r="L5625" t="s">
        <v>13</v>
      </c>
      <c r="M5625">
        <f>Table1[[#This Row],[currentStock]]-Table1[[#This Row],[reorderPoint]]</f>
        <v>-861.11</v>
      </c>
    </row>
    <row r="5626" spans="1:13" x14ac:dyDescent="0.3">
      <c r="A5626">
        <v>2492.58</v>
      </c>
      <c r="B5626">
        <v>78.44</v>
      </c>
      <c r="C5626">
        <v>19.86</v>
      </c>
      <c r="D5626">
        <v>6.04</v>
      </c>
      <c r="E5626">
        <v>10.96</v>
      </c>
      <c r="F5626">
        <v>541.88</v>
      </c>
      <c r="G5626">
        <v>1320.96</v>
      </c>
      <c r="H5626">
        <v>0</v>
      </c>
      <c r="I5626">
        <v>0</v>
      </c>
      <c r="J5626">
        <v>0</v>
      </c>
      <c r="K5626">
        <v>4.8899999999999997</v>
      </c>
      <c r="L5626" t="s">
        <v>13</v>
      </c>
      <c r="M5626">
        <f>Table1[[#This Row],[currentStock]]-Table1[[#This Row],[reorderPoint]]</f>
        <v>1171.6199999999999</v>
      </c>
    </row>
    <row r="5627" spans="1:13" x14ac:dyDescent="0.3">
      <c r="A5627">
        <v>1883.53</v>
      </c>
      <c r="B5627">
        <v>178.86</v>
      </c>
      <c r="C5627">
        <v>15.6</v>
      </c>
      <c r="D5627">
        <v>30.32</v>
      </c>
      <c r="E5627">
        <v>35.69</v>
      </c>
      <c r="F5627">
        <v>822.72</v>
      </c>
      <c r="G5627">
        <v>2217.6799999999998</v>
      </c>
      <c r="H5627">
        <v>0</v>
      </c>
      <c r="I5627">
        <v>0</v>
      </c>
      <c r="J5627">
        <v>0</v>
      </c>
      <c r="K5627">
        <v>11.11</v>
      </c>
      <c r="L5627" t="s">
        <v>13</v>
      </c>
      <c r="M5627">
        <f>Table1[[#This Row],[currentStock]]-Table1[[#This Row],[reorderPoint]]</f>
        <v>-334.14999999999986</v>
      </c>
    </row>
    <row r="5628" spans="1:13" x14ac:dyDescent="0.3">
      <c r="A5628">
        <v>1526.44</v>
      </c>
      <c r="B5628">
        <v>63.99</v>
      </c>
      <c r="C5628">
        <v>19.38</v>
      </c>
      <c r="D5628">
        <v>43.54</v>
      </c>
      <c r="E5628">
        <v>40.85</v>
      </c>
      <c r="F5628">
        <v>605.94000000000005</v>
      </c>
      <c r="G5628">
        <v>1225.97</v>
      </c>
      <c r="H5628">
        <v>0</v>
      </c>
      <c r="I5628">
        <v>0</v>
      </c>
      <c r="J5628">
        <v>0</v>
      </c>
      <c r="K5628">
        <v>15.65</v>
      </c>
      <c r="L5628" t="s">
        <v>13</v>
      </c>
      <c r="M5628">
        <f>Table1[[#This Row],[currentStock]]-Table1[[#This Row],[reorderPoint]]</f>
        <v>300.47000000000003</v>
      </c>
    </row>
    <row r="5629" spans="1:13" x14ac:dyDescent="0.3">
      <c r="A5629">
        <v>736.54</v>
      </c>
      <c r="B5629">
        <v>31.89</v>
      </c>
      <c r="C5629">
        <v>32.81</v>
      </c>
      <c r="D5629">
        <v>74.38</v>
      </c>
      <c r="E5629">
        <v>42.92</v>
      </c>
      <c r="F5629">
        <v>316.39</v>
      </c>
      <c r="G5629">
        <v>839.5</v>
      </c>
      <c r="H5629">
        <v>0</v>
      </c>
      <c r="I5629">
        <v>0</v>
      </c>
      <c r="J5629">
        <v>0</v>
      </c>
      <c r="K5629">
        <v>23.73</v>
      </c>
      <c r="L5629" t="s">
        <v>13</v>
      </c>
      <c r="M5629">
        <f>Table1[[#This Row],[currentStock]]-Table1[[#This Row],[reorderPoint]]</f>
        <v>-102.96000000000004</v>
      </c>
    </row>
    <row r="5630" spans="1:13" x14ac:dyDescent="0.3">
      <c r="A5630">
        <v>453.58</v>
      </c>
      <c r="B5630">
        <v>173.03</v>
      </c>
      <c r="C5630">
        <v>45.65</v>
      </c>
      <c r="D5630">
        <v>114.7</v>
      </c>
      <c r="E5630">
        <v>78.59</v>
      </c>
      <c r="F5630">
        <v>775.59</v>
      </c>
      <c r="G5630">
        <v>4725.09</v>
      </c>
      <c r="H5630">
        <v>0</v>
      </c>
      <c r="I5630">
        <v>0</v>
      </c>
      <c r="J5630">
        <v>1</v>
      </c>
      <c r="K5630">
        <v>61.37</v>
      </c>
      <c r="L5630" t="s">
        <v>14</v>
      </c>
      <c r="M5630">
        <f>Table1[[#This Row],[currentStock]]-Table1[[#This Row],[reorderPoint]]</f>
        <v>-4271.51</v>
      </c>
    </row>
    <row r="5631" spans="1:13" x14ac:dyDescent="0.3">
      <c r="A5631">
        <v>34.479999999999997</v>
      </c>
      <c r="B5631">
        <v>144.83000000000001</v>
      </c>
      <c r="C5631">
        <v>56.57</v>
      </c>
      <c r="D5631">
        <v>133.83000000000001</v>
      </c>
      <c r="E5631">
        <v>96.11</v>
      </c>
      <c r="F5631">
        <v>591.16</v>
      </c>
      <c r="G5631">
        <v>4687.83</v>
      </c>
      <c r="H5631">
        <v>0</v>
      </c>
      <c r="I5631">
        <v>0</v>
      </c>
      <c r="J5631">
        <v>1</v>
      </c>
      <c r="K5631">
        <v>84.4</v>
      </c>
      <c r="L5631" t="s">
        <v>15</v>
      </c>
      <c r="M5631">
        <f>Table1[[#This Row],[currentStock]]-Table1[[#This Row],[reorderPoint]]</f>
        <v>-4653.3500000000004</v>
      </c>
    </row>
    <row r="5632" spans="1:13" x14ac:dyDescent="0.3">
      <c r="A5632">
        <v>31.7</v>
      </c>
      <c r="B5632">
        <v>162.54</v>
      </c>
      <c r="C5632">
        <v>49.56</v>
      </c>
      <c r="D5632">
        <v>145.57</v>
      </c>
      <c r="E5632">
        <v>75.599999999999994</v>
      </c>
      <c r="F5632">
        <v>621.30999999999995</v>
      </c>
      <c r="G5632">
        <v>4648.67</v>
      </c>
      <c r="H5632">
        <v>0</v>
      </c>
      <c r="I5632">
        <v>0</v>
      </c>
      <c r="J5632">
        <v>0</v>
      </c>
      <c r="K5632">
        <v>70.88</v>
      </c>
      <c r="L5632" t="s">
        <v>14</v>
      </c>
      <c r="M5632">
        <f>Table1[[#This Row],[currentStock]]-Table1[[#This Row],[reorderPoint]]</f>
        <v>-4616.97</v>
      </c>
    </row>
    <row r="5633" spans="1:13" x14ac:dyDescent="0.3">
      <c r="A5633">
        <v>222.08</v>
      </c>
      <c r="B5633">
        <v>138.36000000000001</v>
      </c>
      <c r="C5633">
        <v>58.17</v>
      </c>
      <c r="D5633">
        <v>117.17</v>
      </c>
      <c r="E5633">
        <v>96.2</v>
      </c>
      <c r="F5633">
        <v>1277.08</v>
      </c>
      <c r="G5633">
        <v>5301.18</v>
      </c>
      <c r="H5633">
        <v>0</v>
      </c>
      <c r="I5633">
        <v>0</v>
      </c>
      <c r="J5633">
        <v>1</v>
      </c>
      <c r="K5633">
        <v>79.84</v>
      </c>
      <c r="L5633" t="s">
        <v>14</v>
      </c>
      <c r="M5633">
        <f>Table1[[#This Row],[currentStock]]-Table1[[#This Row],[reorderPoint]]</f>
        <v>-5079.1000000000004</v>
      </c>
    </row>
    <row r="5634" spans="1:13" x14ac:dyDescent="0.3">
      <c r="A5634">
        <v>1787.8</v>
      </c>
      <c r="B5634">
        <v>129.58000000000001</v>
      </c>
      <c r="C5634">
        <v>11.25</v>
      </c>
      <c r="D5634">
        <v>0.98</v>
      </c>
      <c r="E5634">
        <v>22.18</v>
      </c>
      <c r="F5634">
        <v>571.02</v>
      </c>
      <c r="G5634">
        <v>1299.96</v>
      </c>
      <c r="H5634">
        <v>0</v>
      </c>
      <c r="I5634">
        <v>0</v>
      </c>
      <c r="J5634">
        <v>0</v>
      </c>
      <c r="K5634">
        <v>4.25</v>
      </c>
      <c r="L5634" t="s">
        <v>13</v>
      </c>
      <c r="M5634">
        <f>Table1[[#This Row],[currentStock]]-Table1[[#This Row],[reorderPoint]]</f>
        <v>487.83999999999992</v>
      </c>
    </row>
    <row r="5635" spans="1:13" x14ac:dyDescent="0.3">
      <c r="A5635">
        <v>1838.76</v>
      </c>
      <c r="B5635">
        <v>114.81</v>
      </c>
      <c r="C5635">
        <v>6.16</v>
      </c>
      <c r="D5635">
        <v>18.239999999999998</v>
      </c>
      <c r="E5635">
        <v>2.83</v>
      </c>
      <c r="F5635">
        <v>435.45</v>
      </c>
      <c r="G5635">
        <v>789.3</v>
      </c>
      <c r="H5635">
        <v>0</v>
      </c>
      <c r="I5635">
        <v>0</v>
      </c>
      <c r="J5635">
        <v>0</v>
      </c>
      <c r="K5635">
        <v>3.07</v>
      </c>
      <c r="L5635" t="s">
        <v>13</v>
      </c>
      <c r="M5635">
        <f>Table1[[#This Row],[currentStock]]-Table1[[#This Row],[reorderPoint]]</f>
        <v>1049.46</v>
      </c>
    </row>
    <row r="5636" spans="1:13" x14ac:dyDescent="0.3">
      <c r="A5636">
        <v>6208.61</v>
      </c>
      <c r="B5636">
        <v>189.86</v>
      </c>
      <c r="C5636">
        <v>18.22</v>
      </c>
      <c r="D5636">
        <v>18.010000000000002</v>
      </c>
      <c r="E5636">
        <v>14.95</v>
      </c>
      <c r="F5636">
        <v>1016.34</v>
      </c>
      <c r="G5636">
        <v>2746.06</v>
      </c>
      <c r="H5636">
        <v>0</v>
      </c>
      <c r="I5636">
        <v>0</v>
      </c>
      <c r="J5636">
        <v>0</v>
      </c>
      <c r="K5636">
        <v>5.36</v>
      </c>
      <c r="L5636" t="s">
        <v>13</v>
      </c>
      <c r="M5636">
        <f>Table1[[#This Row],[currentStock]]-Table1[[#This Row],[reorderPoint]]</f>
        <v>3462.5499999999997</v>
      </c>
    </row>
    <row r="5637" spans="1:13" x14ac:dyDescent="0.3">
      <c r="A5637">
        <v>2546.5700000000002</v>
      </c>
      <c r="B5637">
        <v>153.4</v>
      </c>
      <c r="C5637">
        <v>10.36</v>
      </c>
      <c r="D5637">
        <v>76.94</v>
      </c>
      <c r="E5637">
        <v>42.39</v>
      </c>
      <c r="F5637">
        <v>1436.61</v>
      </c>
      <c r="G5637">
        <v>2231.02</v>
      </c>
      <c r="H5637">
        <v>4</v>
      </c>
      <c r="I5637">
        <v>918.93</v>
      </c>
      <c r="J5637">
        <v>0</v>
      </c>
      <c r="K5637">
        <v>8.89</v>
      </c>
      <c r="L5637" t="s">
        <v>13</v>
      </c>
      <c r="M5637">
        <f>Table1[[#This Row],[currentStock]]-Table1[[#This Row],[reorderPoint]]</f>
        <v>315.55000000000018</v>
      </c>
    </row>
    <row r="5638" spans="1:13" x14ac:dyDescent="0.3">
      <c r="A5638">
        <v>1442.35</v>
      </c>
      <c r="B5638">
        <v>57.51</v>
      </c>
      <c r="C5638">
        <v>11.31</v>
      </c>
      <c r="D5638">
        <v>12.83</v>
      </c>
      <c r="E5638">
        <v>21.08</v>
      </c>
      <c r="F5638">
        <v>471.51</v>
      </c>
      <c r="G5638">
        <v>796.81</v>
      </c>
      <c r="H5638">
        <v>0</v>
      </c>
      <c r="I5638">
        <v>0</v>
      </c>
      <c r="J5638">
        <v>0</v>
      </c>
      <c r="K5638">
        <v>6.71</v>
      </c>
      <c r="L5638" t="s">
        <v>13</v>
      </c>
      <c r="M5638">
        <f>Table1[[#This Row],[currentStock]]-Table1[[#This Row],[reorderPoint]]</f>
        <v>645.54</v>
      </c>
    </row>
    <row r="5639" spans="1:13" x14ac:dyDescent="0.3">
      <c r="A5639">
        <v>1195.8599999999999</v>
      </c>
      <c r="B5639">
        <v>55.06</v>
      </c>
      <c r="C5639">
        <v>12.2</v>
      </c>
      <c r="D5639">
        <v>18.78</v>
      </c>
      <c r="E5639">
        <v>21.6</v>
      </c>
      <c r="F5639">
        <v>378.3</v>
      </c>
      <c r="G5639">
        <v>714.06</v>
      </c>
      <c r="H5639">
        <v>0</v>
      </c>
      <c r="I5639">
        <v>0</v>
      </c>
      <c r="J5639">
        <v>0</v>
      </c>
      <c r="K5639">
        <v>8.31</v>
      </c>
      <c r="L5639" t="s">
        <v>13</v>
      </c>
      <c r="M5639">
        <f>Table1[[#This Row],[currentStock]]-Table1[[#This Row],[reorderPoint]]</f>
        <v>481.79999999999995</v>
      </c>
    </row>
    <row r="5640" spans="1:13" x14ac:dyDescent="0.3">
      <c r="A5640">
        <v>1846.54</v>
      </c>
      <c r="B5640">
        <v>73.930000000000007</v>
      </c>
      <c r="C5640">
        <v>6.16</v>
      </c>
      <c r="D5640">
        <v>2.2599999999999998</v>
      </c>
      <c r="E5640">
        <v>9.9499999999999993</v>
      </c>
      <c r="F5640">
        <v>287</v>
      </c>
      <c r="G5640">
        <v>514.79</v>
      </c>
      <c r="H5640">
        <v>0</v>
      </c>
      <c r="I5640">
        <v>0</v>
      </c>
      <c r="J5640">
        <v>0</v>
      </c>
      <c r="K5640">
        <v>2.38</v>
      </c>
      <c r="L5640" t="s">
        <v>13</v>
      </c>
      <c r="M5640">
        <f>Table1[[#This Row],[currentStock]]-Table1[[#This Row],[reorderPoint]]</f>
        <v>1331.75</v>
      </c>
    </row>
    <row r="5641" spans="1:13" x14ac:dyDescent="0.3">
      <c r="A5641">
        <v>59.05</v>
      </c>
      <c r="B5641">
        <v>14.36</v>
      </c>
      <c r="C5641">
        <v>36.71</v>
      </c>
      <c r="D5641">
        <v>89.65</v>
      </c>
      <c r="E5641">
        <v>71.430000000000007</v>
      </c>
      <c r="F5641">
        <v>73.75</v>
      </c>
      <c r="G5641">
        <v>337.36</v>
      </c>
      <c r="H5641">
        <v>0</v>
      </c>
      <c r="I5641">
        <v>0</v>
      </c>
      <c r="J5641">
        <v>1</v>
      </c>
      <c r="K5641">
        <v>55.9</v>
      </c>
      <c r="L5641" t="s">
        <v>12</v>
      </c>
      <c r="M5641">
        <f>Table1[[#This Row],[currentStock]]-Table1[[#This Row],[reorderPoint]]</f>
        <v>-278.31</v>
      </c>
    </row>
    <row r="5642" spans="1:13" x14ac:dyDescent="0.3">
      <c r="A5642">
        <v>4284.5600000000004</v>
      </c>
      <c r="B5642">
        <v>88.12</v>
      </c>
      <c r="C5642">
        <v>6.96</v>
      </c>
      <c r="D5642">
        <v>17.13</v>
      </c>
      <c r="E5642">
        <v>19.03</v>
      </c>
      <c r="F5642">
        <v>755.8</v>
      </c>
      <c r="G5642">
        <v>1062.5</v>
      </c>
      <c r="H5642">
        <v>0</v>
      </c>
      <c r="I5642">
        <v>0</v>
      </c>
      <c r="J5642">
        <v>1</v>
      </c>
      <c r="K5642">
        <v>15.54</v>
      </c>
      <c r="L5642" t="s">
        <v>13</v>
      </c>
      <c r="M5642">
        <f>Table1[[#This Row],[currentStock]]-Table1[[#This Row],[reorderPoint]]</f>
        <v>3222.0600000000004</v>
      </c>
    </row>
    <row r="5643" spans="1:13" x14ac:dyDescent="0.3">
      <c r="A5643">
        <v>83.23</v>
      </c>
      <c r="B5643">
        <v>26.58</v>
      </c>
      <c r="C5643">
        <v>34.619999999999997</v>
      </c>
      <c r="D5643">
        <v>74.489999999999995</v>
      </c>
      <c r="E5643">
        <v>56.16</v>
      </c>
      <c r="F5643">
        <v>115.8</v>
      </c>
      <c r="G5643">
        <v>575.91999999999996</v>
      </c>
      <c r="H5643">
        <v>0</v>
      </c>
      <c r="I5643">
        <v>0</v>
      </c>
      <c r="J5643">
        <v>1</v>
      </c>
      <c r="K5643">
        <v>56.63</v>
      </c>
      <c r="L5643" t="s">
        <v>12</v>
      </c>
      <c r="M5643">
        <f>Table1[[#This Row],[currentStock]]-Table1[[#This Row],[reorderPoint]]</f>
        <v>-492.68999999999994</v>
      </c>
    </row>
    <row r="5644" spans="1:13" x14ac:dyDescent="0.3">
      <c r="A5644">
        <v>183.18</v>
      </c>
      <c r="B5644">
        <v>14.61</v>
      </c>
      <c r="C5644">
        <v>18.88</v>
      </c>
      <c r="D5644">
        <v>65.209999999999994</v>
      </c>
      <c r="E5644">
        <v>41.88</v>
      </c>
      <c r="F5644">
        <v>77.8</v>
      </c>
      <c r="G5644">
        <v>215.71</v>
      </c>
      <c r="H5644">
        <v>15.4</v>
      </c>
      <c r="I5644">
        <v>158.49</v>
      </c>
      <c r="J5644">
        <v>1</v>
      </c>
      <c r="K5644">
        <v>30.18</v>
      </c>
      <c r="L5644" t="s">
        <v>12</v>
      </c>
      <c r="M5644">
        <f>Table1[[#This Row],[currentStock]]-Table1[[#This Row],[reorderPoint]]</f>
        <v>-32.53</v>
      </c>
    </row>
    <row r="5645" spans="1:13" x14ac:dyDescent="0.3">
      <c r="A5645">
        <v>4323.29</v>
      </c>
      <c r="B5645">
        <v>88.37</v>
      </c>
      <c r="C5645">
        <v>12.9</v>
      </c>
      <c r="D5645">
        <v>0.12</v>
      </c>
      <c r="E5645">
        <v>17.87</v>
      </c>
      <c r="F5645">
        <v>820.99</v>
      </c>
      <c r="G5645">
        <v>1391.09</v>
      </c>
      <c r="H5645">
        <v>0</v>
      </c>
      <c r="I5645">
        <v>0</v>
      </c>
      <c r="J5645">
        <v>1</v>
      </c>
      <c r="K5645">
        <v>13.88</v>
      </c>
      <c r="L5645" t="s">
        <v>13</v>
      </c>
      <c r="M5645">
        <f>Table1[[#This Row],[currentStock]]-Table1[[#This Row],[reorderPoint]]</f>
        <v>2932.2</v>
      </c>
    </row>
    <row r="5646" spans="1:13" x14ac:dyDescent="0.3">
      <c r="A5646">
        <v>724.18</v>
      </c>
      <c r="B5646">
        <v>138.47</v>
      </c>
      <c r="C5646">
        <v>38.4</v>
      </c>
      <c r="D5646">
        <v>110.46</v>
      </c>
      <c r="E5646">
        <v>75.540000000000006</v>
      </c>
      <c r="F5646">
        <v>1047.57</v>
      </c>
      <c r="G5646">
        <v>3706.05</v>
      </c>
      <c r="H5646">
        <v>13.9</v>
      </c>
      <c r="I5646">
        <v>2270.58</v>
      </c>
      <c r="J5646">
        <v>1</v>
      </c>
      <c r="K5646">
        <v>53.58</v>
      </c>
      <c r="L5646" t="s">
        <v>12</v>
      </c>
      <c r="M5646">
        <f>Table1[[#This Row],[currentStock]]-Table1[[#This Row],[reorderPoint]]</f>
        <v>-2981.8700000000003</v>
      </c>
    </row>
    <row r="5647" spans="1:13" x14ac:dyDescent="0.3">
      <c r="A5647">
        <v>2021.12</v>
      </c>
      <c r="B5647">
        <v>193.91</v>
      </c>
      <c r="C5647">
        <v>30.02</v>
      </c>
      <c r="D5647">
        <v>68.930000000000007</v>
      </c>
      <c r="E5647">
        <v>32.57</v>
      </c>
      <c r="F5647">
        <v>1461.69</v>
      </c>
      <c r="G5647">
        <v>4372.1499999999996</v>
      </c>
      <c r="H5647">
        <v>7.3</v>
      </c>
      <c r="I5647">
        <v>1708.71</v>
      </c>
      <c r="J5647">
        <v>0</v>
      </c>
      <c r="K5647">
        <v>18.48</v>
      </c>
      <c r="L5647" t="s">
        <v>13</v>
      </c>
      <c r="M5647">
        <f>Table1[[#This Row],[currentStock]]-Table1[[#This Row],[reorderPoint]]</f>
        <v>-2351.0299999999997</v>
      </c>
    </row>
    <row r="5648" spans="1:13" x14ac:dyDescent="0.3">
      <c r="A5648">
        <v>849.64</v>
      </c>
      <c r="B5648">
        <v>176.84</v>
      </c>
      <c r="C5648">
        <v>38.909999999999997</v>
      </c>
      <c r="D5648">
        <v>66.87</v>
      </c>
      <c r="E5648">
        <v>72.75</v>
      </c>
      <c r="F5648">
        <v>907.64</v>
      </c>
      <c r="G5648">
        <v>4347.83</v>
      </c>
      <c r="H5648">
        <v>15.3</v>
      </c>
      <c r="I5648">
        <v>2650.19</v>
      </c>
      <c r="J5648">
        <v>1</v>
      </c>
      <c r="K5648">
        <v>41.64</v>
      </c>
      <c r="L5648" t="s">
        <v>12</v>
      </c>
      <c r="M5648">
        <f>Table1[[#This Row],[currentStock]]-Table1[[#This Row],[reorderPoint]]</f>
        <v>-3498.19</v>
      </c>
    </row>
    <row r="5649" spans="1:13" x14ac:dyDescent="0.3">
      <c r="A5649">
        <v>962.86</v>
      </c>
      <c r="B5649">
        <v>133.44</v>
      </c>
      <c r="C5649">
        <v>37.6</v>
      </c>
      <c r="D5649">
        <v>83.63</v>
      </c>
      <c r="E5649">
        <v>66.900000000000006</v>
      </c>
      <c r="F5649">
        <v>882.56</v>
      </c>
      <c r="G5649">
        <v>3390.97</v>
      </c>
      <c r="H5649">
        <v>33.5</v>
      </c>
      <c r="I5649">
        <v>895.1</v>
      </c>
      <c r="J5649">
        <v>1</v>
      </c>
      <c r="K5649">
        <v>42.62</v>
      </c>
      <c r="L5649" t="s">
        <v>12</v>
      </c>
      <c r="M5649">
        <f>Table1[[#This Row],[currentStock]]-Table1[[#This Row],[reorderPoint]]</f>
        <v>-2428.1099999999997</v>
      </c>
    </row>
    <row r="5650" spans="1:13" x14ac:dyDescent="0.3">
      <c r="A5650">
        <v>2979.86</v>
      </c>
      <c r="B5650">
        <v>113.78</v>
      </c>
      <c r="C5650">
        <v>7.13</v>
      </c>
      <c r="D5650">
        <v>5.12</v>
      </c>
      <c r="E5650">
        <v>23.62</v>
      </c>
      <c r="F5650">
        <v>850.24</v>
      </c>
      <c r="G5650">
        <v>1256.07</v>
      </c>
      <c r="H5650">
        <v>0</v>
      </c>
      <c r="I5650">
        <v>0</v>
      </c>
      <c r="J5650">
        <v>0</v>
      </c>
      <c r="K5650">
        <v>4.33</v>
      </c>
      <c r="L5650" t="s">
        <v>13</v>
      </c>
      <c r="M5650">
        <f>Table1[[#This Row],[currentStock]]-Table1[[#This Row],[reorderPoint]]</f>
        <v>1723.7900000000002</v>
      </c>
    </row>
    <row r="5651" spans="1:13" x14ac:dyDescent="0.3">
      <c r="A5651">
        <v>27.55</v>
      </c>
      <c r="B5651">
        <v>26</v>
      </c>
      <c r="C5651">
        <v>49.9</v>
      </c>
      <c r="D5651">
        <v>140.75</v>
      </c>
      <c r="E5651">
        <v>78.8</v>
      </c>
      <c r="F5651">
        <v>135.38</v>
      </c>
      <c r="G5651">
        <v>784.07</v>
      </c>
      <c r="H5651">
        <v>0</v>
      </c>
      <c r="I5651">
        <v>0</v>
      </c>
      <c r="J5651">
        <v>1</v>
      </c>
      <c r="K5651">
        <v>77.78</v>
      </c>
      <c r="L5651" t="s">
        <v>14</v>
      </c>
      <c r="M5651">
        <f>Table1[[#This Row],[currentStock]]-Table1[[#This Row],[reorderPoint]]</f>
        <v>-756.5200000000001</v>
      </c>
    </row>
    <row r="5652" spans="1:13" x14ac:dyDescent="0.3">
      <c r="A5652">
        <v>1559.38</v>
      </c>
      <c r="B5652">
        <v>63.09</v>
      </c>
      <c r="C5652">
        <v>6.06</v>
      </c>
      <c r="D5652">
        <v>25.82</v>
      </c>
      <c r="E5652">
        <v>15.32</v>
      </c>
      <c r="F5652">
        <v>280.5</v>
      </c>
      <c r="G5652">
        <v>471.61</v>
      </c>
      <c r="H5652">
        <v>0</v>
      </c>
      <c r="I5652">
        <v>0</v>
      </c>
      <c r="J5652">
        <v>0</v>
      </c>
      <c r="K5652">
        <v>7.56</v>
      </c>
      <c r="L5652" t="s">
        <v>13</v>
      </c>
      <c r="M5652">
        <f>Table1[[#This Row],[currentStock]]-Table1[[#This Row],[reorderPoint]]</f>
        <v>1087.77</v>
      </c>
    </row>
    <row r="5653" spans="1:13" x14ac:dyDescent="0.3">
      <c r="A5653">
        <v>2086.52</v>
      </c>
      <c r="B5653">
        <v>167.84</v>
      </c>
      <c r="C5653">
        <v>18.239999999999998</v>
      </c>
      <c r="D5653">
        <v>0.25</v>
      </c>
      <c r="E5653">
        <v>8.8000000000000007</v>
      </c>
      <c r="F5653">
        <v>599.32000000000005</v>
      </c>
      <c r="G5653">
        <v>2129.8000000000002</v>
      </c>
      <c r="H5653">
        <v>0</v>
      </c>
      <c r="I5653">
        <v>0</v>
      </c>
      <c r="J5653">
        <v>0</v>
      </c>
      <c r="K5653">
        <v>3.87</v>
      </c>
      <c r="L5653" t="s">
        <v>13</v>
      </c>
      <c r="M5653">
        <f>Table1[[#This Row],[currentStock]]-Table1[[#This Row],[reorderPoint]]</f>
        <v>-43.2800000000002</v>
      </c>
    </row>
    <row r="5654" spans="1:13" x14ac:dyDescent="0.3">
      <c r="A5654">
        <v>282.77</v>
      </c>
      <c r="B5654">
        <v>187.33</v>
      </c>
      <c r="C5654">
        <v>50.67</v>
      </c>
      <c r="D5654">
        <v>114.66</v>
      </c>
      <c r="E5654">
        <v>86.41</v>
      </c>
      <c r="F5654">
        <v>1571.4</v>
      </c>
      <c r="G5654">
        <v>6317.13</v>
      </c>
      <c r="H5654">
        <v>0</v>
      </c>
      <c r="I5654">
        <v>0</v>
      </c>
      <c r="J5654">
        <v>1</v>
      </c>
      <c r="K5654">
        <v>74.63</v>
      </c>
      <c r="L5654" t="s">
        <v>14</v>
      </c>
      <c r="M5654">
        <f>Table1[[#This Row],[currentStock]]-Table1[[#This Row],[reorderPoint]]</f>
        <v>-6034.3600000000006</v>
      </c>
    </row>
    <row r="5655" spans="1:13" x14ac:dyDescent="0.3">
      <c r="A5655">
        <v>51.39</v>
      </c>
      <c r="B5655">
        <v>64.37</v>
      </c>
      <c r="C5655">
        <v>46.6</v>
      </c>
      <c r="D5655">
        <v>131.88999999999999</v>
      </c>
      <c r="E5655">
        <v>75.95</v>
      </c>
      <c r="F5655">
        <v>241.77</v>
      </c>
      <c r="G5655">
        <v>1741.68</v>
      </c>
      <c r="H5655">
        <v>0</v>
      </c>
      <c r="I5655">
        <v>0</v>
      </c>
      <c r="J5655">
        <v>1</v>
      </c>
      <c r="K5655">
        <v>76.84</v>
      </c>
      <c r="L5655" t="s">
        <v>14</v>
      </c>
      <c r="M5655">
        <f>Table1[[#This Row],[currentStock]]-Table1[[#This Row],[reorderPoint]]</f>
        <v>-1690.29</v>
      </c>
    </row>
    <row r="5656" spans="1:13" x14ac:dyDescent="0.3">
      <c r="A5656">
        <v>3614.15</v>
      </c>
      <c r="B5656">
        <v>165.84</v>
      </c>
      <c r="C5656">
        <v>5.17</v>
      </c>
      <c r="D5656">
        <v>5.14</v>
      </c>
      <c r="E5656">
        <v>4.68</v>
      </c>
      <c r="F5656">
        <v>1201.78</v>
      </c>
      <c r="G5656">
        <v>1630.43</v>
      </c>
      <c r="H5656">
        <v>0</v>
      </c>
      <c r="I5656">
        <v>0</v>
      </c>
      <c r="J5656">
        <v>0</v>
      </c>
      <c r="K5656">
        <v>1.62</v>
      </c>
      <c r="L5656" t="s">
        <v>13</v>
      </c>
      <c r="M5656">
        <f>Table1[[#This Row],[currentStock]]-Table1[[#This Row],[reorderPoint]]</f>
        <v>1983.72</v>
      </c>
    </row>
    <row r="5657" spans="1:13" x14ac:dyDescent="0.3">
      <c r="A5657">
        <v>115.45</v>
      </c>
      <c r="B5657">
        <v>133.44</v>
      </c>
      <c r="C5657">
        <v>59.92</v>
      </c>
      <c r="D5657">
        <v>149.47</v>
      </c>
      <c r="E5657">
        <v>75.05</v>
      </c>
      <c r="F5657">
        <v>416.05</v>
      </c>
      <c r="G5657">
        <v>4414.1099999999997</v>
      </c>
      <c r="H5657">
        <v>0</v>
      </c>
      <c r="I5657">
        <v>0</v>
      </c>
      <c r="J5657">
        <v>1</v>
      </c>
      <c r="K5657">
        <v>76.75</v>
      </c>
      <c r="L5657" t="s">
        <v>14</v>
      </c>
      <c r="M5657">
        <f>Table1[[#This Row],[currentStock]]-Table1[[#This Row],[reorderPoint]]</f>
        <v>-4298.66</v>
      </c>
    </row>
    <row r="5658" spans="1:13" x14ac:dyDescent="0.3">
      <c r="A5658">
        <v>127.26</v>
      </c>
      <c r="B5658">
        <v>97.51</v>
      </c>
      <c r="C5658">
        <v>47.71</v>
      </c>
      <c r="D5658">
        <v>136.01</v>
      </c>
      <c r="E5658">
        <v>80.290000000000006</v>
      </c>
      <c r="F5658">
        <v>950.3</v>
      </c>
      <c r="G5658">
        <v>3276.37</v>
      </c>
      <c r="H5658">
        <v>0</v>
      </c>
      <c r="I5658">
        <v>0</v>
      </c>
      <c r="J5658">
        <v>1</v>
      </c>
      <c r="K5658">
        <v>79.55</v>
      </c>
      <c r="L5658" t="s">
        <v>14</v>
      </c>
      <c r="M5658">
        <f>Table1[[#This Row],[currentStock]]-Table1[[#This Row],[reorderPoint]]</f>
        <v>-3149.1099999999997</v>
      </c>
    </row>
    <row r="5659" spans="1:13" x14ac:dyDescent="0.3">
      <c r="A5659">
        <v>1453.06</v>
      </c>
      <c r="B5659">
        <v>79.569999999999993</v>
      </c>
      <c r="C5659">
        <v>19.36</v>
      </c>
      <c r="D5659">
        <v>1.03</v>
      </c>
      <c r="E5659">
        <v>3.72</v>
      </c>
      <c r="F5659">
        <v>239.83</v>
      </c>
      <c r="G5659">
        <v>1010.17</v>
      </c>
      <c r="H5659">
        <v>0</v>
      </c>
      <c r="I5659">
        <v>0</v>
      </c>
      <c r="J5659">
        <v>0</v>
      </c>
      <c r="K5659">
        <v>3.18</v>
      </c>
      <c r="L5659" t="s">
        <v>13</v>
      </c>
      <c r="M5659">
        <f>Table1[[#This Row],[currentStock]]-Table1[[#This Row],[reorderPoint]]</f>
        <v>442.89</v>
      </c>
    </row>
    <row r="5660" spans="1:13" x14ac:dyDescent="0.3">
      <c r="A5660">
        <v>1348.86</v>
      </c>
      <c r="B5660">
        <v>92.04</v>
      </c>
      <c r="C5660">
        <v>10.62</v>
      </c>
      <c r="D5660">
        <v>44.75</v>
      </c>
      <c r="E5660">
        <v>44.63</v>
      </c>
      <c r="F5660">
        <v>704.9</v>
      </c>
      <c r="G5660">
        <v>1193.6600000000001</v>
      </c>
      <c r="H5660">
        <v>0</v>
      </c>
      <c r="I5660">
        <v>0</v>
      </c>
      <c r="J5660">
        <v>1</v>
      </c>
      <c r="K5660">
        <v>22.61</v>
      </c>
      <c r="L5660" t="s">
        <v>13</v>
      </c>
      <c r="M5660">
        <f>Table1[[#This Row],[currentStock]]-Table1[[#This Row],[reorderPoint]]</f>
        <v>155.19999999999982</v>
      </c>
    </row>
    <row r="5661" spans="1:13" x14ac:dyDescent="0.3">
      <c r="A5661">
        <v>2228.34</v>
      </c>
      <c r="B5661">
        <v>169.64</v>
      </c>
      <c r="C5661">
        <v>24.26</v>
      </c>
      <c r="D5661">
        <v>31.11</v>
      </c>
      <c r="E5661">
        <v>45.39</v>
      </c>
      <c r="F5661">
        <v>1601.42</v>
      </c>
      <c r="G5661">
        <v>3659.52</v>
      </c>
      <c r="H5661">
        <v>0</v>
      </c>
      <c r="I5661">
        <v>0</v>
      </c>
      <c r="J5661">
        <v>1</v>
      </c>
      <c r="K5661">
        <v>27.92</v>
      </c>
      <c r="L5661" t="s">
        <v>13</v>
      </c>
      <c r="M5661">
        <f>Table1[[#This Row],[currentStock]]-Table1[[#This Row],[reorderPoint]]</f>
        <v>-1431.1799999999998</v>
      </c>
    </row>
    <row r="5662" spans="1:13" x14ac:dyDescent="0.3">
      <c r="A5662">
        <v>195.94</v>
      </c>
      <c r="B5662">
        <v>50.59</v>
      </c>
      <c r="C5662">
        <v>47.34</v>
      </c>
      <c r="D5662">
        <v>107.61</v>
      </c>
      <c r="E5662">
        <v>64.87</v>
      </c>
      <c r="F5662">
        <v>369.91</v>
      </c>
      <c r="G5662">
        <v>1567.32</v>
      </c>
      <c r="H5662">
        <v>0</v>
      </c>
      <c r="I5662">
        <v>0</v>
      </c>
      <c r="J5662">
        <v>0</v>
      </c>
      <c r="K5662">
        <v>55.01</v>
      </c>
      <c r="L5662" t="s">
        <v>12</v>
      </c>
      <c r="M5662">
        <f>Table1[[#This Row],[currentStock]]-Table1[[#This Row],[reorderPoint]]</f>
        <v>-1371.3799999999999</v>
      </c>
    </row>
    <row r="5663" spans="1:13" x14ac:dyDescent="0.3">
      <c r="A5663">
        <v>86.5</v>
      </c>
      <c r="B5663">
        <v>99.51</v>
      </c>
      <c r="C5663">
        <v>55.28</v>
      </c>
      <c r="D5663">
        <v>114.3</v>
      </c>
      <c r="E5663">
        <v>78.53</v>
      </c>
      <c r="F5663">
        <v>474.26</v>
      </c>
      <c r="G5663">
        <v>3224.79</v>
      </c>
      <c r="H5663">
        <v>41.3</v>
      </c>
      <c r="I5663">
        <v>749.13</v>
      </c>
      <c r="J5663">
        <v>1</v>
      </c>
      <c r="K5663">
        <v>77.98</v>
      </c>
      <c r="L5663" t="s">
        <v>14</v>
      </c>
      <c r="M5663">
        <f>Table1[[#This Row],[currentStock]]-Table1[[#This Row],[reorderPoint]]</f>
        <v>-3138.29</v>
      </c>
    </row>
    <row r="5664" spans="1:13" x14ac:dyDescent="0.3">
      <c r="A5664">
        <v>7673.31</v>
      </c>
      <c r="B5664">
        <v>133.09</v>
      </c>
      <c r="C5664">
        <v>18.27</v>
      </c>
      <c r="D5664">
        <v>28.06</v>
      </c>
      <c r="E5664">
        <v>16.39</v>
      </c>
      <c r="F5664">
        <v>1266.26</v>
      </c>
      <c r="G5664">
        <v>2482.27</v>
      </c>
      <c r="H5664">
        <v>0</v>
      </c>
      <c r="I5664">
        <v>0</v>
      </c>
      <c r="J5664">
        <v>0</v>
      </c>
      <c r="K5664">
        <v>6.93</v>
      </c>
      <c r="L5664" t="s">
        <v>13</v>
      </c>
      <c r="M5664">
        <f>Table1[[#This Row],[currentStock]]-Table1[[#This Row],[reorderPoint]]</f>
        <v>5191.0400000000009</v>
      </c>
    </row>
    <row r="5665" spans="1:13" x14ac:dyDescent="0.3">
      <c r="A5665">
        <v>264.45</v>
      </c>
      <c r="B5665">
        <v>67.709999999999994</v>
      </c>
      <c r="C5665">
        <v>46.08</v>
      </c>
      <c r="D5665">
        <v>65.17</v>
      </c>
      <c r="E5665">
        <v>68.31</v>
      </c>
      <c r="F5665">
        <v>232.43</v>
      </c>
      <c r="G5665">
        <v>1792.4</v>
      </c>
      <c r="H5665">
        <v>0</v>
      </c>
      <c r="I5665">
        <v>0</v>
      </c>
      <c r="J5665">
        <v>1</v>
      </c>
      <c r="K5665">
        <v>51.24</v>
      </c>
      <c r="L5665" t="s">
        <v>12</v>
      </c>
      <c r="M5665">
        <f>Table1[[#This Row],[currentStock]]-Table1[[#This Row],[reorderPoint]]</f>
        <v>-1527.95</v>
      </c>
    </row>
    <row r="5666" spans="1:13" x14ac:dyDescent="0.3">
      <c r="A5666">
        <v>695.1</v>
      </c>
      <c r="B5666">
        <v>165.1</v>
      </c>
      <c r="C5666">
        <v>45.92</v>
      </c>
      <c r="D5666">
        <v>81.84</v>
      </c>
      <c r="E5666">
        <v>73.11</v>
      </c>
      <c r="F5666">
        <v>847.4</v>
      </c>
      <c r="G5666">
        <v>4637.8599999999997</v>
      </c>
      <c r="H5666">
        <v>16.8</v>
      </c>
      <c r="I5666">
        <v>1028.18</v>
      </c>
      <c r="J5666">
        <v>0</v>
      </c>
      <c r="K5666">
        <v>38.619999999999997</v>
      </c>
      <c r="L5666" t="s">
        <v>12</v>
      </c>
      <c r="M5666">
        <f>Table1[[#This Row],[currentStock]]-Table1[[#This Row],[reorderPoint]]</f>
        <v>-3942.7599999999998</v>
      </c>
    </row>
    <row r="5667" spans="1:13" x14ac:dyDescent="0.3">
      <c r="A5667">
        <v>7010.83</v>
      </c>
      <c r="B5667">
        <v>135.85</v>
      </c>
      <c r="C5667">
        <v>11.01</v>
      </c>
      <c r="D5667">
        <v>27.78</v>
      </c>
      <c r="E5667">
        <v>17.16</v>
      </c>
      <c r="F5667">
        <v>1079.25</v>
      </c>
      <c r="G5667">
        <v>1827.24</v>
      </c>
      <c r="H5667">
        <v>0</v>
      </c>
      <c r="I5667">
        <v>0</v>
      </c>
      <c r="J5667">
        <v>0</v>
      </c>
      <c r="K5667">
        <v>5.98</v>
      </c>
      <c r="L5667" t="s">
        <v>13</v>
      </c>
      <c r="M5667">
        <f>Table1[[#This Row],[currentStock]]-Table1[[#This Row],[reorderPoint]]</f>
        <v>5183.59</v>
      </c>
    </row>
    <row r="5668" spans="1:13" x14ac:dyDescent="0.3">
      <c r="A5668">
        <v>95.57</v>
      </c>
      <c r="B5668">
        <v>62.12</v>
      </c>
      <c r="C5668">
        <v>43.88</v>
      </c>
      <c r="D5668">
        <v>120.16</v>
      </c>
      <c r="E5668">
        <v>83.34</v>
      </c>
      <c r="F5668">
        <v>323.58999999999997</v>
      </c>
      <c r="G5668">
        <v>1686.39</v>
      </c>
      <c r="H5668">
        <v>0</v>
      </c>
      <c r="I5668">
        <v>0</v>
      </c>
      <c r="J5668">
        <v>1</v>
      </c>
      <c r="K5668">
        <v>74.56</v>
      </c>
      <c r="L5668" t="s">
        <v>14</v>
      </c>
      <c r="M5668">
        <f>Table1[[#This Row],[currentStock]]-Table1[[#This Row],[reorderPoint]]</f>
        <v>-1590.8200000000002</v>
      </c>
    </row>
    <row r="5669" spans="1:13" x14ac:dyDescent="0.3">
      <c r="A5669">
        <v>1058.57</v>
      </c>
      <c r="B5669">
        <v>142.22999999999999</v>
      </c>
      <c r="C5669">
        <v>26.45</v>
      </c>
      <c r="D5669">
        <v>92.57</v>
      </c>
      <c r="E5669">
        <v>58.38</v>
      </c>
      <c r="F5669">
        <v>902.85</v>
      </c>
      <c r="G5669">
        <v>2783.9</v>
      </c>
      <c r="H5669">
        <v>0</v>
      </c>
      <c r="I5669">
        <v>0</v>
      </c>
      <c r="J5669">
        <v>0</v>
      </c>
      <c r="K5669">
        <v>29.5</v>
      </c>
      <c r="L5669" t="s">
        <v>13</v>
      </c>
      <c r="M5669">
        <f>Table1[[#This Row],[currentStock]]-Table1[[#This Row],[reorderPoint]]</f>
        <v>-1725.3300000000002</v>
      </c>
    </row>
    <row r="5670" spans="1:13" x14ac:dyDescent="0.3">
      <c r="A5670">
        <v>1778.02</v>
      </c>
      <c r="B5670">
        <v>105.57</v>
      </c>
      <c r="C5670">
        <v>17.12</v>
      </c>
      <c r="D5670">
        <v>53.18</v>
      </c>
      <c r="E5670">
        <v>20.64</v>
      </c>
      <c r="F5670">
        <v>786.86</v>
      </c>
      <c r="G5670">
        <v>1690.68</v>
      </c>
      <c r="H5670">
        <v>10.8</v>
      </c>
      <c r="I5670">
        <v>1736.52</v>
      </c>
      <c r="J5670">
        <v>0</v>
      </c>
      <c r="K5670">
        <v>7.12</v>
      </c>
      <c r="L5670" t="s">
        <v>13</v>
      </c>
      <c r="M5670">
        <f>Table1[[#This Row],[currentStock]]-Table1[[#This Row],[reorderPoint]]</f>
        <v>87.339999999999918</v>
      </c>
    </row>
    <row r="5671" spans="1:13" x14ac:dyDescent="0.3">
      <c r="A5671">
        <v>654.54999999999995</v>
      </c>
      <c r="B5671">
        <v>172.47</v>
      </c>
      <c r="C5671">
        <v>35.28</v>
      </c>
      <c r="D5671">
        <v>75.489999999999995</v>
      </c>
      <c r="E5671">
        <v>60.52</v>
      </c>
      <c r="F5671">
        <v>577.30999999999995</v>
      </c>
      <c r="G5671">
        <v>3619.41</v>
      </c>
      <c r="H5671">
        <v>16.600000000000001</v>
      </c>
      <c r="I5671">
        <v>2488.75</v>
      </c>
      <c r="J5671">
        <v>0</v>
      </c>
      <c r="K5671">
        <v>29.09</v>
      </c>
      <c r="L5671" t="s">
        <v>13</v>
      </c>
      <c r="M5671">
        <f>Table1[[#This Row],[currentStock]]-Table1[[#This Row],[reorderPoint]]</f>
        <v>-2964.8599999999997</v>
      </c>
    </row>
    <row r="5672" spans="1:13" x14ac:dyDescent="0.3">
      <c r="A5672">
        <v>23.75</v>
      </c>
      <c r="B5672">
        <v>125.47</v>
      </c>
      <c r="C5672">
        <v>54.87</v>
      </c>
      <c r="D5672">
        <v>146.13999999999999</v>
      </c>
      <c r="E5672">
        <v>96.04</v>
      </c>
      <c r="F5672">
        <v>873.84</v>
      </c>
      <c r="G5672">
        <v>4316.04</v>
      </c>
      <c r="H5672">
        <v>0</v>
      </c>
      <c r="I5672">
        <v>0</v>
      </c>
      <c r="J5672">
        <v>1</v>
      </c>
      <c r="K5672">
        <v>85.98</v>
      </c>
      <c r="L5672" t="s">
        <v>15</v>
      </c>
      <c r="M5672">
        <f>Table1[[#This Row],[currentStock]]-Table1[[#This Row],[reorderPoint]]</f>
        <v>-4292.29</v>
      </c>
    </row>
    <row r="5673" spans="1:13" x14ac:dyDescent="0.3">
      <c r="A5673">
        <v>576.33000000000004</v>
      </c>
      <c r="B5673">
        <v>190.29</v>
      </c>
      <c r="C5673">
        <v>28.79</v>
      </c>
      <c r="D5673">
        <v>116.42</v>
      </c>
      <c r="E5673">
        <v>55.22</v>
      </c>
      <c r="F5673">
        <v>939.28</v>
      </c>
      <c r="G5673">
        <v>3678.52</v>
      </c>
      <c r="H5673">
        <v>12.2</v>
      </c>
      <c r="I5673">
        <v>1588.38</v>
      </c>
      <c r="J5673">
        <v>1</v>
      </c>
      <c r="K5673">
        <v>51.06</v>
      </c>
      <c r="L5673" t="s">
        <v>12</v>
      </c>
      <c r="M5673">
        <f>Table1[[#This Row],[currentStock]]-Table1[[#This Row],[reorderPoint]]</f>
        <v>-3102.19</v>
      </c>
    </row>
    <row r="5674" spans="1:13" x14ac:dyDescent="0.3">
      <c r="A5674">
        <v>146.72999999999999</v>
      </c>
      <c r="B5674">
        <v>55.71</v>
      </c>
      <c r="C5674">
        <v>37.380000000000003</v>
      </c>
      <c r="D5674">
        <v>92.33</v>
      </c>
      <c r="E5674">
        <v>66.39</v>
      </c>
      <c r="F5674">
        <v>207.94</v>
      </c>
      <c r="G5674">
        <v>1249.07</v>
      </c>
      <c r="H5674">
        <v>0</v>
      </c>
      <c r="I5674">
        <v>0</v>
      </c>
      <c r="J5674">
        <v>1</v>
      </c>
      <c r="K5674">
        <v>59.08</v>
      </c>
      <c r="L5674" t="s">
        <v>12</v>
      </c>
      <c r="M5674">
        <f>Table1[[#This Row],[currentStock]]-Table1[[#This Row],[reorderPoint]]</f>
        <v>-1102.3399999999999</v>
      </c>
    </row>
    <row r="5675" spans="1:13" x14ac:dyDescent="0.3">
      <c r="A5675">
        <v>12.02</v>
      </c>
      <c r="B5675">
        <v>41.62</v>
      </c>
      <c r="C5675">
        <v>55.92</v>
      </c>
      <c r="D5675">
        <v>127.85</v>
      </c>
      <c r="E5675">
        <v>95.1</v>
      </c>
      <c r="F5675">
        <v>310.60000000000002</v>
      </c>
      <c r="G5675">
        <v>1474.35</v>
      </c>
      <c r="H5675">
        <v>0</v>
      </c>
      <c r="I5675">
        <v>0</v>
      </c>
      <c r="J5675">
        <v>1</v>
      </c>
      <c r="K5675">
        <v>85.64</v>
      </c>
      <c r="L5675" t="s">
        <v>15</v>
      </c>
      <c r="M5675">
        <f>Table1[[#This Row],[currentStock]]-Table1[[#This Row],[reorderPoint]]</f>
        <v>-1462.33</v>
      </c>
    </row>
    <row r="5676" spans="1:13" x14ac:dyDescent="0.3">
      <c r="A5676">
        <v>2733.39</v>
      </c>
      <c r="B5676">
        <v>197.07</v>
      </c>
      <c r="C5676">
        <v>11.27</v>
      </c>
      <c r="D5676">
        <v>22.08</v>
      </c>
      <c r="E5676">
        <v>8.3699999999999992</v>
      </c>
      <c r="F5676">
        <v>831.55</v>
      </c>
      <c r="G5676">
        <v>1941.55</v>
      </c>
      <c r="H5676">
        <v>0</v>
      </c>
      <c r="I5676">
        <v>0</v>
      </c>
      <c r="J5676">
        <v>0</v>
      </c>
      <c r="K5676">
        <v>3.85</v>
      </c>
      <c r="L5676" t="s">
        <v>13</v>
      </c>
      <c r="M5676">
        <f>Table1[[#This Row],[currentStock]]-Table1[[#This Row],[reorderPoint]]</f>
        <v>791.83999999999992</v>
      </c>
    </row>
    <row r="5677" spans="1:13" x14ac:dyDescent="0.3">
      <c r="A5677">
        <v>791.76</v>
      </c>
      <c r="B5677">
        <v>73.290000000000006</v>
      </c>
      <c r="C5677">
        <v>17.13</v>
      </c>
      <c r="D5677">
        <v>29.26</v>
      </c>
      <c r="E5677">
        <v>52.08</v>
      </c>
      <c r="F5677">
        <v>573.64</v>
      </c>
      <c r="G5677">
        <v>1201.42</v>
      </c>
      <c r="H5677">
        <v>6.2</v>
      </c>
      <c r="I5677">
        <v>470.95</v>
      </c>
      <c r="J5677">
        <v>0</v>
      </c>
      <c r="K5677">
        <v>16.29</v>
      </c>
      <c r="L5677" t="s">
        <v>13</v>
      </c>
      <c r="M5677">
        <f>Table1[[#This Row],[currentStock]]-Table1[[#This Row],[reorderPoint]]</f>
        <v>-409.66000000000008</v>
      </c>
    </row>
    <row r="5678" spans="1:13" x14ac:dyDescent="0.3">
      <c r="A5678">
        <v>451.39</v>
      </c>
      <c r="B5678">
        <v>74.39</v>
      </c>
      <c r="C5678">
        <v>27.83</v>
      </c>
      <c r="D5678">
        <v>65.3</v>
      </c>
      <c r="E5678">
        <v>55.79</v>
      </c>
      <c r="F5678">
        <v>559.94000000000005</v>
      </c>
      <c r="G5678">
        <v>1594.94</v>
      </c>
      <c r="H5678">
        <v>10.9</v>
      </c>
      <c r="I5678">
        <v>1086.02</v>
      </c>
      <c r="J5678">
        <v>0</v>
      </c>
      <c r="K5678">
        <v>35.83</v>
      </c>
      <c r="L5678" t="s">
        <v>12</v>
      </c>
      <c r="M5678">
        <f>Table1[[#This Row],[currentStock]]-Table1[[#This Row],[reorderPoint]]</f>
        <v>-1143.5500000000002</v>
      </c>
    </row>
    <row r="5679" spans="1:13" x14ac:dyDescent="0.3">
      <c r="A5679">
        <v>8280.6</v>
      </c>
      <c r="B5679">
        <v>128.38999999999999</v>
      </c>
      <c r="C5679">
        <v>18.649999999999999</v>
      </c>
      <c r="D5679">
        <v>12.4</v>
      </c>
      <c r="E5679">
        <v>5.0999999999999996</v>
      </c>
      <c r="F5679">
        <v>1198.21</v>
      </c>
      <c r="G5679">
        <v>2395.25</v>
      </c>
      <c r="H5679">
        <v>0</v>
      </c>
      <c r="I5679">
        <v>0</v>
      </c>
      <c r="J5679">
        <v>0</v>
      </c>
      <c r="K5679">
        <v>4.26</v>
      </c>
      <c r="L5679" t="s">
        <v>13</v>
      </c>
      <c r="M5679">
        <f>Table1[[#This Row],[currentStock]]-Table1[[#This Row],[reorderPoint]]</f>
        <v>5885.35</v>
      </c>
    </row>
    <row r="5680" spans="1:13" x14ac:dyDescent="0.3">
      <c r="A5680">
        <v>3460.32</v>
      </c>
      <c r="B5680">
        <v>193.67</v>
      </c>
      <c r="C5680">
        <v>18.940000000000001</v>
      </c>
      <c r="D5680">
        <v>28.37</v>
      </c>
      <c r="E5680">
        <v>46.7</v>
      </c>
      <c r="F5680">
        <v>1282.0999999999999</v>
      </c>
      <c r="G5680">
        <v>3116.54</v>
      </c>
      <c r="H5680">
        <v>0</v>
      </c>
      <c r="I5680">
        <v>0</v>
      </c>
      <c r="J5680">
        <v>0</v>
      </c>
      <c r="K5680">
        <v>9.89</v>
      </c>
      <c r="L5680" t="s">
        <v>13</v>
      </c>
      <c r="M5680">
        <f>Table1[[#This Row],[currentStock]]-Table1[[#This Row],[reorderPoint]]</f>
        <v>343.7800000000002</v>
      </c>
    </row>
    <row r="5681" spans="1:13" x14ac:dyDescent="0.3">
      <c r="A5681">
        <v>1009.99</v>
      </c>
      <c r="B5681">
        <v>136.33000000000001</v>
      </c>
      <c r="C5681">
        <v>36.03</v>
      </c>
      <c r="D5681">
        <v>67.53</v>
      </c>
      <c r="E5681">
        <v>70.12</v>
      </c>
      <c r="F5681">
        <v>1146.43</v>
      </c>
      <c r="G5681">
        <v>3602.27</v>
      </c>
      <c r="H5681">
        <v>0</v>
      </c>
      <c r="I5681">
        <v>0</v>
      </c>
      <c r="J5681">
        <v>1</v>
      </c>
      <c r="K5681">
        <v>45.45</v>
      </c>
      <c r="L5681" t="s">
        <v>12</v>
      </c>
      <c r="M5681">
        <f>Table1[[#This Row],[currentStock]]-Table1[[#This Row],[reorderPoint]]</f>
        <v>-2592.2799999999997</v>
      </c>
    </row>
    <row r="5682" spans="1:13" x14ac:dyDescent="0.3">
      <c r="A5682">
        <v>5242.97</v>
      </c>
      <c r="B5682">
        <v>158.97</v>
      </c>
      <c r="C5682">
        <v>19.489999999999998</v>
      </c>
      <c r="D5682">
        <v>10.88</v>
      </c>
      <c r="E5682">
        <v>18.61</v>
      </c>
      <c r="F5682">
        <v>1218.28</v>
      </c>
      <c r="G5682">
        <v>2767.67</v>
      </c>
      <c r="H5682">
        <v>14.1</v>
      </c>
      <c r="I5682">
        <v>2172.09</v>
      </c>
      <c r="J5682">
        <v>0</v>
      </c>
      <c r="K5682">
        <v>2.93</v>
      </c>
      <c r="L5682" t="s">
        <v>13</v>
      </c>
      <c r="M5682">
        <f>Table1[[#This Row],[currentStock]]-Table1[[#This Row],[reorderPoint]]</f>
        <v>2475.3000000000002</v>
      </c>
    </row>
    <row r="5683" spans="1:13" x14ac:dyDescent="0.3">
      <c r="A5683">
        <v>2123.92</v>
      </c>
      <c r="B5683">
        <v>160.19999999999999</v>
      </c>
      <c r="C5683">
        <v>19.59</v>
      </c>
      <c r="D5683">
        <v>59.54</v>
      </c>
      <c r="E5683">
        <v>38.229999999999997</v>
      </c>
      <c r="F5683">
        <v>1400.35</v>
      </c>
      <c r="G5683">
        <v>2969.32</v>
      </c>
      <c r="H5683">
        <v>3.2</v>
      </c>
      <c r="I5683">
        <v>837.31</v>
      </c>
      <c r="J5683">
        <v>1</v>
      </c>
      <c r="K5683">
        <v>23.18</v>
      </c>
      <c r="L5683" t="s">
        <v>13</v>
      </c>
      <c r="M5683">
        <f>Table1[[#This Row],[currentStock]]-Table1[[#This Row],[reorderPoint]]</f>
        <v>-845.40000000000009</v>
      </c>
    </row>
    <row r="5684" spans="1:13" x14ac:dyDescent="0.3">
      <c r="A5684">
        <v>134.87</v>
      </c>
      <c r="B5684">
        <v>31.99</v>
      </c>
      <c r="C5684">
        <v>35.020000000000003</v>
      </c>
      <c r="D5684">
        <v>102.44</v>
      </c>
      <c r="E5684">
        <v>60.74</v>
      </c>
      <c r="F5684">
        <v>177.15</v>
      </c>
      <c r="G5684">
        <v>737.38</v>
      </c>
      <c r="H5684">
        <v>35</v>
      </c>
      <c r="I5684">
        <v>363.85</v>
      </c>
      <c r="J5684">
        <v>0</v>
      </c>
      <c r="K5684">
        <v>44.54</v>
      </c>
      <c r="L5684" t="s">
        <v>12</v>
      </c>
      <c r="M5684">
        <f>Table1[[#This Row],[currentStock]]-Table1[[#This Row],[reorderPoint]]</f>
        <v>-602.51</v>
      </c>
    </row>
    <row r="5685" spans="1:13" x14ac:dyDescent="0.3">
      <c r="A5685">
        <v>302.17</v>
      </c>
      <c r="B5685">
        <v>79.97</v>
      </c>
      <c r="C5685">
        <v>27.65</v>
      </c>
      <c r="D5685">
        <v>108.69</v>
      </c>
      <c r="E5685">
        <v>68.62</v>
      </c>
      <c r="F5685">
        <v>460.54</v>
      </c>
      <c r="G5685">
        <v>1566.28</v>
      </c>
      <c r="H5685">
        <v>0</v>
      </c>
      <c r="I5685">
        <v>0</v>
      </c>
      <c r="J5685">
        <v>1</v>
      </c>
      <c r="K5685">
        <v>58.08</v>
      </c>
      <c r="L5685" t="s">
        <v>12</v>
      </c>
      <c r="M5685">
        <f>Table1[[#This Row],[currentStock]]-Table1[[#This Row],[reorderPoint]]</f>
        <v>-1264.1099999999999</v>
      </c>
    </row>
    <row r="5686" spans="1:13" x14ac:dyDescent="0.3">
      <c r="A5686">
        <v>2483.39</v>
      </c>
      <c r="B5686">
        <v>73.489999999999995</v>
      </c>
      <c r="C5686">
        <v>15.33</v>
      </c>
      <c r="D5686">
        <v>1.65</v>
      </c>
      <c r="E5686">
        <v>23.03</v>
      </c>
      <c r="F5686">
        <v>660.86</v>
      </c>
      <c r="G5686">
        <v>1224.27</v>
      </c>
      <c r="H5686">
        <v>0</v>
      </c>
      <c r="I5686">
        <v>0</v>
      </c>
      <c r="J5686">
        <v>0</v>
      </c>
      <c r="K5686">
        <v>5.08</v>
      </c>
      <c r="L5686" t="s">
        <v>13</v>
      </c>
      <c r="M5686">
        <f>Table1[[#This Row],[currentStock]]-Table1[[#This Row],[reorderPoint]]</f>
        <v>1259.1199999999999</v>
      </c>
    </row>
    <row r="5687" spans="1:13" x14ac:dyDescent="0.3">
      <c r="A5687">
        <v>128.07</v>
      </c>
      <c r="B5687">
        <v>61.85</v>
      </c>
      <c r="C5687">
        <v>44.89</v>
      </c>
      <c r="D5687">
        <v>116.1</v>
      </c>
      <c r="E5687">
        <v>99.54</v>
      </c>
      <c r="F5687">
        <v>525.21</v>
      </c>
      <c r="G5687">
        <v>1913.29</v>
      </c>
      <c r="H5687">
        <v>0</v>
      </c>
      <c r="I5687">
        <v>0</v>
      </c>
      <c r="J5687">
        <v>1</v>
      </c>
      <c r="K5687">
        <v>77.900000000000006</v>
      </c>
      <c r="L5687" t="s">
        <v>14</v>
      </c>
      <c r="M5687">
        <f>Table1[[#This Row],[currentStock]]-Table1[[#This Row],[reorderPoint]]</f>
        <v>-1785.22</v>
      </c>
    </row>
    <row r="5688" spans="1:13" x14ac:dyDescent="0.3">
      <c r="A5688">
        <v>837.2</v>
      </c>
      <c r="B5688">
        <v>96.76</v>
      </c>
      <c r="C5688">
        <v>12.87</v>
      </c>
      <c r="D5688">
        <v>38.33</v>
      </c>
      <c r="E5688">
        <v>31.66</v>
      </c>
      <c r="F5688">
        <v>324.52999999999997</v>
      </c>
      <c r="G5688">
        <v>946.96</v>
      </c>
      <c r="H5688">
        <v>0</v>
      </c>
      <c r="I5688">
        <v>0</v>
      </c>
      <c r="J5688">
        <v>0</v>
      </c>
      <c r="K5688">
        <v>12.35</v>
      </c>
      <c r="L5688" t="s">
        <v>13</v>
      </c>
      <c r="M5688">
        <f>Table1[[#This Row],[currentStock]]-Table1[[#This Row],[reorderPoint]]</f>
        <v>-109.75999999999999</v>
      </c>
    </row>
    <row r="5689" spans="1:13" x14ac:dyDescent="0.3">
      <c r="A5689">
        <v>2549.42</v>
      </c>
      <c r="B5689">
        <v>170.23</v>
      </c>
      <c r="C5689">
        <v>18.93</v>
      </c>
      <c r="D5689">
        <v>8.8000000000000007</v>
      </c>
      <c r="E5689">
        <v>4.5</v>
      </c>
      <c r="F5689">
        <v>591.48</v>
      </c>
      <c r="G5689">
        <v>2202.83</v>
      </c>
      <c r="H5689">
        <v>0</v>
      </c>
      <c r="I5689">
        <v>0</v>
      </c>
      <c r="J5689">
        <v>0</v>
      </c>
      <c r="K5689">
        <v>3.68</v>
      </c>
      <c r="L5689" t="s">
        <v>13</v>
      </c>
      <c r="M5689">
        <f>Table1[[#This Row],[currentStock]]-Table1[[#This Row],[reorderPoint]]</f>
        <v>346.59000000000015</v>
      </c>
    </row>
    <row r="5690" spans="1:13" x14ac:dyDescent="0.3">
      <c r="A5690">
        <v>6.53</v>
      </c>
      <c r="B5690">
        <v>14.11</v>
      </c>
      <c r="C5690">
        <v>57.82</v>
      </c>
      <c r="D5690">
        <v>138.28</v>
      </c>
      <c r="E5690">
        <v>89.12</v>
      </c>
      <c r="F5690">
        <v>108.51</v>
      </c>
      <c r="G5690">
        <v>516.58000000000004</v>
      </c>
      <c r="H5690">
        <v>0</v>
      </c>
      <c r="I5690">
        <v>0</v>
      </c>
      <c r="J5690">
        <v>1</v>
      </c>
      <c r="K5690">
        <v>84.49</v>
      </c>
      <c r="L5690" t="s">
        <v>15</v>
      </c>
      <c r="M5690">
        <f>Table1[[#This Row],[currentStock]]-Table1[[#This Row],[reorderPoint]]</f>
        <v>-510.05000000000007</v>
      </c>
    </row>
    <row r="5691" spans="1:13" x14ac:dyDescent="0.3">
      <c r="A5691">
        <v>101.38</v>
      </c>
      <c r="B5691">
        <v>129.13999999999999</v>
      </c>
      <c r="C5691">
        <v>40.56</v>
      </c>
      <c r="D5691">
        <v>128.51</v>
      </c>
      <c r="E5691">
        <v>98.46</v>
      </c>
      <c r="F5691">
        <v>396.6</v>
      </c>
      <c r="G5691">
        <v>3015.47</v>
      </c>
      <c r="H5691">
        <v>7.6</v>
      </c>
      <c r="I5691">
        <v>2232.3200000000002</v>
      </c>
      <c r="J5691">
        <v>1</v>
      </c>
      <c r="K5691">
        <v>73.489999999999995</v>
      </c>
      <c r="L5691" t="s">
        <v>14</v>
      </c>
      <c r="M5691">
        <f>Table1[[#This Row],[currentStock]]-Table1[[#This Row],[reorderPoint]]</f>
        <v>-2914.0899999999997</v>
      </c>
    </row>
    <row r="5692" spans="1:13" x14ac:dyDescent="0.3">
      <c r="A5692">
        <v>19.239999999999998</v>
      </c>
      <c r="B5692">
        <v>12.12</v>
      </c>
      <c r="C5692">
        <v>44.56</v>
      </c>
      <c r="D5692">
        <v>141.56</v>
      </c>
      <c r="E5692">
        <v>82.26</v>
      </c>
      <c r="F5692">
        <v>91.29</v>
      </c>
      <c r="G5692">
        <v>361.4</v>
      </c>
      <c r="H5692">
        <v>0</v>
      </c>
      <c r="I5692">
        <v>0</v>
      </c>
      <c r="J5692">
        <v>1</v>
      </c>
      <c r="K5692">
        <v>76.95</v>
      </c>
      <c r="L5692" t="s">
        <v>14</v>
      </c>
      <c r="M5692">
        <f>Table1[[#This Row],[currentStock]]-Table1[[#This Row],[reorderPoint]]</f>
        <v>-342.15999999999997</v>
      </c>
    </row>
    <row r="5693" spans="1:13" x14ac:dyDescent="0.3">
      <c r="A5693">
        <v>837.76</v>
      </c>
      <c r="B5693">
        <v>165.95</v>
      </c>
      <c r="C5693">
        <v>29.54</v>
      </c>
      <c r="D5693">
        <v>90.93</v>
      </c>
      <c r="E5693">
        <v>52.57</v>
      </c>
      <c r="F5693">
        <v>894.56</v>
      </c>
      <c r="G5693">
        <v>3345.62</v>
      </c>
      <c r="H5693">
        <v>21.7</v>
      </c>
      <c r="I5693">
        <v>1691.77</v>
      </c>
      <c r="J5693">
        <v>0</v>
      </c>
      <c r="K5693">
        <v>30.3</v>
      </c>
      <c r="L5693" t="s">
        <v>12</v>
      </c>
      <c r="M5693">
        <f>Table1[[#This Row],[currentStock]]-Table1[[#This Row],[reorderPoint]]</f>
        <v>-2507.8599999999997</v>
      </c>
    </row>
    <row r="5694" spans="1:13" x14ac:dyDescent="0.3">
      <c r="A5694">
        <v>35.79</v>
      </c>
      <c r="B5694">
        <v>92.71</v>
      </c>
      <c r="C5694">
        <v>50.58</v>
      </c>
      <c r="D5694">
        <v>120.75</v>
      </c>
      <c r="E5694">
        <v>76.73</v>
      </c>
      <c r="F5694">
        <v>519.36</v>
      </c>
      <c r="G5694">
        <v>2863.72</v>
      </c>
      <c r="H5694">
        <v>0</v>
      </c>
      <c r="I5694">
        <v>0</v>
      </c>
      <c r="J5694">
        <v>0</v>
      </c>
      <c r="K5694">
        <v>71.8</v>
      </c>
      <c r="L5694" t="s">
        <v>14</v>
      </c>
      <c r="M5694">
        <f>Table1[[#This Row],[currentStock]]-Table1[[#This Row],[reorderPoint]]</f>
        <v>-2827.93</v>
      </c>
    </row>
    <row r="5695" spans="1:13" x14ac:dyDescent="0.3">
      <c r="A5695">
        <v>690.64</v>
      </c>
      <c r="B5695">
        <v>62.77</v>
      </c>
      <c r="C5695">
        <v>22.58</v>
      </c>
      <c r="D5695">
        <v>51.85</v>
      </c>
      <c r="E5695">
        <v>35.61</v>
      </c>
      <c r="F5695">
        <v>297.02</v>
      </c>
      <c r="G5695">
        <v>1005.72</v>
      </c>
      <c r="H5695">
        <v>6.6</v>
      </c>
      <c r="I5695">
        <v>967.33</v>
      </c>
      <c r="J5695">
        <v>0</v>
      </c>
      <c r="K5695">
        <v>18.66</v>
      </c>
      <c r="L5695" t="s">
        <v>13</v>
      </c>
      <c r="M5695">
        <f>Table1[[#This Row],[currentStock]]-Table1[[#This Row],[reorderPoint]]</f>
        <v>-315.08000000000004</v>
      </c>
    </row>
    <row r="5696" spans="1:13" x14ac:dyDescent="0.3">
      <c r="A5696">
        <v>169.26</v>
      </c>
      <c r="B5696">
        <v>112.52</v>
      </c>
      <c r="C5696">
        <v>48.99</v>
      </c>
      <c r="D5696">
        <v>128.56</v>
      </c>
      <c r="E5696">
        <v>93.27</v>
      </c>
      <c r="F5696">
        <v>628.95000000000005</v>
      </c>
      <c r="G5696">
        <v>3384.95</v>
      </c>
      <c r="H5696">
        <v>0</v>
      </c>
      <c r="I5696">
        <v>0</v>
      </c>
      <c r="J5696">
        <v>1</v>
      </c>
      <c r="K5696">
        <v>77.290000000000006</v>
      </c>
      <c r="L5696" t="s">
        <v>14</v>
      </c>
      <c r="M5696">
        <f>Table1[[#This Row],[currentStock]]-Table1[[#This Row],[reorderPoint]]</f>
        <v>-3215.6899999999996</v>
      </c>
    </row>
    <row r="5697" spans="1:13" x14ac:dyDescent="0.3">
      <c r="A5697">
        <v>1651.99</v>
      </c>
      <c r="B5697">
        <v>186.9</v>
      </c>
      <c r="C5697">
        <v>18.91</v>
      </c>
      <c r="D5697">
        <v>38.24</v>
      </c>
      <c r="E5697">
        <v>24.78</v>
      </c>
      <c r="F5697">
        <v>753.3</v>
      </c>
      <c r="G5697">
        <v>2520.3200000000002</v>
      </c>
      <c r="H5697">
        <v>0</v>
      </c>
      <c r="I5697">
        <v>0</v>
      </c>
      <c r="J5697">
        <v>1</v>
      </c>
      <c r="K5697">
        <v>24.15</v>
      </c>
      <c r="L5697" t="s">
        <v>13</v>
      </c>
      <c r="M5697">
        <f>Table1[[#This Row],[currentStock]]-Table1[[#This Row],[reorderPoint]]</f>
        <v>-868.33000000000015</v>
      </c>
    </row>
    <row r="5698" spans="1:13" x14ac:dyDescent="0.3">
      <c r="A5698">
        <v>359.5</v>
      </c>
      <c r="B5698">
        <v>150.31</v>
      </c>
      <c r="C5698">
        <v>27.8</v>
      </c>
      <c r="D5698">
        <v>104.68</v>
      </c>
      <c r="E5698">
        <v>63.86</v>
      </c>
      <c r="F5698">
        <v>650.29</v>
      </c>
      <c r="G5698">
        <v>2739.35</v>
      </c>
      <c r="H5698">
        <v>0</v>
      </c>
      <c r="I5698">
        <v>0</v>
      </c>
      <c r="J5698">
        <v>1</v>
      </c>
      <c r="K5698">
        <v>57.89</v>
      </c>
      <c r="L5698" t="s">
        <v>12</v>
      </c>
      <c r="M5698">
        <f>Table1[[#This Row],[currentStock]]-Table1[[#This Row],[reorderPoint]]</f>
        <v>-2379.85</v>
      </c>
    </row>
    <row r="5699" spans="1:13" x14ac:dyDescent="0.3">
      <c r="A5699">
        <v>2130.0700000000002</v>
      </c>
      <c r="B5699">
        <v>95.4</v>
      </c>
      <c r="C5699">
        <v>17.079999999999998</v>
      </c>
      <c r="D5699">
        <v>26.54</v>
      </c>
      <c r="E5699">
        <v>7.44</v>
      </c>
      <c r="F5699">
        <v>491.96</v>
      </c>
      <c r="G5699">
        <v>1306.48</v>
      </c>
      <c r="H5699">
        <v>14.3</v>
      </c>
      <c r="I5699">
        <v>1687.9</v>
      </c>
      <c r="J5699">
        <v>0</v>
      </c>
      <c r="K5699">
        <v>3.44</v>
      </c>
      <c r="L5699" t="s">
        <v>13</v>
      </c>
      <c r="M5699">
        <f>Table1[[#This Row],[currentStock]]-Table1[[#This Row],[reorderPoint]]</f>
        <v>823.59000000000015</v>
      </c>
    </row>
    <row r="5700" spans="1:13" x14ac:dyDescent="0.3">
      <c r="A5700">
        <v>3721.53</v>
      </c>
      <c r="B5700">
        <v>190.54</v>
      </c>
      <c r="C5700">
        <v>9.61</v>
      </c>
      <c r="D5700">
        <v>13.15</v>
      </c>
      <c r="E5700">
        <v>10.32</v>
      </c>
      <c r="F5700">
        <v>807.22</v>
      </c>
      <c r="G5700">
        <v>1722.61</v>
      </c>
      <c r="H5700">
        <v>0</v>
      </c>
      <c r="I5700">
        <v>0</v>
      </c>
      <c r="J5700">
        <v>0</v>
      </c>
      <c r="K5700">
        <v>3.35</v>
      </c>
      <c r="L5700" t="s">
        <v>13</v>
      </c>
      <c r="M5700">
        <f>Table1[[#This Row],[currentStock]]-Table1[[#This Row],[reorderPoint]]</f>
        <v>1998.9200000000003</v>
      </c>
    </row>
    <row r="5701" spans="1:13" x14ac:dyDescent="0.3">
      <c r="A5701">
        <v>5.97</v>
      </c>
      <c r="B5701">
        <v>27.05</v>
      </c>
      <c r="C5701">
        <v>50.75</v>
      </c>
      <c r="D5701">
        <v>137.31</v>
      </c>
      <c r="E5701">
        <v>78.709999999999994</v>
      </c>
      <c r="F5701">
        <v>249.63</v>
      </c>
      <c r="G5701">
        <v>935.9</v>
      </c>
      <c r="H5701">
        <v>0</v>
      </c>
      <c r="I5701">
        <v>0</v>
      </c>
      <c r="J5701">
        <v>1</v>
      </c>
      <c r="K5701">
        <v>83.43</v>
      </c>
      <c r="L5701" t="s">
        <v>15</v>
      </c>
      <c r="M5701">
        <f>Table1[[#This Row],[currentStock]]-Table1[[#This Row],[reorderPoint]]</f>
        <v>-929.93</v>
      </c>
    </row>
    <row r="5702" spans="1:13" x14ac:dyDescent="0.3">
      <c r="A5702">
        <v>897.51</v>
      </c>
      <c r="B5702">
        <v>80.86</v>
      </c>
      <c r="C5702">
        <v>14.71</v>
      </c>
      <c r="D5702">
        <v>34.5</v>
      </c>
      <c r="E5702">
        <v>33.049999999999997</v>
      </c>
      <c r="F5702">
        <v>614.97</v>
      </c>
      <c r="G5702">
        <v>1209.7</v>
      </c>
      <c r="H5702">
        <v>0</v>
      </c>
      <c r="I5702">
        <v>0</v>
      </c>
      <c r="J5702">
        <v>0</v>
      </c>
      <c r="K5702">
        <v>15.69</v>
      </c>
      <c r="L5702" t="s">
        <v>13</v>
      </c>
      <c r="M5702">
        <f>Table1[[#This Row],[currentStock]]-Table1[[#This Row],[reorderPoint]]</f>
        <v>-312.19000000000005</v>
      </c>
    </row>
    <row r="5703" spans="1:13" x14ac:dyDescent="0.3">
      <c r="A5703">
        <v>529.44000000000005</v>
      </c>
      <c r="B5703">
        <v>64.290000000000006</v>
      </c>
      <c r="C5703">
        <v>32.44</v>
      </c>
      <c r="D5703">
        <v>103.72</v>
      </c>
      <c r="E5703">
        <v>65.89</v>
      </c>
      <c r="F5703">
        <v>475.93</v>
      </c>
      <c r="G5703">
        <v>1518.63</v>
      </c>
      <c r="H5703">
        <v>0</v>
      </c>
      <c r="I5703">
        <v>0</v>
      </c>
      <c r="J5703">
        <v>1</v>
      </c>
      <c r="K5703">
        <v>45.96</v>
      </c>
      <c r="L5703" t="s">
        <v>12</v>
      </c>
      <c r="M5703">
        <f>Table1[[#This Row],[currentStock]]-Table1[[#This Row],[reorderPoint]]</f>
        <v>-989.19</v>
      </c>
    </row>
    <row r="5704" spans="1:13" x14ac:dyDescent="0.3">
      <c r="A5704">
        <v>1809.51</v>
      </c>
      <c r="B5704">
        <v>101.37</v>
      </c>
      <c r="C5704">
        <v>10.029999999999999</v>
      </c>
      <c r="D5704">
        <v>17.77</v>
      </c>
      <c r="E5704">
        <v>1.1599999999999999</v>
      </c>
      <c r="F5704">
        <v>430.69</v>
      </c>
      <c r="G5704">
        <v>939.24</v>
      </c>
      <c r="H5704">
        <v>0</v>
      </c>
      <c r="I5704">
        <v>0</v>
      </c>
      <c r="J5704">
        <v>1</v>
      </c>
      <c r="K5704">
        <v>13.58</v>
      </c>
      <c r="L5704" t="s">
        <v>13</v>
      </c>
      <c r="M5704">
        <f>Table1[[#This Row],[currentStock]]-Table1[[#This Row],[reorderPoint]]</f>
        <v>870.27</v>
      </c>
    </row>
    <row r="5705" spans="1:13" x14ac:dyDescent="0.3">
      <c r="A5705">
        <v>172.3</v>
      </c>
      <c r="B5705">
        <v>127.19</v>
      </c>
      <c r="C5705">
        <v>44.93</v>
      </c>
      <c r="D5705">
        <v>131.41</v>
      </c>
      <c r="E5705">
        <v>94.62</v>
      </c>
      <c r="F5705">
        <v>1108.08</v>
      </c>
      <c r="G5705">
        <v>3965.32</v>
      </c>
      <c r="H5705">
        <v>0</v>
      </c>
      <c r="I5705">
        <v>0</v>
      </c>
      <c r="J5705">
        <v>1</v>
      </c>
      <c r="K5705">
        <v>80.209999999999994</v>
      </c>
      <c r="L5705" t="s">
        <v>15</v>
      </c>
      <c r="M5705">
        <f>Table1[[#This Row],[currentStock]]-Table1[[#This Row],[reorderPoint]]</f>
        <v>-3793.02</v>
      </c>
    </row>
    <row r="5706" spans="1:13" x14ac:dyDescent="0.3">
      <c r="A5706">
        <v>1694.11</v>
      </c>
      <c r="B5706">
        <v>63.32</v>
      </c>
      <c r="C5706">
        <v>30.58</v>
      </c>
      <c r="D5706">
        <v>30.55</v>
      </c>
      <c r="E5706">
        <v>28.02</v>
      </c>
      <c r="F5706">
        <v>586.54</v>
      </c>
      <c r="G5706">
        <v>1554.68</v>
      </c>
      <c r="H5706">
        <v>21.2</v>
      </c>
      <c r="I5706">
        <v>1265.1300000000001</v>
      </c>
      <c r="J5706">
        <v>0</v>
      </c>
      <c r="K5706">
        <v>10.52</v>
      </c>
      <c r="L5706" t="s">
        <v>13</v>
      </c>
      <c r="M5706">
        <f>Table1[[#This Row],[currentStock]]-Table1[[#This Row],[reorderPoint]]</f>
        <v>139.42999999999984</v>
      </c>
    </row>
    <row r="5707" spans="1:13" x14ac:dyDescent="0.3">
      <c r="A5707">
        <v>738.92</v>
      </c>
      <c r="B5707">
        <v>49.73</v>
      </c>
      <c r="C5707">
        <v>18.53</v>
      </c>
      <c r="D5707">
        <v>56.49</v>
      </c>
      <c r="E5707">
        <v>54.68</v>
      </c>
      <c r="F5707">
        <v>308.14</v>
      </c>
      <c r="G5707">
        <v>768.92</v>
      </c>
      <c r="H5707">
        <v>11.4</v>
      </c>
      <c r="I5707">
        <v>260.70999999999998</v>
      </c>
      <c r="J5707">
        <v>0</v>
      </c>
      <c r="K5707">
        <v>19.690000000000001</v>
      </c>
      <c r="L5707" t="s">
        <v>13</v>
      </c>
      <c r="M5707">
        <f>Table1[[#This Row],[currentStock]]-Table1[[#This Row],[reorderPoint]]</f>
        <v>-30</v>
      </c>
    </row>
    <row r="5708" spans="1:13" x14ac:dyDescent="0.3">
      <c r="A5708">
        <v>1087.3499999999999</v>
      </c>
      <c r="B5708">
        <v>154.63</v>
      </c>
      <c r="C5708">
        <v>33.6</v>
      </c>
      <c r="D5708">
        <v>102.59</v>
      </c>
      <c r="E5708">
        <v>60.16</v>
      </c>
      <c r="F5708">
        <v>1194.03</v>
      </c>
      <c r="G5708">
        <v>3791.89</v>
      </c>
      <c r="H5708">
        <v>18.2</v>
      </c>
      <c r="I5708">
        <v>1059.8699999999999</v>
      </c>
      <c r="J5708">
        <v>0</v>
      </c>
      <c r="K5708">
        <v>32.89</v>
      </c>
      <c r="L5708" t="s">
        <v>12</v>
      </c>
      <c r="M5708">
        <f>Table1[[#This Row],[currentStock]]-Table1[[#This Row],[reorderPoint]]</f>
        <v>-2704.54</v>
      </c>
    </row>
    <row r="5709" spans="1:13" x14ac:dyDescent="0.3">
      <c r="A5709">
        <v>2638.56</v>
      </c>
      <c r="B5709">
        <v>86.82</v>
      </c>
      <c r="C5709">
        <v>10.15</v>
      </c>
      <c r="D5709">
        <v>7.19</v>
      </c>
      <c r="E5709">
        <v>5.85</v>
      </c>
      <c r="F5709">
        <v>469.35</v>
      </c>
      <c r="G5709">
        <v>910.06</v>
      </c>
      <c r="H5709">
        <v>0</v>
      </c>
      <c r="I5709">
        <v>0</v>
      </c>
      <c r="J5709">
        <v>0</v>
      </c>
      <c r="K5709">
        <v>3.05</v>
      </c>
      <c r="L5709" t="s">
        <v>13</v>
      </c>
      <c r="M5709">
        <f>Table1[[#This Row],[currentStock]]-Table1[[#This Row],[reorderPoint]]</f>
        <v>1728.5</v>
      </c>
    </row>
    <row r="5710" spans="1:13" x14ac:dyDescent="0.3">
      <c r="A5710">
        <v>759.67</v>
      </c>
      <c r="B5710">
        <v>118.62</v>
      </c>
      <c r="C5710">
        <v>49.11</v>
      </c>
      <c r="D5710">
        <v>82.06</v>
      </c>
      <c r="E5710">
        <v>56.62</v>
      </c>
      <c r="F5710">
        <v>656.25</v>
      </c>
      <c r="G5710">
        <v>3568.99</v>
      </c>
      <c r="H5710">
        <v>20.7</v>
      </c>
      <c r="I5710">
        <v>1874.04</v>
      </c>
      <c r="J5710">
        <v>0</v>
      </c>
      <c r="K5710">
        <v>32.979999999999997</v>
      </c>
      <c r="L5710" t="s">
        <v>12</v>
      </c>
      <c r="M5710">
        <f>Table1[[#This Row],[currentStock]]-Table1[[#This Row],[reorderPoint]]</f>
        <v>-2809.3199999999997</v>
      </c>
    </row>
    <row r="5711" spans="1:13" x14ac:dyDescent="0.3">
      <c r="A5711">
        <v>4400.99</v>
      </c>
      <c r="B5711">
        <v>167.15</v>
      </c>
      <c r="C5711">
        <v>11.18</v>
      </c>
      <c r="D5711">
        <v>17.329999999999998</v>
      </c>
      <c r="E5711">
        <v>8.09</v>
      </c>
      <c r="F5711">
        <v>1414.47</v>
      </c>
      <c r="G5711">
        <v>2349.12</v>
      </c>
      <c r="H5711">
        <v>0</v>
      </c>
      <c r="I5711">
        <v>0</v>
      </c>
      <c r="J5711">
        <v>0</v>
      </c>
      <c r="K5711">
        <v>3.71</v>
      </c>
      <c r="L5711" t="s">
        <v>13</v>
      </c>
      <c r="M5711">
        <f>Table1[[#This Row],[currentStock]]-Table1[[#This Row],[reorderPoint]]</f>
        <v>2051.87</v>
      </c>
    </row>
    <row r="5712" spans="1:13" x14ac:dyDescent="0.3">
      <c r="A5712">
        <v>311.25</v>
      </c>
      <c r="B5712">
        <v>184.46</v>
      </c>
      <c r="C5712">
        <v>54.33</v>
      </c>
      <c r="D5712">
        <v>113.29</v>
      </c>
      <c r="E5712">
        <v>75.290000000000006</v>
      </c>
      <c r="F5712">
        <v>1700.34</v>
      </c>
      <c r="G5712">
        <v>6711.04</v>
      </c>
      <c r="H5712">
        <v>0</v>
      </c>
      <c r="I5712">
        <v>0</v>
      </c>
      <c r="J5712">
        <v>1</v>
      </c>
      <c r="K5712">
        <v>73.69</v>
      </c>
      <c r="L5712" t="s">
        <v>14</v>
      </c>
      <c r="M5712">
        <f>Table1[[#This Row],[currentStock]]-Table1[[#This Row],[reorderPoint]]</f>
        <v>-6399.79</v>
      </c>
    </row>
    <row r="5713" spans="1:13" x14ac:dyDescent="0.3">
      <c r="A5713">
        <v>2258.11</v>
      </c>
      <c r="B5713">
        <v>152.93</v>
      </c>
      <c r="C5713">
        <v>19.600000000000001</v>
      </c>
      <c r="D5713">
        <v>24.77</v>
      </c>
      <c r="E5713">
        <v>54.8</v>
      </c>
      <c r="F5713">
        <v>1475.22</v>
      </c>
      <c r="G5713">
        <v>2974</v>
      </c>
      <c r="H5713">
        <v>0</v>
      </c>
      <c r="I5713">
        <v>0</v>
      </c>
      <c r="J5713">
        <v>0</v>
      </c>
      <c r="K5713">
        <v>15.47</v>
      </c>
      <c r="L5713" t="s">
        <v>13</v>
      </c>
      <c r="M5713">
        <f>Table1[[#This Row],[currentStock]]-Table1[[#This Row],[reorderPoint]]</f>
        <v>-715.88999999999987</v>
      </c>
    </row>
    <row r="5714" spans="1:13" x14ac:dyDescent="0.3">
      <c r="A5714">
        <v>368.36</v>
      </c>
      <c r="B5714">
        <v>11.65</v>
      </c>
      <c r="C5714">
        <v>15.09</v>
      </c>
      <c r="D5714">
        <v>29.11</v>
      </c>
      <c r="E5714">
        <v>5.33</v>
      </c>
      <c r="F5714">
        <v>102.66</v>
      </c>
      <c r="G5714">
        <v>190.57</v>
      </c>
      <c r="H5714">
        <v>0</v>
      </c>
      <c r="I5714">
        <v>0</v>
      </c>
      <c r="J5714">
        <v>0</v>
      </c>
      <c r="K5714">
        <v>14.65</v>
      </c>
      <c r="L5714" t="s">
        <v>13</v>
      </c>
      <c r="M5714">
        <f>Table1[[#This Row],[currentStock]]-Table1[[#This Row],[reorderPoint]]</f>
        <v>177.79000000000002</v>
      </c>
    </row>
    <row r="5715" spans="1:13" x14ac:dyDescent="0.3">
      <c r="A5715">
        <v>4254.6899999999996</v>
      </c>
      <c r="B5715">
        <v>89.8</v>
      </c>
      <c r="C5715">
        <v>6.13</v>
      </c>
      <c r="D5715">
        <v>2.4500000000000002</v>
      </c>
      <c r="E5715">
        <v>24.73</v>
      </c>
      <c r="F5715">
        <v>718.69</v>
      </c>
      <c r="G5715">
        <v>994.15</v>
      </c>
      <c r="H5715">
        <v>0</v>
      </c>
      <c r="I5715">
        <v>0</v>
      </c>
      <c r="J5715">
        <v>0</v>
      </c>
      <c r="K5715">
        <v>4.1100000000000003</v>
      </c>
      <c r="L5715" t="s">
        <v>13</v>
      </c>
      <c r="M5715">
        <f>Table1[[#This Row],[currentStock]]-Table1[[#This Row],[reorderPoint]]</f>
        <v>3260.5399999999995</v>
      </c>
    </row>
    <row r="5716" spans="1:13" x14ac:dyDescent="0.3">
      <c r="A5716">
        <v>1125.71</v>
      </c>
      <c r="B5716">
        <v>18.739999999999998</v>
      </c>
      <c r="C5716">
        <v>13.49</v>
      </c>
      <c r="D5716">
        <v>28.95</v>
      </c>
      <c r="E5716">
        <v>23.73</v>
      </c>
      <c r="F5716">
        <v>167.54</v>
      </c>
      <c r="G5716">
        <v>293.95</v>
      </c>
      <c r="H5716">
        <v>0</v>
      </c>
      <c r="I5716">
        <v>0</v>
      </c>
      <c r="J5716">
        <v>0</v>
      </c>
      <c r="K5716">
        <v>16.649999999999999</v>
      </c>
      <c r="L5716" t="s">
        <v>13</v>
      </c>
      <c r="M5716">
        <f>Table1[[#This Row],[currentStock]]-Table1[[#This Row],[reorderPoint]]</f>
        <v>831.76</v>
      </c>
    </row>
    <row r="5717" spans="1:13" x14ac:dyDescent="0.3">
      <c r="A5717">
        <v>182.5</v>
      </c>
      <c r="B5717">
        <v>123.76</v>
      </c>
      <c r="C5717">
        <v>45.95</v>
      </c>
      <c r="D5717">
        <v>123.6</v>
      </c>
      <c r="E5717">
        <v>81.37</v>
      </c>
      <c r="F5717">
        <v>1090.4000000000001</v>
      </c>
      <c r="G5717">
        <v>3933.83</v>
      </c>
      <c r="H5717">
        <v>0</v>
      </c>
      <c r="I5717">
        <v>0</v>
      </c>
      <c r="J5717">
        <v>1</v>
      </c>
      <c r="K5717">
        <v>78.36</v>
      </c>
      <c r="L5717" t="s">
        <v>14</v>
      </c>
      <c r="M5717">
        <f>Table1[[#This Row],[currentStock]]-Table1[[#This Row],[reorderPoint]]</f>
        <v>-3751.33</v>
      </c>
    </row>
    <row r="5718" spans="1:13" x14ac:dyDescent="0.3">
      <c r="A5718">
        <v>509.4</v>
      </c>
      <c r="B5718">
        <v>168.87</v>
      </c>
      <c r="C5718">
        <v>29.87</v>
      </c>
      <c r="D5718">
        <v>90.43</v>
      </c>
      <c r="E5718">
        <v>56.85</v>
      </c>
      <c r="F5718">
        <v>720.88</v>
      </c>
      <c r="G5718">
        <v>3242.82</v>
      </c>
      <c r="H5718">
        <v>22.2</v>
      </c>
      <c r="I5718">
        <v>2515.81</v>
      </c>
      <c r="J5718">
        <v>0</v>
      </c>
      <c r="K5718">
        <v>38.479999999999997</v>
      </c>
      <c r="L5718" t="s">
        <v>12</v>
      </c>
      <c r="M5718">
        <f>Table1[[#This Row],[currentStock]]-Table1[[#This Row],[reorderPoint]]</f>
        <v>-2733.42</v>
      </c>
    </row>
    <row r="5719" spans="1:13" x14ac:dyDescent="0.3">
      <c r="A5719">
        <v>782.2</v>
      </c>
      <c r="B5719">
        <v>120.33</v>
      </c>
      <c r="C5719">
        <v>22.82</v>
      </c>
      <c r="D5719">
        <v>34.92</v>
      </c>
      <c r="E5719">
        <v>25.31</v>
      </c>
      <c r="F5719">
        <v>584.03</v>
      </c>
      <c r="G5719">
        <v>1956.83</v>
      </c>
      <c r="H5719">
        <v>0</v>
      </c>
      <c r="I5719">
        <v>0</v>
      </c>
      <c r="J5719">
        <v>1</v>
      </c>
      <c r="K5719">
        <v>30.37</v>
      </c>
      <c r="L5719" t="s">
        <v>12</v>
      </c>
      <c r="M5719">
        <f>Table1[[#This Row],[currentStock]]-Table1[[#This Row],[reorderPoint]]</f>
        <v>-1174.6299999999999</v>
      </c>
    </row>
    <row r="5720" spans="1:13" x14ac:dyDescent="0.3">
      <c r="A5720">
        <v>4.3</v>
      </c>
      <c r="B5720">
        <v>27.68</v>
      </c>
      <c r="C5720">
        <v>43.02</v>
      </c>
      <c r="D5720">
        <v>131.82</v>
      </c>
      <c r="E5720">
        <v>78.2</v>
      </c>
      <c r="F5720">
        <v>153.93</v>
      </c>
      <c r="G5720">
        <v>749.3</v>
      </c>
      <c r="H5720">
        <v>0</v>
      </c>
      <c r="I5720">
        <v>0</v>
      </c>
      <c r="J5720">
        <v>1</v>
      </c>
      <c r="K5720">
        <v>82.23</v>
      </c>
      <c r="L5720" t="s">
        <v>15</v>
      </c>
      <c r="M5720">
        <f>Table1[[#This Row],[currentStock]]-Table1[[#This Row],[reorderPoint]]</f>
        <v>-745</v>
      </c>
    </row>
    <row r="5721" spans="1:13" x14ac:dyDescent="0.3">
      <c r="A5721">
        <v>111.04</v>
      </c>
      <c r="B5721">
        <v>14.98</v>
      </c>
      <c r="C5721">
        <v>35.17</v>
      </c>
      <c r="D5721">
        <v>118.28</v>
      </c>
      <c r="E5721">
        <v>61.5</v>
      </c>
      <c r="F5721">
        <v>133.16</v>
      </c>
      <c r="G5721">
        <v>396.63</v>
      </c>
      <c r="H5721">
        <v>9.6999999999999993</v>
      </c>
      <c r="I5721">
        <v>81.84</v>
      </c>
      <c r="J5721">
        <v>0</v>
      </c>
      <c r="K5721">
        <v>38.76</v>
      </c>
      <c r="L5721" t="s">
        <v>12</v>
      </c>
      <c r="M5721">
        <f>Table1[[#This Row],[currentStock]]-Table1[[#This Row],[reorderPoint]]</f>
        <v>-285.58999999999997</v>
      </c>
    </row>
    <row r="5722" spans="1:13" x14ac:dyDescent="0.3">
      <c r="A5722">
        <v>6118.06</v>
      </c>
      <c r="B5722">
        <v>126.73</v>
      </c>
      <c r="C5722">
        <v>11.22</v>
      </c>
      <c r="D5722">
        <v>27.6</v>
      </c>
      <c r="E5722">
        <v>21.72</v>
      </c>
      <c r="F5722">
        <v>1001.45</v>
      </c>
      <c r="G5722">
        <v>1712.38</v>
      </c>
      <c r="H5722">
        <v>0</v>
      </c>
      <c r="I5722">
        <v>0</v>
      </c>
      <c r="J5722">
        <v>0</v>
      </c>
      <c r="K5722">
        <v>6.72</v>
      </c>
      <c r="L5722" t="s">
        <v>13</v>
      </c>
      <c r="M5722">
        <f>Table1[[#This Row],[currentStock]]-Table1[[#This Row],[reorderPoint]]</f>
        <v>4405.68</v>
      </c>
    </row>
    <row r="5723" spans="1:13" x14ac:dyDescent="0.3">
      <c r="A5723">
        <v>1682.35</v>
      </c>
      <c r="B5723">
        <v>84.88</v>
      </c>
      <c r="C5723">
        <v>11.25</v>
      </c>
      <c r="D5723">
        <v>48.36</v>
      </c>
      <c r="E5723">
        <v>30.01</v>
      </c>
      <c r="F5723">
        <v>797.05</v>
      </c>
      <c r="G5723">
        <v>1274.6400000000001</v>
      </c>
      <c r="H5723">
        <v>0</v>
      </c>
      <c r="I5723">
        <v>0</v>
      </c>
      <c r="J5723">
        <v>0</v>
      </c>
      <c r="K5723">
        <v>11.94</v>
      </c>
      <c r="L5723" t="s">
        <v>13</v>
      </c>
      <c r="M5723">
        <f>Table1[[#This Row],[currentStock]]-Table1[[#This Row],[reorderPoint]]</f>
        <v>407.70999999999981</v>
      </c>
    </row>
    <row r="5724" spans="1:13" x14ac:dyDescent="0.3">
      <c r="A5724">
        <v>524.25</v>
      </c>
      <c r="B5724">
        <v>186.09</v>
      </c>
      <c r="C5724">
        <v>37.39</v>
      </c>
      <c r="D5724">
        <v>76.37</v>
      </c>
      <c r="E5724">
        <v>71.760000000000005</v>
      </c>
      <c r="F5724">
        <v>596.63</v>
      </c>
      <c r="G5724">
        <v>4075.46</v>
      </c>
      <c r="H5724">
        <v>0</v>
      </c>
      <c r="I5724">
        <v>0</v>
      </c>
      <c r="J5724">
        <v>1</v>
      </c>
      <c r="K5724">
        <v>47.6</v>
      </c>
      <c r="L5724" t="s">
        <v>12</v>
      </c>
      <c r="M5724">
        <f>Table1[[#This Row],[currentStock]]-Table1[[#This Row],[reorderPoint]]</f>
        <v>-3551.21</v>
      </c>
    </row>
    <row r="5725" spans="1:13" x14ac:dyDescent="0.3">
      <c r="A5725">
        <v>334.58</v>
      </c>
      <c r="B5725">
        <v>17.05</v>
      </c>
      <c r="C5725">
        <v>9.98</v>
      </c>
      <c r="D5725">
        <v>0.49</v>
      </c>
      <c r="E5725">
        <v>16.54</v>
      </c>
      <c r="F5725">
        <v>63.3</v>
      </c>
      <c r="G5725">
        <v>148.38999999999999</v>
      </c>
      <c r="H5725">
        <v>0</v>
      </c>
      <c r="I5725">
        <v>0</v>
      </c>
      <c r="J5725">
        <v>0</v>
      </c>
      <c r="K5725">
        <v>3.66</v>
      </c>
      <c r="L5725" t="s">
        <v>13</v>
      </c>
      <c r="M5725">
        <f>Table1[[#This Row],[currentStock]]-Table1[[#This Row],[reorderPoint]]</f>
        <v>186.19</v>
      </c>
    </row>
    <row r="5726" spans="1:13" x14ac:dyDescent="0.3">
      <c r="A5726">
        <v>428.36</v>
      </c>
      <c r="B5726">
        <v>25.36</v>
      </c>
      <c r="C5726">
        <v>16.23</v>
      </c>
      <c r="D5726">
        <v>59.67</v>
      </c>
      <c r="E5726">
        <v>34.46</v>
      </c>
      <c r="F5726">
        <v>162.88</v>
      </c>
      <c r="G5726">
        <v>368.69</v>
      </c>
      <c r="H5726">
        <v>11</v>
      </c>
      <c r="I5726">
        <v>342.85</v>
      </c>
      <c r="J5726">
        <v>0</v>
      </c>
      <c r="K5726">
        <v>15.09</v>
      </c>
      <c r="L5726" t="s">
        <v>13</v>
      </c>
      <c r="M5726">
        <f>Table1[[#This Row],[currentStock]]-Table1[[#This Row],[reorderPoint]]</f>
        <v>59.670000000000016</v>
      </c>
    </row>
    <row r="5727" spans="1:13" x14ac:dyDescent="0.3">
      <c r="A5727">
        <v>1572.9</v>
      </c>
      <c r="B5727">
        <v>51.69</v>
      </c>
      <c r="C5727">
        <v>13.88</v>
      </c>
      <c r="D5727">
        <v>2.02</v>
      </c>
      <c r="E5727">
        <v>13.33</v>
      </c>
      <c r="F5727">
        <v>266.07</v>
      </c>
      <c r="G5727">
        <v>624.78</v>
      </c>
      <c r="H5727">
        <v>0</v>
      </c>
      <c r="I5727">
        <v>0</v>
      </c>
      <c r="J5727">
        <v>0</v>
      </c>
      <c r="K5727">
        <v>3.92</v>
      </c>
      <c r="L5727" t="s">
        <v>13</v>
      </c>
      <c r="M5727">
        <f>Table1[[#This Row],[currentStock]]-Table1[[#This Row],[reorderPoint]]</f>
        <v>948.12000000000012</v>
      </c>
    </row>
    <row r="5728" spans="1:13" x14ac:dyDescent="0.3">
      <c r="A5728">
        <v>5107.3999999999996</v>
      </c>
      <c r="B5728">
        <v>146.79</v>
      </c>
      <c r="C5728">
        <v>12.61</v>
      </c>
      <c r="D5728">
        <v>18.329999999999998</v>
      </c>
      <c r="E5728">
        <v>1.6</v>
      </c>
      <c r="F5728">
        <v>978.38</v>
      </c>
      <c r="G5728">
        <v>1903.93</v>
      </c>
      <c r="H5728">
        <v>0</v>
      </c>
      <c r="I5728">
        <v>0</v>
      </c>
      <c r="J5728">
        <v>0</v>
      </c>
      <c r="K5728">
        <v>3.37</v>
      </c>
      <c r="L5728" t="s">
        <v>13</v>
      </c>
      <c r="M5728">
        <f>Table1[[#This Row],[currentStock]]-Table1[[#This Row],[reorderPoint]]</f>
        <v>3203.4699999999993</v>
      </c>
    </row>
    <row r="5729" spans="1:13" x14ac:dyDescent="0.3">
      <c r="A5729">
        <v>91.64</v>
      </c>
      <c r="B5729">
        <v>17.3</v>
      </c>
      <c r="C5729">
        <v>36.479999999999997</v>
      </c>
      <c r="D5729">
        <v>90.83</v>
      </c>
      <c r="E5729">
        <v>54.11</v>
      </c>
      <c r="F5729">
        <v>91.97</v>
      </c>
      <c r="G5729">
        <v>407.46</v>
      </c>
      <c r="H5729">
        <v>0</v>
      </c>
      <c r="I5729">
        <v>0</v>
      </c>
      <c r="J5729">
        <v>1</v>
      </c>
      <c r="K5729">
        <v>47.41</v>
      </c>
      <c r="L5729" t="s">
        <v>12</v>
      </c>
      <c r="M5729">
        <f>Table1[[#This Row],[currentStock]]-Table1[[#This Row],[reorderPoint]]</f>
        <v>-315.82</v>
      </c>
    </row>
    <row r="5730" spans="1:13" x14ac:dyDescent="0.3">
      <c r="A5730">
        <v>0.92</v>
      </c>
      <c r="B5730">
        <v>43.68</v>
      </c>
      <c r="C5730">
        <v>50.92</v>
      </c>
      <c r="D5730">
        <v>126.85</v>
      </c>
      <c r="E5730">
        <v>99.85</v>
      </c>
      <c r="F5730">
        <v>151.44</v>
      </c>
      <c r="G5730">
        <v>1263.44</v>
      </c>
      <c r="H5730">
        <v>0</v>
      </c>
      <c r="I5730">
        <v>0</v>
      </c>
      <c r="J5730">
        <v>1</v>
      </c>
      <c r="K5730">
        <v>86.59</v>
      </c>
      <c r="L5730" t="s">
        <v>15</v>
      </c>
      <c r="M5730">
        <f>Table1[[#This Row],[currentStock]]-Table1[[#This Row],[reorderPoint]]</f>
        <v>-1262.52</v>
      </c>
    </row>
    <row r="5731" spans="1:13" x14ac:dyDescent="0.3">
      <c r="A5731">
        <v>2546.19</v>
      </c>
      <c r="B5731">
        <v>169.44</v>
      </c>
      <c r="C5731">
        <v>15.41</v>
      </c>
      <c r="D5731">
        <v>72.010000000000005</v>
      </c>
      <c r="E5731">
        <v>28.71</v>
      </c>
      <c r="F5731">
        <v>877.47</v>
      </c>
      <c r="G5731">
        <v>2183.08</v>
      </c>
      <c r="H5731">
        <v>11.2</v>
      </c>
      <c r="I5731">
        <v>2026.43</v>
      </c>
      <c r="J5731">
        <v>1</v>
      </c>
      <c r="K5731">
        <v>17.7</v>
      </c>
      <c r="L5731" t="s">
        <v>13</v>
      </c>
      <c r="M5731">
        <f>Table1[[#This Row],[currentStock]]-Table1[[#This Row],[reorderPoint]]</f>
        <v>363.11000000000013</v>
      </c>
    </row>
    <row r="5732" spans="1:13" x14ac:dyDescent="0.3">
      <c r="A5732">
        <v>496.41</v>
      </c>
      <c r="B5732">
        <v>86.62</v>
      </c>
      <c r="C5732">
        <v>45.08</v>
      </c>
      <c r="D5732">
        <v>111.66</v>
      </c>
      <c r="E5732">
        <v>77.14</v>
      </c>
      <c r="F5732">
        <v>546.29</v>
      </c>
      <c r="G5732">
        <v>2498.9499999999998</v>
      </c>
      <c r="H5732">
        <v>0</v>
      </c>
      <c r="I5732">
        <v>0</v>
      </c>
      <c r="J5732">
        <v>1</v>
      </c>
      <c r="K5732">
        <v>54.25</v>
      </c>
      <c r="L5732" t="s">
        <v>12</v>
      </c>
      <c r="M5732">
        <f>Table1[[#This Row],[currentStock]]-Table1[[#This Row],[reorderPoint]]</f>
        <v>-2002.5399999999997</v>
      </c>
    </row>
    <row r="5733" spans="1:13" x14ac:dyDescent="0.3">
      <c r="A5733">
        <v>41.28</v>
      </c>
      <c r="B5733">
        <v>18.29</v>
      </c>
      <c r="C5733">
        <v>42.74</v>
      </c>
      <c r="D5733">
        <v>115.18</v>
      </c>
      <c r="E5733">
        <v>88.74</v>
      </c>
      <c r="F5733">
        <v>157.16999999999999</v>
      </c>
      <c r="G5733">
        <v>548.04</v>
      </c>
      <c r="H5733">
        <v>0</v>
      </c>
      <c r="I5733">
        <v>0</v>
      </c>
      <c r="J5733">
        <v>0</v>
      </c>
      <c r="K5733">
        <v>65.64</v>
      </c>
      <c r="L5733" t="s">
        <v>14</v>
      </c>
      <c r="M5733">
        <f>Table1[[#This Row],[currentStock]]-Table1[[#This Row],[reorderPoint]]</f>
        <v>-506.76</v>
      </c>
    </row>
    <row r="5734" spans="1:13" x14ac:dyDescent="0.3">
      <c r="A5734">
        <v>1472.99</v>
      </c>
      <c r="B5734">
        <v>187.9</v>
      </c>
      <c r="C5734">
        <v>36.950000000000003</v>
      </c>
      <c r="D5734">
        <v>110.66</v>
      </c>
      <c r="E5734">
        <v>65.69</v>
      </c>
      <c r="F5734">
        <v>1251.76</v>
      </c>
      <c r="G5734">
        <v>4723.12</v>
      </c>
      <c r="H5734">
        <v>0</v>
      </c>
      <c r="I5734">
        <v>0</v>
      </c>
      <c r="J5734">
        <v>0</v>
      </c>
      <c r="K5734">
        <v>32.26</v>
      </c>
      <c r="L5734" t="s">
        <v>12</v>
      </c>
      <c r="M5734">
        <f>Table1[[#This Row],[currentStock]]-Table1[[#This Row],[reorderPoint]]</f>
        <v>-3250.13</v>
      </c>
    </row>
    <row r="5735" spans="1:13" x14ac:dyDescent="0.3">
      <c r="A5735">
        <v>1699.74</v>
      </c>
      <c r="B5735">
        <v>147.46</v>
      </c>
      <c r="C5735">
        <v>24.5</v>
      </c>
      <c r="D5735">
        <v>62.01</v>
      </c>
      <c r="E5735">
        <v>22.5</v>
      </c>
      <c r="F5735">
        <v>810.25</v>
      </c>
      <c r="G5735">
        <v>2616.9299999999998</v>
      </c>
      <c r="H5735">
        <v>0</v>
      </c>
      <c r="I5735">
        <v>0</v>
      </c>
      <c r="J5735">
        <v>0</v>
      </c>
      <c r="K5735">
        <v>17.32</v>
      </c>
      <c r="L5735" t="s">
        <v>13</v>
      </c>
      <c r="M5735">
        <f>Table1[[#This Row],[currentStock]]-Table1[[#This Row],[reorderPoint]]</f>
        <v>-917.18999999999983</v>
      </c>
    </row>
    <row r="5736" spans="1:13" x14ac:dyDescent="0.3">
      <c r="A5736">
        <v>938.71</v>
      </c>
      <c r="B5736">
        <v>88.64</v>
      </c>
      <c r="C5736">
        <v>44.14</v>
      </c>
      <c r="D5736">
        <v>116.65</v>
      </c>
      <c r="E5736">
        <v>54.75</v>
      </c>
      <c r="F5736">
        <v>793.92</v>
      </c>
      <c r="G5736">
        <v>2750.12</v>
      </c>
      <c r="H5736">
        <v>0</v>
      </c>
      <c r="I5736">
        <v>0</v>
      </c>
      <c r="J5736">
        <v>1</v>
      </c>
      <c r="K5736">
        <v>46.31</v>
      </c>
      <c r="L5736" t="s">
        <v>12</v>
      </c>
      <c r="M5736">
        <f>Table1[[#This Row],[currentStock]]-Table1[[#This Row],[reorderPoint]]</f>
        <v>-1811.4099999999999</v>
      </c>
    </row>
    <row r="5737" spans="1:13" x14ac:dyDescent="0.3">
      <c r="A5737">
        <v>357.01</v>
      </c>
      <c r="B5737">
        <v>25.62</v>
      </c>
      <c r="C5737">
        <v>13.43</v>
      </c>
      <c r="D5737">
        <v>65.239999999999995</v>
      </c>
      <c r="E5737">
        <v>26.29</v>
      </c>
      <c r="F5737">
        <v>230.18</v>
      </c>
      <c r="G5737">
        <v>402.29</v>
      </c>
      <c r="H5737">
        <v>0</v>
      </c>
      <c r="I5737">
        <v>0</v>
      </c>
      <c r="J5737">
        <v>0</v>
      </c>
      <c r="K5737">
        <v>18.97</v>
      </c>
      <c r="L5737" t="s">
        <v>13</v>
      </c>
      <c r="M5737">
        <f>Table1[[#This Row],[currentStock]]-Table1[[#This Row],[reorderPoint]]</f>
        <v>-45.28000000000003</v>
      </c>
    </row>
    <row r="5738" spans="1:13" x14ac:dyDescent="0.3">
      <c r="A5738">
        <v>11133.62</v>
      </c>
      <c r="B5738">
        <v>170.37</v>
      </c>
      <c r="C5738">
        <v>11.14</v>
      </c>
      <c r="D5738">
        <v>27</v>
      </c>
      <c r="E5738">
        <v>18.38</v>
      </c>
      <c r="F5738">
        <v>1645.91</v>
      </c>
      <c r="G5738">
        <v>2595.2800000000002</v>
      </c>
      <c r="H5738">
        <v>0</v>
      </c>
      <c r="I5738">
        <v>0</v>
      </c>
      <c r="J5738">
        <v>0</v>
      </c>
      <c r="K5738">
        <v>5.59</v>
      </c>
      <c r="L5738" t="s">
        <v>13</v>
      </c>
      <c r="M5738">
        <f>Table1[[#This Row],[currentStock]]-Table1[[#This Row],[reorderPoint]]</f>
        <v>8538.34</v>
      </c>
    </row>
    <row r="5739" spans="1:13" x14ac:dyDescent="0.3">
      <c r="A5739">
        <v>38.14</v>
      </c>
      <c r="B5739">
        <v>14.67</v>
      </c>
      <c r="C5739">
        <v>39.31</v>
      </c>
      <c r="D5739">
        <v>61.25</v>
      </c>
      <c r="E5739">
        <v>78.56</v>
      </c>
      <c r="F5739">
        <v>71.64</v>
      </c>
      <c r="G5739">
        <v>360.03</v>
      </c>
      <c r="H5739">
        <v>0</v>
      </c>
      <c r="I5739">
        <v>0</v>
      </c>
      <c r="J5739">
        <v>1</v>
      </c>
      <c r="K5739">
        <v>65.86</v>
      </c>
      <c r="L5739" t="s">
        <v>14</v>
      </c>
      <c r="M5739">
        <f>Table1[[#This Row],[currentStock]]-Table1[[#This Row],[reorderPoint]]</f>
        <v>-321.89</v>
      </c>
    </row>
    <row r="5740" spans="1:13" x14ac:dyDescent="0.3">
      <c r="A5740">
        <v>1263.67</v>
      </c>
      <c r="B5740">
        <v>119.32</v>
      </c>
      <c r="C5740">
        <v>34.979999999999997</v>
      </c>
      <c r="D5740">
        <v>66.459999999999994</v>
      </c>
      <c r="E5740">
        <v>52.59</v>
      </c>
      <c r="F5740">
        <v>1159.42</v>
      </c>
      <c r="G5740">
        <v>3246.53</v>
      </c>
      <c r="H5740">
        <v>0</v>
      </c>
      <c r="I5740">
        <v>0</v>
      </c>
      <c r="J5740">
        <v>0</v>
      </c>
      <c r="K5740">
        <v>28.65</v>
      </c>
      <c r="L5740" t="s">
        <v>13</v>
      </c>
      <c r="M5740">
        <f>Table1[[#This Row],[currentStock]]-Table1[[#This Row],[reorderPoint]]</f>
        <v>-1982.8600000000001</v>
      </c>
    </row>
    <row r="5741" spans="1:13" x14ac:dyDescent="0.3">
      <c r="A5741">
        <v>4335.8999999999996</v>
      </c>
      <c r="B5741">
        <v>187.54</v>
      </c>
      <c r="C5741">
        <v>27.21</v>
      </c>
      <c r="D5741">
        <v>58.79</v>
      </c>
      <c r="E5741">
        <v>54.16</v>
      </c>
      <c r="F5741">
        <v>1501.18</v>
      </c>
      <c r="G5741">
        <v>4052.63</v>
      </c>
      <c r="H5741">
        <v>1.6</v>
      </c>
      <c r="I5741">
        <v>2357.1799999999998</v>
      </c>
      <c r="J5741">
        <v>1</v>
      </c>
      <c r="K5741">
        <v>19.440000000000001</v>
      </c>
      <c r="L5741" t="s">
        <v>13</v>
      </c>
      <c r="M5741">
        <f>Table1[[#This Row],[currentStock]]-Table1[[#This Row],[reorderPoint]]</f>
        <v>283.26999999999953</v>
      </c>
    </row>
    <row r="5742" spans="1:13" x14ac:dyDescent="0.3">
      <c r="A5742">
        <v>524.4</v>
      </c>
      <c r="B5742">
        <v>50.61</v>
      </c>
      <c r="C5742">
        <v>42.08</v>
      </c>
      <c r="D5742">
        <v>67.790000000000006</v>
      </c>
      <c r="E5742">
        <v>69.3</v>
      </c>
      <c r="F5742">
        <v>437.85</v>
      </c>
      <c r="G5742">
        <v>1502.64</v>
      </c>
      <c r="H5742">
        <v>0</v>
      </c>
      <c r="I5742">
        <v>0</v>
      </c>
      <c r="J5742">
        <v>1</v>
      </c>
      <c r="K5742">
        <v>47.64</v>
      </c>
      <c r="L5742" t="s">
        <v>12</v>
      </c>
      <c r="M5742">
        <f>Table1[[#This Row],[currentStock]]-Table1[[#This Row],[reorderPoint]]</f>
        <v>-978.24000000000012</v>
      </c>
    </row>
    <row r="5743" spans="1:13" x14ac:dyDescent="0.3">
      <c r="A5743">
        <v>838.35</v>
      </c>
      <c r="B5743">
        <v>101.77</v>
      </c>
      <c r="C5743">
        <v>24.19</v>
      </c>
      <c r="D5743">
        <v>78.849999999999994</v>
      </c>
      <c r="E5743">
        <v>40.340000000000003</v>
      </c>
      <c r="F5743">
        <v>657.49</v>
      </c>
      <c r="G5743">
        <v>1888.45</v>
      </c>
      <c r="H5743">
        <v>19.8</v>
      </c>
      <c r="I5743">
        <v>578.30999999999995</v>
      </c>
      <c r="J5743">
        <v>0</v>
      </c>
      <c r="K5743">
        <v>26.15</v>
      </c>
      <c r="L5743" t="s">
        <v>13</v>
      </c>
      <c r="M5743">
        <f>Table1[[#This Row],[currentStock]]-Table1[[#This Row],[reorderPoint]]</f>
        <v>-1050.0999999999999</v>
      </c>
    </row>
    <row r="5744" spans="1:13" x14ac:dyDescent="0.3">
      <c r="A5744">
        <v>552.16999999999996</v>
      </c>
      <c r="B5744">
        <v>54.03</v>
      </c>
      <c r="C5744">
        <v>21.58</v>
      </c>
      <c r="D5744">
        <v>59.13</v>
      </c>
      <c r="E5744">
        <v>34.85</v>
      </c>
      <c r="F5744">
        <v>334.16</v>
      </c>
      <c r="G5744">
        <v>917.21</v>
      </c>
      <c r="H5744">
        <v>0</v>
      </c>
      <c r="I5744">
        <v>0</v>
      </c>
      <c r="J5744">
        <v>0</v>
      </c>
      <c r="K5744">
        <v>26.22</v>
      </c>
      <c r="L5744" t="s">
        <v>13</v>
      </c>
      <c r="M5744">
        <f>Table1[[#This Row],[currentStock]]-Table1[[#This Row],[reorderPoint]]</f>
        <v>-365.04000000000008</v>
      </c>
    </row>
    <row r="5745" spans="1:13" x14ac:dyDescent="0.3">
      <c r="A5745">
        <v>208.4</v>
      </c>
      <c r="B5745">
        <v>130.18</v>
      </c>
      <c r="C5745">
        <v>51.75</v>
      </c>
      <c r="D5745">
        <v>131.36000000000001</v>
      </c>
      <c r="E5745">
        <v>79.42</v>
      </c>
      <c r="F5745">
        <v>1106.26</v>
      </c>
      <c r="G5745">
        <v>4474.53</v>
      </c>
      <c r="H5745">
        <v>0</v>
      </c>
      <c r="I5745">
        <v>0</v>
      </c>
      <c r="J5745">
        <v>0</v>
      </c>
      <c r="K5745">
        <v>68.319999999999993</v>
      </c>
      <c r="L5745" t="s">
        <v>14</v>
      </c>
      <c r="M5745">
        <f>Table1[[#This Row],[currentStock]]-Table1[[#This Row],[reorderPoint]]</f>
        <v>-4266.13</v>
      </c>
    </row>
    <row r="5746" spans="1:13" x14ac:dyDescent="0.3">
      <c r="A5746">
        <v>88.96</v>
      </c>
      <c r="B5746">
        <v>6.71</v>
      </c>
      <c r="C5746">
        <v>28.8</v>
      </c>
      <c r="D5746">
        <v>29.5</v>
      </c>
      <c r="E5746">
        <v>36.159999999999997</v>
      </c>
      <c r="F5746">
        <v>37.61</v>
      </c>
      <c r="G5746">
        <v>134.21</v>
      </c>
      <c r="H5746">
        <v>0</v>
      </c>
      <c r="I5746">
        <v>0</v>
      </c>
      <c r="J5746">
        <v>1</v>
      </c>
      <c r="K5746">
        <v>36.25</v>
      </c>
      <c r="L5746" t="s">
        <v>12</v>
      </c>
      <c r="M5746">
        <f>Table1[[#This Row],[currentStock]]-Table1[[#This Row],[reorderPoint]]</f>
        <v>-45.250000000000014</v>
      </c>
    </row>
    <row r="5747" spans="1:13" x14ac:dyDescent="0.3">
      <c r="A5747">
        <v>98.23</v>
      </c>
      <c r="B5747">
        <v>9.67</v>
      </c>
      <c r="C5747">
        <v>25</v>
      </c>
      <c r="D5747">
        <v>42.86</v>
      </c>
      <c r="E5747">
        <v>42.63</v>
      </c>
      <c r="F5747">
        <v>51.56</v>
      </c>
      <c r="G5747">
        <v>172.47</v>
      </c>
      <c r="H5747">
        <v>0</v>
      </c>
      <c r="I5747">
        <v>0</v>
      </c>
      <c r="J5747">
        <v>0</v>
      </c>
      <c r="K5747">
        <v>28.2</v>
      </c>
      <c r="L5747" t="s">
        <v>13</v>
      </c>
      <c r="M5747">
        <f>Table1[[#This Row],[currentStock]]-Table1[[#This Row],[reorderPoint]]</f>
        <v>-74.239999999999995</v>
      </c>
    </row>
    <row r="5748" spans="1:13" x14ac:dyDescent="0.3">
      <c r="A5748">
        <v>47.77</v>
      </c>
      <c r="B5748">
        <v>63.13</v>
      </c>
      <c r="C5748">
        <v>59.49</v>
      </c>
      <c r="D5748">
        <v>143.53</v>
      </c>
      <c r="E5748">
        <v>75.14</v>
      </c>
      <c r="F5748">
        <v>499.46</v>
      </c>
      <c r="G5748">
        <v>2377.29</v>
      </c>
      <c r="H5748">
        <v>0</v>
      </c>
      <c r="I5748">
        <v>0</v>
      </c>
      <c r="J5748">
        <v>1</v>
      </c>
      <c r="K5748">
        <v>81.91</v>
      </c>
      <c r="L5748" t="s">
        <v>15</v>
      </c>
      <c r="M5748">
        <f>Table1[[#This Row],[currentStock]]-Table1[[#This Row],[reorderPoint]]</f>
        <v>-2329.52</v>
      </c>
    </row>
    <row r="5749" spans="1:13" x14ac:dyDescent="0.3">
      <c r="A5749">
        <v>0.92</v>
      </c>
      <c r="B5749">
        <v>47.71</v>
      </c>
      <c r="C5749">
        <v>57</v>
      </c>
      <c r="D5749">
        <v>133.26</v>
      </c>
      <c r="E5749">
        <v>75.040000000000006</v>
      </c>
      <c r="F5749">
        <v>161.88999999999999</v>
      </c>
      <c r="G5749">
        <v>1521.58</v>
      </c>
      <c r="H5749">
        <v>0</v>
      </c>
      <c r="I5749">
        <v>0</v>
      </c>
      <c r="J5749">
        <v>1</v>
      </c>
      <c r="K5749">
        <v>84.44</v>
      </c>
      <c r="L5749" t="s">
        <v>15</v>
      </c>
      <c r="M5749">
        <f>Table1[[#This Row],[currentStock]]-Table1[[#This Row],[reorderPoint]]</f>
        <v>-1520.6599999999999</v>
      </c>
    </row>
    <row r="5750" spans="1:13" x14ac:dyDescent="0.3">
      <c r="A5750">
        <v>478.3</v>
      </c>
      <c r="B5750">
        <v>60.69</v>
      </c>
      <c r="C5750">
        <v>42.29</v>
      </c>
      <c r="D5750">
        <v>98.35</v>
      </c>
      <c r="E5750">
        <v>76.77</v>
      </c>
      <c r="F5750">
        <v>439.6</v>
      </c>
      <c r="G5750">
        <v>1722.98</v>
      </c>
      <c r="H5750">
        <v>0</v>
      </c>
      <c r="I5750">
        <v>0</v>
      </c>
      <c r="J5750">
        <v>1</v>
      </c>
      <c r="K5750">
        <v>49.85</v>
      </c>
      <c r="L5750" t="s">
        <v>12</v>
      </c>
      <c r="M5750">
        <f>Table1[[#This Row],[currentStock]]-Table1[[#This Row],[reorderPoint]]</f>
        <v>-1244.68</v>
      </c>
    </row>
    <row r="5751" spans="1:13" x14ac:dyDescent="0.3">
      <c r="A5751">
        <v>48.13</v>
      </c>
      <c r="B5751">
        <v>147.69999999999999</v>
      </c>
      <c r="C5751">
        <v>41.51</v>
      </c>
      <c r="D5751">
        <v>139.38</v>
      </c>
      <c r="E5751">
        <v>90.65</v>
      </c>
      <c r="F5751">
        <v>1431.3</v>
      </c>
      <c r="G5751">
        <v>4496.7700000000004</v>
      </c>
      <c r="H5751">
        <v>0</v>
      </c>
      <c r="I5751">
        <v>0</v>
      </c>
      <c r="J5751">
        <v>1</v>
      </c>
      <c r="K5751">
        <v>82.6</v>
      </c>
      <c r="L5751" t="s">
        <v>15</v>
      </c>
      <c r="M5751">
        <f>Table1[[#This Row],[currentStock]]-Table1[[#This Row],[reorderPoint]]</f>
        <v>-4448.6400000000003</v>
      </c>
    </row>
    <row r="5752" spans="1:13" x14ac:dyDescent="0.3">
      <c r="A5752">
        <v>1235.81</v>
      </c>
      <c r="B5752">
        <v>164.56</v>
      </c>
      <c r="C5752">
        <v>27.8</v>
      </c>
      <c r="D5752">
        <v>111.95</v>
      </c>
      <c r="E5752">
        <v>57.06</v>
      </c>
      <c r="F5752">
        <v>1107.23</v>
      </c>
      <c r="G5752">
        <v>3394.99</v>
      </c>
      <c r="H5752">
        <v>19.2</v>
      </c>
      <c r="I5752">
        <v>2349.4299999999998</v>
      </c>
      <c r="J5752">
        <v>0</v>
      </c>
      <c r="K5752">
        <v>27.8</v>
      </c>
      <c r="L5752" t="s">
        <v>13</v>
      </c>
      <c r="M5752">
        <f>Table1[[#This Row],[currentStock]]-Table1[[#This Row],[reorderPoint]]</f>
        <v>-2159.1799999999998</v>
      </c>
    </row>
    <row r="5753" spans="1:13" x14ac:dyDescent="0.3">
      <c r="A5753">
        <v>1151.0999999999999</v>
      </c>
      <c r="B5753">
        <v>43.99</v>
      </c>
      <c r="C5753">
        <v>19.62</v>
      </c>
      <c r="D5753">
        <v>10.11</v>
      </c>
      <c r="E5753">
        <v>12.48</v>
      </c>
      <c r="F5753">
        <v>185.58</v>
      </c>
      <c r="G5753">
        <v>617.03</v>
      </c>
      <c r="H5753">
        <v>13</v>
      </c>
      <c r="I5753">
        <v>614.47</v>
      </c>
      <c r="J5753">
        <v>0</v>
      </c>
      <c r="K5753">
        <v>3.91</v>
      </c>
      <c r="L5753" t="s">
        <v>13</v>
      </c>
      <c r="M5753">
        <f>Table1[[#This Row],[currentStock]]-Table1[[#This Row],[reorderPoint]]</f>
        <v>534.06999999999994</v>
      </c>
    </row>
    <row r="5754" spans="1:13" x14ac:dyDescent="0.3">
      <c r="A5754">
        <v>522.28</v>
      </c>
      <c r="B5754">
        <v>22.67</v>
      </c>
      <c r="C5754">
        <v>19.579999999999998</v>
      </c>
      <c r="D5754">
        <v>36.79</v>
      </c>
      <c r="E5754">
        <v>39.380000000000003</v>
      </c>
      <c r="F5754">
        <v>220.58</v>
      </c>
      <c r="G5754">
        <v>442.52</v>
      </c>
      <c r="H5754">
        <v>0</v>
      </c>
      <c r="I5754">
        <v>0</v>
      </c>
      <c r="J5754">
        <v>1</v>
      </c>
      <c r="K5754">
        <v>29.34</v>
      </c>
      <c r="L5754" t="s">
        <v>13</v>
      </c>
      <c r="M5754">
        <f>Table1[[#This Row],[currentStock]]-Table1[[#This Row],[reorderPoint]]</f>
        <v>79.759999999999991</v>
      </c>
    </row>
    <row r="5755" spans="1:13" x14ac:dyDescent="0.3">
      <c r="A5755">
        <v>646.6</v>
      </c>
      <c r="B5755">
        <v>45.44</v>
      </c>
      <c r="C5755">
        <v>21.24</v>
      </c>
      <c r="D5755">
        <v>41.21</v>
      </c>
      <c r="E5755">
        <v>42.23</v>
      </c>
      <c r="F5755">
        <v>370.37</v>
      </c>
      <c r="G5755">
        <v>852.91</v>
      </c>
      <c r="H5755">
        <v>15.4</v>
      </c>
      <c r="I5755">
        <v>690.07</v>
      </c>
      <c r="J5755">
        <v>1</v>
      </c>
      <c r="K5755">
        <v>30.39</v>
      </c>
      <c r="L5755" t="s">
        <v>12</v>
      </c>
      <c r="M5755">
        <f>Table1[[#This Row],[currentStock]]-Table1[[#This Row],[reorderPoint]]</f>
        <v>-206.30999999999995</v>
      </c>
    </row>
    <row r="5756" spans="1:13" x14ac:dyDescent="0.3">
      <c r="A5756">
        <v>814.41</v>
      </c>
      <c r="B5756">
        <v>83.27</v>
      </c>
      <c r="C5756">
        <v>24.4</v>
      </c>
      <c r="D5756">
        <v>54.1</v>
      </c>
      <c r="E5756">
        <v>40.99</v>
      </c>
      <c r="F5756">
        <v>420.33</v>
      </c>
      <c r="G5756">
        <v>1436.27</v>
      </c>
      <c r="H5756">
        <v>0</v>
      </c>
      <c r="I5756">
        <v>0</v>
      </c>
      <c r="J5756">
        <v>0</v>
      </c>
      <c r="K5756">
        <v>23.76</v>
      </c>
      <c r="L5756" t="s">
        <v>13</v>
      </c>
      <c r="M5756">
        <f>Table1[[#This Row],[currentStock]]-Table1[[#This Row],[reorderPoint]]</f>
        <v>-621.86</v>
      </c>
    </row>
    <row r="5757" spans="1:13" x14ac:dyDescent="0.3">
      <c r="A5757">
        <v>3819.02</v>
      </c>
      <c r="B5757">
        <v>164.08</v>
      </c>
      <c r="C5757">
        <v>12.5</v>
      </c>
      <c r="D5757">
        <v>21.26</v>
      </c>
      <c r="E5757">
        <v>6.86</v>
      </c>
      <c r="F5757">
        <v>582.41</v>
      </c>
      <c r="G5757">
        <v>1607.7</v>
      </c>
      <c r="H5757">
        <v>0</v>
      </c>
      <c r="I5757">
        <v>0</v>
      </c>
      <c r="J5757">
        <v>0</v>
      </c>
      <c r="K5757">
        <v>4.04</v>
      </c>
      <c r="L5757" t="s">
        <v>13</v>
      </c>
      <c r="M5757">
        <f>Table1[[#This Row],[currentStock]]-Table1[[#This Row],[reorderPoint]]</f>
        <v>2211.3199999999997</v>
      </c>
    </row>
    <row r="5758" spans="1:13" x14ac:dyDescent="0.3">
      <c r="A5758">
        <v>38.71</v>
      </c>
      <c r="B5758">
        <v>16.63</v>
      </c>
      <c r="C5758">
        <v>46.92</v>
      </c>
      <c r="D5758">
        <v>118.79</v>
      </c>
      <c r="E5758">
        <v>68.760000000000005</v>
      </c>
      <c r="F5758">
        <v>59.05</v>
      </c>
      <c r="G5758">
        <v>449.25</v>
      </c>
      <c r="H5758">
        <v>3.6</v>
      </c>
      <c r="I5758">
        <v>142.72</v>
      </c>
      <c r="J5758">
        <v>0</v>
      </c>
      <c r="K5758">
        <v>48.92</v>
      </c>
      <c r="L5758" t="s">
        <v>12</v>
      </c>
      <c r="M5758">
        <f>Table1[[#This Row],[currentStock]]-Table1[[#This Row],[reorderPoint]]</f>
        <v>-410.54</v>
      </c>
    </row>
    <row r="5759" spans="1:13" x14ac:dyDescent="0.3">
      <c r="A5759">
        <v>3171.75</v>
      </c>
      <c r="B5759">
        <v>178.96</v>
      </c>
      <c r="C5759">
        <v>25.43</v>
      </c>
      <c r="D5759">
        <v>23.75</v>
      </c>
      <c r="E5759">
        <v>22.41</v>
      </c>
      <c r="F5759">
        <v>1342.2</v>
      </c>
      <c r="G5759">
        <v>3618.08</v>
      </c>
      <c r="H5759">
        <v>0</v>
      </c>
      <c r="I5759">
        <v>0</v>
      </c>
      <c r="J5759">
        <v>0</v>
      </c>
      <c r="K5759">
        <v>9.89</v>
      </c>
      <c r="L5759" t="s">
        <v>13</v>
      </c>
      <c r="M5759">
        <f>Table1[[#This Row],[currentStock]]-Table1[[#This Row],[reorderPoint]]</f>
        <v>-446.32999999999993</v>
      </c>
    </row>
    <row r="5760" spans="1:13" x14ac:dyDescent="0.3">
      <c r="A5760">
        <v>3225.51</v>
      </c>
      <c r="B5760">
        <v>170.19</v>
      </c>
      <c r="C5760">
        <v>19.670000000000002</v>
      </c>
      <c r="D5760">
        <v>27.88</v>
      </c>
      <c r="E5760">
        <v>23.81</v>
      </c>
      <c r="F5760">
        <v>949.6</v>
      </c>
      <c r="G5760">
        <v>2623.7</v>
      </c>
      <c r="H5760">
        <v>0</v>
      </c>
      <c r="I5760">
        <v>0</v>
      </c>
      <c r="J5760">
        <v>0</v>
      </c>
      <c r="K5760">
        <v>7.45</v>
      </c>
      <c r="L5760" t="s">
        <v>13</v>
      </c>
      <c r="M5760">
        <f>Table1[[#This Row],[currentStock]]-Table1[[#This Row],[reorderPoint]]</f>
        <v>601.8100000000004</v>
      </c>
    </row>
    <row r="5761" spans="1:13" x14ac:dyDescent="0.3">
      <c r="A5761">
        <v>2063.62</v>
      </c>
      <c r="B5761">
        <v>127.73</v>
      </c>
      <c r="C5761">
        <v>19.690000000000001</v>
      </c>
      <c r="D5761">
        <v>79.62</v>
      </c>
      <c r="E5761">
        <v>26.42</v>
      </c>
      <c r="F5761">
        <v>864.36</v>
      </c>
      <c r="G5761">
        <v>2121.5700000000002</v>
      </c>
      <c r="H5761">
        <v>13.5</v>
      </c>
      <c r="I5761">
        <v>963.72</v>
      </c>
      <c r="J5761">
        <v>1</v>
      </c>
      <c r="K5761">
        <v>21.7</v>
      </c>
      <c r="L5761" t="s">
        <v>13</v>
      </c>
      <c r="M5761">
        <f>Table1[[#This Row],[currentStock]]-Table1[[#This Row],[reorderPoint]]</f>
        <v>-57.950000000000273</v>
      </c>
    </row>
    <row r="5762" spans="1:13" x14ac:dyDescent="0.3">
      <c r="A5762">
        <v>427.33</v>
      </c>
      <c r="B5762">
        <v>24.27</v>
      </c>
      <c r="C5762">
        <v>27.19</v>
      </c>
      <c r="D5762">
        <v>62.9</v>
      </c>
      <c r="E5762">
        <v>22.07</v>
      </c>
      <c r="F5762">
        <v>169.98</v>
      </c>
      <c r="G5762">
        <v>499.94</v>
      </c>
      <c r="H5762">
        <v>0</v>
      </c>
      <c r="I5762">
        <v>0</v>
      </c>
      <c r="J5762">
        <v>0</v>
      </c>
      <c r="K5762">
        <v>20.89</v>
      </c>
      <c r="L5762" t="s">
        <v>13</v>
      </c>
      <c r="M5762">
        <f>Table1[[#This Row],[currentStock]]-Table1[[#This Row],[reorderPoint]]</f>
        <v>-72.610000000000014</v>
      </c>
    </row>
    <row r="5763" spans="1:13" x14ac:dyDescent="0.3">
      <c r="A5763">
        <v>909.4</v>
      </c>
      <c r="B5763">
        <v>84.83</v>
      </c>
      <c r="C5763">
        <v>34.56</v>
      </c>
      <c r="D5763">
        <v>58.58</v>
      </c>
      <c r="E5763">
        <v>25.46</v>
      </c>
      <c r="F5763">
        <v>367.48</v>
      </c>
      <c r="G5763">
        <v>1833.16</v>
      </c>
      <c r="H5763">
        <v>16.399999999999999</v>
      </c>
      <c r="I5763">
        <v>1642.06</v>
      </c>
      <c r="J5763">
        <v>0</v>
      </c>
      <c r="K5763">
        <v>21.78</v>
      </c>
      <c r="L5763" t="s">
        <v>13</v>
      </c>
      <c r="M5763">
        <f>Table1[[#This Row],[currentStock]]-Table1[[#This Row],[reorderPoint]]</f>
        <v>-923.7600000000001</v>
      </c>
    </row>
    <row r="5764" spans="1:13" x14ac:dyDescent="0.3">
      <c r="A5764">
        <v>30.48</v>
      </c>
      <c r="B5764">
        <v>11.66</v>
      </c>
      <c r="C5764">
        <v>42.6</v>
      </c>
      <c r="D5764">
        <v>114.04</v>
      </c>
      <c r="E5764">
        <v>68.81</v>
      </c>
      <c r="F5764">
        <v>36.64</v>
      </c>
      <c r="G5764">
        <v>284.99</v>
      </c>
      <c r="H5764">
        <v>13.2</v>
      </c>
      <c r="I5764">
        <v>61.55</v>
      </c>
      <c r="J5764">
        <v>1</v>
      </c>
      <c r="K5764">
        <v>54</v>
      </c>
      <c r="L5764" t="s">
        <v>12</v>
      </c>
      <c r="M5764">
        <f>Table1[[#This Row],[currentStock]]-Table1[[#This Row],[reorderPoint]]</f>
        <v>-254.51000000000002</v>
      </c>
    </row>
    <row r="5765" spans="1:13" x14ac:dyDescent="0.3">
      <c r="A5765">
        <v>669.96</v>
      </c>
      <c r="B5765">
        <v>82.55</v>
      </c>
      <c r="C5765">
        <v>44.48</v>
      </c>
      <c r="D5765">
        <v>91.46</v>
      </c>
      <c r="E5765">
        <v>55.7</v>
      </c>
      <c r="F5765">
        <v>559.99</v>
      </c>
      <c r="G5765">
        <v>2395.9499999999998</v>
      </c>
      <c r="H5765">
        <v>0</v>
      </c>
      <c r="I5765">
        <v>0</v>
      </c>
      <c r="J5765">
        <v>0</v>
      </c>
      <c r="K5765">
        <v>37.58</v>
      </c>
      <c r="L5765" t="s">
        <v>12</v>
      </c>
      <c r="M5765">
        <f>Table1[[#This Row],[currentStock]]-Table1[[#This Row],[reorderPoint]]</f>
        <v>-1725.9899999999998</v>
      </c>
    </row>
    <row r="5766" spans="1:13" x14ac:dyDescent="0.3">
      <c r="A5766">
        <v>1815.84</v>
      </c>
      <c r="B5766">
        <v>197.39</v>
      </c>
      <c r="C5766">
        <v>34.03</v>
      </c>
      <c r="D5766">
        <v>69.069999999999993</v>
      </c>
      <c r="E5766">
        <v>27.38</v>
      </c>
      <c r="F5766">
        <v>1466.38</v>
      </c>
      <c r="G5766">
        <v>4825.09</v>
      </c>
      <c r="H5766">
        <v>18.7</v>
      </c>
      <c r="I5766">
        <v>2496.15</v>
      </c>
      <c r="J5766">
        <v>0</v>
      </c>
      <c r="K5766">
        <v>20.74</v>
      </c>
      <c r="L5766" t="s">
        <v>13</v>
      </c>
      <c r="M5766">
        <f>Table1[[#This Row],[currentStock]]-Table1[[#This Row],[reorderPoint]]</f>
        <v>-3009.25</v>
      </c>
    </row>
    <row r="5767" spans="1:13" x14ac:dyDescent="0.3">
      <c r="A5767">
        <v>772.7</v>
      </c>
      <c r="B5767">
        <v>187.97</v>
      </c>
      <c r="C5767">
        <v>43.8</v>
      </c>
      <c r="D5767">
        <v>86.82</v>
      </c>
      <c r="E5767">
        <v>66.17</v>
      </c>
      <c r="F5767">
        <v>1179.46</v>
      </c>
      <c r="G5767">
        <v>5296.51</v>
      </c>
      <c r="H5767">
        <v>40.6</v>
      </c>
      <c r="I5767">
        <v>2421.91</v>
      </c>
      <c r="J5767">
        <v>0</v>
      </c>
      <c r="K5767">
        <v>43.36</v>
      </c>
      <c r="L5767" t="s">
        <v>12</v>
      </c>
      <c r="M5767">
        <f>Table1[[#This Row],[currentStock]]-Table1[[#This Row],[reorderPoint]]</f>
        <v>-4523.8100000000004</v>
      </c>
    </row>
    <row r="5768" spans="1:13" x14ac:dyDescent="0.3">
      <c r="A5768">
        <v>309.3</v>
      </c>
      <c r="B5768">
        <v>35.69</v>
      </c>
      <c r="C5768">
        <v>48.12</v>
      </c>
      <c r="D5768">
        <v>86.49</v>
      </c>
      <c r="E5768">
        <v>51.84</v>
      </c>
      <c r="F5768">
        <v>289.7</v>
      </c>
      <c r="G5768">
        <v>1148.26</v>
      </c>
      <c r="H5768">
        <v>7.5</v>
      </c>
      <c r="I5768">
        <v>594.85</v>
      </c>
      <c r="J5768">
        <v>1</v>
      </c>
      <c r="K5768">
        <v>43.97</v>
      </c>
      <c r="L5768" t="s">
        <v>12</v>
      </c>
      <c r="M5768">
        <f>Table1[[#This Row],[currentStock]]-Table1[[#This Row],[reorderPoint]]</f>
        <v>-838.96</v>
      </c>
    </row>
    <row r="5769" spans="1:13" x14ac:dyDescent="0.3">
      <c r="A5769">
        <v>181.99</v>
      </c>
      <c r="B5769">
        <v>174.94</v>
      </c>
      <c r="C5769">
        <v>46.72</v>
      </c>
      <c r="D5769">
        <v>111.22</v>
      </c>
      <c r="E5769">
        <v>81.37</v>
      </c>
      <c r="F5769">
        <v>665.81</v>
      </c>
      <c r="G5769">
        <v>4752.53</v>
      </c>
      <c r="H5769">
        <v>0</v>
      </c>
      <c r="I5769">
        <v>0</v>
      </c>
      <c r="J5769">
        <v>0</v>
      </c>
      <c r="K5769">
        <v>61.28</v>
      </c>
      <c r="L5769" t="s">
        <v>14</v>
      </c>
      <c r="M5769">
        <f>Table1[[#This Row],[currentStock]]-Table1[[#This Row],[reorderPoint]]</f>
        <v>-4570.54</v>
      </c>
    </row>
    <row r="5770" spans="1:13" x14ac:dyDescent="0.3">
      <c r="A5770">
        <v>111.82</v>
      </c>
      <c r="B5770">
        <v>59.91</v>
      </c>
      <c r="C5770">
        <v>54.1</v>
      </c>
      <c r="D5770">
        <v>134.88</v>
      </c>
      <c r="E5770">
        <v>91.45</v>
      </c>
      <c r="F5770">
        <v>531.95000000000005</v>
      </c>
      <c r="G5770">
        <v>2152.7600000000002</v>
      </c>
      <c r="H5770">
        <v>8.6999999999999993</v>
      </c>
      <c r="I5770">
        <v>338.73</v>
      </c>
      <c r="J5770">
        <v>1</v>
      </c>
      <c r="K5770">
        <v>76.17</v>
      </c>
      <c r="L5770" t="s">
        <v>14</v>
      </c>
      <c r="M5770">
        <f>Table1[[#This Row],[currentStock]]-Table1[[#This Row],[reorderPoint]]</f>
        <v>-2040.9400000000003</v>
      </c>
    </row>
    <row r="5771" spans="1:13" x14ac:dyDescent="0.3">
      <c r="A5771">
        <v>1519.72</v>
      </c>
      <c r="B5771">
        <v>59.45</v>
      </c>
      <c r="C5771">
        <v>16.12</v>
      </c>
      <c r="D5771">
        <v>29.2</v>
      </c>
      <c r="E5771">
        <v>5.12</v>
      </c>
      <c r="F5771">
        <v>342.94</v>
      </c>
      <c r="G5771">
        <v>822.11</v>
      </c>
      <c r="H5771">
        <v>0</v>
      </c>
      <c r="I5771">
        <v>0</v>
      </c>
      <c r="J5771">
        <v>0</v>
      </c>
      <c r="K5771">
        <v>8.66</v>
      </c>
      <c r="L5771" t="s">
        <v>13</v>
      </c>
      <c r="M5771">
        <f>Table1[[#This Row],[currentStock]]-Table1[[#This Row],[reorderPoint]]</f>
        <v>697.61</v>
      </c>
    </row>
    <row r="5772" spans="1:13" x14ac:dyDescent="0.3">
      <c r="A5772">
        <v>25.08</v>
      </c>
      <c r="B5772">
        <v>24</v>
      </c>
      <c r="C5772">
        <v>49.41</v>
      </c>
      <c r="D5772">
        <v>143.34</v>
      </c>
      <c r="E5772">
        <v>91.89</v>
      </c>
      <c r="F5772">
        <v>185.54</v>
      </c>
      <c r="G5772">
        <v>778.35</v>
      </c>
      <c r="H5772">
        <v>17.399999999999999</v>
      </c>
      <c r="I5772">
        <v>421.08</v>
      </c>
      <c r="J5772">
        <v>1</v>
      </c>
      <c r="K5772">
        <v>78.09</v>
      </c>
      <c r="L5772" t="s">
        <v>14</v>
      </c>
      <c r="M5772">
        <f>Table1[[#This Row],[currentStock]]-Table1[[#This Row],[reorderPoint]]</f>
        <v>-753.27</v>
      </c>
    </row>
    <row r="5773" spans="1:13" x14ac:dyDescent="0.3">
      <c r="A5773">
        <v>837.09</v>
      </c>
      <c r="B5773">
        <v>129.87</v>
      </c>
      <c r="C5773">
        <v>45.08</v>
      </c>
      <c r="D5773">
        <v>118.97</v>
      </c>
      <c r="E5773">
        <v>58.65</v>
      </c>
      <c r="F5773">
        <v>855.34</v>
      </c>
      <c r="G5773">
        <v>3782.36</v>
      </c>
      <c r="H5773">
        <v>0</v>
      </c>
      <c r="I5773">
        <v>0</v>
      </c>
      <c r="J5773">
        <v>1</v>
      </c>
      <c r="K5773">
        <v>48.66</v>
      </c>
      <c r="L5773" t="s">
        <v>12</v>
      </c>
      <c r="M5773">
        <f>Table1[[#This Row],[currentStock]]-Table1[[#This Row],[reorderPoint]]</f>
        <v>-2945.27</v>
      </c>
    </row>
    <row r="5774" spans="1:13" x14ac:dyDescent="0.3">
      <c r="A5774">
        <v>392.47</v>
      </c>
      <c r="B5774">
        <v>47.26</v>
      </c>
      <c r="C5774">
        <v>39.31</v>
      </c>
      <c r="D5774">
        <v>72.39</v>
      </c>
      <c r="E5774">
        <v>57.61</v>
      </c>
      <c r="F5774">
        <v>337.47</v>
      </c>
      <c r="G5774">
        <v>1266.3900000000001</v>
      </c>
      <c r="H5774">
        <v>12.8</v>
      </c>
      <c r="I5774">
        <v>944.75</v>
      </c>
      <c r="J5774">
        <v>1</v>
      </c>
      <c r="K5774">
        <v>42.94</v>
      </c>
      <c r="L5774" t="s">
        <v>12</v>
      </c>
      <c r="M5774">
        <f>Table1[[#This Row],[currentStock]]-Table1[[#This Row],[reorderPoint]]</f>
        <v>-873.92000000000007</v>
      </c>
    </row>
    <row r="5775" spans="1:13" x14ac:dyDescent="0.3">
      <c r="A5775">
        <v>262.81</v>
      </c>
      <c r="B5775">
        <v>14.65</v>
      </c>
      <c r="C5775">
        <v>17.739999999999998</v>
      </c>
      <c r="D5775">
        <v>28.9</v>
      </c>
      <c r="E5775">
        <v>26.79</v>
      </c>
      <c r="F5775">
        <v>100.92</v>
      </c>
      <c r="G5775">
        <v>230.84</v>
      </c>
      <c r="H5775">
        <v>0</v>
      </c>
      <c r="I5775">
        <v>0</v>
      </c>
      <c r="J5775">
        <v>1</v>
      </c>
      <c r="K5775">
        <v>27.58</v>
      </c>
      <c r="L5775" t="s">
        <v>13</v>
      </c>
      <c r="M5775">
        <f>Table1[[#This Row],[currentStock]]-Table1[[#This Row],[reorderPoint]]</f>
        <v>31.97</v>
      </c>
    </row>
    <row r="5776" spans="1:13" x14ac:dyDescent="0.3">
      <c r="A5776">
        <v>92.79</v>
      </c>
      <c r="B5776">
        <v>16.36</v>
      </c>
      <c r="C5776">
        <v>41.08</v>
      </c>
      <c r="D5776">
        <v>96.55</v>
      </c>
      <c r="E5776">
        <v>73.48</v>
      </c>
      <c r="F5776">
        <v>107.81</v>
      </c>
      <c r="G5776">
        <v>443.78</v>
      </c>
      <c r="H5776">
        <v>34.4</v>
      </c>
      <c r="I5776">
        <v>298.26</v>
      </c>
      <c r="J5776">
        <v>1</v>
      </c>
      <c r="K5776">
        <v>52.75</v>
      </c>
      <c r="L5776" t="s">
        <v>12</v>
      </c>
      <c r="M5776">
        <f>Table1[[#This Row],[currentStock]]-Table1[[#This Row],[reorderPoint]]</f>
        <v>-350.98999999999995</v>
      </c>
    </row>
    <row r="5777" spans="1:13" x14ac:dyDescent="0.3">
      <c r="A5777">
        <v>1071.6400000000001</v>
      </c>
      <c r="B5777">
        <v>78.67</v>
      </c>
      <c r="C5777">
        <v>13.55</v>
      </c>
      <c r="D5777">
        <v>41.4</v>
      </c>
      <c r="E5777">
        <v>54.91</v>
      </c>
      <c r="F5777">
        <v>652.25</v>
      </c>
      <c r="G5777">
        <v>1185.1099999999999</v>
      </c>
      <c r="H5777">
        <v>0</v>
      </c>
      <c r="I5777">
        <v>0</v>
      </c>
      <c r="J5777">
        <v>1</v>
      </c>
      <c r="K5777">
        <v>26.43</v>
      </c>
      <c r="L5777" t="s">
        <v>13</v>
      </c>
      <c r="M5777">
        <f>Table1[[#This Row],[currentStock]]-Table1[[#This Row],[reorderPoint]]</f>
        <v>-113.4699999999998</v>
      </c>
    </row>
    <row r="5778" spans="1:13" x14ac:dyDescent="0.3">
      <c r="A5778">
        <v>382.92</v>
      </c>
      <c r="B5778">
        <v>136.85</v>
      </c>
      <c r="C5778">
        <v>45.54</v>
      </c>
      <c r="D5778">
        <v>86.18</v>
      </c>
      <c r="E5778">
        <v>78.53</v>
      </c>
      <c r="F5778">
        <v>594.89</v>
      </c>
      <c r="G5778">
        <v>3710.74</v>
      </c>
      <c r="H5778">
        <v>4.5</v>
      </c>
      <c r="I5778">
        <v>2271.54</v>
      </c>
      <c r="J5778">
        <v>1</v>
      </c>
      <c r="K5778">
        <v>55.11</v>
      </c>
      <c r="L5778" t="s">
        <v>12</v>
      </c>
      <c r="M5778">
        <f>Table1[[#This Row],[currentStock]]-Table1[[#This Row],[reorderPoint]]</f>
        <v>-3327.8199999999997</v>
      </c>
    </row>
    <row r="5779" spans="1:13" x14ac:dyDescent="0.3">
      <c r="A5779">
        <v>865.3</v>
      </c>
      <c r="B5779">
        <v>174.74</v>
      </c>
      <c r="C5779">
        <v>49.42</v>
      </c>
      <c r="D5779">
        <v>70.34</v>
      </c>
      <c r="E5779">
        <v>76.12</v>
      </c>
      <c r="F5779">
        <v>1417.5</v>
      </c>
      <c r="G5779">
        <v>5735.73</v>
      </c>
      <c r="H5779">
        <v>10.7</v>
      </c>
      <c r="I5779">
        <v>2762.33</v>
      </c>
      <c r="J5779">
        <v>1</v>
      </c>
      <c r="K5779">
        <v>53.21</v>
      </c>
      <c r="L5779" t="s">
        <v>12</v>
      </c>
      <c r="M5779">
        <f>Table1[[#This Row],[currentStock]]-Table1[[#This Row],[reorderPoint]]</f>
        <v>-4870.4299999999994</v>
      </c>
    </row>
    <row r="5780" spans="1:13" x14ac:dyDescent="0.3">
      <c r="A5780">
        <v>0.05</v>
      </c>
      <c r="B5780">
        <v>109.86</v>
      </c>
      <c r="C5780">
        <v>42.43</v>
      </c>
      <c r="D5780">
        <v>142.94999999999999</v>
      </c>
      <c r="E5780">
        <v>77.37</v>
      </c>
      <c r="F5780">
        <v>925.45</v>
      </c>
      <c r="G5780">
        <v>3255.92</v>
      </c>
      <c r="H5780">
        <v>0</v>
      </c>
      <c r="I5780">
        <v>0</v>
      </c>
      <c r="J5780">
        <v>0</v>
      </c>
      <c r="K5780">
        <v>72.94</v>
      </c>
      <c r="L5780" t="s">
        <v>14</v>
      </c>
      <c r="M5780">
        <f>Table1[[#This Row],[currentStock]]-Table1[[#This Row],[reorderPoint]]</f>
        <v>-3255.87</v>
      </c>
    </row>
    <row r="5781" spans="1:13" x14ac:dyDescent="0.3">
      <c r="A5781">
        <v>1221.77</v>
      </c>
      <c r="B5781">
        <v>182.92</v>
      </c>
      <c r="C5781">
        <v>49.64</v>
      </c>
      <c r="D5781">
        <v>97.56</v>
      </c>
      <c r="E5781">
        <v>70.62</v>
      </c>
      <c r="F5781">
        <v>1423.1</v>
      </c>
      <c r="G5781">
        <v>5963.42</v>
      </c>
      <c r="H5781">
        <v>0</v>
      </c>
      <c r="I5781">
        <v>0</v>
      </c>
      <c r="J5781">
        <v>1</v>
      </c>
      <c r="K5781">
        <v>49.77</v>
      </c>
      <c r="L5781" t="s">
        <v>12</v>
      </c>
      <c r="M5781">
        <f>Table1[[#This Row],[currentStock]]-Table1[[#This Row],[reorderPoint]]</f>
        <v>-4741.6499999999996</v>
      </c>
    </row>
    <row r="5782" spans="1:13" x14ac:dyDescent="0.3">
      <c r="A5782">
        <v>68.069999999999993</v>
      </c>
      <c r="B5782">
        <v>21.04</v>
      </c>
      <c r="C5782">
        <v>42.32</v>
      </c>
      <c r="D5782">
        <v>119.27</v>
      </c>
      <c r="E5782">
        <v>50.54</v>
      </c>
      <c r="F5782">
        <v>90.54</v>
      </c>
      <c r="G5782">
        <v>535.72</v>
      </c>
      <c r="H5782">
        <v>7.7</v>
      </c>
      <c r="I5782">
        <v>281.14</v>
      </c>
      <c r="J5782">
        <v>1</v>
      </c>
      <c r="K5782">
        <v>52.72</v>
      </c>
      <c r="L5782" t="s">
        <v>12</v>
      </c>
      <c r="M5782">
        <f>Table1[[#This Row],[currentStock]]-Table1[[#This Row],[reorderPoint]]</f>
        <v>-467.65000000000003</v>
      </c>
    </row>
    <row r="5783" spans="1:13" x14ac:dyDescent="0.3">
      <c r="A5783">
        <v>1955.93</v>
      </c>
      <c r="B5783">
        <v>140.91</v>
      </c>
      <c r="C5783">
        <v>18.670000000000002</v>
      </c>
      <c r="D5783">
        <v>29.37</v>
      </c>
      <c r="E5783">
        <v>18.739999999999998</v>
      </c>
      <c r="F5783">
        <v>623.85</v>
      </c>
      <c r="G5783">
        <v>1938.91</v>
      </c>
      <c r="H5783">
        <v>0</v>
      </c>
      <c r="I5783">
        <v>0</v>
      </c>
      <c r="J5783">
        <v>0</v>
      </c>
      <c r="K5783">
        <v>7.24</v>
      </c>
      <c r="L5783" t="s">
        <v>13</v>
      </c>
      <c r="M5783">
        <f>Table1[[#This Row],[currentStock]]-Table1[[#This Row],[reorderPoint]]</f>
        <v>17.019999999999982</v>
      </c>
    </row>
    <row r="5784" spans="1:13" x14ac:dyDescent="0.3">
      <c r="A5784">
        <v>997.65</v>
      </c>
      <c r="B5784">
        <v>127.43</v>
      </c>
      <c r="C5784">
        <v>40.24</v>
      </c>
      <c r="D5784">
        <v>110.4</v>
      </c>
      <c r="E5784">
        <v>67.77</v>
      </c>
      <c r="F5784">
        <v>1139.3900000000001</v>
      </c>
      <c r="G5784">
        <v>3703.6</v>
      </c>
      <c r="H5784">
        <v>0</v>
      </c>
      <c r="I5784">
        <v>0</v>
      </c>
      <c r="J5784">
        <v>0</v>
      </c>
      <c r="K5784">
        <v>40.53</v>
      </c>
      <c r="L5784" t="s">
        <v>12</v>
      </c>
      <c r="M5784">
        <f>Table1[[#This Row],[currentStock]]-Table1[[#This Row],[reorderPoint]]</f>
        <v>-2705.95</v>
      </c>
    </row>
    <row r="5785" spans="1:13" x14ac:dyDescent="0.3">
      <c r="A5785">
        <v>522.53</v>
      </c>
      <c r="B5785">
        <v>129.47999999999999</v>
      </c>
      <c r="C5785">
        <v>30.34</v>
      </c>
      <c r="D5785">
        <v>80.2</v>
      </c>
      <c r="E5785">
        <v>69.150000000000006</v>
      </c>
      <c r="F5785">
        <v>988.36</v>
      </c>
      <c r="G5785">
        <v>2952.36</v>
      </c>
      <c r="H5785">
        <v>0</v>
      </c>
      <c r="I5785">
        <v>0</v>
      </c>
      <c r="J5785">
        <v>0</v>
      </c>
      <c r="K5785">
        <v>47.79</v>
      </c>
      <c r="L5785" t="s">
        <v>12</v>
      </c>
      <c r="M5785">
        <f>Table1[[#This Row],[currentStock]]-Table1[[#This Row],[reorderPoint]]</f>
        <v>-2429.83</v>
      </c>
    </row>
    <row r="5786" spans="1:13" x14ac:dyDescent="0.3">
      <c r="A5786">
        <v>89.92</v>
      </c>
      <c r="B5786">
        <v>77.849999999999994</v>
      </c>
      <c r="C5786">
        <v>50.56</v>
      </c>
      <c r="D5786">
        <v>127.38</v>
      </c>
      <c r="E5786">
        <v>83.2</v>
      </c>
      <c r="F5786">
        <v>381.03</v>
      </c>
      <c r="G5786">
        <v>2349.2600000000002</v>
      </c>
      <c r="H5786">
        <v>0</v>
      </c>
      <c r="I5786">
        <v>0</v>
      </c>
      <c r="J5786">
        <v>1</v>
      </c>
      <c r="K5786">
        <v>77.430000000000007</v>
      </c>
      <c r="L5786" t="s">
        <v>14</v>
      </c>
      <c r="M5786">
        <f>Table1[[#This Row],[currentStock]]-Table1[[#This Row],[reorderPoint]]</f>
        <v>-2259.34</v>
      </c>
    </row>
    <row r="5787" spans="1:13" x14ac:dyDescent="0.3">
      <c r="A5787">
        <v>5799.41</v>
      </c>
      <c r="B5787">
        <v>124.47</v>
      </c>
      <c r="C5787">
        <v>16.940000000000001</v>
      </c>
      <c r="D5787">
        <v>24.39</v>
      </c>
      <c r="E5787">
        <v>12.89</v>
      </c>
      <c r="F5787">
        <v>1122.75</v>
      </c>
      <c r="G5787">
        <v>2177.19</v>
      </c>
      <c r="H5787">
        <v>0</v>
      </c>
      <c r="I5787">
        <v>0</v>
      </c>
      <c r="J5787">
        <v>0</v>
      </c>
      <c r="K5787">
        <v>6.16</v>
      </c>
      <c r="L5787" t="s">
        <v>13</v>
      </c>
      <c r="M5787">
        <f>Table1[[#This Row],[currentStock]]-Table1[[#This Row],[reorderPoint]]</f>
        <v>3622.22</v>
      </c>
    </row>
    <row r="5788" spans="1:13" x14ac:dyDescent="0.3">
      <c r="A5788">
        <v>2489.5100000000002</v>
      </c>
      <c r="B5788">
        <v>189.42</v>
      </c>
      <c r="C5788">
        <v>24.62</v>
      </c>
      <c r="D5788">
        <v>38.979999999999997</v>
      </c>
      <c r="E5788">
        <v>28.71</v>
      </c>
      <c r="F5788">
        <v>1440.12</v>
      </c>
      <c r="G5788">
        <v>3772.17</v>
      </c>
      <c r="H5788">
        <v>0</v>
      </c>
      <c r="I5788">
        <v>0</v>
      </c>
      <c r="J5788">
        <v>1</v>
      </c>
      <c r="K5788">
        <v>25.32</v>
      </c>
      <c r="L5788" t="s">
        <v>13</v>
      </c>
      <c r="M5788">
        <f>Table1[[#This Row],[currentStock]]-Table1[[#This Row],[reorderPoint]]</f>
        <v>-1282.6599999999999</v>
      </c>
    </row>
    <row r="5789" spans="1:13" x14ac:dyDescent="0.3">
      <c r="A5789">
        <v>1375.49</v>
      </c>
      <c r="B5789">
        <v>139.65</v>
      </c>
      <c r="C5789">
        <v>15.47</v>
      </c>
      <c r="D5789">
        <v>40.56</v>
      </c>
      <c r="E5789">
        <v>20.39</v>
      </c>
      <c r="F5789">
        <v>679.17</v>
      </c>
      <c r="G5789">
        <v>1759.21</v>
      </c>
      <c r="H5789">
        <v>0</v>
      </c>
      <c r="I5789">
        <v>0</v>
      </c>
      <c r="J5789">
        <v>0</v>
      </c>
      <c r="K5789">
        <v>11.92</v>
      </c>
      <c r="L5789" t="s">
        <v>13</v>
      </c>
      <c r="M5789">
        <f>Table1[[#This Row],[currentStock]]-Table1[[#This Row],[reorderPoint]]</f>
        <v>-383.72</v>
      </c>
    </row>
    <row r="5790" spans="1:13" x14ac:dyDescent="0.3">
      <c r="A5790">
        <v>869.62</v>
      </c>
      <c r="B5790">
        <v>152.21</v>
      </c>
      <c r="C5790">
        <v>31.42</v>
      </c>
      <c r="D5790">
        <v>25.24</v>
      </c>
      <c r="E5790">
        <v>22.53</v>
      </c>
      <c r="F5790">
        <v>670.08</v>
      </c>
      <c r="G5790">
        <v>3061.57</v>
      </c>
      <c r="H5790">
        <v>0</v>
      </c>
      <c r="I5790">
        <v>0</v>
      </c>
      <c r="J5790">
        <v>0</v>
      </c>
      <c r="K5790">
        <v>21.77</v>
      </c>
      <c r="L5790" t="s">
        <v>13</v>
      </c>
      <c r="M5790">
        <f>Table1[[#This Row],[currentStock]]-Table1[[#This Row],[reorderPoint]]</f>
        <v>-2191.9500000000003</v>
      </c>
    </row>
    <row r="5791" spans="1:13" x14ac:dyDescent="0.3">
      <c r="A5791">
        <v>631.39</v>
      </c>
      <c r="B5791">
        <v>38.04</v>
      </c>
      <c r="C5791">
        <v>30.66</v>
      </c>
      <c r="D5791">
        <v>57.03</v>
      </c>
      <c r="E5791">
        <v>50.66</v>
      </c>
      <c r="F5791">
        <v>235.1</v>
      </c>
      <c r="G5791">
        <v>818.24</v>
      </c>
      <c r="H5791">
        <v>10.199999999999999</v>
      </c>
      <c r="I5791">
        <v>367.33</v>
      </c>
      <c r="J5791">
        <v>1</v>
      </c>
      <c r="K5791">
        <v>33.159999999999997</v>
      </c>
      <c r="L5791" t="s">
        <v>12</v>
      </c>
      <c r="M5791">
        <f>Table1[[#This Row],[currentStock]]-Table1[[#This Row],[reorderPoint]]</f>
        <v>-186.85000000000002</v>
      </c>
    </row>
    <row r="5792" spans="1:13" x14ac:dyDescent="0.3">
      <c r="A5792">
        <v>3245.89</v>
      </c>
      <c r="B5792">
        <v>68.540000000000006</v>
      </c>
      <c r="C5792">
        <v>8.6199999999999992</v>
      </c>
      <c r="D5792">
        <v>14.99</v>
      </c>
      <c r="E5792">
        <v>5.2</v>
      </c>
      <c r="F5792">
        <v>675.64</v>
      </c>
      <c r="G5792">
        <v>971.08</v>
      </c>
      <c r="H5792">
        <v>0</v>
      </c>
      <c r="I5792">
        <v>0</v>
      </c>
      <c r="J5792">
        <v>0</v>
      </c>
      <c r="K5792">
        <v>4.4000000000000004</v>
      </c>
      <c r="L5792" t="s">
        <v>13</v>
      </c>
      <c r="M5792">
        <f>Table1[[#This Row],[currentStock]]-Table1[[#This Row],[reorderPoint]]</f>
        <v>2274.81</v>
      </c>
    </row>
    <row r="5793" spans="1:13" x14ac:dyDescent="0.3">
      <c r="A5793">
        <v>1726.93</v>
      </c>
      <c r="B5793">
        <v>131.76</v>
      </c>
      <c r="C5793">
        <v>19.11</v>
      </c>
      <c r="D5793">
        <v>47.23</v>
      </c>
      <c r="E5793">
        <v>50.1</v>
      </c>
      <c r="F5793">
        <v>641.54999999999995</v>
      </c>
      <c r="G5793">
        <v>1900.58</v>
      </c>
      <c r="H5793">
        <v>0</v>
      </c>
      <c r="I5793">
        <v>0</v>
      </c>
      <c r="J5793">
        <v>0</v>
      </c>
      <c r="K5793">
        <v>14.51</v>
      </c>
      <c r="L5793" t="s">
        <v>13</v>
      </c>
      <c r="M5793">
        <f>Table1[[#This Row],[currentStock]]-Table1[[#This Row],[reorderPoint]]</f>
        <v>-173.64999999999986</v>
      </c>
    </row>
    <row r="5794" spans="1:13" x14ac:dyDescent="0.3">
      <c r="A5794">
        <v>145.59</v>
      </c>
      <c r="B5794">
        <v>53.6</v>
      </c>
      <c r="C5794">
        <v>41.54</v>
      </c>
      <c r="D5794">
        <v>143.18</v>
      </c>
      <c r="E5794">
        <v>81.14</v>
      </c>
      <c r="F5794">
        <v>495.16</v>
      </c>
      <c r="G5794">
        <v>1608.36</v>
      </c>
      <c r="H5794">
        <v>0</v>
      </c>
      <c r="I5794">
        <v>0</v>
      </c>
      <c r="J5794">
        <v>0</v>
      </c>
      <c r="K5794">
        <v>63.41</v>
      </c>
      <c r="L5794" t="s">
        <v>14</v>
      </c>
      <c r="M5794">
        <f>Table1[[#This Row],[currentStock]]-Table1[[#This Row],[reorderPoint]]</f>
        <v>-1462.77</v>
      </c>
    </row>
    <row r="5795" spans="1:13" x14ac:dyDescent="0.3">
      <c r="A5795">
        <v>1228.1400000000001</v>
      </c>
      <c r="B5795">
        <v>88.87</v>
      </c>
      <c r="C5795">
        <v>10.92</v>
      </c>
      <c r="D5795">
        <v>36.14</v>
      </c>
      <c r="E5795">
        <v>26.49</v>
      </c>
      <c r="F5795">
        <v>443.05</v>
      </c>
      <c r="G5795">
        <v>928.34</v>
      </c>
      <c r="H5795">
        <v>3.9</v>
      </c>
      <c r="I5795">
        <v>1757.99</v>
      </c>
      <c r="J5795">
        <v>0</v>
      </c>
      <c r="K5795">
        <v>4.78</v>
      </c>
      <c r="L5795" t="s">
        <v>13</v>
      </c>
      <c r="M5795">
        <f>Table1[[#This Row],[currentStock]]-Table1[[#This Row],[reorderPoint]]</f>
        <v>299.80000000000007</v>
      </c>
    </row>
    <row r="5796" spans="1:13" x14ac:dyDescent="0.3">
      <c r="A5796">
        <v>4959.79</v>
      </c>
      <c r="B5796">
        <v>163.85</v>
      </c>
      <c r="C5796">
        <v>6.5</v>
      </c>
      <c r="D5796">
        <v>7.04</v>
      </c>
      <c r="E5796">
        <v>19.03</v>
      </c>
      <c r="F5796">
        <v>1127.01</v>
      </c>
      <c r="G5796">
        <v>1659.54</v>
      </c>
      <c r="H5796">
        <v>0</v>
      </c>
      <c r="I5796">
        <v>0</v>
      </c>
      <c r="J5796">
        <v>0</v>
      </c>
      <c r="K5796">
        <v>3.67</v>
      </c>
      <c r="L5796" t="s">
        <v>13</v>
      </c>
      <c r="M5796">
        <f>Table1[[#This Row],[currentStock]]-Table1[[#This Row],[reorderPoint]]</f>
        <v>3300.25</v>
      </c>
    </row>
    <row r="5797" spans="1:13" x14ac:dyDescent="0.3">
      <c r="A5797">
        <v>1057.26</v>
      </c>
      <c r="B5797">
        <v>73.650000000000006</v>
      </c>
      <c r="C5797">
        <v>28.18</v>
      </c>
      <c r="D5797">
        <v>44.55</v>
      </c>
      <c r="E5797">
        <v>44.87</v>
      </c>
      <c r="F5797">
        <v>403.34</v>
      </c>
      <c r="G5797">
        <v>1441.24</v>
      </c>
      <c r="H5797">
        <v>0</v>
      </c>
      <c r="I5797">
        <v>0</v>
      </c>
      <c r="J5797">
        <v>0</v>
      </c>
      <c r="K5797">
        <v>21.2</v>
      </c>
      <c r="L5797" t="s">
        <v>13</v>
      </c>
      <c r="M5797">
        <f>Table1[[#This Row],[currentStock]]-Table1[[#This Row],[reorderPoint]]</f>
        <v>-383.98</v>
      </c>
    </row>
    <row r="5798" spans="1:13" x14ac:dyDescent="0.3">
      <c r="A5798">
        <v>1559.85</v>
      </c>
      <c r="B5798">
        <v>154.88999999999999</v>
      </c>
      <c r="C5798">
        <v>40.97</v>
      </c>
      <c r="D5798">
        <v>60.75</v>
      </c>
      <c r="E5798">
        <v>74.36</v>
      </c>
      <c r="F5798">
        <v>1519.47</v>
      </c>
      <c r="G5798">
        <v>4692.1099999999997</v>
      </c>
      <c r="H5798">
        <v>0</v>
      </c>
      <c r="I5798">
        <v>0</v>
      </c>
      <c r="J5798">
        <v>0</v>
      </c>
      <c r="K5798">
        <v>31.11</v>
      </c>
      <c r="L5798" t="s">
        <v>12</v>
      </c>
      <c r="M5798">
        <f>Table1[[#This Row],[currentStock]]-Table1[[#This Row],[reorderPoint]]</f>
        <v>-3132.2599999999998</v>
      </c>
    </row>
    <row r="5799" spans="1:13" x14ac:dyDescent="0.3">
      <c r="A5799">
        <v>1436.96</v>
      </c>
      <c r="B5799">
        <v>146.19</v>
      </c>
      <c r="C5799">
        <v>34.11</v>
      </c>
      <c r="D5799">
        <v>117.03</v>
      </c>
      <c r="E5799">
        <v>73.819999999999993</v>
      </c>
      <c r="F5799">
        <v>1377.19</v>
      </c>
      <c r="G5799">
        <v>3870.48</v>
      </c>
      <c r="H5799">
        <v>27.9</v>
      </c>
      <c r="I5799">
        <v>1327.56</v>
      </c>
      <c r="J5799">
        <v>0</v>
      </c>
      <c r="K5799">
        <v>33.03</v>
      </c>
      <c r="L5799" t="s">
        <v>12</v>
      </c>
      <c r="M5799">
        <f>Table1[[#This Row],[currentStock]]-Table1[[#This Row],[reorderPoint]]</f>
        <v>-2433.52</v>
      </c>
    </row>
    <row r="5800" spans="1:13" x14ac:dyDescent="0.3">
      <c r="A5800">
        <v>1674.61</v>
      </c>
      <c r="B5800">
        <v>192.73</v>
      </c>
      <c r="C5800">
        <v>30.43</v>
      </c>
      <c r="D5800">
        <v>72.8</v>
      </c>
      <c r="E5800">
        <v>56.09</v>
      </c>
      <c r="F5800">
        <v>1848.44</v>
      </c>
      <c r="G5800">
        <v>4781.22</v>
      </c>
      <c r="H5800">
        <v>0</v>
      </c>
      <c r="I5800">
        <v>0</v>
      </c>
      <c r="J5800">
        <v>0</v>
      </c>
      <c r="K5800">
        <v>29.65</v>
      </c>
      <c r="L5800" t="s">
        <v>13</v>
      </c>
      <c r="M5800">
        <f>Table1[[#This Row],[currentStock]]-Table1[[#This Row],[reorderPoint]]</f>
        <v>-3106.6100000000006</v>
      </c>
    </row>
    <row r="5801" spans="1:13" x14ac:dyDescent="0.3">
      <c r="A5801">
        <v>5.46</v>
      </c>
      <c r="B5801">
        <v>33</v>
      </c>
      <c r="C5801">
        <v>48.15</v>
      </c>
      <c r="D5801">
        <v>135.81</v>
      </c>
      <c r="E5801">
        <v>99.95</v>
      </c>
      <c r="F5801">
        <v>128.24</v>
      </c>
      <c r="G5801">
        <v>922.87</v>
      </c>
      <c r="H5801">
        <v>0</v>
      </c>
      <c r="I5801">
        <v>0</v>
      </c>
      <c r="J5801">
        <v>0</v>
      </c>
      <c r="K5801">
        <v>75.12</v>
      </c>
      <c r="L5801" t="s">
        <v>14</v>
      </c>
      <c r="M5801">
        <f>Table1[[#This Row],[currentStock]]-Table1[[#This Row],[reorderPoint]]</f>
        <v>-917.41</v>
      </c>
    </row>
    <row r="5802" spans="1:13" x14ac:dyDescent="0.3">
      <c r="A5802">
        <v>36.61</v>
      </c>
      <c r="B5802">
        <v>33.35</v>
      </c>
      <c r="C5802">
        <v>49.69</v>
      </c>
      <c r="D5802">
        <v>125.09</v>
      </c>
      <c r="E5802">
        <v>94.87</v>
      </c>
      <c r="F5802">
        <v>123.23</v>
      </c>
      <c r="G5802">
        <v>952</v>
      </c>
      <c r="H5802">
        <v>0</v>
      </c>
      <c r="I5802">
        <v>0</v>
      </c>
      <c r="J5802">
        <v>1</v>
      </c>
      <c r="K5802">
        <v>77</v>
      </c>
      <c r="L5802" t="s">
        <v>14</v>
      </c>
      <c r="M5802">
        <f>Table1[[#This Row],[currentStock]]-Table1[[#This Row],[reorderPoint]]</f>
        <v>-915.39</v>
      </c>
    </row>
    <row r="5803" spans="1:13" x14ac:dyDescent="0.3">
      <c r="A5803">
        <v>6350.41</v>
      </c>
      <c r="B5803">
        <v>156.22</v>
      </c>
      <c r="C5803">
        <v>12.65</v>
      </c>
      <c r="D5803">
        <v>26.06</v>
      </c>
      <c r="E5803">
        <v>23.79</v>
      </c>
      <c r="F5803">
        <v>994.57</v>
      </c>
      <c r="G5803">
        <v>1982.9</v>
      </c>
      <c r="H5803">
        <v>0</v>
      </c>
      <c r="I5803">
        <v>0</v>
      </c>
      <c r="J5803">
        <v>0</v>
      </c>
      <c r="K5803">
        <v>6.54</v>
      </c>
      <c r="L5803" t="s">
        <v>13</v>
      </c>
      <c r="M5803">
        <f>Table1[[#This Row],[currentStock]]-Table1[[#This Row],[reorderPoint]]</f>
        <v>4367.51</v>
      </c>
    </row>
    <row r="5804" spans="1:13" x14ac:dyDescent="0.3">
      <c r="A5804">
        <v>1727.7</v>
      </c>
      <c r="B5804">
        <v>125.72</v>
      </c>
      <c r="C5804">
        <v>17.62</v>
      </c>
      <c r="D5804">
        <v>25.88</v>
      </c>
      <c r="E5804">
        <v>23.46</v>
      </c>
      <c r="F5804">
        <v>900.65</v>
      </c>
      <c r="G5804">
        <v>2008.41</v>
      </c>
      <c r="H5804">
        <v>3.4</v>
      </c>
      <c r="I5804">
        <v>708.26</v>
      </c>
      <c r="J5804">
        <v>1</v>
      </c>
      <c r="K5804">
        <v>16.53</v>
      </c>
      <c r="L5804" t="s">
        <v>13</v>
      </c>
      <c r="M5804">
        <f>Table1[[#This Row],[currentStock]]-Table1[[#This Row],[reorderPoint]]</f>
        <v>-280.71000000000004</v>
      </c>
    </row>
    <row r="5805" spans="1:13" x14ac:dyDescent="0.3">
      <c r="A5805">
        <v>217.61</v>
      </c>
      <c r="B5805">
        <v>32.130000000000003</v>
      </c>
      <c r="C5805">
        <v>30.78</v>
      </c>
      <c r="D5805">
        <v>65.95</v>
      </c>
      <c r="E5805">
        <v>65.8</v>
      </c>
      <c r="F5805">
        <v>224.81</v>
      </c>
      <c r="G5805">
        <v>719.26</v>
      </c>
      <c r="H5805">
        <v>0</v>
      </c>
      <c r="I5805">
        <v>0</v>
      </c>
      <c r="J5805">
        <v>1</v>
      </c>
      <c r="K5805">
        <v>47.45</v>
      </c>
      <c r="L5805" t="s">
        <v>12</v>
      </c>
      <c r="M5805">
        <f>Table1[[#This Row],[currentStock]]-Table1[[#This Row],[reorderPoint]]</f>
        <v>-501.65</v>
      </c>
    </row>
    <row r="5806" spans="1:13" x14ac:dyDescent="0.3">
      <c r="A5806">
        <v>466.24</v>
      </c>
      <c r="B5806">
        <v>29.41</v>
      </c>
      <c r="C5806">
        <v>11.63</v>
      </c>
      <c r="D5806">
        <v>55.51</v>
      </c>
      <c r="E5806">
        <v>38.619999999999997</v>
      </c>
      <c r="F5806">
        <v>227.78</v>
      </c>
      <c r="G5806">
        <v>398.83</v>
      </c>
      <c r="H5806">
        <v>0</v>
      </c>
      <c r="I5806">
        <v>0</v>
      </c>
      <c r="J5806">
        <v>0</v>
      </c>
      <c r="K5806">
        <v>18.190000000000001</v>
      </c>
      <c r="L5806" t="s">
        <v>13</v>
      </c>
      <c r="M5806">
        <f>Table1[[#This Row],[currentStock]]-Table1[[#This Row],[reorderPoint]]</f>
        <v>67.410000000000025</v>
      </c>
    </row>
    <row r="5807" spans="1:13" x14ac:dyDescent="0.3">
      <c r="A5807">
        <v>1435.92</v>
      </c>
      <c r="B5807">
        <v>172.07</v>
      </c>
      <c r="C5807">
        <v>33.770000000000003</v>
      </c>
      <c r="D5807">
        <v>38.85</v>
      </c>
      <c r="E5807">
        <v>50.89</v>
      </c>
      <c r="F5807">
        <v>1097.83</v>
      </c>
      <c r="G5807">
        <v>4002.93</v>
      </c>
      <c r="H5807">
        <v>0</v>
      </c>
      <c r="I5807">
        <v>0</v>
      </c>
      <c r="J5807">
        <v>1</v>
      </c>
      <c r="K5807">
        <v>34.86</v>
      </c>
      <c r="L5807" t="s">
        <v>12</v>
      </c>
      <c r="M5807">
        <f>Table1[[#This Row],[currentStock]]-Table1[[#This Row],[reorderPoint]]</f>
        <v>-2567.0099999999998</v>
      </c>
    </row>
    <row r="5808" spans="1:13" x14ac:dyDescent="0.3">
      <c r="A5808">
        <v>2099.6999999999998</v>
      </c>
      <c r="B5808">
        <v>53.15</v>
      </c>
      <c r="C5808">
        <v>7.06</v>
      </c>
      <c r="D5808">
        <v>8.8000000000000007</v>
      </c>
      <c r="E5808">
        <v>0.84</v>
      </c>
      <c r="F5808">
        <v>374.43</v>
      </c>
      <c r="G5808">
        <v>561.91999999999996</v>
      </c>
      <c r="H5808">
        <v>0</v>
      </c>
      <c r="I5808">
        <v>0</v>
      </c>
      <c r="J5808">
        <v>0</v>
      </c>
      <c r="K5808">
        <v>3.03</v>
      </c>
      <c r="L5808" t="s">
        <v>13</v>
      </c>
      <c r="M5808">
        <f>Table1[[#This Row],[currentStock]]-Table1[[#This Row],[reorderPoint]]</f>
        <v>1537.7799999999997</v>
      </c>
    </row>
    <row r="5809" spans="1:13" x14ac:dyDescent="0.3">
      <c r="A5809">
        <v>1596.59</v>
      </c>
      <c r="B5809">
        <v>191.33</v>
      </c>
      <c r="C5809">
        <v>30.85</v>
      </c>
      <c r="D5809">
        <v>107.16</v>
      </c>
      <c r="E5809">
        <v>52.69</v>
      </c>
      <c r="F5809">
        <v>1595.91</v>
      </c>
      <c r="G5809">
        <v>4547.2700000000004</v>
      </c>
      <c r="H5809">
        <v>25.7</v>
      </c>
      <c r="I5809">
        <v>2045.94</v>
      </c>
      <c r="J5809">
        <v>1</v>
      </c>
      <c r="K5809">
        <v>37.39</v>
      </c>
      <c r="L5809" t="s">
        <v>12</v>
      </c>
      <c r="M5809">
        <f>Table1[[#This Row],[currentStock]]-Table1[[#This Row],[reorderPoint]]</f>
        <v>-2950.6800000000003</v>
      </c>
    </row>
    <row r="5810" spans="1:13" x14ac:dyDescent="0.3">
      <c r="A5810">
        <v>26.14</v>
      </c>
      <c r="B5810">
        <v>142.46</v>
      </c>
      <c r="C5810">
        <v>49.38</v>
      </c>
      <c r="D5810">
        <v>149.69999999999999</v>
      </c>
      <c r="E5810">
        <v>89.5</v>
      </c>
      <c r="F5810">
        <v>693.55</v>
      </c>
      <c r="G5810">
        <v>4211.24</v>
      </c>
      <c r="H5810">
        <v>0</v>
      </c>
      <c r="I5810">
        <v>0</v>
      </c>
      <c r="J5810">
        <v>1</v>
      </c>
      <c r="K5810">
        <v>84.16</v>
      </c>
      <c r="L5810" t="s">
        <v>15</v>
      </c>
      <c r="M5810">
        <f>Table1[[#This Row],[currentStock]]-Table1[[#This Row],[reorderPoint]]</f>
        <v>-4185.0999999999995</v>
      </c>
    </row>
    <row r="5811" spans="1:13" x14ac:dyDescent="0.3">
      <c r="A5811">
        <v>4961.71</v>
      </c>
      <c r="B5811">
        <v>118.49</v>
      </c>
      <c r="C5811">
        <v>7.31</v>
      </c>
      <c r="D5811">
        <v>4.95</v>
      </c>
      <c r="E5811">
        <v>8.69</v>
      </c>
      <c r="F5811">
        <v>1154.99</v>
      </c>
      <c r="G5811">
        <v>1587.83</v>
      </c>
      <c r="H5811">
        <v>0</v>
      </c>
      <c r="I5811">
        <v>0</v>
      </c>
      <c r="J5811">
        <v>0</v>
      </c>
      <c r="K5811">
        <v>2.52</v>
      </c>
      <c r="L5811" t="s">
        <v>13</v>
      </c>
      <c r="M5811">
        <f>Table1[[#This Row],[currentStock]]-Table1[[#This Row],[reorderPoint]]</f>
        <v>3373.88</v>
      </c>
    </row>
    <row r="5812" spans="1:13" x14ac:dyDescent="0.3">
      <c r="A5812">
        <v>1937.09</v>
      </c>
      <c r="B5812">
        <v>134.13</v>
      </c>
      <c r="C5812">
        <v>19.350000000000001</v>
      </c>
      <c r="D5812">
        <v>59.24</v>
      </c>
      <c r="E5812">
        <v>38.61</v>
      </c>
      <c r="F5812">
        <v>1006.73</v>
      </c>
      <c r="G5812">
        <v>2304.2800000000002</v>
      </c>
      <c r="H5812">
        <v>11.2</v>
      </c>
      <c r="I5812">
        <v>1483.1</v>
      </c>
      <c r="J5812">
        <v>0</v>
      </c>
      <c r="K5812">
        <v>12.47</v>
      </c>
      <c r="L5812" t="s">
        <v>13</v>
      </c>
      <c r="M5812">
        <f>Table1[[#This Row],[currentStock]]-Table1[[#This Row],[reorderPoint]]</f>
        <v>-367.19000000000028</v>
      </c>
    </row>
    <row r="5813" spans="1:13" x14ac:dyDescent="0.3">
      <c r="A5813">
        <v>5062.34</v>
      </c>
      <c r="B5813">
        <v>79.34</v>
      </c>
      <c r="C5813">
        <v>9.65</v>
      </c>
      <c r="D5813">
        <v>5.65</v>
      </c>
      <c r="E5813">
        <v>20.85</v>
      </c>
      <c r="F5813">
        <v>745.91</v>
      </c>
      <c r="G5813">
        <v>1128.58</v>
      </c>
      <c r="H5813">
        <v>0</v>
      </c>
      <c r="I5813">
        <v>0</v>
      </c>
      <c r="J5813">
        <v>0</v>
      </c>
      <c r="K5813">
        <v>4.6399999999999997</v>
      </c>
      <c r="L5813" t="s">
        <v>13</v>
      </c>
      <c r="M5813">
        <f>Table1[[#This Row],[currentStock]]-Table1[[#This Row],[reorderPoint]]</f>
        <v>3933.76</v>
      </c>
    </row>
    <row r="5814" spans="1:13" x14ac:dyDescent="0.3">
      <c r="A5814">
        <v>2399.04</v>
      </c>
      <c r="B5814">
        <v>143.83000000000001</v>
      </c>
      <c r="C5814">
        <v>29.78</v>
      </c>
      <c r="D5814">
        <v>44.66</v>
      </c>
      <c r="E5814">
        <v>48.76</v>
      </c>
      <c r="F5814">
        <v>1020.99</v>
      </c>
      <c r="G5814">
        <v>3162.38</v>
      </c>
      <c r="H5814">
        <v>8</v>
      </c>
      <c r="I5814">
        <v>1655.48</v>
      </c>
      <c r="J5814">
        <v>0</v>
      </c>
      <c r="K5814">
        <v>14.37</v>
      </c>
      <c r="L5814" t="s">
        <v>13</v>
      </c>
      <c r="M5814">
        <f>Table1[[#This Row],[currentStock]]-Table1[[#This Row],[reorderPoint]]</f>
        <v>-763.34000000000015</v>
      </c>
    </row>
    <row r="5815" spans="1:13" x14ac:dyDescent="0.3">
      <c r="A5815">
        <v>3678.56</v>
      </c>
      <c r="B5815">
        <v>141.18</v>
      </c>
      <c r="C5815">
        <v>11.84</v>
      </c>
      <c r="D5815">
        <v>75.900000000000006</v>
      </c>
      <c r="E5815">
        <v>40.4</v>
      </c>
      <c r="F5815">
        <v>1363.95</v>
      </c>
      <c r="G5815">
        <v>2199.4899999999998</v>
      </c>
      <c r="H5815">
        <v>2.2000000000000002</v>
      </c>
      <c r="I5815">
        <v>936.83</v>
      </c>
      <c r="J5815">
        <v>0</v>
      </c>
      <c r="K5815">
        <v>8.64</v>
      </c>
      <c r="L5815" t="s">
        <v>13</v>
      </c>
      <c r="M5815">
        <f>Table1[[#This Row],[currentStock]]-Table1[[#This Row],[reorderPoint]]</f>
        <v>1479.0700000000002</v>
      </c>
    </row>
    <row r="5816" spans="1:13" x14ac:dyDescent="0.3">
      <c r="A5816">
        <v>5943.86</v>
      </c>
      <c r="B5816">
        <v>99.61</v>
      </c>
      <c r="C5816">
        <v>10.49</v>
      </c>
      <c r="D5816">
        <v>12.35</v>
      </c>
      <c r="E5816">
        <v>19.89</v>
      </c>
      <c r="F5816">
        <v>949.92</v>
      </c>
      <c r="G5816">
        <v>1472.39</v>
      </c>
      <c r="H5816">
        <v>0</v>
      </c>
      <c r="I5816">
        <v>0</v>
      </c>
      <c r="J5816">
        <v>0</v>
      </c>
      <c r="K5816">
        <v>5.27</v>
      </c>
      <c r="L5816" t="s">
        <v>13</v>
      </c>
      <c r="M5816">
        <f>Table1[[#This Row],[currentStock]]-Table1[[#This Row],[reorderPoint]]</f>
        <v>4471.4699999999993</v>
      </c>
    </row>
    <row r="5817" spans="1:13" x14ac:dyDescent="0.3">
      <c r="A5817">
        <v>3794.62</v>
      </c>
      <c r="B5817">
        <v>104.83</v>
      </c>
      <c r="C5817">
        <v>6.04</v>
      </c>
      <c r="D5817">
        <v>15.18</v>
      </c>
      <c r="E5817">
        <v>2.97</v>
      </c>
      <c r="F5817">
        <v>973.3</v>
      </c>
      <c r="G5817">
        <v>1289.71</v>
      </c>
      <c r="H5817">
        <v>0</v>
      </c>
      <c r="I5817">
        <v>0</v>
      </c>
      <c r="J5817">
        <v>0</v>
      </c>
      <c r="K5817">
        <v>2.9</v>
      </c>
      <c r="L5817" t="s">
        <v>13</v>
      </c>
      <c r="M5817">
        <f>Table1[[#This Row],[currentStock]]-Table1[[#This Row],[reorderPoint]]</f>
        <v>2504.91</v>
      </c>
    </row>
    <row r="5818" spans="1:13" x14ac:dyDescent="0.3">
      <c r="A5818">
        <v>853.13</v>
      </c>
      <c r="B5818">
        <v>13.79</v>
      </c>
      <c r="C5818">
        <v>11.01</v>
      </c>
      <c r="D5818">
        <v>29.88</v>
      </c>
      <c r="E5818">
        <v>15.15</v>
      </c>
      <c r="F5818">
        <v>134.93</v>
      </c>
      <c r="G5818">
        <v>210.83</v>
      </c>
      <c r="H5818">
        <v>0</v>
      </c>
      <c r="I5818">
        <v>0</v>
      </c>
      <c r="J5818">
        <v>0</v>
      </c>
      <c r="K5818">
        <v>15.29</v>
      </c>
      <c r="L5818" t="s">
        <v>13</v>
      </c>
      <c r="M5818">
        <f>Table1[[#This Row],[currentStock]]-Table1[[#This Row],[reorderPoint]]</f>
        <v>642.29999999999995</v>
      </c>
    </row>
    <row r="5819" spans="1:13" x14ac:dyDescent="0.3">
      <c r="A5819">
        <v>9714.9699999999993</v>
      </c>
      <c r="B5819">
        <v>142.96</v>
      </c>
      <c r="C5819">
        <v>13.1</v>
      </c>
      <c r="D5819">
        <v>18.73</v>
      </c>
      <c r="E5819">
        <v>1.02</v>
      </c>
      <c r="F5819">
        <v>1412.27</v>
      </c>
      <c r="G5819">
        <v>2348.4899999999998</v>
      </c>
      <c r="H5819">
        <v>0</v>
      </c>
      <c r="I5819">
        <v>0</v>
      </c>
      <c r="J5819">
        <v>0</v>
      </c>
      <c r="K5819">
        <v>3.44</v>
      </c>
      <c r="L5819" t="s">
        <v>13</v>
      </c>
      <c r="M5819">
        <f>Table1[[#This Row],[currentStock]]-Table1[[#This Row],[reorderPoint]]</f>
        <v>7366.48</v>
      </c>
    </row>
    <row r="5820" spans="1:13" x14ac:dyDescent="0.3">
      <c r="A5820">
        <v>502.98</v>
      </c>
      <c r="B5820">
        <v>17.52</v>
      </c>
      <c r="C5820">
        <v>16.32</v>
      </c>
      <c r="D5820">
        <v>35.049999999999997</v>
      </c>
      <c r="E5820">
        <v>28.77</v>
      </c>
      <c r="F5820">
        <v>170.99</v>
      </c>
      <c r="G5820">
        <v>313.95</v>
      </c>
      <c r="H5820">
        <v>0</v>
      </c>
      <c r="I5820">
        <v>0</v>
      </c>
      <c r="J5820">
        <v>0</v>
      </c>
      <c r="K5820">
        <v>17.63</v>
      </c>
      <c r="L5820" t="s">
        <v>13</v>
      </c>
      <c r="M5820">
        <f>Table1[[#This Row],[currentStock]]-Table1[[#This Row],[reorderPoint]]</f>
        <v>189.03000000000003</v>
      </c>
    </row>
    <row r="5821" spans="1:13" x14ac:dyDescent="0.3">
      <c r="A5821">
        <v>968.5</v>
      </c>
      <c r="B5821">
        <v>141.85</v>
      </c>
      <c r="C5821">
        <v>49.43</v>
      </c>
      <c r="D5821">
        <v>67.64</v>
      </c>
      <c r="E5821">
        <v>60.05</v>
      </c>
      <c r="F5821">
        <v>1338.52</v>
      </c>
      <c r="G5821">
        <v>4844.0200000000004</v>
      </c>
      <c r="H5821">
        <v>0</v>
      </c>
      <c r="I5821">
        <v>0</v>
      </c>
      <c r="J5821">
        <v>0</v>
      </c>
      <c r="K5821">
        <v>41.66</v>
      </c>
      <c r="L5821" t="s">
        <v>12</v>
      </c>
      <c r="M5821">
        <f>Table1[[#This Row],[currentStock]]-Table1[[#This Row],[reorderPoint]]</f>
        <v>-3875.5200000000004</v>
      </c>
    </row>
    <row r="5822" spans="1:13" x14ac:dyDescent="0.3">
      <c r="A5822">
        <v>1759.84</v>
      </c>
      <c r="B5822">
        <v>52.26</v>
      </c>
      <c r="C5822">
        <v>19.23</v>
      </c>
      <c r="D5822">
        <v>0.18</v>
      </c>
      <c r="E5822">
        <v>1.95</v>
      </c>
      <c r="F5822">
        <v>322.33</v>
      </c>
      <c r="G5822">
        <v>824.84</v>
      </c>
      <c r="H5822">
        <v>0</v>
      </c>
      <c r="I5822">
        <v>0</v>
      </c>
      <c r="J5822">
        <v>1</v>
      </c>
      <c r="K5822">
        <v>12.84</v>
      </c>
      <c r="L5822" t="s">
        <v>13</v>
      </c>
      <c r="M5822">
        <f>Table1[[#This Row],[currentStock]]-Table1[[#This Row],[reorderPoint]]</f>
        <v>934.99999999999989</v>
      </c>
    </row>
    <row r="5823" spans="1:13" x14ac:dyDescent="0.3">
      <c r="A5823">
        <v>2634.94</v>
      </c>
      <c r="B5823">
        <v>146.33000000000001</v>
      </c>
      <c r="C5823">
        <v>18.18</v>
      </c>
      <c r="D5823">
        <v>30.25</v>
      </c>
      <c r="E5823">
        <v>35.380000000000003</v>
      </c>
      <c r="F5823">
        <v>1041.27</v>
      </c>
      <c r="G5823">
        <v>2371.33</v>
      </c>
      <c r="H5823">
        <v>0</v>
      </c>
      <c r="I5823">
        <v>0</v>
      </c>
      <c r="J5823">
        <v>0</v>
      </c>
      <c r="K5823">
        <v>9.15</v>
      </c>
      <c r="L5823" t="s">
        <v>13</v>
      </c>
      <c r="M5823">
        <f>Table1[[#This Row],[currentStock]]-Table1[[#This Row],[reorderPoint]]</f>
        <v>263.61000000000013</v>
      </c>
    </row>
    <row r="5824" spans="1:13" x14ac:dyDescent="0.3">
      <c r="A5824">
        <v>1394.7</v>
      </c>
      <c r="B5824">
        <v>146.72</v>
      </c>
      <c r="C5824">
        <v>22.7</v>
      </c>
      <c r="D5824">
        <v>40.94</v>
      </c>
      <c r="E5824">
        <v>32.22</v>
      </c>
      <c r="F5824">
        <v>1022.51</v>
      </c>
      <c r="G5824">
        <v>2687.73</v>
      </c>
      <c r="H5824">
        <v>19.5</v>
      </c>
      <c r="I5824">
        <v>2613.92</v>
      </c>
      <c r="J5824">
        <v>0</v>
      </c>
      <c r="K5824">
        <v>16.440000000000001</v>
      </c>
      <c r="L5824" t="s">
        <v>13</v>
      </c>
      <c r="M5824">
        <f>Table1[[#This Row],[currentStock]]-Table1[[#This Row],[reorderPoint]]</f>
        <v>-1293.03</v>
      </c>
    </row>
    <row r="5825" spans="1:13" x14ac:dyDescent="0.3">
      <c r="A5825">
        <v>130.97</v>
      </c>
      <c r="B5825">
        <v>71.55</v>
      </c>
      <c r="C5825">
        <v>47.86</v>
      </c>
      <c r="D5825">
        <v>113.58</v>
      </c>
      <c r="E5825">
        <v>81.739999999999995</v>
      </c>
      <c r="F5825">
        <v>614.17999999999995</v>
      </c>
      <c r="G5825">
        <v>2326.14</v>
      </c>
      <c r="H5825">
        <v>0</v>
      </c>
      <c r="I5825">
        <v>0</v>
      </c>
      <c r="J5825">
        <v>1</v>
      </c>
      <c r="K5825">
        <v>77.209999999999994</v>
      </c>
      <c r="L5825" t="s">
        <v>14</v>
      </c>
      <c r="M5825">
        <f>Table1[[#This Row],[currentStock]]-Table1[[#This Row],[reorderPoint]]</f>
        <v>-2195.17</v>
      </c>
    </row>
    <row r="5826" spans="1:13" x14ac:dyDescent="0.3">
      <c r="A5826">
        <v>255.65</v>
      </c>
      <c r="B5826">
        <v>18.2</v>
      </c>
      <c r="C5826">
        <v>24.78</v>
      </c>
      <c r="D5826">
        <v>46.67</v>
      </c>
      <c r="E5826">
        <v>45.68</v>
      </c>
      <c r="F5826">
        <v>125.87</v>
      </c>
      <c r="G5826">
        <v>351.38</v>
      </c>
      <c r="H5826">
        <v>0</v>
      </c>
      <c r="I5826">
        <v>0</v>
      </c>
      <c r="J5826">
        <v>0</v>
      </c>
      <c r="K5826">
        <v>25.69</v>
      </c>
      <c r="L5826" t="s">
        <v>13</v>
      </c>
      <c r="M5826">
        <f>Table1[[#This Row],[currentStock]]-Table1[[#This Row],[reorderPoint]]</f>
        <v>-95.72999999999999</v>
      </c>
    </row>
    <row r="5827" spans="1:13" x14ac:dyDescent="0.3">
      <c r="A5827">
        <v>1887.12</v>
      </c>
      <c r="B5827">
        <v>140.07</v>
      </c>
      <c r="C5827">
        <v>31.07</v>
      </c>
      <c r="D5827">
        <v>39.380000000000003</v>
      </c>
      <c r="E5827">
        <v>24.68</v>
      </c>
      <c r="F5827">
        <v>1183.1199999999999</v>
      </c>
      <c r="G5827">
        <v>3359.28</v>
      </c>
      <c r="H5827">
        <v>0</v>
      </c>
      <c r="I5827">
        <v>0</v>
      </c>
      <c r="J5827">
        <v>0</v>
      </c>
      <c r="K5827">
        <v>18.37</v>
      </c>
      <c r="L5827" t="s">
        <v>13</v>
      </c>
      <c r="M5827">
        <f>Table1[[#This Row],[currentStock]]-Table1[[#This Row],[reorderPoint]]</f>
        <v>-1472.1600000000003</v>
      </c>
    </row>
    <row r="5828" spans="1:13" x14ac:dyDescent="0.3">
      <c r="A5828">
        <v>6.25</v>
      </c>
      <c r="B5828">
        <v>5.34</v>
      </c>
      <c r="C5828">
        <v>41.67</v>
      </c>
      <c r="D5828">
        <v>110.21</v>
      </c>
      <c r="E5828">
        <v>89.43</v>
      </c>
      <c r="F5828">
        <v>25.45</v>
      </c>
      <c r="G5828">
        <v>136.69999999999999</v>
      </c>
      <c r="H5828">
        <v>0</v>
      </c>
      <c r="I5828">
        <v>0</v>
      </c>
      <c r="J5828">
        <v>1</v>
      </c>
      <c r="K5828">
        <v>76.59</v>
      </c>
      <c r="L5828" t="s">
        <v>14</v>
      </c>
      <c r="M5828">
        <f>Table1[[#This Row],[currentStock]]-Table1[[#This Row],[reorderPoint]]</f>
        <v>-130.44999999999999</v>
      </c>
    </row>
    <row r="5829" spans="1:13" x14ac:dyDescent="0.3">
      <c r="A5829">
        <v>4.13</v>
      </c>
      <c r="B5829">
        <v>5.31</v>
      </c>
      <c r="C5829">
        <v>45.29</v>
      </c>
      <c r="D5829">
        <v>119.67</v>
      </c>
      <c r="E5829">
        <v>80.150000000000006</v>
      </c>
      <c r="F5829">
        <v>50.72</v>
      </c>
      <c r="G5829">
        <v>170.87</v>
      </c>
      <c r="H5829">
        <v>0</v>
      </c>
      <c r="I5829">
        <v>0</v>
      </c>
      <c r="J5829">
        <v>1</v>
      </c>
      <c r="K5829">
        <v>80.94</v>
      </c>
      <c r="L5829" t="s">
        <v>15</v>
      </c>
      <c r="M5829">
        <f>Table1[[#This Row],[currentStock]]-Table1[[#This Row],[reorderPoint]]</f>
        <v>-166.74</v>
      </c>
    </row>
    <row r="5830" spans="1:13" x14ac:dyDescent="0.3">
      <c r="A5830">
        <v>2502.4299999999998</v>
      </c>
      <c r="B5830">
        <v>175.91</v>
      </c>
      <c r="C5830">
        <v>31.44</v>
      </c>
      <c r="D5830">
        <v>33.49</v>
      </c>
      <c r="E5830">
        <v>34.520000000000003</v>
      </c>
      <c r="F5830">
        <v>1149.6199999999999</v>
      </c>
      <c r="G5830">
        <v>3915.28</v>
      </c>
      <c r="H5830">
        <v>0</v>
      </c>
      <c r="I5830">
        <v>0</v>
      </c>
      <c r="J5830">
        <v>1</v>
      </c>
      <c r="K5830">
        <v>27.11</v>
      </c>
      <c r="L5830" t="s">
        <v>13</v>
      </c>
      <c r="M5830">
        <f>Table1[[#This Row],[currentStock]]-Table1[[#This Row],[reorderPoint]]</f>
        <v>-1412.8500000000004</v>
      </c>
    </row>
    <row r="5831" spans="1:13" x14ac:dyDescent="0.3">
      <c r="A5831">
        <v>100.88</v>
      </c>
      <c r="B5831">
        <v>15.06</v>
      </c>
      <c r="C5831">
        <v>35.74</v>
      </c>
      <c r="D5831">
        <v>64.67</v>
      </c>
      <c r="E5831">
        <v>74.569999999999993</v>
      </c>
      <c r="F5831">
        <v>100.08</v>
      </c>
      <c r="G5831">
        <v>369.18</v>
      </c>
      <c r="H5831">
        <v>3</v>
      </c>
      <c r="I5831">
        <v>263.01</v>
      </c>
      <c r="J5831">
        <v>0</v>
      </c>
      <c r="K5831">
        <v>34.369999999999997</v>
      </c>
      <c r="L5831" t="s">
        <v>12</v>
      </c>
      <c r="M5831">
        <f>Table1[[#This Row],[currentStock]]-Table1[[#This Row],[reorderPoint]]</f>
        <v>-268.3</v>
      </c>
    </row>
    <row r="5832" spans="1:13" x14ac:dyDescent="0.3">
      <c r="A5832">
        <v>588.82000000000005</v>
      </c>
      <c r="B5832">
        <v>41.49</v>
      </c>
      <c r="C5832">
        <v>33.75</v>
      </c>
      <c r="D5832">
        <v>37.35</v>
      </c>
      <c r="E5832">
        <v>25.39</v>
      </c>
      <c r="F5832">
        <v>364.23</v>
      </c>
      <c r="G5832">
        <v>1064.4100000000001</v>
      </c>
      <c r="H5832">
        <v>0</v>
      </c>
      <c r="I5832">
        <v>0</v>
      </c>
      <c r="J5832">
        <v>0</v>
      </c>
      <c r="K5832">
        <v>26.39</v>
      </c>
      <c r="L5832" t="s">
        <v>13</v>
      </c>
      <c r="M5832">
        <f>Table1[[#This Row],[currentStock]]-Table1[[#This Row],[reorderPoint]]</f>
        <v>-475.59000000000003</v>
      </c>
    </row>
    <row r="5833" spans="1:13" x14ac:dyDescent="0.3">
      <c r="A5833">
        <v>6.7</v>
      </c>
      <c r="B5833">
        <v>13.28</v>
      </c>
      <c r="C5833">
        <v>48.64</v>
      </c>
      <c r="D5833">
        <v>113.59</v>
      </c>
      <c r="E5833">
        <v>92.94</v>
      </c>
      <c r="F5833">
        <v>120.61</v>
      </c>
      <c r="G5833">
        <v>443.59</v>
      </c>
      <c r="H5833">
        <v>0</v>
      </c>
      <c r="I5833">
        <v>0</v>
      </c>
      <c r="J5833">
        <v>1</v>
      </c>
      <c r="K5833">
        <v>83.81</v>
      </c>
      <c r="L5833" t="s">
        <v>15</v>
      </c>
      <c r="M5833">
        <f>Table1[[#This Row],[currentStock]]-Table1[[#This Row],[reorderPoint]]</f>
        <v>-436.89</v>
      </c>
    </row>
    <row r="5834" spans="1:13" x14ac:dyDescent="0.3">
      <c r="A5834">
        <v>2084.33</v>
      </c>
      <c r="B5834">
        <v>190.98</v>
      </c>
      <c r="C5834">
        <v>48.82</v>
      </c>
      <c r="D5834">
        <v>70.739999999999995</v>
      </c>
      <c r="E5834">
        <v>59.46</v>
      </c>
      <c r="F5834">
        <v>1762.17</v>
      </c>
      <c r="G5834">
        <v>6424.33</v>
      </c>
      <c r="H5834">
        <v>35.5</v>
      </c>
      <c r="I5834">
        <v>2428.41</v>
      </c>
      <c r="J5834">
        <v>0</v>
      </c>
      <c r="K5834">
        <v>28.64</v>
      </c>
      <c r="L5834" t="s">
        <v>13</v>
      </c>
      <c r="M5834">
        <f>Table1[[#This Row],[currentStock]]-Table1[[#This Row],[reorderPoint]]</f>
        <v>-4340</v>
      </c>
    </row>
    <row r="5835" spans="1:13" x14ac:dyDescent="0.3">
      <c r="A5835">
        <v>2017.82</v>
      </c>
      <c r="B5835">
        <v>160.46</v>
      </c>
      <c r="C5835">
        <v>14.33</v>
      </c>
      <c r="D5835">
        <v>58.6</v>
      </c>
      <c r="E5835">
        <v>29</v>
      </c>
      <c r="F5835">
        <v>775.89</v>
      </c>
      <c r="G5835">
        <v>1925.5</v>
      </c>
      <c r="H5835">
        <v>0</v>
      </c>
      <c r="I5835">
        <v>0</v>
      </c>
      <c r="J5835">
        <v>0</v>
      </c>
      <c r="K5835">
        <v>9.77</v>
      </c>
      <c r="L5835" t="s">
        <v>13</v>
      </c>
      <c r="M5835">
        <f>Table1[[#This Row],[currentStock]]-Table1[[#This Row],[reorderPoint]]</f>
        <v>92.319999999999936</v>
      </c>
    </row>
    <row r="5836" spans="1:13" x14ac:dyDescent="0.3">
      <c r="A5836">
        <v>88.28</v>
      </c>
      <c r="B5836">
        <v>5.93</v>
      </c>
      <c r="C5836">
        <v>14.81</v>
      </c>
      <c r="D5836">
        <v>30.66</v>
      </c>
      <c r="E5836">
        <v>29.71</v>
      </c>
      <c r="F5836">
        <v>41.11</v>
      </c>
      <c r="G5836">
        <v>85.03</v>
      </c>
      <c r="H5836">
        <v>0</v>
      </c>
      <c r="I5836">
        <v>0</v>
      </c>
      <c r="J5836">
        <v>0</v>
      </c>
      <c r="K5836">
        <v>17.54</v>
      </c>
      <c r="L5836" t="s">
        <v>13</v>
      </c>
      <c r="M5836">
        <f>Table1[[#This Row],[currentStock]]-Table1[[#This Row],[reorderPoint]]</f>
        <v>3.25</v>
      </c>
    </row>
    <row r="5837" spans="1:13" x14ac:dyDescent="0.3">
      <c r="A5837">
        <v>109.87</v>
      </c>
      <c r="B5837">
        <v>63.84</v>
      </c>
      <c r="C5837">
        <v>56.04</v>
      </c>
      <c r="D5837">
        <v>115.17</v>
      </c>
      <c r="E5837">
        <v>82.14</v>
      </c>
      <c r="F5837">
        <v>495.79</v>
      </c>
      <c r="G5837">
        <v>2284.36</v>
      </c>
      <c r="H5837">
        <v>0</v>
      </c>
      <c r="I5837">
        <v>0</v>
      </c>
      <c r="J5837">
        <v>1</v>
      </c>
      <c r="K5837">
        <v>78.260000000000005</v>
      </c>
      <c r="L5837" t="s">
        <v>14</v>
      </c>
      <c r="M5837">
        <f>Table1[[#This Row],[currentStock]]-Table1[[#This Row],[reorderPoint]]</f>
        <v>-2174.4900000000002</v>
      </c>
    </row>
    <row r="5838" spans="1:13" x14ac:dyDescent="0.3">
      <c r="A5838">
        <v>256.17</v>
      </c>
      <c r="B5838">
        <v>170.35</v>
      </c>
      <c r="C5838">
        <v>46.39</v>
      </c>
      <c r="D5838">
        <v>116.92</v>
      </c>
      <c r="E5838">
        <v>99.87</v>
      </c>
      <c r="F5838">
        <v>1356.78</v>
      </c>
      <c r="G5838">
        <v>5308.15</v>
      </c>
      <c r="H5838">
        <v>3.4</v>
      </c>
      <c r="I5838">
        <v>2366.27</v>
      </c>
      <c r="J5838">
        <v>1</v>
      </c>
      <c r="K5838">
        <v>72.260000000000005</v>
      </c>
      <c r="L5838" t="s">
        <v>14</v>
      </c>
      <c r="M5838">
        <f>Table1[[#This Row],[currentStock]]-Table1[[#This Row],[reorderPoint]]</f>
        <v>-5051.9799999999996</v>
      </c>
    </row>
    <row r="5839" spans="1:13" x14ac:dyDescent="0.3">
      <c r="A5839">
        <v>1360.6</v>
      </c>
      <c r="B5839">
        <v>155.93</v>
      </c>
      <c r="C5839">
        <v>49.19</v>
      </c>
      <c r="D5839">
        <v>60.13</v>
      </c>
      <c r="E5839">
        <v>79.56</v>
      </c>
      <c r="F5839">
        <v>1278.32</v>
      </c>
      <c r="G5839">
        <v>5113.49</v>
      </c>
      <c r="H5839">
        <v>0</v>
      </c>
      <c r="I5839">
        <v>0</v>
      </c>
      <c r="J5839">
        <v>0</v>
      </c>
      <c r="K5839">
        <v>33.94</v>
      </c>
      <c r="L5839" t="s">
        <v>12</v>
      </c>
      <c r="M5839">
        <f>Table1[[#This Row],[currentStock]]-Table1[[#This Row],[reorderPoint]]</f>
        <v>-3752.89</v>
      </c>
    </row>
    <row r="5840" spans="1:13" x14ac:dyDescent="0.3">
      <c r="A5840">
        <v>344.34</v>
      </c>
      <c r="B5840">
        <v>43.24</v>
      </c>
      <c r="C5840">
        <v>24</v>
      </c>
      <c r="D5840">
        <v>22.31</v>
      </c>
      <c r="E5840">
        <v>38.97</v>
      </c>
      <c r="F5840">
        <v>198.47</v>
      </c>
      <c r="G5840">
        <v>717.34</v>
      </c>
      <c r="H5840">
        <v>2.2999999999999998</v>
      </c>
      <c r="I5840">
        <v>275.06</v>
      </c>
      <c r="J5840">
        <v>1</v>
      </c>
      <c r="K5840">
        <v>29.6</v>
      </c>
      <c r="L5840" t="s">
        <v>13</v>
      </c>
      <c r="M5840">
        <f>Table1[[#This Row],[currentStock]]-Table1[[#This Row],[reorderPoint]]</f>
        <v>-373.00000000000006</v>
      </c>
    </row>
    <row r="5841" spans="1:13" x14ac:dyDescent="0.3">
      <c r="A5841">
        <v>10.34</v>
      </c>
      <c r="B5841">
        <v>14.01</v>
      </c>
      <c r="C5841">
        <v>45.73</v>
      </c>
      <c r="D5841">
        <v>143.88999999999999</v>
      </c>
      <c r="E5841">
        <v>91.05</v>
      </c>
      <c r="F5841">
        <v>104.4</v>
      </c>
      <c r="G5841">
        <v>424.76</v>
      </c>
      <c r="H5841">
        <v>0</v>
      </c>
      <c r="I5841">
        <v>0</v>
      </c>
      <c r="J5841">
        <v>1</v>
      </c>
      <c r="K5841">
        <v>81.81</v>
      </c>
      <c r="L5841" t="s">
        <v>15</v>
      </c>
      <c r="M5841">
        <f>Table1[[#This Row],[currentStock]]-Table1[[#This Row],[reorderPoint]]</f>
        <v>-414.42</v>
      </c>
    </row>
    <row r="5842" spans="1:13" x14ac:dyDescent="0.3">
      <c r="A5842">
        <v>2705.84</v>
      </c>
      <c r="B5842">
        <v>92.62</v>
      </c>
      <c r="C5842">
        <v>18.63</v>
      </c>
      <c r="D5842">
        <v>26.54</v>
      </c>
      <c r="E5842">
        <v>6.51</v>
      </c>
      <c r="F5842">
        <v>411.37</v>
      </c>
      <c r="G5842">
        <v>1274.29</v>
      </c>
      <c r="H5842">
        <v>0</v>
      </c>
      <c r="I5842">
        <v>0</v>
      </c>
      <c r="J5842">
        <v>0</v>
      </c>
      <c r="K5842">
        <v>6.7</v>
      </c>
      <c r="L5842" t="s">
        <v>13</v>
      </c>
      <c r="M5842">
        <f>Table1[[#This Row],[currentStock]]-Table1[[#This Row],[reorderPoint]]</f>
        <v>1431.5500000000002</v>
      </c>
    </row>
    <row r="5843" spans="1:13" x14ac:dyDescent="0.3">
      <c r="A5843">
        <v>1104.1099999999999</v>
      </c>
      <c r="B5843">
        <v>183.74</v>
      </c>
      <c r="C5843">
        <v>15.9</v>
      </c>
      <c r="D5843">
        <v>74.400000000000006</v>
      </c>
      <c r="E5843">
        <v>26.53</v>
      </c>
      <c r="F5843">
        <v>807</v>
      </c>
      <c r="G5843">
        <v>2268.1999999999998</v>
      </c>
      <c r="H5843">
        <v>0</v>
      </c>
      <c r="I5843">
        <v>0</v>
      </c>
      <c r="J5843">
        <v>0</v>
      </c>
      <c r="K5843">
        <v>19.399999999999999</v>
      </c>
      <c r="L5843" t="s">
        <v>13</v>
      </c>
      <c r="M5843">
        <f>Table1[[#This Row],[currentStock]]-Table1[[#This Row],[reorderPoint]]</f>
        <v>-1164.0899999999999</v>
      </c>
    </row>
    <row r="5844" spans="1:13" x14ac:dyDescent="0.3">
      <c r="A5844">
        <v>39.81</v>
      </c>
      <c r="B5844">
        <v>73.89</v>
      </c>
      <c r="C5844">
        <v>51.78</v>
      </c>
      <c r="D5844">
        <v>137.58000000000001</v>
      </c>
      <c r="E5844">
        <v>99.88</v>
      </c>
      <c r="F5844">
        <v>525.12</v>
      </c>
      <c r="G5844">
        <v>2438.04</v>
      </c>
      <c r="H5844">
        <v>0</v>
      </c>
      <c r="I5844">
        <v>0</v>
      </c>
      <c r="J5844">
        <v>1</v>
      </c>
      <c r="K5844">
        <v>84.47</v>
      </c>
      <c r="L5844" t="s">
        <v>15</v>
      </c>
      <c r="M5844">
        <f>Table1[[#This Row],[currentStock]]-Table1[[#This Row],[reorderPoint]]</f>
        <v>-2398.23</v>
      </c>
    </row>
    <row r="5845" spans="1:13" x14ac:dyDescent="0.3">
      <c r="A5845">
        <v>3729.26</v>
      </c>
      <c r="B5845">
        <v>153.09</v>
      </c>
      <c r="C5845">
        <v>28.78</v>
      </c>
      <c r="D5845">
        <v>56.47</v>
      </c>
      <c r="E5845">
        <v>25.71</v>
      </c>
      <c r="F5845">
        <v>1422.86</v>
      </c>
      <c r="G5845">
        <v>3626.14</v>
      </c>
      <c r="H5845">
        <v>0</v>
      </c>
      <c r="I5845">
        <v>0</v>
      </c>
      <c r="J5845">
        <v>0</v>
      </c>
      <c r="K5845">
        <v>11.35</v>
      </c>
      <c r="L5845" t="s">
        <v>13</v>
      </c>
      <c r="M5845">
        <f>Table1[[#This Row],[currentStock]]-Table1[[#This Row],[reorderPoint]]</f>
        <v>103.12000000000035</v>
      </c>
    </row>
    <row r="5846" spans="1:13" x14ac:dyDescent="0.3">
      <c r="A5846">
        <v>1791.31</v>
      </c>
      <c r="B5846">
        <v>99.13</v>
      </c>
      <c r="C5846">
        <v>13.8</v>
      </c>
      <c r="D5846">
        <v>51.03</v>
      </c>
      <c r="E5846">
        <v>23.76</v>
      </c>
      <c r="F5846">
        <v>854.77</v>
      </c>
      <c r="G5846">
        <v>1538.71</v>
      </c>
      <c r="H5846">
        <v>8.3000000000000007</v>
      </c>
      <c r="I5846">
        <v>939.87</v>
      </c>
      <c r="J5846">
        <v>0</v>
      </c>
      <c r="K5846">
        <v>7.76</v>
      </c>
      <c r="L5846" t="s">
        <v>13</v>
      </c>
      <c r="M5846">
        <f>Table1[[#This Row],[currentStock]]-Table1[[#This Row],[reorderPoint]]</f>
        <v>252.59999999999991</v>
      </c>
    </row>
    <row r="5847" spans="1:13" x14ac:dyDescent="0.3">
      <c r="A5847">
        <v>1276.08</v>
      </c>
      <c r="B5847">
        <v>142.13999999999999</v>
      </c>
      <c r="C5847">
        <v>14.87</v>
      </c>
      <c r="D5847">
        <v>45.26</v>
      </c>
      <c r="E5847">
        <v>45.21</v>
      </c>
      <c r="F5847">
        <v>968.61</v>
      </c>
      <c r="G5847">
        <v>2025.77</v>
      </c>
      <c r="H5847">
        <v>0</v>
      </c>
      <c r="I5847">
        <v>0</v>
      </c>
      <c r="J5847">
        <v>1</v>
      </c>
      <c r="K5847">
        <v>27.89</v>
      </c>
      <c r="L5847" t="s">
        <v>13</v>
      </c>
      <c r="M5847">
        <f>Table1[[#This Row],[currentStock]]-Table1[[#This Row],[reorderPoint]]</f>
        <v>-749.69</v>
      </c>
    </row>
    <row r="5848" spans="1:13" x14ac:dyDescent="0.3">
      <c r="A5848">
        <v>667.93</v>
      </c>
      <c r="B5848">
        <v>12.08</v>
      </c>
      <c r="C5848">
        <v>5.17</v>
      </c>
      <c r="D5848">
        <v>0.17</v>
      </c>
      <c r="E5848">
        <v>23.64</v>
      </c>
      <c r="F5848">
        <v>118.9</v>
      </c>
      <c r="G5848">
        <v>150.12</v>
      </c>
      <c r="H5848">
        <v>0</v>
      </c>
      <c r="I5848">
        <v>0</v>
      </c>
      <c r="J5848">
        <v>0</v>
      </c>
      <c r="K5848">
        <v>3.7</v>
      </c>
      <c r="L5848" t="s">
        <v>13</v>
      </c>
      <c r="M5848">
        <f>Table1[[#This Row],[currentStock]]-Table1[[#This Row],[reorderPoint]]</f>
        <v>517.80999999999995</v>
      </c>
    </row>
    <row r="5849" spans="1:13" x14ac:dyDescent="0.3">
      <c r="A5849">
        <v>93.06</v>
      </c>
      <c r="B5849">
        <v>73.08</v>
      </c>
      <c r="C5849">
        <v>55.72</v>
      </c>
      <c r="D5849">
        <v>142.96</v>
      </c>
      <c r="E5849">
        <v>92.33</v>
      </c>
      <c r="F5849">
        <v>404.06</v>
      </c>
      <c r="G5849">
        <v>2440.14</v>
      </c>
      <c r="H5849">
        <v>0</v>
      </c>
      <c r="I5849">
        <v>0</v>
      </c>
      <c r="J5849">
        <v>1</v>
      </c>
      <c r="K5849">
        <v>79.37</v>
      </c>
      <c r="L5849" t="s">
        <v>14</v>
      </c>
      <c r="M5849">
        <f>Table1[[#This Row],[currentStock]]-Table1[[#This Row],[reorderPoint]]</f>
        <v>-2347.08</v>
      </c>
    </row>
    <row r="5850" spans="1:13" x14ac:dyDescent="0.3">
      <c r="A5850">
        <v>108.06</v>
      </c>
      <c r="B5850">
        <v>194.05</v>
      </c>
      <c r="C5850">
        <v>40.909999999999997</v>
      </c>
      <c r="D5850">
        <v>144.79</v>
      </c>
      <c r="E5850">
        <v>88.14</v>
      </c>
      <c r="F5850">
        <v>1376.93</v>
      </c>
      <c r="G5850">
        <v>5346.46</v>
      </c>
      <c r="H5850">
        <v>0</v>
      </c>
      <c r="I5850">
        <v>0</v>
      </c>
      <c r="J5850">
        <v>1</v>
      </c>
      <c r="K5850">
        <v>78.42</v>
      </c>
      <c r="L5850" t="s">
        <v>14</v>
      </c>
      <c r="M5850">
        <f>Table1[[#This Row],[currentStock]]-Table1[[#This Row],[reorderPoint]]</f>
        <v>-5238.3999999999996</v>
      </c>
    </row>
    <row r="5851" spans="1:13" x14ac:dyDescent="0.3">
      <c r="A5851">
        <v>1713.27</v>
      </c>
      <c r="B5851">
        <v>136.72</v>
      </c>
      <c r="C5851">
        <v>17.100000000000001</v>
      </c>
      <c r="D5851">
        <v>30.61</v>
      </c>
      <c r="E5851">
        <v>49.87</v>
      </c>
      <c r="F5851">
        <v>1273.69</v>
      </c>
      <c r="G5851">
        <v>2442.71</v>
      </c>
      <c r="H5851">
        <v>0</v>
      </c>
      <c r="I5851">
        <v>0</v>
      </c>
      <c r="J5851">
        <v>0</v>
      </c>
      <c r="K5851">
        <v>16.329999999999998</v>
      </c>
      <c r="L5851" t="s">
        <v>13</v>
      </c>
      <c r="M5851">
        <f>Table1[[#This Row],[currentStock]]-Table1[[#This Row],[reorderPoint]]</f>
        <v>-729.44</v>
      </c>
    </row>
    <row r="5852" spans="1:13" x14ac:dyDescent="0.3">
      <c r="A5852">
        <v>1921.02</v>
      </c>
      <c r="B5852">
        <v>62.3</v>
      </c>
      <c r="C5852">
        <v>17.72</v>
      </c>
      <c r="D5852">
        <v>12.04</v>
      </c>
      <c r="E5852">
        <v>0.81</v>
      </c>
      <c r="F5852">
        <v>352.01</v>
      </c>
      <c r="G5852">
        <v>904.03</v>
      </c>
      <c r="H5852">
        <v>0</v>
      </c>
      <c r="I5852">
        <v>0</v>
      </c>
      <c r="J5852">
        <v>0</v>
      </c>
      <c r="K5852">
        <v>4.78</v>
      </c>
      <c r="L5852" t="s">
        <v>13</v>
      </c>
      <c r="M5852">
        <f>Table1[[#This Row],[currentStock]]-Table1[[#This Row],[reorderPoint]]</f>
        <v>1016.99</v>
      </c>
    </row>
    <row r="5853" spans="1:13" x14ac:dyDescent="0.3">
      <c r="A5853">
        <v>4172.55</v>
      </c>
      <c r="B5853">
        <v>103.26</v>
      </c>
      <c r="C5853">
        <v>10.81</v>
      </c>
      <c r="D5853">
        <v>18.18</v>
      </c>
      <c r="E5853">
        <v>15.19</v>
      </c>
      <c r="F5853">
        <v>685.57</v>
      </c>
      <c r="G5853">
        <v>1243.51</v>
      </c>
      <c r="H5853">
        <v>0</v>
      </c>
      <c r="I5853">
        <v>0</v>
      </c>
      <c r="J5853">
        <v>0</v>
      </c>
      <c r="K5853">
        <v>5.38</v>
      </c>
      <c r="L5853" t="s">
        <v>13</v>
      </c>
      <c r="M5853">
        <f>Table1[[#This Row],[currentStock]]-Table1[[#This Row],[reorderPoint]]</f>
        <v>2929.04</v>
      </c>
    </row>
    <row r="5854" spans="1:13" x14ac:dyDescent="0.3">
      <c r="A5854">
        <v>406.98</v>
      </c>
      <c r="B5854">
        <v>18.649999999999999</v>
      </c>
      <c r="C5854">
        <v>26.32</v>
      </c>
      <c r="D5854">
        <v>24.86</v>
      </c>
      <c r="E5854">
        <v>37.89</v>
      </c>
      <c r="F5854">
        <v>167.74</v>
      </c>
      <c r="G5854">
        <v>413.19</v>
      </c>
      <c r="H5854">
        <v>4.3</v>
      </c>
      <c r="I5854">
        <v>327.3</v>
      </c>
      <c r="J5854">
        <v>1</v>
      </c>
      <c r="K5854">
        <v>25.73</v>
      </c>
      <c r="L5854" t="s">
        <v>13</v>
      </c>
      <c r="M5854">
        <f>Table1[[#This Row],[currentStock]]-Table1[[#This Row],[reorderPoint]]</f>
        <v>-6.2099999999999795</v>
      </c>
    </row>
    <row r="5855" spans="1:13" x14ac:dyDescent="0.3">
      <c r="A5855">
        <v>11363.75</v>
      </c>
      <c r="B5855">
        <v>180.18</v>
      </c>
      <c r="C5855">
        <v>15.02</v>
      </c>
      <c r="D5855">
        <v>13.29</v>
      </c>
      <c r="E5855">
        <v>18.72</v>
      </c>
      <c r="F5855">
        <v>1724.59</v>
      </c>
      <c r="G5855">
        <v>3078.1</v>
      </c>
      <c r="H5855">
        <v>0</v>
      </c>
      <c r="I5855">
        <v>0</v>
      </c>
      <c r="J5855">
        <v>0</v>
      </c>
      <c r="K5855">
        <v>5.13</v>
      </c>
      <c r="L5855" t="s">
        <v>13</v>
      </c>
      <c r="M5855">
        <f>Table1[[#This Row],[currentStock]]-Table1[[#This Row],[reorderPoint]]</f>
        <v>8285.65</v>
      </c>
    </row>
    <row r="5856" spans="1:13" x14ac:dyDescent="0.3">
      <c r="A5856">
        <v>2969.22</v>
      </c>
      <c r="B5856">
        <v>82.28</v>
      </c>
      <c r="C5856">
        <v>5.75</v>
      </c>
      <c r="D5856">
        <v>23.81</v>
      </c>
      <c r="E5856">
        <v>17.079999999999998</v>
      </c>
      <c r="F5856">
        <v>574.66999999999996</v>
      </c>
      <c r="G5856">
        <v>811.08</v>
      </c>
      <c r="H5856">
        <v>0</v>
      </c>
      <c r="I5856">
        <v>0</v>
      </c>
      <c r="J5856">
        <v>0</v>
      </c>
      <c r="K5856">
        <v>6.29</v>
      </c>
      <c r="L5856" t="s">
        <v>13</v>
      </c>
      <c r="M5856">
        <f>Table1[[#This Row],[currentStock]]-Table1[[#This Row],[reorderPoint]]</f>
        <v>2158.14</v>
      </c>
    </row>
    <row r="5857" spans="1:13" x14ac:dyDescent="0.3">
      <c r="A5857">
        <v>6528.65</v>
      </c>
      <c r="B5857">
        <v>175.25</v>
      </c>
      <c r="C5857">
        <v>10.65</v>
      </c>
      <c r="D5857">
        <v>6.83</v>
      </c>
      <c r="E5857">
        <v>7.92</v>
      </c>
      <c r="F5857">
        <v>1183.1500000000001</v>
      </c>
      <c r="G5857">
        <v>2116.4899999999998</v>
      </c>
      <c r="H5857">
        <v>0</v>
      </c>
      <c r="I5857">
        <v>0</v>
      </c>
      <c r="J5857">
        <v>0</v>
      </c>
      <c r="K5857">
        <v>2.84</v>
      </c>
      <c r="L5857" t="s">
        <v>13</v>
      </c>
      <c r="M5857">
        <f>Table1[[#This Row],[currentStock]]-Table1[[#This Row],[reorderPoint]]</f>
        <v>4412.16</v>
      </c>
    </row>
    <row r="5858" spans="1:13" x14ac:dyDescent="0.3">
      <c r="A5858">
        <v>1.06</v>
      </c>
      <c r="B5858">
        <v>78.81</v>
      </c>
      <c r="C5858">
        <v>55.68</v>
      </c>
      <c r="D5858">
        <v>139.16999999999999</v>
      </c>
      <c r="E5858">
        <v>78.89</v>
      </c>
      <c r="F5858">
        <v>289.17</v>
      </c>
      <c r="G5858">
        <v>2483.1799999999998</v>
      </c>
      <c r="H5858">
        <v>0</v>
      </c>
      <c r="I5858">
        <v>0</v>
      </c>
      <c r="J5858">
        <v>1</v>
      </c>
      <c r="K5858">
        <v>84.78</v>
      </c>
      <c r="L5858" t="s">
        <v>15</v>
      </c>
      <c r="M5858">
        <f>Table1[[#This Row],[currentStock]]-Table1[[#This Row],[reorderPoint]]</f>
        <v>-2482.12</v>
      </c>
    </row>
    <row r="5859" spans="1:13" x14ac:dyDescent="0.3">
      <c r="A5859">
        <v>131.47</v>
      </c>
      <c r="B5859">
        <v>13.29</v>
      </c>
      <c r="C5859">
        <v>13.78</v>
      </c>
      <c r="D5859">
        <v>0.51</v>
      </c>
      <c r="E5859">
        <v>7.96</v>
      </c>
      <c r="F5859">
        <v>40.42</v>
      </c>
      <c r="G5859">
        <v>131.94</v>
      </c>
      <c r="H5859">
        <v>0</v>
      </c>
      <c r="I5859">
        <v>0</v>
      </c>
      <c r="J5859">
        <v>0</v>
      </c>
      <c r="K5859">
        <v>3.32</v>
      </c>
      <c r="L5859" t="s">
        <v>13</v>
      </c>
      <c r="M5859">
        <f>Table1[[#This Row],[currentStock]]-Table1[[#This Row],[reorderPoint]]</f>
        <v>-0.46999999999999886</v>
      </c>
    </row>
    <row r="5860" spans="1:13" x14ac:dyDescent="0.3">
      <c r="A5860">
        <v>1267.97</v>
      </c>
      <c r="B5860">
        <v>95.54</v>
      </c>
      <c r="C5860">
        <v>34.89</v>
      </c>
      <c r="D5860">
        <v>33.25</v>
      </c>
      <c r="E5860">
        <v>48.76</v>
      </c>
      <c r="F5860">
        <v>430.91</v>
      </c>
      <c r="G5860">
        <v>2097.4899999999998</v>
      </c>
      <c r="H5860">
        <v>23.7</v>
      </c>
      <c r="I5860">
        <v>1713.23</v>
      </c>
      <c r="J5860">
        <v>0</v>
      </c>
      <c r="K5860">
        <v>19.39</v>
      </c>
      <c r="L5860" t="s">
        <v>13</v>
      </c>
      <c r="M5860">
        <f>Table1[[#This Row],[currentStock]]-Table1[[#This Row],[reorderPoint]]</f>
        <v>-829.51999999999975</v>
      </c>
    </row>
    <row r="5861" spans="1:13" x14ac:dyDescent="0.3">
      <c r="A5861">
        <v>2321.71</v>
      </c>
      <c r="B5861">
        <v>171.01</v>
      </c>
      <c r="C5861">
        <v>32.880000000000003</v>
      </c>
      <c r="D5861">
        <v>72.7</v>
      </c>
      <c r="E5861">
        <v>38.549999999999997</v>
      </c>
      <c r="F5861">
        <v>965.81</v>
      </c>
      <c r="G5861">
        <v>3776.86</v>
      </c>
      <c r="H5861">
        <v>0</v>
      </c>
      <c r="I5861">
        <v>0</v>
      </c>
      <c r="J5861">
        <v>0</v>
      </c>
      <c r="K5861">
        <v>21.05</v>
      </c>
      <c r="L5861" t="s">
        <v>13</v>
      </c>
      <c r="M5861">
        <f>Table1[[#This Row],[currentStock]]-Table1[[#This Row],[reorderPoint]]</f>
        <v>-1455.15</v>
      </c>
    </row>
    <row r="5862" spans="1:13" x14ac:dyDescent="0.3">
      <c r="A5862">
        <v>363</v>
      </c>
      <c r="B5862">
        <v>74.12</v>
      </c>
      <c r="C5862">
        <v>20.37</v>
      </c>
      <c r="D5862">
        <v>35.83</v>
      </c>
      <c r="E5862">
        <v>23.71</v>
      </c>
      <c r="F5862">
        <v>236.02</v>
      </c>
      <c r="G5862">
        <v>990.94</v>
      </c>
      <c r="H5862">
        <v>2.4</v>
      </c>
      <c r="I5862">
        <v>790.18</v>
      </c>
      <c r="J5862">
        <v>1</v>
      </c>
      <c r="K5862">
        <v>28.38</v>
      </c>
      <c r="L5862" t="s">
        <v>13</v>
      </c>
      <c r="M5862">
        <f>Table1[[#This Row],[currentStock]]-Table1[[#This Row],[reorderPoint]]</f>
        <v>-627.94000000000005</v>
      </c>
    </row>
    <row r="5863" spans="1:13" x14ac:dyDescent="0.3">
      <c r="A5863">
        <v>2327.16</v>
      </c>
      <c r="B5863">
        <v>170.84</v>
      </c>
      <c r="C5863">
        <v>28.58</v>
      </c>
      <c r="D5863">
        <v>38</v>
      </c>
      <c r="E5863">
        <v>28.41</v>
      </c>
      <c r="F5863">
        <v>781.41</v>
      </c>
      <c r="G5863">
        <v>3222.61</v>
      </c>
      <c r="H5863">
        <v>0</v>
      </c>
      <c r="I5863">
        <v>0</v>
      </c>
      <c r="J5863">
        <v>0</v>
      </c>
      <c r="K5863">
        <v>14.89</v>
      </c>
      <c r="L5863" t="s">
        <v>13</v>
      </c>
      <c r="M5863">
        <f>Table1[[#This Row],[currentStock]]-Table1[[#This Row],[reorderPoint]]</f>
        <v>-895.45000000000027</v>
      </c>
    </row>
    <row r="5864" spans="1:13" x14ac:dyDescent="0.3">
      <c r="A5864">
        <v>71.489999999999995</v>
      </c>
      <c r="B5864">
        <v>175.74</v>
      </c>
      <c r="C5864">
        <v>48.53</v>
      </c>
      <c r="D5864">
        <v>129.37</v>
      </c>
      <c r="E5864">
        <v>76.06</v>
      </c>
      <c r="F5864">
        <v>1130.53</v>
      </c>
      <c r="G5864">
        <v>5394.67</v>
      </c>
      <c r="H5864">
        <v>0</v>
      </c>
      <c r="I5864">
        <v>0</v>
      </c>
      <c r="J5864">
        <v>1</v>
      </c>
      <c r="K5864">
        <v>78.42</v>
      </c>
      <c r="L5864" t="s">
        <v>14</v>
      </c>
      <c r="M5864">
        <f>Table1[[#This Row],[currentStock]]-Table1[[#This Row],[reorderPoint]]</f>
        <v>-5323.18</v>
      </c>
    </row>
    <row r="5865" spans="1:13" x14ac:dyDescent="0.3">
      <c r="A5865">
        <v>54.31</v>
      </c>
      <c r="B5865">
        <v>88.99</v>
      </c>
      <c r="C5865">
        <v>56.73</v>
      </c>
      <c r="D5865">
        <v>144.93</v>
      </c>
      <c r="E5865">
        <v>80.36</v>
      </c>
      <c r="F5865">
        <v>351.41</v>
      </c>
      <c r="G5865">
        <v>2875.65</v>
      </c>
      <c r="H5865">
        <v>0</v>
      </c>
      <c r="I5865">
        <v>0</v>
      </c>
      <c r="J5865">
        <v>1</v>
      </c>
      <c r="K5865">
        <v>80.540000000000006</v>
      </c>
      <c r="L5865" t="s">
        <v>15</v>
      </c>
      <c r="M5865">
        <f>Table1[[#This Row],[currentStock]]-Table1[[#This Row],[reorderPoint]]</f>
        <v>-2821.34</v>
      </c>
    </row>
    <row r="5866" spans="1:13" x14ac:dyDescent="0.3">
      <c r="A5866">
        <v>1710.45</v>
      </c>
      <c r="B5866">
        <v>78.239999999999995</v>
      </c>
      <c r="C5866">
        <v>14.1</v>
      </c>
      <c r="D5866">
        <v>31.18</v>
      </c>
      <c r="E5866">
        <v>47.39</v>
      </c>
      <c r="F5866">
        <v>595.17999999999995</v>
      </c>
      <c r="G5866">
        <v>1146.73</v>
      </c>
      <c r="H5866">
        <v>0</v>
      </c>
      <c r="I5866">
        <v>0</v>
      </c>
      <c r="J5866">
        <v>0</v>
      </c>
      <c r="K5866">
        <v>12.35</v>
      </c>
      <c r="L5866" t="s">
        <v>13</v>
      </c>
      <c r="M5866">
        <f>Table1[[#This Row],[currentStock]]-Table1[[#This Row],[reorderPoint]]</f>
        <v>563.72</v>
      </c>
    </row>
    <row r="5867" spans="1:13" x14ac:dyDescent="0.3">
      <c r="A5867">
        <v>3541.55</v>
      </c>
      <c r="B5867">
        <v>110.47</v>
      </c>
      <c r="C5867">
        <v>19.41</v>
      </c>
      <c r="D5867">
        <v>7.61</v>
      </c>
      <c r="E5867">
        <v>17.350000000000001</v>
      </c>
      <c r="F5867">
        <v>1017.03</v>
      </c>
      <c r="G5867">
        <v>2089.25</v>
      </c>
      <c r="H5867">
        <v>0</v>
      </c>
      <c r="I5867">
        <v>0</v>
      </c>
      <c r="J5867">
        <v>0</v>
      </c>
      <c r="K5867">
        <v>5.5</v>
      </c>
      <c r="L5867" t="s">
        <v>13</v>
      </c>
      <c r="M5867">
        <f>Table1[[#This Row],[currentStock]]-Table1[[#This Row],[reorderPoint]]</f>
        <v>1452.3000000000002</v>
      </c>
    </row>
    <row r="5868" spans="1:13" x14ac:dyDescent="0.3">
      <c r="A5868">
        <v>2415.73</v>
      </c>
      <c r="B5868">
        <v>94.16</v>
      </c>
      <c r="C5868">
        <v>11.45</v>
      </c>
      <c r="D5868">
        <v>26.55</v>
      </c>
      <c r="E5868">
        <v>8.7799999999999994</v>
      </c>
      <c r="F5868">
        <v>355.03</v>
      </c>
      <c r="G5868">
        <v>894.13</v>
      </c>
      <c r="H5868">
        <v>0</v>
      </c>
      <c r="I5868">
        <v>0</v>
      </c>
      <c r="J5868">
        <v>0</v>
      </c>
      <c r="K5868">
        <v>5.96</v>
      </c>
      <c r="L5868" t="s">
        <v>13</v>
      </c>
      <c r="M5868">
        <f>Table1[[#This Row],[currentStock]]-Table1[[#This Row],[reorderPoint]]</f>
        <v>1521.6</v>
      </c>
    </row>
    <row r="5869" spans="1:13" x14ac:dyDescent="0.3">
      <c r="A5869">
        <v>1108.1600000000001</v>
      </c>
      <c r="B5869">
        <v>126.32</v>
      </c>
      <c r="C5869">
        <v>18.87</v>
      </c>
      <c r="D5869">
        <v>76.19</v>
      </c>
      <c r="E5869">
        <v>48.97</v>
      </c>
      <c r="F5869">
        <v>552.12</v>
      </c>
      <c r="G5869">
        <v>1744.2</v>
      </c>
      <c r="H5869">
        <v>0</v>
      </c>
      <c r="I5869">
        <v>0</v>
      </c>
      <c r="J5869">
        <v>1</v>
      </c>
      <c r="K5869">
        <v>32.19</v>
      </c>
      <c r="L5869" t="s">
        <v>12</v>
      </c>
      <c r="M5869">
        <f>Table1[[#This Row],[currentStock]]-Table1[[#This Row],[reorderPoint]]</f>
        <v>-636.04</v>
      </c>
    </row>
    <row r="5870" spans="1:13" x14ac:dyDescent="0.3">
      <c r="A5870">
        <v>567.28</v>
      </c>
      <c r="B5870">
        <v>132.72</v>
      </c>
      <c r="C5870">
        <v>32.380000000000003</v>
      </c>
      <c r="D5870">
        <v>78.459999999999994</v>
      </c>
      <c r="E5870">
        <v>43.87</v>
      </c>
      <c r="F5870">
        <v>451.36</v>
      </c>
      <c r="G5870">
        <v>2600.15</v>
      </c>
      <c r="H5870">
        <v>29.2</v>
      </c>
      <c r="I5870">
        <v>1787.36</v>
      </c>
      <c r="J5870">
        <v>0</v>
      </c>
      <c r="K5870">
        <v>29.37</v>
      </c>
      <c r="L5870" t="s">
        <v>13</v>
      </c>
      <c r="M5870">
        <f>Table1[[#This Row],[currentStock]]-Table1[[#This Row],[reorderPoint]]</f>
        <v>-2032.8700000000001</v>
      </c>
    </row>
    <row r="5871" spans="1:13" x14ac:dyDescent="0.3">
      <c r="A5871">
        <v>419.97</v>
      </c>
      <c r="B5871">
        <v>75.319999999999993</v>
      </c>
      <c r="C5871">
        <v>14.48</v>
      </c>
      <c r="D5871">
        <v>60.49</v>
      </c>
      <c r="E5871">
        <v>24.78</v>
      </c>
      <c r="F5871">
        <v>320.95</v>
      </c>
      <c r="G5871">
        <v>866.24</v>
      </c>
      <c r="H5871">
        <v>13.2</v>
      </c>
      <c r="I5871">
        <v>677.33</v>
      </c>
      <c r="J5871">
        <v>0</v>
      </c>
      <c r="K5871">
        <v>21.95</v>
      </c>
      <c r="L5871" t="s">
        <v>13</v>
      </c>
      <c r="M5871">
        <f>Table1[[#This Row],[currentStock]]-Table1[[#This Row],[reorderPoint]]</f>
        <v>-446.27</v>
      </c>
    </row>
    <row r="5872" spans="1:13" x14ac:dyDescent="0.3">
      <c r="A5872">
        <v>106.09</v>
      </c>
      <c r="B5872">
        <v>127.53</v>
      </c>
      <c r="C5872">
        <v>58.72</v>
      </c>
      <c r="D5872">
        <v>142.28</v>
      </c>
      <c r="E5872">
        <v>92.36</v>
      </c>
      <c r="F5872">
        <v>478.13</v>
      </c>
      <c r="G5872">
        <v>4222.3999999999996</v>
      </c>
      <c r="H5872">
        <v>0</v>
      </c>
      <c r="I5872">
        <v>0</v>
      </c>
      <c r="J5872">
        <v>1</v>
      </c>
      <c r="K5872">
        <v>80.25</v>
      </c>
      <c r="L5872" t="s">
        <v>15</v>
      </c>
      <c r="M5872">
        <f>Table1[[#This Row],[currentStock]]-Table1[[#This Row],[reorderPoint]]</f>
        <v>-4116.3099999999995</v>
      </c>
    </row>
    <row r="5873" spans="1:13" x14ac:dyDescent="0.3">
      <c r="A5873">
        <v>2833.75</v>
      </c>
      <c r="B5873">
        <v>81.099999999999994</v>
      </c>
      <c r="C5873">
        <v>11.17</v>
      </c>
      <c r="D5873">
        <v>10.1</v>
      </c>
      <c r="E5873">
        <v>9.39</v>
      </c>
      <c r="F5873">
        <v>634.07000000000005</v>
      </c>
      <c r="G5873">
        <v>1087.03</v>
      </c>
      <c r="H5873">
        <v>0</v>
      </c>
      <c r="I5873">
        <v>0</v>
      </c>
      <c r="J5873">
        <v>0</v>
      </c>
      <c r="K5873">
        <v>4.1100000000000003</v>
      </c>
      <c r="L5873" t="s">
        <v>13</v>
      </c>
      <c r="M5873">
        <f>Table1[[#This Row],[currentStock]]-Table1[[#This Row],[reorderPoint]]</f>
        <v>1746.72</v>
      </c>
    </row>
    <row r="5874" spans="1:13" x14ac:dyDescent="0.3">
      <c r="A5874">
        <v>673.02</v>
      </c>
      <c r="B5874">
        <v>19.77</v>
      </c>
      <c r="C5874">
        <v>11.03</v>
      </c>
      <c r="D5874">
        <v>4.29</v>
      </c>
      <c r="E5874">
        <v>10.82</v>
      </c>
      <c r="F5874">
        <v>150.43</v>
      </c>
      <c r="G5874">
        <v>259.39999999999998</v>
      </c>
      <c r="H5874">
        <v>0</v>
      </c>
      <c r="I5874">
        <v>0</v>
      </c>
      <c r="J5874">
        <v>0</v>
      </c>
      <c r="K5874">
        <v>5.37</v>
      </c>
      <c r="L5874" t="s">
        <v>13</v>
      </c>
      <c r="M5874">
        <f>Table1[[#This Row],[currentStock]]-Table1[[#This Row],[reorderPoint]]</f>
        <v>413.62</v>
      </c>
    </row>
    <row r="5875" spans="1:13" x14ac:dyDescent="0.3">
      <c r="A5875">
        <v>3.03</v>
      </c>
      <c r="B5875">
        <v>7.87</v>
      </c>
      <c r="C5875">
        <v>54.51</v>
      </c>
      <c r="D5875">
        <v>126.2</v>
      </c>
      <c r="E5875">
        <v>95.14</v>
      </c>
      <c r="F5875">
        <v>33.43</v>
      </c>
      <c r="G5875">
        <v>247.81</v>
      </c>
      <c r="H5875">
        <v>0</v>
      </c>
      <c r="I5875">
        <v>0</v>
      </c>
      <c r="J5875">
        <v>0</v>
      </c>
      <c r="K5875">
        <v>73.930000000000007</v>
      </c>
      <c r="L5875" t="s">
        <v>14</v>
      </c>
      <c r="M5875">
        <f>Table1[[#This Row],[currentStock]]-Table1[[#This Row],[reorderPoint]]</f>
        <v>-244.78</v>
      </c>
    </row>
    <row r="5876" spans="1:13" x14ac:dyDescent="0.3">
      <c r="A5876">
        <v>2051.8200000000002</v>
      </c>
      <c r="B5876">
        <v>89.44</v>
      </c>
      <c r="C5876">
        <v>6.89</v>
      </c>
      <c r="D5876">
        <v>0.81</v>
      </c>
      <c r="E5876">
        <v>22.56</v>
      </c>
      <c r="F5876">
        <v>415.15</v>
      </c>
      <c r="G5876">
        <v>723.15</v>
      </c>
      <c r="H5876">
        <v>0</v>
      </c>
      <c r="I5876">
        <v>0</v>
      </c>
      <c r="J5876">
        <v>0</v>
      </c>
      <c r="K5876">
        <v>3.73</v>
      </c>
      <c r="L5876" t="s">
        <v>13</v>
      </c>
      <c r="M5876">
        <f>Table1[[#This Row],[currentStock]]-Table1[[#This Row],[reorderPoint]]</f>
        <v>1328.67</v>
      </c>
    </row>
    <row r="5877" spans="1:13" x14ac:dyDescent="0.3">
      <c r="A5877">
        <v>2017.06</v>
      </c>
      <c r="B5877">
        <v>33.17</v>
      </c>
      <c r="C5877">
        <v>15.8</v>
      </c>
      <c r="D5877">
        <v>28.75</v>
      </c>
      <c r="E5877">
        <v>15.58</v>
      </c>
      <c r="F5877">
        <v>313.75</v>
      </c>
      <c r="G5877">
        <v>575.82000000000005</v>
      </c>
      <c r="H5877">
        <v>0</v>
      </c>
      <c r="I5877">
        <v>0</v>
      </c>
      <c r="J5877">
        <v>0</v>
      </c>
      <c r="K5877">
        <v>14.38</v>
      </c>
      <c r="L5877" t="s">
        <v>13</v>
      </c>
      <c r="M5877">
        <f>Table1[[#This Row],[currentStock]]-Table1[[#This Row],[reorderPoint]]</f>
        <v>1441.2399999999998</v>
      </c>
    </row>
    <row r="5878" spans="1:13" x14ac:dyDescent="0.3">
      <c r="A5878">
        <v>55.82</v>
      </c>
      <c r="B5878">
        <v>85.53</v>
      </c>
      <c r="C5878">
        <v>53.86</v>
      </c>
      <c r="D5878">
        <v>132.51</v>
      </c>
      <c r="E5878">
        <v>95.43</v>
      </c>
      <c r="F5878">
        <v>324.18</v>
      </c>
      <c r="G5878">
        <v>2627.4</v>
      </c>
      <c r="H5878">
        <v>0</v>
      </c>
      <c r="I5878">
        <v>0</v>
      </c>
      <c r="J5878">
        <v>0</v>
      </c>
      <c r="K5878">
        <v>71.430000000000007</v>
      </c>
      <c r="L5878" t="s">
        <v>14</v>
      </c>
      <c r="M5878">
        <f>Table1[[#This Row],[currentStock]]-Table1[[#This Row],[reorderPoint]]</f>
        <v>-2571.58</v>
      </c>
    </row>
    <row r="5879" spans="1:13" x14ac:dyDescent="0.3">
      <c r="A5879">
        <v>244.49</v>
      </c>
      <c r="B5879">
        <v>65.040000000000006</v>
      </c>
      <c r="C5879">
        <v>27.34</v>
      </c>
      <c r="D5879">
        <v>108.72</v>
      </c>
      <c r="E5879">
        <v>62.59</v>
      </c>
      <c r="F5879">
        <v>227.54</v>
      </c>
      <c r="G5879">
        <v>1116.7</v>
      </c>
      <c r="H5879">
        <v>0</v>
      </c>
      <c r="I5879">
        <v>0</v>
      </c>
      <c r="J5879">
        <v>0</v>
      </c>
      <c r="K5879">
        <v>37.22</v>
      </c>
      <c r="L5879" t="s">
        <v>12</v>
      </c>
      <c r="M5879">
        <f>Table1[[#This Row],[currentStock]]-Table1[[#This Row],[reorderPoint]]</f>
        <v>-872.21</v>
      </c>
    </row>
    <row r="5880" spans="1:13" x14ac:dyDescent="0.3">
      <c r="A5880">
        <v>443.8</v>
      </c>
      <c r="B5880">
        <v>104.6</v>
      </c>
      <c r="C5880">
        <v>32.35</v>
      </c>
      <c r="D5880">
        <v>80.25</v>
      </c>
      <c r="E5880">
        <v>79.77</v>
      </c>
      <c r="F5880">
        <v>776.63</v>
      </c>
      <c r="G5880">
        <v>2468.29</v>
      </c>
      <c r="H5880">
        <v>29.2</v>
      </c>
      <c r="I5880">
        <v>1269.3399999999999</v>
      </c>
      <c r="J5880">
        <v>1</v>
      </c>
      <c r="K5880">
        <v>58.58</v>
      </c>
      <c r="L5880" t="s">
        <v>12</v>
      </c>
      <c r="M5880">
        <f>Table1[[#This Row],[currentStock]]-Table1[[#This Row],[reorderPoint]]</f>
        <v>-2024.49</v>
      </c>
    </row>
    <row r="5881" spans="1:13" x14ac:dyDescent="0.3">
      <c r="A5881">
        <v>378.61</v>
      </c>
      <c r="B5881">
        <v>37.840000000000003</v>
      </c>
      <c r="C5881">
        <v>35.700000000000003</v>
      </c>
      <c r="D5881">
        <v>79.5</v>
      </c>
      <c r="E5881">
        <v>74.16</v>
      </c>
      <c r="F5881">
        <v>322.23</v>
      </c>
      <c r="G5881">
        <v>997.67</v>
      </c>
      <c r="H5881">
        <v>34.4</v>
      </c>
      <c r="I5881">
        <v>461.87</v>
      </c>
      <c r="J5881">
        <v>0</v>
      </c>
      <c r="K5881">
        <v>35.840000000000003</v>
      </c>
      <c r="L5881" t="s">
        <v>12</v>
      </c>
      <c r="M5881">
        <f>Table1[[#This Row],[currentStock]]-Table1[[#This Row],[reorderPoint]]</f>
        <v>-619.05999999999995</v>
      </c>
    </row>
    <row r="5882" spans="1:13" x14ac:dyDescent="0.3">
      <c r="A5882">
        <v>271.29000000000002</v>
      </c>
      <c r="B5882">
        <v>186.66</v>
      </c>
      <c r="C5882">
        <v>42.13</v>
      </c>
      <c r="D5882">
        <v>140.47</v>
      </c>
      <c r="E5882">
        <v>79.73</v>
      </c>
      <c r="F5882">
        <v>1345.08</v>
      </c>
      <c r="G5882">
        <v>5276.65</v>
      </c>
      <c r="H5882">
        <v>0</v>
      </c>
      <c r="I5882">
        <v>0</v>
      </c>
      <c r="J5882">
        <v>1</v>
      </c>
      <c r="K5882">
        <v>73.64</v>
      </c>
      <c r="L5882" t="s">
        <v>14</v>
      </c>
      <c r="M5882">
        <f>Table1[[#This Row],[currentStock]]-Table1[[#This Row],[reorderPoint]]</f>
        <v>-5005.3599999999997</v>
      </c>
    </row>
    <row r="5883" spans="1:13" x14ac:dyDescent="0.3">
      <c r="A5883">
        <v>855.21</v>
      </c>
      <c r="B5883">
        <v>46.34</v>
      </c>
      <c r="C5883">
        <v>12.97</v>
      </c>
      <c r="D5883">
        <v>36.520000000000003</v>
      </c>
      <c r="E5883">
        <v>34.96</v>
      </c>
      <c r="F5883">
        <v>346.95</v>
      </c>
      <c r="G5883">
        <v>647.36</v>
      </c>
      <c r="H5883">
        <v>0</v>
      </c>
      <c r="I5883">
        <v>0</v>
      </c>
      <c r="J5883">
        <v>1</v>
      </c>
      <c r="K5883">
        <v>25.38</v>
      </c>
      <c r="L5883" t="s">
        <v>13</v>
      </c>
      <c r="M5883">
        <f>Table1[[#This Row],[currentStock]]-Table1[[#This Row],[reorderPoint]]</f>
        <v>207.85000000000002</v>
      </c>
    </row>
    <row r="5884" spans="1:13" x14ac:dyDescent="0.3">
      <c r="A5884">
        <v>2808.81</v>
      </c>
      <c r="B5884">
        <v>175.71</v>
      </c>
      <c r="C5884">
        <v>11.71</v>
      </c>
      <c r="D5884">
        <v>73.39</v>
      </c>
      <c r="E5884">
        <v>21.45</v>
      </c>
      <c r="F5884">
        <v>1230.56</v>
      </c>
      <c r="G5884">
        <v>2259.37</v>
      </c>
      <c r="H5884">
        <v>11.3</v>
      </c>
      <c r="I5884">
        <v>2191.46</v>
      </c>
      <c r="J5884">
        <v>0</v>
      </c>
      <c r="K5884">
        <v>6.54</v>
      </c>
      <c r="L5884" t="s">
        <v>13</v>
      </c>
      <c r="M5884">
        <f>Table1[[#This Row],[currentStock]]-Table1[[#This Row],[reorderPoint]]</f>
        <v>549.44000000000005</v>
      </c>
    </row>
    <row r="5885" spans="1:13" x14ac:dyDescent="0.3">
      <c r="A5885">
        <v>284.83</v>
      </c>
      <c r="B5885">
        <v>195.6</v>
      </c>
      <c r="C5885">
        <v>42.78</v>
      </c>
      <c r="D5885">
        <v>138.72</v>
      </c>
      <c r="E5885">
        <v>93.32</v>
      </c>
      <c r="F5885">
        <v>1576.7</v>
      </c>
      <c r="G5885">
        <v>5760.74</v>
      </c>
      <c r="H5885">
        <v>0</v>
      </c>
      <c r="I5885">
        <v>0</v>
      </c>
      <c r="J5885">
        <v>1</v>
      </c>
      <c r="K5885">
        <v>75.47</v>
      </c>
      <c r="L5885" t="s">
        <v>14</v>
      </c>
      <c r="M5885">
        <f>Table1[[#This Row],[currentStock]]-Table1[[#This Row],[reorderPoint]]</f>
        <v>-5475.91</v>
      </c>
    </row>
    <row r="5886" spans="1:13" x14ac:dyDescent="0.3">
      <c r="A5886">
        <v>1008.18</v>
      </c>
      <c r="B5886">
        <v>165.22</v>
      </c>
      <c r="C5886">
        <v>32.24</v>
      </c>
      <c r="D5886">
        <v>77.92</v>
      </c>
      <c r="E5886">
        <v>75.19</v>
      </c>
      <c r="F5886">
        <v>1617.85</v>
      </c>
      <c r="G5886">
        <v>4281.05</v>
      </c>
      <c r="H5886">
        <v>27.4</v>
      </c>
      <c r="I5886">
        <v>3036.27</v>
      </c>
      <c r="J5886">
        <v>0</v>
      </c>
      <c r="K5886">
        <v>41.34</v>
      </c>
      <c r="L5886" t="s">
        <v>12</v>
      </c>
      <c r="M5886">
        <f>Table1[[#This Row],[currentStock]]-Table1[[#This Row],[reorderPoint]]</f>
        <v>-3272.8700000000003</v>
      </c>
    </row>
    <row r="5887" spans="1:13" x14ac:dyDescent="0.3">
      <c r="A5887">
        <v>9921.33</v>
      </c>
      <c r="B5887">
        <v>190.92</v>
      </c>
      <c r="C5887">
        <v>5.35</v>
      </c>
      <c r="D5887">
        <v>19.95</v>
      </c>
      <c r="E5887">
        <v>8.48</v>
      </c>
      <c r="F5887">
        <v>1475.68</v>
      </c>
      <c r="G5887">
        <v>1986.67</v>
      </c>
      <c r="H5887">
        <v>0</v>
      </c>
      <c r="I5887">
        <v>0</v>
      </c>
      <c r="J5887">
        <v>0</v>
      </c>
      <c r="K5887">
        <v>2.99</v>
      </c>
      <c r="L5887" t="s">
        <v>13</v>
      </c>
      <c r="M5887">
        <f>Table1[[#This Row],[currentStock]]-Table1[[#This Row],[reorderPoint]]</f>
        <v>7934.66</v>
      </c>
    </row>
    <row r="5888" spans="1:13" x14ac:dyDescent="0.3">
      <c r="A5888">
        <v>580.55999999999995</v>
      </c>
      <c r="B5888">
        <v>32.11</v>
      </c>
      <c r="C5888">
        <v>14.57</v>
      </c>
      <c r="D5888">
        <v>6.15</v>
      </c>
      <c r="E5888">
        <v>12.31</v>
      </c>
      <c r="F5888">
        <v>183.09</v>
      </c>
      <c r="G5888">
        <v>417.1</v>
      </c>
      <c r="H5888">
        <v>0</v>
      </c>
      <c r="I5888">
        <v>0</v>
      </c>
      <c r="J5888">
        <v>0</v>
      </c>
      <c r="K5888">
        <v>5.72</v>
      </c>
      <c r="L5888" t="s">
        <v>13</v>
      </c>
      <c r="M5888">
        <f>Table1[[#This Row],[currentStock]]-Table1[[#This Row],[reorderPoint]]</f>
        <v>163.45999999999992</v>
      </c>
    </row>
    <row r="5889" spans="1:13" x14ac:dyDescent="0.3">
      <c r="A5889">
        <v>600.32000000000005</v>
      </c>
      <c r="B5889">
        <v>48.28</v>
      </c>
      <c r="C5889">
        <v>9.06</v>
      </c>
      <c r="D5889">
        <v>27.26</v>
      </c>
      <c r="E5889">
        <v>1.18</v>
      </c>
      <c r="F5889">
        <v>173.52</v>
      </c>
      <c r="G5889">
        <v>392.13</v>
      </c>
      <c r="H5889">
        <v>0</v>
      </c>
      <c r="I5889">
        <v>0</v>
      </c>
      <c r="J5889">
        <v>0</v>
      </c>
      <c r="K5889">
        <v>8.1199999999999992</v>
      </c>
      <c r="L5889" t="s">
        <v>13</v>
      </c>
      <c r="M5889">
        <f>Table1[[#This Row],[currentStock]]-Table1[[#This Row],[reorderPoint]]</f>
        <v>208.19000000000005</v>
      </c>
    </row>
    <row r="5890" spans="1:13" x14ac:dyDescent="0.3">
      <c r="A5890">
        <v>135.29</v>
      </c>
      <c r="B5890">
        <v>190.82</v>
      </c>
      <c r="C5890">
        <v>59.69</v>
      </c>
      <c r="D5890">
        <v>130.75</v>
      </c>
      <c r="E5890">
        <v>89.82</v>
      </c>
      <c r="F5890">
        <v>737.21</v>
      </c>
      <c r="G5890">
        <v>6432.5</v>
      </c>
      <c r="H5890">
        <v>0</v>
      </c>
      <c r="I5890">
        <v>0</v>
      </c>
      <c r="J5890">
        <v>1</v>
      </c>
      <c r="K5890">
        <v>77.44</v>
      </c>
      <c r="L5890" t="s">
        <v>14</v>
      </c>
      <c r="M5890">
        <f>Table1[[#This Row],[currentStock]]-Table1[[#This Row],[reorderPoint]]</f>
        <v>-6297.21</v>
      </c>
    </row>
    <row r="5891" spans="1:13" x14ac:dyDescent="0.3">
      <c r="A5891">
        <v>2538.5300000000002</v>
      </c>
      <c r="B5891">
        <v>142.66999999999999</v>
      </c>
      <c r="C5891">
        <v>12.78</v>
      </c>
      <c r="D5891">
        <v>23.24</v>
      </c>
      <c r="E5891">
        <v>45.85</v>
      </c>
      <c r="F5891">
        <v>1234.5999999999999</v>
      </c>
      <c r="G5891">
        <v>2145.91</v>
      </c>
      <c r="H5891">
        <v>0</v>
      </c>
      <c r="I5891">
        <v>0</v>
      </c>
      <c r="J5891">
        <v>1</v>
      </c>
      <c r="K5891">
        <v>19.16</v>
      </c>
      <c r="L5891" t="s">
        <v>13</v>
      </c>
      <c r="M5891">
        <f>Table1[[#This Row],[currentStock]]-Table1[[#This Row],[reorderPoint]]</f>
        <v>392.62000000000035</v>
      </c>
    </row>
    <row r="5892" spans="1:13" x14ac:dyDescent="0.3">
      <c r="A5892">
        <v>231.96</v>
      </c>
      <c r="B5892">
        <v>7.88</v>
      </c>
      <c r="C5892">
        <v>7.98</v>
      </c>
      <c r="D5892">
        <v>12.6</v>
      </c>
      <c r="E5892">
        <v>14.05</v>
      </c>
      <c r="F5892">
        <v>45.06</v>
      </c>
      <c r="G5892">
        <v>76.489999999999995</v>
      </c>
      <c r="H5892">
        <v>5</v>
      </c>
      <c r="I5892">
        <v>110.55</v>
      </c>
      <c r="J5892">
        <v>0</v>
      </c>
      <c r="K5892">
        <v>10.93</v>
      </c>
      <c r="L5892" t="s">
        <v>13</v>
      </c>
      <c r="M5892">
        <f>Table1[[#This Row],[currentStock]]-Table1[[#This Row],[reorderPoint]]</f>
        <v>155.47000000000003</v>
      </c>
    </row>
    <row r="5893" spans="1:13" x14ac:dyDescent="0.3">
      <c r="A5893">
        <v>3872.88</v>
      </c>
      <c r="B5893">
        <v>82.27</v>
      </c>
      <c r="C5893">
        <v>14.59</v>
      </c>
      <c r="D5893">
        <v>13.68</v>
      </c>
      <c r="E5893">
        <v>24.04</v>
      </c>
      <c r="F5893">
        <v>672.6</v>
      </c>
      <c r="G5893">
        <v>1272.67</v>
      </c>
      <c r="H5893">
        <v>2.2999999999999998</v>
      </c>
      <c r="I5893">
        <v>1555.06</v>
      </c>
      <c r="J5893">
        <v>0</v>
      </c>
      <c r="K5893">
        <v>1.38</v>
      </c>
      <c r="L5893" t="s">
        <v>13</v>
      </c>
      <c r="M5893">
        <f>Table1[[#This Row],[currentStock]]-Table1[[#This Row],[reorderPoint]]</f>
        <v>2600.21</v>
      </c>
    </row>
    <row r="5894" spans="1:13" x14ac:dyDescent="0.3">
      <c r="A5894">
        <v>71.03</v>
      </c>
      <c r="B5894">
        <v>65.19</v>
      </c>
      <c r="C5894">
        <v>51.98</v>
      </c>
      <c r="D5894">
        <v>128.71</v>
      </c>
      <c r="E5894">
        <v>81.69</v>
      </c>
      <c r="F5894">
        <v>448.93</v>
      </c>
      <c r="G5894">
        <v>2143.21</v>
      </c>
      <c r="H5894">
        <v>0</v>
      </c>
      <c r="I5894">
        <v>0</v>
      </c>
      <c r="J5894">
        <v>1</v>
      </c>
      <c r="K5894">
        <v>79.709999999999994</v>
      </c>
      <c r="L5894" t="s">
        <v>14</v>
      </c>
      <c r="M5894">
        <f>Table1[[#This Row],[currentStock]]-Table1[[#This Row],[reorderPoint]]</f>
        <v>-2072.1799999999998</v>
      </c>
    </row>
    <row r="5895" spans="1:13" x14ac:dyDescent="0.3">
      <c r="A5895">
        <v>2547.17</v>
      </c>
      <c r="B5895">
        <v>77.25</v>
      </c>
      <c r="C5895">
        <v>12.74</v>
      </c>
      <c r="D5895">
        <v>9.9700000000000006</v>
      </c>
      <c r="E5895">
        <v>15.31</v>
      </c>
      <c r="F5895">
        <v>505.33</v>
      </c>
      <c r="G5895">
        <v>997.53</v>
      </c>
      <c r="H5895">
        <v>3.2</v>
      </c>
      <c r="I5895">
        <v>626.85</v>
      </c>
      <c r="J5895">
        <v>0</v>
      </c>
      <c r="K5895">
        <v>0.87</v>
      </c>
      <c r="L5895" t="s">
        <v>13</v>
      </c>
      <c r="M5895">
        <f>Table1[[#This Row],[currentStock]]-Table1[[#This Row],[reorderPoint]]</f>
        <v>1549.64</v>
      </c>
    </row>
    <row r="5896" spans="1:13" x14ac:dyDescent="0.3">
      <c r="A5896">
        <v>348.78</v>
      </c>
      <c r="B5896">
        <v>67.41</v>
      </c>
      <c r="C5896">
        <v>28.16</v>
      </c>
      <c r="D5896">
        <v>105.57</v>
      </c>
      <c r="E5896">
        <v>57.59</v>
      </c>
      <c r="F5896">
        <v>432.42</v>
      </c>
      <c r="G5896">
        <v>1381.65</v>
      </c>
      <c r="H5896">
        <v>22.7</v>
      </c>
      <c r="I5896">
        <v>1304.43</v>
      </c>
      <c r="J5896">
        <v>1</v>
      </c>
      <c r="K5896">
        <v>49.15</v>
      </c>
      <c r="L5896" t="s">
        <v>12</v>
      </c>
      <c r="M5896">
        <f>Table1[[#This Row],[currentStock]]-Table1[[#This Row],[reorderPoint]]</f>
        <v>-1032.8700000000001</v>
      </c>
    </row>
    <row r="5897" spans="1:13" x14ac:dyDescent="0.3">
      <c r="A5897">
        <v>722.41</v>
      </c>
      <c r="B5897">
        <v>77.900000000000006</v>
      </c>
      <c r="C5897">
        <v>35.6</v>
      </c>
      <c r="D5897">
        <v>100.12</v>
      </c>
      <c r="E5897">
        <v>55.77</v>
      </c>
      <c r="F5897">
        <v>671.95</v>
      </c>
      <c r="G5897">
        <v>2058.4899999999998</v>
      </c>
      <c r="H5897">
        <v>0</v>
      </c>
      <c r="I5897">
        <v>0</v>
      </c>
      <c r="J5897">
        <v>1</v>
      </c>
      <c r="K5897">
        <v>45.12</v>
      </c>
      <c r="L5897" t="s">
        <v>12</v>
      </c>
      <c r="M5897">
        <f>Table1[[#This Row],[currentStock]]-Table1[[#This Row],[reorderPoint]]</f>
        <v>-1336.08</v>
      </c>
    </row>
    <row r="5898" spans="1:13" x14ac:dyDescent="0.3">
      <c r="A5898">
        <v>1159.74</v>
      </c>
      <c r="B5898">
        <v>135.22999999999999</v>
      </c>
      <c r="C5898">
        <v>38.75</v>
      </c>
      <c r="D5898">
        <v>71.66</v>
      </c>
      <c r="E5898">
        <v>75.900000000000006</v>
      </c>
      <c r="F5898">
        <v>1141.03</v>
      </c>
      <c r="G5898">
        <v>3761.05</v>
      </c>
      <c r="H5898">
        <v>34.1</v>
      </c>
      <c r="I5898">
        <v>2298.8200000000002</v>
      </c>
      <c r="J5898">
        <v>0</v>
      </c>
      <c r="K5898">
        <v>31.57</v>
      </c>
      <c r="L5898" t="s">
        <v>12</v>
      </c>
      <c r="M5898">
        <f>Table1[[#This Row],[currentStock]]-Table1[[#This Row],[reorderPoint]]</f>
        <v>-2601.3100000000004</v>
      </c>
    </row>
    <row r="5899" spans="1:13" x14ac:dyDescent="0.3">
      <c r="A5899">
        <v>576.16</v>
      </c>
      <c r="B5899">
        <v>181.22</v>
      </c>
      <c r="C5899">
        <v>44.92</v>
      </c>
      <c r="D5899">
        <v>66.38</v>
      </c>
      <c r="E5899">
        <v>78.69</v>
      </c>
      <c r="F5899">
        <v>707.18</v>
      </c>
      <c r="G5899">
        <v>4777.8999999999996</v>
      </c>
      <c r="H5899">
        <v>8.4</v>
      </c>
      <c r="I5899">
        <v>2932.47</v>
      </c>
      <c r="J5899">
        <v>0</v>
      </c>
      <c r="K5899">
        <v>37.1</v>
      </c>
      <c r="L5899" t="s">
        <v>12</v>
      </c>
      <c r="M5899">
        <f>Table1[[#This Row],[currentStock]]-Table1[[#This Row],[reorderPoint]]</f>
        <v>-4201.74</v>
      </c>
    </row>
    <row r="5900" spans="1:13" x14ac:dyDescent="0.3">
      <c r="A5900">
        <v>181.18</v>
      </c>
      <c r="B5900">
        <v>160.79</v>
      </c>
      <c r="C5900">
        <v>51.66</v>
      </c>
      <c r="D5900">
        <v>119.89</v>
      </c>
      <c r="E5900">
        <v>78.900000000000006</v>
      </c>
      <c r="F5900">
        <v>621.16</v>
      </c>
      <c r="G5900">
        <v>4774.12</v>
      </c>
      <c r="H5900">
        <v>0</v>
      </c>
      <c r="I5900">
        <v>0</v>
      </c>
      <c r="J5900">
        <v>0</v>
      </c>
      <c r="K5900">
        <v>62.45</v>
      </c>
      <c r="L5900" t="s">
        <v>14</v>
      </c>
      <c r="M5900">
        <f>Table1[[#This Row],[currentStock]]-Table1[[#This Row],[reorderPoint]]</f>
        <v>-4592.9399999999996</v>
      </c>
    </row>
    <row r="5901" spans="1:13" x14ac:dyDescent="0.3">
      <c r="A5901">
        <v>2100.73</v>
      </c>
      <c r="B5901">
        <v>68.52</v>
      </c>
      <c r="C5901">
        <v>8.48</v>
      </c>
      <c r="D5901">
        <v>22.36</v>
      </c>
      <c r="E5901">
        <v>3.16</v>
      </c>
      <c r="F5901">
        <v>677.71</v>
      </c>
      <c r="G5901">
        <v>968.3</v>
      </c>
      <c r="H5901">
        <v>0</v>
      </c>
      <c r="I5901">
        <v>0</v>
      </c>
      <c r="J5901">
        <v>0</v>
      </c>
      <c r="K5901">
        <v>5.43</v>
      </c>
      <c r="L5901" t="s">
        <v>13</v>
      </c>
      <c r="M5901">
        <f>Table1[[#This Row],[currentStock]]-Table1[[#This Row],[reorderPoint]]</f>
        <v>1132.43</v>
      </c>
    </row>
    <row r="5902" spans="1:13" x14ac:dyDescent="0.3">
      <c r="A5902">
        <v>53.99</v>
      </c>
      <c r="B5902">
        <v>189.92</v>
      </c>
      <c r="C5902">
        <v>53.78</v>
      </c>
      <c r="D5902">
        <v>115.76</v>
      </c>
      <c r="E5902">
        <v>80.39</v>
      </c>
      <c r="F5902">
        <v>652.41999999999996</v>
      </c>
      <c r="G5902">
        <v>5759.28</v>
      </c>
      <c r="H5902">
        <v>0</v>
      </c>
      <c r="I5902">
        <v>0</v>
      </c>
      <c r="J5902">
        <v>0</v>
      </c>
      <c r="K5902">
        <v>67.650000000000006</v>
      </c>
      <c r="L5902" t="s">
        <v>14</v>
      </c>
      <c r="M5902">
        <f>Table1[[#This Row],[currentStock]]-Table1[[#This Row],[reorderPoint]]</f>
        <v>-5705.29</v>
      </c>
    </row>
    <row r="5903" spans="1:13" x14ac:dyDescent="0.3">
      <c r="A5903">
        <v>168.37</v>
      </c>
      <c r="B5903">
        <v>196.77</v>
      </c>
      <c r="C5903">
        <v>47.07</v>
      </c>
      <c r="D5903">
        <v>114.21</v>
      </c>
      <c r="E5903">
        <v>76.48</v>
      </c>
      <c r="F5903">
        <v>830.53</v>
      </c>
      <c r="G5903">
        <v>5461.64</v>
      </c>
      <c r="H5903">
        <v>0</v>
      </c>
      <c r="I5903">
        <v>0</v>
      </c>
      <c r="J5903">
        <v>1</v>
      </c>
      <c r="K5903">
        <v>72.19</v>
      </c>
      <c r="L5903" t="s">
        <v>14</v>
      </c>
      <c r="M5903">
        <f>Table1[[#This Row],[currentStock]]-Table1[[#This Row],[reorderPoint]]</f>
        <v>-5293.27</v>
      </c>
    </row>
    <row r="5904" spans="1:13" x14ac:dyDescent="0.3">
      <c r="A5904">
        <v>3164.57</v>
      </c>
      <c r="B5904">
        <v>150.55000000000001</v>
      </c>
      <c r="C5904">
        <v>23.28</v>
      </c>
      <c r="D5904">
        <v>63.12</v>
      </c>
      <c r="E5904">
        <v>53.17</v>
      </c>
      <c r="F5904">
        <v>1168.69</v>
      </c>
      <c r="G5904">
        <v>2921.08</v>
      </c>
      <c r="H5904">
        <v>16.899999999999999</v>
      </c>
      <c r="I5904">
        <v>2324.88</v>
      </c>
      <c r="J5904">
        <v>0</v>
      </c>
      <c r="K5904">
        <v>11.89</v>
      </c>
      <c r="L5904" t="s">
        <v>13</v>
      </c>
      <c r="M5904">
        <f>Table1[[#This Row],[currentStock]]-Table1[[#This Row],[reorderPoint]]</f>
        <v>243.49000000000024</v>
      </c>
    </row>
    <row r="5905" spans="1:13" x14ac:dyDescent="0.3">
      <c r="A5905">
        <v>3195.59</v>
      </c>
      <c r="B5905">
        <v>171.61</v>
      </c>
      <c r="C5905">
        <v>5.5</v>
      </c>
      <c r="D5905">
        <v>2.0699999999999998</v>
      </c>
      <c r="E5905">
        <v>12.05</v>
      </c>
      <c r="F5905">
        <v>663.29</v>
      </c>
      <c r="G5905">
        <v>1135.6400000000001</v>
      </c>
      <c r="H5905">
        <v>0</v>
      </c>
      <c r="I5905">
        <v>0</v>
      </c>
      <c r="J5905">
        <v>0</v>
      </c>
      <c r="K5905">
        <v>2.3199999999999998</v>
      </c>
      <c r="L5905" t="s">
        <v>13</v>
      </c>
      <c r="M5905">
        <f>Table1[[#This Row],[currentStock]]-Table1[[#This Row],[reorderPoint]]</f>
        <v>2059.9499999999998</v>
      </c>
    </row>
    <row r="5906" spans="1:13" x14ac:dyDescent="0.3">
      <c r="A5906">
        <v>1301.4000000000001</v>
      </c>
      <c r="B5906">
        <v>46.24</v>
      </c>
      <c r="C5906">
        <v>16.96</v>
      </c>
      <c r="D5906">
        <v>11.52</v>
      </c>
      <c r="E5906">
        <v>13.63</v>
      </c>
      <c r="F5906">
        <v>206.38</v>
      </c>
      <c r="G5906">
        <v>598.48</v>
      </c>
      <c r="H5906">
        <v>0</v>
      </c>
      <c r="I5906">
        <v>0</v>
      </c>
      <c r="J5906">
        <v>0</v>
      </c>
      <c r="K5906">
        <v>6.89</v>
      </c>
      <c r="L5906" t="s">
        <v>13</v>
      </c>
      <c r="M5906">
        <f>Table1[[#This Row],[currentStock]]-Table1[[#This Row],[reorderPoint]]</f>
        <v>702.92000000000007</v>
      </c>
    </row>
    <row r="5907" spans="1:13" x14ac:dyDescent="0.3">
      <c r="A5907">
        <v>1068.24</v>
      </c>
      <c r="B5907">
        <v>37.74</v>
      </c>
      <c r="C5907">
        <v>13.7</v>
      </c>
      <c r="D5907">
        <v>6.28</v>
      </c>
      <c r="E5907">
        <v>9.19</v>
      </c>
      <c r="F5907">
        <v>313.61</v>
      </c>
      <c r="G5907">
        <v>572.21</v>
      </c>
      <c r="H5907">
        <v>0</v>
      </c>
      <c r="I5907">
        <v>0</v>
      </c>
      <c r="J5907">
        <v>0</v>
      </c>
      <c r="K5907">
        <v>4.93</v>
      </c>
      <c r="L5907" t="s">
        <v>13</v>
      </c>
      <c r="M5907">
        <f>Table1[[#This Row],[currentStock]]-Table1[[#This Row],[reorderPoint]]</f>
        <v>496.03</v>
      </c>
    </row>
    <row r="5908" spans="1:13" x14ac:dyDescent="0.3">
      <c r="A5908">
        <v>913.12</v>
      </c>
      <c r="B5908">
        <v>156.47999999999999</v>
      </c>
      <c r="C5908">
        <v>48.49</v>
      </c>
      <c r="D5908">
        <v>119.46</v>
      </c>
      <c r="E5908">
        <v>60.35</v>
      </c>
      <c r="F5908">
        <v>795.38</v>
      </c>
      <c r="G5908">
        <v>4589.26</v>
      </c>
      <c r="H5908">
        <v>23.3</v>
      </c>
      <c r="I5908">
        <v>946.5</v>
      </c>
      <c r="J5908">
        <v>0</v>
      </c>
      <c r="K5908">
        <v>35.159999999999997</v>
      </c>
      <c r="L5908" t="s">
        <v>12</v>
      </c>
      <c r="M5908">
        <f>Table1[[#This Row],[currentStock]]-Table1[[#This Row],[reorderPoint]]</f>
        <v>-3676.1400000000003</v>
      </c>
    </row>
    <row r="5909" spans="1:13" x14ac:dyDescent="0.3">
      <c r="A5909">
        <v>23.99</v>
      </c>
      <c r="B5909">
        <v>109.11</v>
      </c>
      <c r="C5909">
        <v>59.89</v>
      </c>
      <c r="D5909">
        <v>140.96</v>
      </c>
      <c r="E5909">
        <v>89.57</v>
      </c>
      <c r="F5909">
        <v>984.02</v>
      </c>
      <c r="G5909">
        <v>4251.55</v>
      </c>
      <c r="H5909">
        <v>46</v>
      </c>
      <c r="I5909">
        <v>946.39</v>
      </c>
      <c r="J5909">
        <v>1</v>
      </c>
      <c r="K5909">
        <v>84.77</v>
      </c>
      <c r="L5909" t="s">
        <v>15</v>
      </c>
      <c r="M5909">
        <f>Table1[[#This Row],[currentStock]]-Table1[[#This Row],[reorderPoint]]</f>
        <v>-4227.5600000000004</v>
      </c>
    </row>
    <row r="5910" spans="1:13" x14ac:dyDescent="0.3">
      <c r="A5910">
        <v>7715.12</v>
      </c>
      <c r="B5910">
        <v>185.25</v>
      </c>
      <c r="C5910">
        <v>5.1100000000000003</v>
      </c>
      <c r="D5910">
        <v>19</v>
      </c>
      <c r="E5910">
        <v>22.99</v>
      </c>
      <c r="F5910">
        <v>1635.01</v>
      </c>
      <c r="G5910">
        <v>2108.2800000000002</v>
      </c>
      <c r="H5910">
        <v>0</v>
      </c>
      <c r="I5910">
        <v>0</v>
      </c>
      <c r="J5910">
        <v>1</v>
      </c>
      <c r="K5910">
        <v>14.67</v>
      </c>
      <c r="L5910" t="s">
        <v>13</v>
      </c>
      <c r="M5910">
        <f>Table1[[#This Row],[currentStock]]-Table1[[#This Row],[reorderPoint]]</f>
        <v>5606.84</v>
      </c>
    </row>
    <row r="5911" spans="1:13" x14ac:dyDescent="0.3">
      <c r="A5911">
        <v>8.81</v>
      </c>
      <c r="B5911">
        <v>24.73</v>
      </c>
      <c r="C5911">
        <v>58.17</v>
      </c>
      <c r="D5911">
        <v>143.46</v>
      </c>
      <c r="E5911">
        <v>97.13</v>
      </c>
      <c r="F5911">
        <v>179.47</v>
      </c>
      <c r="G5911">
        <v>898.68</v>
      </c>
      <c r="H5911">
        <v>0</v>
      </c>
      <c r="I5911">
        <v>0</v>
      </c>
      <c r="J5911">
        <v>1</v>
      </c>
      <c r="K5911">
        <v>85.86</v>
      </c>
      <c r="L5911" t="s">
        <v>15</v>
      </c>
      <c r="M5911">
        <f>Table1[[#This Row],[currentStock]]-Table1[[#This Row],[reorderPoint]]</f>
        <v>-889.87</v>
      </c>
    </row>
    <row r="5912" spans="1:13" x14ac:dyDescent="0.3">
      <c r="A5912">
        <v>1844.5</v>
      </c>
      <c r="B5912">
        <v>55.75</v>
      </c>
      <c r="C5912">
        <v>8.64</v>
      </c>
      <c r="D5912">
        <v>17.079999999999998</v>
      </c>
      <c r="E5912">
        <v>10.39</v>
      </c>
      <c r="F5912">
        <v>549.78</v>
      </c>
      <c r="G5912">
        <v>790.66</v>
      </c>
      <c r="H5912">
        <v>0</v>
      </c>
      <c r="I5912">
        <v>0</v>
      </c>
      <c r="J5912">
        <v>0</v>
      </c>
      <c r="K5912">
        <v>6.07</v>
      </c>
      <c r="L5912" t="s">
        <v>13</v>
      </c>
      <c r="M5912">
        <f>Table1[[#This Row],[currentStock]]-Table1[[#This Row],[reorderPoint]]</f>
        <v>1053.8400000000001</v>
      </c>
    </row>
    <row r="5913" spans="1:13" x14ac:dyDescent="0.3">
      <c r="A5913">
        <v>1925.69</v>
      </c>
      <c r="B5913">
        <v>199.55</v>
      </c>
      <c r="C5913">
        <v>28.82</v>
      </c>
      <c r="D5913">
        <v>45.68</v>
      </c>
      <c r="E5913">
        <v>36.979999999999997</v>
      </c>
      <c r="F5913">
        <v>642.29</v>
      </c>
      <c r="G5913">
        <v>3517.99</v>
      </c>
      <c r="H5913">
        <v>0</v>
      </c>
      <c r="I5913">
        <v>0</v>
      </c>
      <c r="J5913">
        <v>0</v>
      </c>
      <c r="K5913">
        <v>19.170000000000002</v>
      </c>
      <c r="L5913" t="s">
        <v>13</v>
      </c>
      <c r="M5913">
        <f>Table1[[#This Row],[currentStock]]-Table1[[#This Row],[reorderPoint]]</f>
        <v>-1592.2999999999997</v>
      </c>
    </row>
    <row r="5914" spans="1:13" x14ac:dyDescent="0.3">
      <c r="A5914">
        <v>56.56</v>
      </c>
      <c r="B5914">
        <v>74.33</v>
      </c>
      <c r="C5914">
        <v>40.729999999999997</v>
      </c>
      <c r="D5914">
        <v>136.69</v>
      </c>
      <c r="E5914">
        <v>89.63</v>
      </c>
      <c r="F5914">
        <v>431.47</v>
      </c>
      <c r="G5914">
        <v>1945.12</v>
      </c>
      <c r="H5914">
        <v>0</v>
      </c>
      <c r="I5914">
        <v>0</v>
      </c>
      <c r="J5914">
        <v>1</v>
      </c>
      <c r="K5914">
        <v>79.989999999999995</v>
      </c>
      <c r="L5914" t="s">
        <v>14</v>
      </c>
      <c r="M5914">
        <f>Table1[[#This Row],[currentStock]]-Table1[[#This Row],[reorderPoint]]</f>
        <v>-1888.56</v>
      </c>
    </row>
    <row r="5915" spans="1:13" x14ac:dyDescent="0.3">
      <c r="A5915">
        <v>239.95</v>
      </c>
      <c r="B5915">
        <v>157.6</v>
      </c>
      <c r="C5915">
        <v>46.01</v>
      </c>
      <c r="D5915">
        <v>145.28</v>
      </c>
      <c r="E5915">
        <v>81.87</v>
      </c>
      <c r="F5915">
        <v>1190.26</v>
      </c>
      <c r="G5915">
        <v>4816</v>
      </c>
      <c r="H5915">
        <v>29.2</v>
      </c>
      <c r="I5915">
        <v>2653.21</v>
      </c>
      <c r="J5915">
        <v>1</v>
      </c>
      <c r="K5915">
        <v>74.28</v>
      </c>
      <c r="L5915" t="s">
        <v>14</v>
      </c>
      <c r="M5915">
        <f>Table1[[#This Row],[currentStock]]-Table1[[#This Row],[reorderPoint]]</f>
        <v>-4576.05</v>
      </c>
    </row>
    <row r="5916" spans="1:13" x14ac:dyDescent="0.3">
      <c r="A5916">
        <v>574.98</v>
      </c>
      <c r="B5916">
        <v>163.03</v>
      </c>
      <c r="C5916">
        <v>42.22</v>
      </c>
      <c r="D5916">
        <v>112.16</v>
      </c>
      <c r="E5916">
        <v>54.08</v>
      </c>
      <c r="F5916">
        <v>785.14</v>
      </c>
      <c r="G5916">
        <v>4226.5600000000004</v>
      </c>
      <c r="H5916">
        <v>26</v>
      </c>
      <c r="I5916">
        <v>2072.7399999999998</v>
      </c>
      <c r="J5916">
        <v>0</v>
      </c>
      <c r="K5916">
        <v>41.32</v>
      </c>
      <c r="L5916" t="s">
        <v>12</v>
      </c>
      <c r="M5916">
        <f>Table1[[#This Row],[currentStock]]-Table1[[#This Row],[reorderPoint]]</f>
        <v>-3651.5800000000004</v>
      </c>
    </row>
    <row r="5917" spans="1:13" x14ac:dyDescent="0.3">
      <c r="A5917">
        <v>219.68</v>
      </c>
      <c r="B5917">
        <v>23.37</v>
      </c>
      <c r="C5917">
        <v>15.11</v>
      </c>
      <c r="D5917">
        <v>74.599999999999994</v>
      </c>
      <c r="E5917">
        <v>49.8</v>
      </c>
      <c r="F5917">
        <v>77.760000000000005</v>
      </c>
      <c r="G5917">
        <v>254.31</v>
      </c>
      <c r="H5917">
        <v>10.3</v>
      </c>
      <c r="I5917">
        <v>130.27000000000001</v>
      </c>
      <c r="J5917">
        <v>0</v>
      </c>
      <c r="K5917">
        <v>20.41</v>
      </c>
      <c r="L5917" t="s">
        <v>13</v>
      </c>
      <c r="M5917">
        <f>Table1[[#This Row],[currentStock]]-Table1[[#This Row],[reorderPoint]]</f>
        <v>-34.629999999999995</v>
      </c>
    </row>
    <row r="5918" spans="1:13" x14ac:dyDescent="0.3">
      <c r="A5918">
        <v>1070.76</v>
      </c>
      <c r="B5918">
        <v>155.88999999999999</v>
      </c>
      <c r="C5918">
        <v>30.19</v>
      </c>
      <c r="D5918">
        <v>71.34</v>
      </c>
      <c r="E5918">
        <v>30.18</v>
      </c>
      <c r="F5918">
        <v>550.91999999999996</v>
      </c>
      <c r="G5918">
        <v>2903.95</v>
      </c>
      <c r="H5918">
        <v>0</v>
      </c>
      <c r="I5918">
        <v>0</v>
      </c>
      <c r="J5918">
        <v>0</v>
      </c>
      <c r="K5918">
        <v>24.5</v>
      </c>
      <c r="L5918" t="s">
        <v>13</v>
      </c>
      <c r="M5918">
        <f>Table1[[#This Row],[currentStock]]-Table1[[#This Row],[reorderPoint]]</f>
        <v>-1833.1899999999998</v>
      </c>
    </row>
    <row r="5919" spans="1:13" x14ac:dyDescent="0.3">
      <c r="A5919">
        <v>2992.46</v>
      </c>
      <c r="B5919">
        <v>100.68</v>
      </c>
      <c r="C5919">
        <v>14.92</v>
      </c>
      <c r="D5919">
        <v>26.51</v>
      </c>
      <c r="E5919">
        <v>5.22</v>
      </c>
      <c r="F5919">
        <v>447.38</v>
      </c>
      <c r="G5919">
        <v>1198.3</v>
      </c>
      <c r="H5919">
        <v>0</v>
      </c>
      <c r="I5919">
        <v>0</v>
      </c>
      <c r="J5919">
        <v>0</v>
      </c>
      <c r="K5919">
        <v>5.77</v>
      </c>
      <c r="L5919" t="s">
        <v>13</v>
      </c>
      <c r="M5919">
        <f>Table1[[#This Row],[currentStock]]-Table1[[#This Row],[reorderPoint]]</f>
        <v>1794.16</v>
      </c>
    </row>
    <row r="5920" spans="1:13" x14ac:dyDescent="0.3">
      <c r="A5920">
        <v>78.28</v>
      </c>
      <c r="B5920">
        <v>5.19</v>
      </c>
      <c r="C5920">
        <v>15.9</v>
      </c>
      <c r="D5920">
        <v>68.67</v>
      </c>
      <c r="E5920">
        <v>37.74</v>
      </c>
      <c r="F5920">
        <v>51.84</v>
      </c>
      <c r="G5920">
        <v>93.13</v>
      </c>
      <c r="H5920">
        <v>6.5</v>
      </c>
      <c r="I5920">
        <v>36.090000000000003</v>
      </c>
      <c r="J5920">
        <v>1</v>
      </c>
      <c r="K5920">
        <v>28.36</v>
      </c>
      <c r="L5920" t="s">
        <v>13</v>
      </c>
      <c r="M5920">
        <f>Table1[[#This Row],[currentStock]]-Table1[[#This Row],[reorderPoint]]</f>
        <v>-14.849999999999994</v>
      </c>
    </row>
    <row r="5921" spans="1:13" x14ac:dyDescent="0.3">
      <c r="A5921">
        <v>142.94999999999999</v>
      </c>
      <c r="B5921">
        <v>58.35</v>
      </c>
      <c r="C5921">
        <v>52.22</v>
      </c>
      <c r="D5921">
        <v>119.92</v>
      </c>
      <c r="E5921">
        <v>82.91</v>
      </c>
      <c r="F5921">
        <v>545.83000000000004</v>
      </c>
      <c r="G5921">
        <v>2069.41</v>
      </c>
      <c r="H5921">
        <v>36.6</v>
      </c>
      <c r="I5921">
        <v>578.36</v>
      </c>
      <c r="J5921">
        <v>1</v>
      </c>
      <c r="K5921">
        <v>74.819999999999993</v>
      </c>
      <c r="L5921" t="s">
        <v>14</v>
      </c>
      <c r="M5921">
        <f>Table1[[#This Row],[currentStock]]-Table1[[#This Row],[reorderPoint]]</f>
        <v>-1926.4599999999998</v>
      </c>
    </row>
    <row r="5922" spans="1:13" x14ac:dyDescent="0.3">
      <c r="A5922">
        <v>4898.58</v>
      </c>
      <c r="B5922">
        <v>148.19999999999999</v>
      </c>
      <c r="C5922">
        <v>5.34</v>
      </c>
      <c r="D5922">
        <v>6.4</v>
      </c>
      <c r="E5922">
        <v>0.36</v>
      </c>
      <c r="F5922">
        <v>1283.47</v>
      </c>
      <c r="G5922">
        <v>1679.09</v>
      </c>
      <c r="H5922">
        <v>0</v>
      </c>
      <c r="I5922">
        <v>0</v>
      </c>
      <c r="J5922">
        <v>0</v>
      </c>
      <c r="K5922">
        <v>1.27</v>
      </c>
      <c r="L5922" t="s">
        <v>13</v>
      </c>
      <c r="M5922">
        <f>Table1[[#This Row],[currentStock]]-Table1[[#This Row],[reorderPoint]]</f>
        <v>3219.49</v>
      </c>
    </row>
    <row r="5923" spans="1:13" x14ac:dyDescent="0.3">
      <c r="A5923">
        <v>127.45</v>
      </c>
      <c r="B5923">
        <v>46.32</v>
      </c>
      <c r="C5923">
        <v>39.9</v>
      </c>
      <c r="D5923">
        <v>60.56</v>
      </c>
      <c r="E5923">
        <v>72.06</v>
      </c>
      <c r="F5923">
        <v>143.1</v>
      </c>
      <c r="G5923">
        <v>1067.1400000000001</v>
      </c>
      <c r="H5923">
        <v>0</v>
      </c>
      <c r="I5923">
        <v>0</v>
      </c>
      <c r="J5923">
        <v>1</v>
      </c>
      <c r="K5923">
        <v>54.88</v>
      </c>
      <c r="L5923" t="s">
        <v>12</v>
      </c>
      <c r="M5923">
        <f>Table1[[#This Row],[currentStock]]-Table1[[#This Row],[reorderPoint]]</f>
        <v>-939.69</v>
      </c>
    </row>
    <row r="5924" spans="1:13" x14ac:dyDescent="0.3">
      <c r="A5924">
        <v>495.45</v>
      </c>
      <c r="B5924">
        <v>53.47</v>
      </c>
      <c r="C5924">
        <v>48.96</v>
      </c>
      <c r="D5924">
        <v>85.06</v>
      </c>
      <c r="E5924">
        <v>53.47</v>
      </c>
      <c r="F5924">
        <v>436.58</v>
      </c>
      <c r="G5924">
        <v>1745.65</v>
      </c>
      <c r="H5924">
        <v>0</v>
      </c>
      <c r="I5924">
        <v>0</v>
      </c>
      <c r="J5924">
        <v>1</v>
      </c>
      <c r="K5924">
        <v>47.84</v>
      </c>
      <c r="L5924" t="s">
        <v>12</v>
      </c>
      <c r="M5924">
        <f>Table1[[#This Row],[currentStock]]-Table1[[#This Row],[reorderPoint]]</f>
        <v>-1250.2</v>
      </c>
    </row>
    <row r="5925" spans="1:13" x14ac:dyDescent="0.3">
      <c r="A5925">
        <v>665.37</v>
      </c>
      <c r="B5925">
        <v>56.96</v>
      </c>
      <c r="C5925">
        <v>13.27</v>
      </c>
      <c r="D5925">
        <v>20.43</v>
      </c>
      <c r="E5925">
        <v>44.02</v>
      </c>
      <c r="F5925">
        <v>516.79</v>
      </c>
      <c r="G5925">
        <v>894.81</v>
      </c>
      <c r="H5925">
        <v>0</v>
      </c>
      <c r="I5925">
        <v>0</v>
      </c>
      <c r="J5925">
        <v>0</v>
      </c>
      <c r="K5925">
        <v>15.97</v>
      </c>
      <c r="L5925" t="s">
        <v>13</v>
      </c>
      <c r="M5925">
        <f>Table1[[#This Row],[currentStock]]-Table1[[#This Row],[reorderPoint]]</f>
        <v>-229.43999999999994</v>
      </c>
    </row>
    <row r="5926" spans="1:13" x14ac:dyDescent="0.3">
      <c r="A5926">
        <v>72.37</v>
      </c>
      <c r="B5926">
        <v>72.400000000000006</v>
      </c>
      <c r="C5926">
        <v>47.97</v>
      </c>
      <c r="D5926">
        <v>127.09</v>
      </c>
      <c r="E5926">
        <v>81.02</v>
      </c>
      <c r="F5926">
        <v>322.45</v>
      </c>
      <c r="G5926">
        <v>2058.7800000000002</v>
      </c>
      <c r="H5926">
        <v>0</v>
      </c>
      <c r="I5926">
        <v>0</v>
      </c>
      <c r="J5926">
        <v>0</v>
      </c>
      <c r="K5926">
        <v>67.2</v>
      </c>
      <c r="L5926" t="s">
        <v>14</v>
      </c>
      <c r="M5926">
        <f>Table1[[#This Row],[currentStock]]-Table1[[#This Row],[reorderPoint]]</f>
        <v>-1986.4100000000003</v>
      </c>
    </row>
    <row r="5927" spans="1:13" x14ac:dyDescent="0.3">
      <c r="A5927">
        <v>229.36</v>
      </c>
      <c r="B5927">
        <v>56.11</v>
      </c>
      <c r="C5927">
        <v>49.23</v>
      </c>
      <c r="D5927">
        <v>75.22</v>
      </c>
      <c r="E5927">
        <v>65.88</v>
      </c>
      <c r="F5927">
        <v>243.25</v>
      </c>
      <c r="G5927">
        <v>1624.41</v>
      </c>
      <c r="H5927">
        <v>12</v>
      </c>
      <c r="I5927">
        <v>351.21</v>
      </c>
      <c r="J5927">
        <v>0</v>
      </c>
      <c r="K5927">
        <v>40.56</v>
      </c>
      <c r="L5927" t="s">
        <v>12</v>
      </c>
      <c r="M5927">
        <f>Table1[[#This Row],[currentStock]]-Table1[[#This Row],[reorderPoint]]</f>
        <v>-1395.0500000000002</v>
      </c>
    </row>
    <row r="5928" spans="1:13" x14ac:dyDescent="0.3">
      <c r="A5928">
        <v>6214.49</v>
      </c>
      <c r="B5928">
        <v>186.14</v>
      </c>
      <c r="C5928">
        <v>9.5299999999999994</v>
      </c>
      <c r="D5928">
        <v>13.19</v>
      </c>
      <c r="E5928">
        <v>16.329999999999998</v>
      </c>
      <c r="F5928">
        <v>1647.06</v>
      </c>
      <c r="G5928">
        <v>2533.8000000000002</v>
      </c>
      <c r="H5928">
        <v>0</v>
      </c>
      <c r="I5928">
        <v>0</v>
      </c>
      <c r="J5928">
        <v>1</v>
      </c>
      <c r="K5928">
        <v>14.08</v>
      </c>
      <c r="L5928" t="s">
        <v>13</v>
      </c>
      <c r="M5928">
        <f>Table1[[#This Row],[currentStock]]-Table1[[#This Row],[reorderPoint]]</f>
        <v>3680.6899999999996</v>
      </c>
    </row>
    <row r="5929" spans="1:13" x14ac:dyDescent="0.3">
      <c r="A5929">
        <v>259.12</v>
      </c>
      <c r="B5929">
        <v>153.19</v>
      </c>
      <c r="C5929">
        <v>43.6</v>
      </c>
      <c r="D5929">
        <v>121.54</v>
      </c>
      <c r="E5929">
        <v>96.75</v>
      </c>
      <c r="F5929">
        <v>1115.3</v>
      </c>
      <c r="G5929">
        <v>4454.8100000000004</v>
      </c>
      <c r="H5929">
        <v>0</v>
      </c>
      <c r="I5929">
        <v>0</v>
      </c>
      <c r="J5929">
        <v>1</v>
      </c>
      <c r="K5929">
        <v>75.39</v>
      </c>
      <c r="L5929" t="s">
        <v>14</v>
      </c>
      <c r="M5929">
        <f>Table1[[#This Row],[currentStock]]-Table1[[#This Row],[reorderPoint]]</f>
        <v>-4195.6900000000005</v>
      </c>
    </row>
    <row r="5930" spans="1:13" x14ac:dyDescent="0.3">
      <c r="A5930">
        <v>1196.8499999999999</v>
      </c>
      <c r="B5930">
        <v>197.09</v>
      </c>
      <c r="C5930">
        <v>41.32</v>
      </c>
      <c r="D5930">
        <v>106.98</v>
      </c>
      <c r="E5930">
        <v>54.96</v>
      </c>
      <c r="F5930">
        <v>1947.35</v>
      </c>
      <c r="G5930">
        <v>6019.01</v>
      </c>
      <c r="H5930">
        <v>22.4</v>
      </c>
      <c r="I5930">
        <v>3826.5</v>
      </c>
      <c r="J5930">
        <v>1</v>
      </c>
      <c r="K5930">
        <v>51.05</v>
      </c>
      <c r="L5930" t="s">
        <v>12</v>
      </c>
      <c r="M5930">
        <f>Table1[[#This Row],[currentStock]]-Table1[[#This Row],[reorderPoint]]</f>
        <v>-4822.16</v>
      </c>
    </row>
    <row r="5931" spans="1:13" x14ac:dyDescent="0.3">
      <c r="A5931">
        <v>2053.15</v>
      </c>
      <c r="B5931">
        <v>81.14</v>
      </c>
      <c r="C5931">
        <v>13.81</v>
      </c>
      <c r="D5931">
        <v>36.369999999999997</v>
      </c>
      <c r="E5931">
        <v>33.81</v>
      </c>
      <c r="F5931">
        <v>759.93</v>
      </c>
      <c r="G5931">
        <v>1320.06</v>
      </c>
      <c r="H5931">
        <v>0</v>
      </c>
      <c r="I5931">
        <v>0</v>
      </c>
      <c r="J5931">
        <v>1</v>
      </c>
      <c r="K5931">
        <v>21.28</v>
      </c>
      <c r="L5931" t="s">
        <v>13</v>
      </c>
      <c r="M5931">
        <f>Table1[[#This Row],[currentStock]]-Table1[[#This Row],[reorderPoint]]</f>
        <v>733.09000000000015</v>
      </c>
    </row>
    <row r="5932" spans="1:13" x14ac:dyDescent="0.3">
      <c r="A5932">
        <v>25.8</v>
      </c>
      <c r="B5932">
        <v>33.47</v>
      </c>
      <c r="C5932">
        <v>51.24</v>
      </c>
      <c r="D5932">
        <v>113.24</v>
      </c>
      <c r="E5932">
        <v>94.56</v>
      </c>
      <c r="F5932">
        <v>245.61</v>
      </c>
      <c r="G5932">
        <v>1103.1600000000001</v>
      </c>
      <c r="H5932">
        <v>0</v>
      </c>
      <c r="I5932">
        <v>0</v>
      </c>
      <c r="J5932">
        <v>1</v>
      </c>
      <c r="K5932">
        <v>82.82</v>
      </c>
      <c r="L5932" t="s">
        <v>15</v>
      </c>
      <c r="M5932">
        <f>Table1[[#This Row],[currentStock]]-Table1[[#This Row],[reorderPoint]]</f>
        <v>-1077.3600000000001</v>
      </c>
    </row>
    <row r="5933" spans="1:13" x14ac:dyDescent="0.3">
      <c r="A5933">
        <v>3299.9</v>
      </c>
      <c r="B5933">
        <v>152.19999999999999</v>
      </c>
      <c r="C5933">
        <v>27.97</v>
      </c>
      <c r="D5933">
        <v>52.34</v>
      </c>
      <c r="E5933">
        <v>28.95</v>
      </c>
      <c r="F5933">
        <v>1484.82</v>
      </c>
      <c r="G5933">
        <v>3613.46</v>
      </c>
      <c r="H5933">
        <v>0</v>
      </c>
      <c r="I5933">
        <v>0</v>
      </c>
      <c r="J5933">
        <v>1</v>
      </c>
      <c r="K5933">
        <v>22.89</v>
      </c>
      <c r="L5933" t="s">
        <v>13</v>
      </c>
      <c r="M5933">
        <f>Table1[[#This Row],[currentStock]]-Table1[[#This Row],[reorderPoint]]</f>
        <v>-313.55999999999995</v>
      </c>
    </row>
    <row r="5934" spans="1:13" x14ac:dyDescent="0.3">
      <c r="A5934">
        <v>3260.43</v>
      </c>
      <c r="B5934">
        <v>184.44</v>
      </c>
      <c r="C5934">
        <v>25.81</v>
      </c>
      <c r="D5934">
        <v>49.7</v>
      </c>
      <c r="E5934">
        <v>54.35</v>
      </c>
      <c r="F5934">
        <v>1590.28</v>
      </c>
      <c r="G5934">
        <v>3970.51</v>
      </c>
      <c r="H5934">
        <v>0</v>
      </c>
      <c r="I5934">
        <v>0</v>
      </c>
      <c r="J5934">
        <v>0</v>
      </c>
      <c r="K5934">
        <v>16.420000000000002</v>
      </c>
      <c r="L5934" t="s">
        <v>13</v>
      </c>
      <c r="M5934">
        <f>Table1[[#This Row],[currentStock]]-Table1[[#This Row],[reorderPoint]]</f>
        <v>-710.08000000000038</v>
      </c>
    </row>
    <row r="5935" spans="1:13" x14ac:dyDescent="0.3">
      <c r="A5935">
        <v>499.11</v>
      </c>
      <c r="B5935">
        <v>116.1</v>
      </c>
      <c r="C5935">
        <v>49.54</v>
      </c>
      <c r="D5935">
        <v>89.42</v>
      </c>
      <c r="E5935">
        <v>75.349999999999994</v>
      </c>
      <c r="F5935">
        <v>583.98</v>
      </c>
      <c r="G5935">
        <v>3459.54</v>
      </c>
      <c r="H5935">
        <v>34.200000000000003</v>
      </c>
      <c r="I5935">
        <v>1335.77</v>
      </c>
      <c r="J5935">
        <v>0</v>
      </c>
      <c r="K5935">
        <v>42.7</v>
      </c>
      <c r="L5935" t="s">
        <v>12</v>
      </c>
      <c r="M5935">
        <f>Table1[[#This Row],[currentStock]]-Table1[[#This Row],[reorderPoint]]</f>
        <v>-2960.43</v>
      </c>
    </row>
    <row r="5936" spans="1:13" x14ac:dyDescent="0.3">
      <c r="A5936">
        <v>263.42</v>
      </c>
      <c r="B5936">
        <v>41.27</v>
      </c>
      <c r="C5936">
        <v>15.76</v>
      </c>
      <c r="D5936">
        <v>33.22</v>
      </c>
      <c r="E5936">
        <v>42.32</v>
      </c>
      <c r="F5936">
        <v>148.93</v>
      </c>
      <c r="G5936">
        <v>474.11</v>
      </c>
      <c r="H5936">
        <v>9.3000000000000007</v>
      </c>
      <c r="I5936">
        <v>349.25</v>
      </c>
      <c r="J5936">
        <v>0</v>
      </c>
      <c r="K5936">
        <v>22.06</v>
      </c>
      <c r="L5936" t="s">
        <v>13</v>
      </c>
      <c r="M5936">
        <f>Table1[[#This Row],[currentStock]]-Table1[[#This Row],[reorderPoint]]</f>
        <v>-210.69</v>
      </c>
    </row>
    <row r="5937" spans="1:13" x14ac:dyDescent="0.3">
      <c r="A5937">
        <v>269.08999999999997</v>
      </c>
      <c r="B5937">
        <v>12.14</v>
      </c>
      <c r="C5937">
        <v>16.079999999999998</v>
      </c>
      <c r="D5937">
        <v>71.81</v>
      </c>
      <c r="E5937">
        <v>53.24</v>
      </c>
      <c r="F5937">
        <v>94.79</v>
      </c>
      <c r="G5937">
        <v>192.44</v>
      </c>
      <c r="H5937">
        <v>6.4</v>
      </c>
      <c r="I5937">
        <v>186.42</v>
      </c>
      <c r="J5937">
        <v>0</v>
      </c>
      <c r="K5937">
        <v>16.04</v>
      </c>
      <c r="L5937" t="s">
        <v>13</v>
      </c>
      <c r="M5937">
        <f>Table1[[#This Row],[currentStock]]-Table1[[#This Row],[reorderPoint]]</f>
        <v>76.649999999999977</v>
      </c>
    </row>
    <row r="5938" spans="1:13" x14ac:dyDescent="0.3">
      <c r="A5938">
        <v>35.520000000000003</v>
      </c>
      <c r="B5938">
        <v>22.93</v>
      </c>
      <c r="C5938">
        <v>54.86</v>
      </c>
      <c r="D5938">
        <v>134.24</v>
      </c>
      <c r="E5938">
        <v>79.14</v>
      </c>
      <c r="F5938">
        <v>205.49</v>
      </c>
      <c r="G5938">
        <v>834.56</v>
      </c>
      <c r="H5938">
        <v>0</v>
      </c>
      <c r="I5938">
        <v>0</v>
      </c>
      <c r="J5938">
        <v>1</v>
      </c>
      <c r="K5938">
        <v>79.209999999999994</v>
      </c>
      <c r="L5938" t="s">
        <v>14</v>
      </c>
      <c r="M5938">
        <f>Table1[[#This Row],[currentStock]]-Table1[[#This Row],[reorderPoint]]</f>
        <v>-799.04</v>
      </c>
    </row>
    <row r="5939" spans="1:13" x14ac:dyDescent="0.3">
      <c r="A5939">
        <v>4872.26</v>
      </c>
      <c r="B5939">
        <v>196.19</v>
      </c>
      <c r="C5939">
        <v>16.489999999999998</v>
      </c>
      <c r="D5939">
        <v>26.07</v>
      </c>
      <c r="E5939">
        <v>19.02</v>
      </c>
      <c r="F5939">
        <v>1078.3900000000001</v>
      </c>
      <c r="G5939">
        <v>2695.57</v>
      </c>
      <c r="H5939">
        <v>0</v>
      </c>
      <c r="I5939">
        <v>0</v>
      </c>
      <c r="J5939">
        <v>0</v>
      </c>
      <c r="K5939">
        <v>6.08</v>
      </c>
      <c r="L5939" t="s">
        <v>13</v>
      </c>
      <c r="M5939">
        <f>Table1[[#This Row],[currentStock]]-Table1[[#This Row],[reorderPoint]]</f>
        <v>2176.69</v>
      </c>
    </row>
    <row r="5940" spans="1:13" x14ac:dyDescent="0.3">
      <c r="A5940">
        <v>27.26</v>
      </c>
      <c r="B5940">
        <v>141.72999999999999</v>
      </c>
      <c r="C5940">
        <v>42.91</v>
      </c>
      <c r="D5940">
        <v>140.96</v>
      </c>
      <c r="E5940">
        <v>99.03</v>
      </c>
      <c r="F5940">
        <v>848</v>
      </c>
      <c r="G5940">
        <v>3888.95</v>
      </c>
      <c r="H5940">
        <v>0</v>
      </c>
      <c r="I5940">
        <v>0</v>
      </c>
      <c r="J5940">
        <v>1</v>
      </c>
      <c r="K5940">
        <v>84.51</v>
      </c>
      <c r="L5940" t="s">
        <v>15</v>
      </c>
      <c r="M5940">
        <f>Table1[[#This Row],[currentStock]]-Table1[[#This Row],[reorderPoint]]</f>
        <v>-3861.6899999999996</v>
      </c>
    </row>
    <row r="5941" spans="1:13" x14ac:dyDescent="0.3">
      <c r="A5941">
        <v>522.16</v>
      </c>
      <c r="B5941">
        <v>19.52</v>
      </c>
      <c r="C5941">
        <v>30.06</v>
      </c>
      <c r="D5941">
        <v>53.89</v>
      </c>
      <c r="E5941">
        <v>29.49</v>
      </c>
      <c r="F5941">
        <v>193.91</v>
      </c>
      <c r="G5941">
        <v>487.24</v>
      </c>
      <c r="H5941">
        <v>22.1</v>
      </c>
      <c r="I5941">
        <v>216.85</v>
      </c>
      <c r="J5941">
        <v>0</v>
      </c>
      <c r="K5941">
        <v>17.7</v>
      </c>
      <c r="L5941" t="s">
        <v>13</v>
      </c>
      <c r="M5941">
        <f>Table1[[#This Row],[currentStock]]-Table1[[#This Row],[reorderPoint]]</f>
        <v>34.919999999999959</v>
      </c>
    </row>
    <row r="5942" spans="1:13" x14ac:dyDescent="0.3">
      <c r="A5942">
        <v>85.41</v>
      </c>
      <c r="B5942">
        <v>42.72</v>
      </c>
      <c r="C5942">
        <v>46.43</v>
      </c>
      <c r="D5942">
        <v>74.430000000000007</v>
      </c>
      <c r="E5942">
        <v>78.48</v>
      </c>
      <c r="F5942">
        <v>136.6</v>
      </c>
      <c r="G5942">
        <v>1128.44</v>
      </c>
      <c r="H5942">
        <v>0</v>
      </c>
      <c r="I5942">
        <v>0</v>
      </c>
      <c r="J5942">
        <v>1</v>
      </c>
      <c r="K5942">
        <v>64.739999999999995</v>
      </c>
      <c r="L5942" t="s">
        <v>14</v>
      </c>
      <c r="M5942">
        <f>Table1[[#This Row],[currentStock]]-Table1[[#This Row],[reorderPoint]]</f>
        <v>-1043.03</v>
      </c>
    </row>
    <row r="5943" spans="1:13" x14ac:dyDescent="0.3">
      <c r="A5943">
        <v>1607.19</v>
      </c>
      <c r="B5943">
        <v>67.319999999999993</v>
      </c>
      <c r="C5943">
        <v>16.600000000000001</v>
      </c>
      <c r="D5943">
        <v>19.690000000000001</v>
      </c>
      <c r="E5943">
        <v>3.21</v>
      </c>
      <c r="F5943">
        <v>230.55</v>
      </c>
      <c r="G5943">
        <v>789.42</v>
      </c>
      <c r="H5943">
        <v>0</v>
      </c>
      <c r="I5943">
        <v>0</v>
      </c>
      <c r="J5943">
        <v>0</v>
      </c>
      <c r="K5943">
        <v>6.11</v>
      </c>
      <c r="L5943" t="s">
        <v>13</v>
      </c>
      <c r="M5943">
        <f>Table1[[#This Row],[currentStock]]-Table1[[#This Row],[reorderPoint]]</f>
        <v>817.7700000000001</v>
      </c>
    </row>
    <row r="5944" spans="1:13" x14ac:dyDescent="0.3">
      <c r="A5944">
        <v>1588.67</v>
      </c>
      <c r="B5944">
        <v>181.69</v>
      </c>
      <c r="C5944">
        <v>11.2</v>
      </c>
      <c r="D5944">
        <v>21.51</v>
      </c>
      <c r="E5944">
        <v>35.840000000000003</v>
      </c>
      <c r="F5944">
        <v>566.02</v>
      </c>
      <c r="G5944">
        <v>1583.43</v>
      </c>
      <c r="H5944">
        <v>0</v>
      </c>
      <c r="I5944">
        <v>0</v>
      </c>
      <c r="J5944">
        <v>0</v>
      </c>
      <c r="K5944">
        <v>7.21</v>
      </c>
      <c r="L5944" t="s">
        <v>13</v>
      </c>
      <c r="M5944">
        <f>Table1[[#This Row],[currentStock]]-Table1[[#This Row],[reorderPoint]]</f>
        <v>5.2400000000000091</v>
      </c>
    </row>
    <row r="5945" spans="1:13" x14ac:dyDescent="0.3">
      <c r="A5945">
        <v>1339.14</v>
      </c>
      <c r="B5945">
        <v>161.04</v>
      </c>
      <c r="C5945">
        <v>47.17</v>
      </c>
      <c r="D5945">
        <v>73.94</v>
      </c>
      <c r="E5945">
        <v>57.65</v>
      </c>
      <c r="F5945">
        <v>1304.94</v>
      </c>
      <c r="G5945">
        <v>5102.79</v>
      </c>
      <c r="H5945">
        <v>45.1</v>
      </c>
      <c r="I5945">
        <v>2435.79</v>
      </c>
      <c r="J5945">
        <v>1</v>
      </c>
      <c r="K5945">
        <v>41.04</v>
      </c>
      <c r="L5945" t="s">
        <v>12</v>
      </c>
      <c r="M5945">
        <f>Table1[[#This Row],[currentStock]]-Table1[[#This Row],[reorderPoint]]</f>
        <v>-3763.6499999999996</v>
      </c>
    </row>
    <row r="5946" spans="1:13" x14ac:dyDescent="0.3">
      <c r="A5946">
        <v>303.88</v>
      </c>
      <c r="B5946">
        <v>131.57</v>
      </c>
      <c r="C5946">
        <v>45.14</v>
      </c>
      <c r="D5946">
        <v>128.78</v>
      </c>
      <c r="E5946">
        <v>82.04</v>
      </c>
      <c r="F5946">
        <v>1077.8800000000001</v>
      </c>
      <c r="G5946">
        <v>4047.6</v>
      </c>
      <c r="H5946">
        <v>0</v>
      </c>
      <c r="I5946">
        <v>0</v>
      </c>
      <c r="J5946">
        <v>1</v>
      </c>
      <c r="K5946">
        <v>74.36</v>
      </c>
      <c r="L5946" t="s">
        <v>14</v>
      </c>
      <c r="M5946">
        <f>Table1[[#This Row],[currentStock]]-Table1[[#This Row],[reorderPoint]]</f>
        <v>-3743.72</v>
      </c>
    </row>
    <row r="5947" spans="1:13" x14ac:dyDescent="0.3">
      <c r="A5947">
        <v>48.04</v>
      </c>
      <c r="B5947">
        <v>27.94</v>
      </c>
      <c r="C5947">
        <v>42.36</v>
      </c>
      <c r="D5947">
        <v>115.49</v>
      </c>
      <c r="E5947">
        <v>96.54</v>
      </c>
      <c r="F5947">
        <v>247.58</v>
      </c>
      <c r="G5947">
        <v>839.25</v>
      </c>
      <c r="H5947">
        <v>0</v>
      </c>
      <c r="I5947">
        <v>0</v>
      </c>
      <c r="J5947">
        <v>1</v>
      </c>
      <c r="K5947">
        <v>78.77</v>
      </c>
      <c r="L5947" t="s">
        <v>14</v>
      </c>
      <c r="M5947">
        <f>Table1[[#This Row],[currentStock]]-Table1[[#This Row],[reorderPoint]]</f>
        <v>-791.21</v>
      </c>
    </row>
    <row r="5948" spans="1:13" x14ac:dyDescent="0.3">
      <c r="A5948">
        <v>36.049999999999997</v>
      </c>
      <c r="B5948">
        <v>160.02000000000001</v>
      </c>
      <c r="C5948">
        <v>57.41</v>
      </c>
      <c r="D5948">
        <v>110.42</v>
      </c>
      <c r="E5948">
        <v>90.46</v>
      </c>
      <c r="F5948">
        <v>591.44000000000005</v>
      </c>
      <c r="G5948">
        <v>5184.6499999999996</v>
      </c>
      <c r="H5948">
        <v>0</v>
      </c>
      <c r="I5948">
        <v>0</v>
      </c>
      <c r="J5948">
        <v>1</v>
      </c>
      <c r="K5948">
        <v>80.959999999999994</v>
      </c>
      <c r="L5948" t="s">
        <v>15</v>
      </c>
      <c r="M5948">
        <f>Table1[[#This Row],[currentStock]]-Table1[[#This Row],[reorderPoint]]</f>
        <v>-5148.5999999999995</v>
      </c>
    </row>
    <row r="5949" spans="1:13" x14ac:dyDescent="0.3">
      <c r="A5949">
        <v>3636.33</v>
      </c>
      <c r="B5949">
        <v>124.24</v>
      </c>
      <c r="C5949">
        <v>11.71</v>
      </c>
      <c r="D5949">
        <v>14.86</v>
      </c>
      <c r="E5949">
        <v>20.8</v>
      </c>
      <c r="F5949">
        <v>719.09</v>
      </c>
      <c r="G5949">
        <v>1446.74</v>
      </c>
      <c r="H5949">
        <v>0</v>
      </c>
      <c r="I5949">
        <v>0</v>
      </c>
      <c r="J5949">
        <v>0</v>
      </c>
      <c r="K5949">
        <v>5.49</v>
      </c>
      <c r="L5949" t="s">
        <v>13</v>
      </c>
      <c r="M5949">
        <f>Table1[[#This Row],[currentStock]]-Table1[[#This Row],[reorderPoint]]</f>
        <v>2189.59</v>
      </c>
    </row>
    <row r="5950" spans="1:13" x14ac:dyDescent="0.3">
      <c r="A5950">
        <v>87.96</v>
      </c>
      <c r="B5950">
        <v>152.06</v>
      </c>
      <c r="C5950">
        <v>51.69</v>
      </c>
      <c r="D5950">
        <v>145.82</v>
      </c>
      <c r="E5950">
        <v>88.14</v>
      </c>
      <c r="F5950">
        <v>901.81</v>
      </c>
      <c r="G5950">
        <v>4832.08</v>
      </c>
      <c r="H5950">
        <v>0</v>
      </c>
      <c r="I5950">
        <v>0</v>
      </c>
      <c r="J5950">
        <v>1</v>
      </c>
      <c r="K5950">
        <v>81.92</v>
      </c>
      <c r="L5950" t="s">
        <v>15</v>
      </c>
      <c r="M5950">
        <f>Table1[[#This Row],[currentStock]]-Table1[[#This Row],[reorderPoint]]</f>
        <v>-4744.12</v>
      </c>
    </row>
    <row r="5951" spans="1:13" x14ac:dyDescent="0.3">
      <c r="A5951">
        <v>43.59</v>
      </c>
      <c r="B5951">
        <v>113.29</v>
      </c>
      <c r="C5951">
        <v>40.950000000000003</v>
      </c>
      <c r="D5951">
        <v>114.29</v>
      </c>
      <c r="E5951">
        <v>87.15</v>
      </c>
      <c r="F5951">
        <v>684.91</v>
      </c>
      <c r="G5951">
        <v>3004.8</v>
      </c>
      <c r="H5951">
        <v>0</v>
      </c>
      <c r="I5951">
        <v>0</v>
      </c>
      <c r="J5951">
        <v>1</v>
      </c>
      <c r="K5951">
        <v>81.88</v>
      </c>
      <c r="L5951" t="s">
        <v>15</v>
      </c>
      <c r="M5951">
        <f>Table1[[#This Row],[currentStock]]-Table1[[#This Row],[reorderPoint]]</f>
        <v>-2961.21</v>
      </c>
    </row>
    <row r="5952" spans="1:13" x14ac:dyDescent="0.3">
      <c r="A5952">
        <v>1.01</v>
      </c>
      <c r="B5952">
        <v>24.4</v>
      </c>
      <c r="C5952">
        <v>40.64</v>
      </c>
      <c r="D5952">
        <v>138.97</v>
      </c>
      <c r="E5952">
        <v>91.81</v>
      </c>
      <c r="F5952">
        <v>192.04</v>
      </c>
      <c r="G5952">
        <v>687.88</v>
      </c>
      <c r="H5952">
        <v>0</v>
      </c>
      <c r="I5952">
        <v>0</v>
      </c>
      <c r="J5952">
        <v>1</v>
      </c>
      <c r="K5952">
        <v>84.26</v>
      </c>
      <c r="L5952" t="s">
        <v>15</v>
      </c>
      <c r="M5952">
        <f>Table1[[#This Row],[currentStock]]-Table1[[#This Row],[reorderPoint]]</f>
        <v>-686.87</v>
      </c>
    </row>
    <row r="5953" spans="1:13" x14ac:dyDescent="0.3">
      <c r="A5953">
        <v>932.83</v>
      </c>
      <c r="B5953">
        <v>151.19999999999999</v>
      </c>
      <c r="C5953">
        <v>19.34</v>
      </c>
      <c r="D5953">
        <v>32.770000000000003</v>
      </c>
      <c r="E5953">
        <v>26.99</v>
      </c>
      <c r="F5953">
        <v>546.95000000000005</v>
      </c>
      <c r="G5953">
        <v>2009.36</v>
      </c>
      <c r="H5953">
        <v>11.3</v>
      </c>
      <c r="I5953">
        <v>2888.35</v>
      </c>
      <c r="J5953">
        <v>0</v>
      </c>
      <c r="K5953">
        <v>14.14</v>
      </c>
      <c r="L5953" t="s">
        <v>13</v>
      </c>
      <c r="M5953">
        <f>Table1[[#This Row],[currentStock]]-Table1[[#This Row],[reorderPoint]]</f>
        <v>-1076.5299999999997</v>
      </c>
    </row>
    <row r="5954" spans="1:13" x14ac:dyDescent="0.3">
      <c r="A5954">
        <v>2269.64</v>
      </c>
      <c r="B5954">
        <v>154.61000000000001</v>
      </c>
      <c r="C5954">
        <v>13.84</v>
      </c>
      <c r="D5954">
        <v>53.08</v>
      </c>
      <c r="E5954">
        <v>47.43</v>
      </c>
      <c r="F5954">
        <v>1211.6500000000001</v>
      </c>
      <c r="G5954">
        <v>2281.59</v>
      </c>
      <c r="H5954">
        <v>13</v>
      </c>
      <c r="I5954">
        <v>1002.97</v>
      </c>
      <c r="J5954">
        <v>0</v>
      </c>
      <c r="K5954">
        <v>10.36</v>
      </c>
      <c r="L5954" t="s">
        <v>13</v>
      </c>
      <c r="M5954">
        <f>Table1[[#This Row],[currentStock]]-Table1[[#This Row],[reorderPoint]]</f>
        <v>-11.950000000000273</v>
      </c>
    </row>
    <row r="5955" spans="1:13" x14ac:dyDescent="0.3">
      <c r="A5955">
        <v>532.09</v>
      </c>
      <c r="B5955">
        <v>42.23</v>
      </c>
      <c r="C5955">
        <v>31.38</v>
      </c>
      <c r="D5955">
        <v>65.66</v>
      </c>
      <c r="E5955">
        <v>32.25</v>
      </c>
      <c r="F5955">
        <v>299.39999999999998</v>
      </c>
      <c r="G5955">
        <v>962.04</v>
      </c>
      <c r="H5955">
        <v>18.7</v>
      </c>
      <c r="I5955">
        <v>796.35</v>
      </c>
      <c r="J5955">
        <v>0</v>
      </c>
      <c r="K5955">
        <v>25.18</v>
      </c>
      <c r="L5955" t="s">
        <v>13</v>
      </c>
      <c r="M5955">
        <f>Table1[[#This Row],[currentStock]]-Table1[[#This Row],[reorderPoint]]</f>
        <v>-429.94999999999993</v>
      </c>
    </row>
    <row r="5956" spans="1:13" x14ac:dyDescent="0.3">
      <c r="A5956">
        <v>1298.24</v>
      </c>
      <c r="B5956">
        <v>91.96</v>
      </c>
      <c r="C5956">
        <v>26.71</v>
      </c>
      <c r="D5956">
        <v>69.739999999999995</v>
      </c>
      <c r="E5956">
        <v>31.45</v>
      </c>
      <c r="F5956">
        <v>883.62</v>
      </c>
      <c r="G5956">
        <v>2111.89</v>
      </c>
      <c r="H5956">
        <v>0</v>
      </c>
      <c r="I5956">
        <v>0</v>
      </c>
      <c r="J5956">
        <v>0</v>
      </c>
      <c r="K5956">
        <v>23.37</v>
      </c>
      <c r="L5956" t="s">
        <v>13</v>
      </c>
      <c r="M5956">
        <f>Table1[[#This Row],[currentStock]]-Table1[[#This Row],[reorderPoint]]</f>
        <v>-813.64999999999986</v>
      </c>
    </row>
    <row r="5957" spans="1:13" x14ac:dyDescent="0.3">
      <c r="A5957">
        <v>1498.83</v>
      </c>
      <c r="B5957">
        <v>147.55000000000001</v>
      </c>
      <c r="C5957">
        <v>23.75</v>
      </c>
      <c r="D5957">
        <v>24.08</v>
      </c>
      <c r="E5957">
        <v>39.75</v>
      </c>
      <c r="F5957">
        <v>730.46</v>
      </c>
      <c r="G5957">
        <v>2482.73</v>
      </c>
      <c r="H5957">
        <v>0</v>
      </c>
      <c r="I5957">
        <v>0</v>
      </c>
      <c r="J5957">
        <v>1</v>
      </c>
      <c r="K5957">
        <v>27.03</v>
      </c>
      <c r="L5957" t="s">
        <v>13</v>
      </c>
      <c r="M5957">
        <f>Table1[[#This Row],[currentStock]]-Table1[[#This Row],[reorderPoint]]</f>
        <v>-983.90000000000009</v>
      </c>
    </row>
    <row r="5958" spans="1:13" x14ac:dyDescent="0.3">
      <c r="A5958">
        <v>7595.07</v>
      </c>
      <c r="B5958">
        <v>155.38999999999999</v>
      </c>
      <c r="C5958">
        <v>16.68</v>
      </c>
      <c r="D5958">
        <v>23.25</v>
      </c>
      <c r="E5958">
        <v>22.51</v>
      </c>
      <c r="F5958">
        <v>1391.89</v>
      </c>
      <c r="G5958">
        <v>2688.08</v>
      </c>
      <c r="H5958">
        <v>0</v>
      </c>
      <c r="I5958">
        <v>0</v>
      </c>
      <c r="J5958">
        <v>0</v>
      </c>
      <c r="K5958">
        <v>6.72</v>
      </c>
      <c r="L5958" t="s">
        <v>13</v>
      </c>
      <c r="M5958">
        <f>Table1[[#This Row],[currentStock]]-Table1[[#This Row],[reorderPoint]]</f>
        <v>4906.99</v>
      </c>
    </row>
    <row r="5959" spans="1:13" x14ac:dyDescent="0.3">
      <c r="A5959">
        <v>6.61</v>
      </c>
      <c r="B5959">
        <v>129.58000000000001</v>
      </c>
      <c r="C5959">
        <v>47.26</v>
      </c>
      <c r="D5959">
        <v>123.94</v>
      </c>
      <c r="E5959">
        <v>82.7</v>
      </c>
      <c r="F5959">
        <v>748.78</v>
      </c>
      <c r="G5959">
        <v>3810.9</v>
      </c>
      <c r="H5959">
        <v>0</v>
      </c>
      <c r="I5959">
        <v>0</v>
      </c>
      <c r="J5959">
        <v>1</v>
      </c>
      <c r="K5959">
        <v>83.43</v>
      </c>
      <c r="L5959" t="s">
        <v>15</v>
      </c>
      <c r="M5959">
        <f>Table1[[#This Row],[currentStock]]-Table1[[#This Row],[reorderPoint]]</f>
        <v>-3804.29</v>
      </c>
    </row>
    <row r="5960" spans="1:13" x14ac:dyDescent="0.3">
      <c r="A5960">
        <v>1090.17</v>
      </c>
      <c r="B5960">
        <v>26.95</v>
      </c>
      <c r="C5960">
        <v>5.65</v>
      </c>
      <c r="D5960">
        <v>1.49</v>
      </c>
      <c r="E5960">
        <v>24.7</v>
      </c>
      <c r="F5960">
        <v>221.65</v>
      </c>
      <c r="G5960">
        <v>297.70999999999998</v>
      </c>
      <c r="H5960">
        <v>0</v>
      </c>
      <c r="I5960">
        <v>0</v>
      </c>
      <c r="J5960">
        <v>0</v>
      </c>
      <c r="K5960">
        <v>4.38</v>
      </c>
      <c r="L5960" t="s">
        <v>13</v>
      </c>
      <c r="M5960">
        <f>Table1[[#This Row],[currentStock]]-Table1[[#This Row],[reorderPoint]]</f>
        <v>792.46</v>
      </c>
    </row>
    <row r="5961" spans="1:13" x14ac:dyDescent="0.3">
      <c r="A5961">
        <v>109.49</v>
      </c>
      <c r="B5961">
        <v>86.99</v>
      </c>
      <c r="C5961">
        <v>44.57</v>
      </c>
      <c r="D5961">
        <v>126.04</v>
      </c>
      <c r="E5961">
        <v>91.37</v>
      </c>
      <c r="F5961">
        <v>843.7</v>
      </c>
      <c r="G5961">
        <v>2782.46</v>
      </c>
      <c r="H5961">
        <v>0</v>
      </c>
      <c r="I5961">
        <v>0</v>
      </c>
      <c r="J5961">
        <v>1</v>
      </c>
      <c r="K5961">
        <v>80.569999999999993</v>
      </c>
      <c r="L5961" t="s">
        <v>15</v>
      </c>
      <c r="M5961">
        <f>Table1[[#This Row],[currentStock]]-Table1[[#This Row],[reorderPoint]]</f>
        <v>-2672.9700000000003</v>
      </c>
    </row>
    <row r="5962" spans="1:13" x14ac:dyDescent="0.3">
      <c r="A5962">
        <v>860.25</v>
      </c>
      <c r="B5962">
        <v>179.09</v>
      </c>
      <c r="C5962">
        <v>28.5</v>
      </c>
      <c r="D5962">
        <v>52.33</v>
      </c>
      <c r="E5962">
        <v>35.14</v>
      </c>
      <c r="F5962">
        <v>654.77</v>
      </c>
      <c r="G5962">
        <v>3207.16</v>
      </c>
      <c r="H5962">
        <v>16.2</v>
      </c>
      <c r="I5962">
        <v>1893.1</v>
      </c>
      <c r="J5962">
        <v>0</v>
      </c>
      <c r="K5962">
        <v>22.26</v>
      </c>
      <c r="L5962" t="s">
        <v>13</v>
      </c>
      <c r="M5962">
        <f>Table1[[#This Row],[currentStock]]-Table1[[#This Row],[reorderPoint]]</f>
        <v>-2346.91</v>
      </c>
    </row>
    <row r="5963" spans="1:13" x14ac:dyDescent="0.3">
      <c r="A5963">
        <v>219.88</v>
      </c>
      <c r="B5963">
        <v>19.7</v>
      </c>
      <c r="C5963">
        <v>10.73</v>
      </c>
      <c r="D5963">
        <v>58.72</v>
      </c>
      <c r="E5963">
        <v>39.18</v>
      </c>
      <c r="F5963">
        <v>109.49</v>
      </c>
      <c r="G5963">
        <v>215.16</v>
      </c>
      <c r="H5963">
        <v>2.5</v>
      </c>
      <c r="I5963">
        <v>112.55</v>
      </c>
      <c r="J5963">
        <v>0</v>
      </c>
      <c r="K5963">
        <v>14.13</v>
      </c>
      <c r="L5963" t="s">
        <v>13</v>
      </c>
      <c r="M5963">
        <f>Table1[[#This Row],[currentStock]]-Table1[[#This Row],[reorderPoint]]</f>
        <v>4.7199999999999989</v>
      </c>
    </row>
    <row r="5964" spans="1:13" x14ac:dyDescent="0.3">
      <c r="A5964">
        <v>4520.32</v>
      </c>
      <c r="B5964">
        <v>158.18</v>
      </c>
      <c r="C5964">
        <v>19.09</v>
      </c>
      <c r="D5964">
        <v>12.65</v>
      </c>
      <c r="E5964">
        <v>18.489999999999998</v>
      </c>
      <c r="F5964">
        <v>1010.24</v>
      </c>
      <c r="G5964">
        <v>2519.9699999999998</v>
      </c>
      <c r="H5964">
        <v>0</v>
      </c>
      <c r="I5964">
        <v>0</v>
      </c>
      <c r="J5964">
        <v>0</v>
      </c>
      <c r="K5964">
        <v>5.72</v>
      </c>
      <c r="L5964" t="s">
        <v>13</v>
      </c>
      <c r="M5964">
        <f>Table1[[#This Row],[currentStock]]-Table1[[#This Row],[reorderPoint]]</f>
        <v>2000.35</v>
      </c>
    </row>
    <row r="5965" spans="1:13" x14ac:dyDescent="0.3">
      <c r="A5965">
        <v>3207.21</v>
      </c>
      <c r="B5965">
        <v>182.73</v>
      </c>
      <c r="C5965">
        <v>7.19</v>
      </c>
      <c r="D5965">
        <v>13.86</v>
      </c>
      <c r="E5965">
        <v>24.97</v>
      </c>
      <c r="F5965">
        <v>801.94</v>
      </c>
      <c r="G5965">
        <v>1458.51</v>
      </c>
      <c r="H5965">
        <v>0</v>
      </c>
      <c r="I5965">
        <v>0</v>
      </c>
      <c r="J5965">
        <v>0</v>
      </c>
      <c r="K5965">
        <v>4.8600000000000003</v>
      </c>
      <c r="L5965" t="s">
        <v>13</v>
      </c>
      <c r="M5965">
        <f>Table1[[#This Row],[currentStock]]-Table1[[#This Row],[reorderPoint]]</f>
        <v>1748.7</v>
      </c>
    </row>
    <row r="5966" spans="1:13" x14ac:dyDescent="0.3">
      <c r="A5966">
        <v>14.19</v>
      </c>
      <c r="B5966">
        <v>75.37</v>
      </c>
      <c r="C5966">
        <v>51.49</v>
      </c>
      <c r="D5966">
        <v>143.15</v>
      </c>
      <c r="E5966">
        <v>92.94</v>
      </c>
      <c r="F5966">
        <v>304.13</v>
      </c>
      <c r="G5966">
        <v>2244.7399999999998</v>
      </c>
      <c r="H5966">
        <v>0</v>
      </c>
      <c r="I5966">
        <v>0</v>
      </c>
      <c r="J5966">
        <v>1</v>
      </c>
      <c r="K5966">
        <v>84.6</v>
      </c>
      <c r="L5966" t="s">
        <v>15</v>
      </c>
      <c r="M5966">
        <f>Table1[[#This Row],[currentStock]]-Table1[[#This Row],[reorderPoint]]</f>
        <v>-2230.5499999999997</v>
      </c>
    </row>
    <row r="5967" spans="1:13" x14ac:dyDescent="0.3">
      <c r="A5967">
        <v>2714.83</v>
      </c>
      <c r="B5967">
        <v>85.01</v>
      </c>
      <c r="C5967">
        <v>16.600000000000001</v>
      </c>
      <c r="D5967">
        <v>27.04</v>
      </c>
      <c r="E5967">
        <v>20.18</v>
      </c>
      <c r="F5967">
        <v>484.75</v>
      </c>
      <c r="G5967">
        <v>1190.24</v>
      </c>
      <c r="H5967">
        <v>0</v>
      </c>
      <c r="I5967">
        <v>0</v>
      </c>
      <c r="J5967">
        <v>0</v>
      </c>
      <c r="K5967">
        <v>8.4499999999999993</v>
      </c>
      <c r="L5967" t="s">
        <v>13</v>
      </c>
      <c r="M5967">
        <f>Table1[[#This Row],[currentStock]]-Table1[[#This Row],[reorderPoint]]</f>
        <v>1524.59</v>
      </c>
    </row>
    <row r="5968" spans="1:13" x14ac:dyDescent="0.3">
      <c r="A5968">
        <v>1853.79</v>
      </c>
      <c r="B5968">
        <v>172.09</v>
      </c>
      <c r="C5968">
        <v>17.87</v>
      </c>
      <c r="D5968">
        <v>22.06</v>
      </c>
      <c r="E5968">
        <v>33.130000000000003</v>
      </c>
      <c r="F5968">
        <v>758.58</v>
      </c>
      <c r="G5968">
        <v>2296.2199999999998</v>
      </c>
      <c r="H5968">
        <v>0</v>
      </c>
      <c r="I5968">
        <v>0</v>
      </c>
      <c r="J5968">
        <v>0</v>
      </c>
      <c r="K5968">
        <v>11.36</v>
      </c>
      <c r="L5968" t="s">
        <v>13</v>
      </c>
      <c r="M5968">
        <f>Table1[[#This Row],[currentStock]]-Table1[[#This Row],[reorderPoint]]</f>
        <v>-442.42999999999984</v>
      </c>
    </row>
    <row r="5969" spans="1:13" x14ac:dyDescent="0.3">
      <c r="A5969">
        <v>92.37</v>
      </c>
      <c r="B5969">
        <v>14.73</v>
      </c>
      <c r="C5969">
        <v>26.26</v>
      </c>
      <c r="D5969">
        <v>26.4</v>
      </c>
      <c r="E5969">
        <v>22.57</v>
      </c>
      <c r="F5969">
        <v>73.39</v>
      </c>
      <c r="G5969">
        <v>266.82</v>
      </c>
      <c r="H5969">
        <v>15.5</v>
      </c>
      <c r="I5969">
        <v>198.57</v>
      </c>
      <c r="J5969">
        <v>0</v>
      </c>
      <c r="K5969">
        <v>27.26</v>
      </c>
      <c r="L5969" t="s">
        <v>13</v>
      </c>
      <c r="M5969">
        <f>Table1[[#This Row],[currentStock]]-Table1[[#This Row],[reorderPoint]]</f>
        <v>-174.45</v>
      </c>
    </row>
    <row r="5970" spans="1:13" x14ac:dyDescent="0.3">
      <c r="A5970">
        <v>1248.3800000000001</v>
      </c>
      <c r="B5970">
        <v>53.98</v>
      </c>
      <c r="C5970">
        <v>32</v>
      </c>
      <c r="D5970">
        <v>30.05</v>
      </c>
      <c r="E5970">
        <v>46.23</v>
      </c>
      <c r="F5970">
        <v>486.55</v>
      </c>
      <c r="G5970">
        <v>1350.31</v>
      </c>
      <c r="H5970">
        <v>0</v>
      </c>
      <c r="I5970">
        <v>0</v>
      </c>
      <c r="J5970">
        <v>1</v>
      </c>
      <c r="K5970">
        <v>27.85</v>
      </c>
      <c r="L5970" t="s">
        <v>13</v>
      </c>
      <c r="M5970">
        <f>Table1[[#This Row],[currentStock]]-Table1[[#This Row],[reorderPoint]]</f>
        <v>-101.92999999999984</v>
      </c>
    </row>
    <row r="5971" spans="1:13" x14ac:dyDescent="0.3">
      <c r="A5971">
        <v>412.01</v>
      </c>
      <c r="B5971">
        <v>114.16</v>
      </c>
      <c r="C5971">
        <v>35.74</v>
      </c>
      <c r="D5971">
        <v>97.68</v>
      </c>
      <c r="E5971">
        <v>77.36</v>
      </c>
      <c r="F5971">
        <v>381.17</v>
      </c>
      <c r="G5971">
        <v>2421.14</v>
      </c>
      <c r="H5971">
        <v>0</v>
      </c>
      <c r="I5971">
        <v>0</v>
      </c>
      <c r="J5971">
        <v>1</v>
      </c>
      <c r="K5971">
        <v>49.25</v>
      </c>
      <c r="L5971" t="s">
        <v>12</v>
      </c>
      <c r="M5971">
        <f>Table1[[#This Row],[currentStock]]-Table1[[#This Row],[reorderPoint]]</f>
        <v>-2009.1299999999999</v>
      </c>
    </row>
    <row r="5972" spans="1:13" x14ac:dyDescent="0.3">
      <c r="A5972">
        <v>207.22</v>
      </c>
      <c r="B5972">
        <v>172.04</v>
      </c>
      <c r="C5972">
        <v>45.32</v>
      </c>
      <c r="D5972">
        <v>114.07</v>
      </c>
      <c r="E5972">
        <v>80.3</v>
      </c>
      <c r="F5972">
        <v>1056.55</v>
      </c>
      <c r="G5972">
        <v>4954.6099999999997</v>
      </c>
      <c r="H5972">
        <v>0</v>
      </c>
      <c r="I5972">
        <v>0</v>
      </c>
      <c r="J5972">
        <v>0</v>
      </c>
      <c r="K5972">
        <v>63.39</v>
      </c>
      <c r="L5972" t="s">
        <v>14</v>
      </c>
      <c r="M5972">
        <f>Table1[[#This Row],[currentStock]]-Table1[[#This Row],[reorderPoint]]</f>
        <v>-4747.3899999999994</v>
      </c>
    </row>
    <row r="5973" spans="1:13" x14ac:dyDescent="0.3">
      <c r="A5973">
        <v>1303.99</v>
      </c>
      <c r="B5973">
        <v>72.38</v>
      </c>
      <c r="C5973">
        <v>31.12</v>
      </c>
      <c r="D5973">
        <v>36.020000000000003</v>
      </c>
      <c r="E5973">
        <v>32.68</v>
      </c>
      <c r="F5973">
        <v>612.62</v>
      </c>
      <c r="G5973">
        <v>1738.75</v>
      </c>
      <c r="H5973">
        <v>0</v>
      </c>
      <c r="I5973">
        <v>0</v>
      </c>
      <c r="J5973">
        <v>0</v>
      </c>
      <c r="K5973">
        <v>18.54</v>
      </c>
      <c r="L5973" t="s">
        <v>13</v>
      </c>
      <c r="M5973">
        <f>Table1[[#This Row],[currentStock]]-Table1[[#This Row],[reorderPoint]]</f>
        <v>-434.76</v>
      </c>
    </row>
    <row r="5974" spans="1:13" x14ac:dyDescent="0.3">
      <c r="A5974">
        <v>1305.04</v>
      </c>
      <c r="B5974">
        <v>57.69</v>
      </c>
      <c r="C5974">
        <v>13.26</v>
      </c>
      <c r="D5974">
        <v>66.180000000000007</v>
      </c>
      <c r="E5974">
        <v>34.53</v>
      </c>
      <c r="F5974">
        <v>436.14</v>
      </c>
      <c r="G5974">
        <v>818.52</v>
      </c>
      <c r="H5974">
        <v>0</v>
      </c>
      <c r="I5974">
        <v>0</v>
      </c>
      <c r="J5974">
        <v>1</v>
      </c>
      <c r="K5974">
        <v>27.91</v>
      </c>
      <c r="L5974" t="s">
        <v>13</v>
      </c>
      <c r="M5974">
        <f>Table1[[#This Row],[currentStock]]-Table1[[#This Row],[reorderPoint]]</f>
        <v>486.52</v>
      </c>
    </row>
    <row r="5975" spans="1:13" x14ac:dyDescent="0.3">
      <c r="A5975">
        <v>1736.73</v>
      </c>
      <c r="B5975">
        <v>186.43</v>
      </c>
      <c r="C5975">
        <v>13.64</v>
      </c>
      <c r="D5975">
        <v>50.53</v>
      </c>
      <c r="E5975">
        <v>54.01</v>
      </c>
      <c r="F5975">
        <v>1273.4100000000001</v>
      </c>
      <c r="G5975">
        <v>2544.5500000000002</v>
      </c>
      <c r="H5975">
        <v>0</v>
      </c>
      <c r="I5975">
        <v>0</v>
      </c>
      <c r="J5975">
        <v>1</v>
      </c>
      <c r="K5975">
        <v>27.27</v>
      </c>
      <c r="L5975" t="s">
        <v>13</v>
      </c>
      <c r="M5975">
        <f>Table1[[#This Row],[currentStock]]-Table1[[#This Row],[reorderPoint]]</f>
        <v>-807.82000000000016</v>
      </c>
    </row>
    <row r="5976" spans="1:13" x14ac:dyDescent="0.3">
      <c r="A5976">
        <v>1706.11</v>
      </c>
      <c r="B5976">
        <v>66.92</v>
      </c>
      <c r="C5976">
        <v>12.65</v>
      </c>
      <c r="D5976">
        <v>29.27</v>
      </c>
      <c r="E5976">
        <v>21.05</v>
      </c>
      <c r="F5976">
        <v>321.83</v>
      </c>
      <c r="G5976">
        <v>745.2</v>
      </c>
      <c r="H5976">
        <v>0</v>
      </c>
      <c r="I5976">
        <v>0</v>
      </c>
      <c r="J5976">
        <v>0</v>
      </c>
      <c r="K5976">
        <v>9.4600000000000009</v>
      </c>
      <c r="L5976" t="s">
        <v>13</v>
      </c>
      <c r="M5976">
        <f>Table1[[#This Row],[currentStock]]-Table1[[#This Row],[reorderPoint]]</f>
        <v>960.90999999999985</v>
      </c>
    </row>
    <row r="5977" spans="1:13" x14ac:dyDescent="0.3">
      <c r="A5977">
        <v>25.33</v>
      </c>
      <c r="B5977">
        <v>11.66</v>
      </c>
      <c r="C5977">
        <v>39.54</v>
      </c>
      <c r="D5977">
        <v>63.38</v>
      </c>
      <c r="E5977">
        <v>64.430000000000007</v>
      </c>
      <c r="F5977">
        <v>40.69</v>
      </c>
      <c r="G5977">
        <v>271.11</v>
      </c>
      <c r="H5977">
        <v>18</v>
      </c>
      <c r="I5977">
        <v>222.77</v>
      </c>
      <c r="J5977">
        <v>1</v>
      </c>
      <c r="K5977">
        <v>58.77</v>
      </c>
      <c r="L5977" t="s">
        <v>12</v>
      </c>
      <c r="M5977">
        <f>Table1[[#This Row],[currentStock]]-Table1[[#This Row],[reorderPoint]]</f>
        <v>-245.78000000000003</v>
      </c>
    </row>
    <row r="5978" spans="1:13" x14ac:dyDescent="0.3">
      <c r="A5978">
        <v>69.62</v>
      </c>
      <c r="B5978">
        <v>69.540000000000006</v>
      </c>
      <c r="C5978">
        <v>56.84</v>
      </c>
      <c r="D5978">
        <v>135.9</v>
      </c>
      <c r="E5978">
        <v>88.26</v>
      </c>
      <c r="F5978">
        <v>485.7</v>
      </c>
      <c r="G5978">
        <v>2462.09</v>
      </c>
      <c r="H5978">
        <v>0</v>
      </c>
      <c r="I5978">
        <v>0</v>
      </c>
      <c r="J5978">
        <v>1</v>
      </c>
      <c r="K5978">
        <v>81.650000000000006</v>
      </c>
      <c r="L5978" t="s">
        <v>15</v>
      </c>
      <c r="M5978">
        <f>Table1[[#This Row],[currentStock]]-Table1[[#This Row],[reorderPoint]]</f>
        <v>-2392.4700000000003</v>
      </c>
    </row>
    <row r="5979" spans="1:13" x14ac:dyDescent="0.3">
      <c r="A5979">
        <v>689.02</v>
      </c>
      <c r="B5979">
        <v>148.19999999999999</v>
      </c>
      <c r="C5979">
        <v>36.840000000000003</v>
      </c>
      <c r="D5979">
        <v>102.26</v>
      </c>
      <c r="E5979">
        <v>57.87</v>
      </c>
      <c r="F5979">
        <v>705.35</v>
      </c>
      <c r="G5979">
        <v>3435.39</v>
      </c>
      <c r="H5979">
        <v>35.700000000000003</v>
      </c>
      <c r="I5979">
        <v>1569.08</v>
      </c>
      <c r="J5979">
        <v>0</v>
      </c>
      <c r="K5979">
        <v>34.35</v>
      </c>
      <c r="L5979" t="s">
        <v>12</v>
      </c>
      <c r="M5979">
        <f>Table1[[#This Row],[currentStock]]-Table1[[#This Row],[reorderPoint]]</f>
        <v>-2746.37</v>
      </c>
    </row>
    <row r="5980" spans="1:13" x14ac:dyDescent="0.3">
      <c r="A5980">
        <v>2724.93</v>
      </c>
      <c r="B5980">
        <v>114.2</v>
      </c>
      <c r="C5980">
        <v>15.88</v>
      </c>
      <c r="D5980">
        <v>0.99</v>
      </c>
      <c r="E5980">
        <v>11.04</v>
      </c>
      <c r="F5980">
        <v>408.28</v>
      </c>
      <c r="G5980">
        <v>1314.81</v>
      </c>
      <c r="H5980">
        <v>0</v>
      </c>
      <c r="I5980">
        <v>0</v>
      </c>
      <c r="J5980">
        <v>0</v>
      </c>
      <c r="K5980">
        <v>3.55</v>
      </c>
      <c r="L5980" t="s">
        <v>13</v>
      </c>
      <c r="M5980">
        <f>Table1[[#This Row],[currentStock]]-Table1[[#This Row],[reorderPoint]]</f>
        <v>1410.12</v>
      </c>
    </row>
    <row r="5981" spans="1:13" x14ac:dyDescent="0.3">
      <c r="A5981">
        <v>890.01</v>
      </c>
      <c r="B5981">
        <v>99.21</v>
      </c>
      <c r="C5981">
        <v>44.9</v>
      </c>
      <c r="D5981">
        <v>78.540000000000006</v>
      </c>
      <c r="E5981">
        <v>78.17</v>
      </c>
      <c r="F5981">
        <v>925.32</v>
      </c>
      <c r="G5981">
        <v>3152.66</v>
      </c>
      <c r="H5981">
        <v>38.700000000000003</v>
      </c>
      <c r="I5981">
        <v>1136.46</v>
      </c>
      <c r="J5981">
        <v>1</v>
      </c>
      <c r="K5981">
        <v>47.73</v>
      </c>
      <c r="L5981" t="s">
        <v>12</v>
      </c>
      <c r="M5981">
        <f>Table1[[#This Row],[currentStock]]-Table1[[#This Row],[reorderPoint]]</f>
        <v>-2262.6499999999996</v>
      </c>
    </row>
    <row r="5982" spans="1:13" x14ac:dyDescent="0.3">
      <c r="A5982">
        <v>1324.25</v>
      </c>
      <c r="B5982">
        <v>190.83</v>
      </c>
      <c r="C5982">
        <v>16.260000000000002</v>
      </c>
      <c r="D5982">
        <v>70.45</v>
      </c>
      <c r="E5982">
        <v>50.18</v>
      </c>
      <c r="F5982">
        <v>640.03</v>
      </c>
      <c r="G5982">
        <v>2191.2800000000002</v>
      </c>
      <c r="H5982">
        <v>0</v>
      </c>
      <c r="I5982">
        <v>0</v>
      </c>
      <c r="J5982">
        <v>0</v>
      </c>
      <c r="K5982">
        <v>19.739999999999998</v>
      </c>
      <c r="L5982" t="s">
        <v>13</v>
      </c>
      <c r="M5982">
        <f>Table1[[#This Row],[currentStock]]-Table1[[#This Row],[reorderPoint]]</f>
        <v>-867.0300000000002</v>
      </c>
    </row>
    <row r="5983" spans="1:13" x14ac:dyDescent="0.3">
      <c r="A5983">
        <v>2262.27</v>
      </c>
      <c r="B5983">
        <v>113.97</v>
      </c>
      <c r="C5983">
        <v>22.43</v>
      </c>
      <c r="D5983">
        <v>31.53</v>
      </c>
      <c r="E5983">
        <v>54.37</v>
      </c>
      <c r="F5983">
        <v>1055.6099999999999</v>
      </c>
      <c r="G5983">
        <v>2333.4899999999998</v>
      </c>
      <c r="H5983">
        <v>0</v>
      </c>
      <c r="I5983">
        <v>0</v>
      </c>
      <c r="J5983">
        <v>1</v>
      </c>
      <c r="K5983">
        <v>23.38</v>
      </c>
      <c r="L5983" t="s">
        <v>13</v>
      </c>
      <c r="M5983">
        <f>Table1[[#This Row],[currentStock]]-Table1[[#This Row],[reorderPoint]]</f>
        <v>-71.2199999999998</v>
      </c>
    </row>
    <row r="5984" spans="1:13" x14ac:dyDescent="0.3">
      <c r="A5984">
        <v>626.75</v>
      </c>
      <c r="B5984">
        <v>119.67</v>
      </c>
      <c r="C5984">
        <v>26.54</v>
      </c>
      <c r="D5984">
        <v>40.56</v>
      </c>
      <c r="E5984">
        <v>42.81</v>
      </c>
      <c r="F5984">
        <v>374.76</v>
      </c>
      <c r="G5984">
        <v>1962.93</v>
      </c>
      <c r="H5984">
        <v>0</v>
      </c>
      <c r="I5984">
        <v>0</v>
      </c>
      <c r="J5984">
        <v>0</v>
      </c>
      <c r="K5984">
        <v>25</v>
      </c>
      <c r="L5984" t="s">
        <v>13</v>
      </c>
      <c r="M5984">
        <f>Table1[[#This Row],[currentStock]]-Table1[[#This Row],[reorderPoint]]</f>
        <v>-1336.18</v>
      </c>
    </row>
    <row r="5985" spans="1:13" x14ac:dyDescent="0.3">
      <c r="A5985">
        <v>258.49</v>
      </c>
      <c r="B5985">
        <v>164.88</v>
      </c>
      <c r="C5985">
        <v>48.33</v>
      </c>
      <c r="D5985">
        <v>139.78</v>
      </c>
      <c r="E5985">
        <v>91.41</v>
      </c>
      <c r="F5985">
        <v>1255.06</v>
      </c>
      <c r="G5985">
        <v>5239.47</v>
      </c>
      <c r="H5985">
        <v>0</v>
      </c>
      <c r="I5985">
        <v>0</v>
      </c>
      <c r="J5985">
        <v>1</v>
      </c>
      <c r="K5985">
        <v>76.930000000000007</v>
      </c>
      <c r="L5985" t="s">
        <v>14</v>
      </c>
      <c r="M5985">
        <f>Table1[[#This Row],[currentStock]]-Table1[[#This Row],[reorderPoint]]</f>
        <v>-4980.9800000000005</v>
      </c>
    </row>
    <row r="5986" spans="1:13" x14ac:dyDescent="0.3">
      <c r="A5986">
        <v>92.41</v>
      </c>
      <c r="B5986">
        <v>8.2799999999999994</v>
      </c>
      <c r="C5986">
        <v>12.46</v>
      </c>
      <c r="D5986">
        <v>65.28</v>
      </c>
      <c r="E5986">
        <v>44.18</v>
      </c>
      <c r="F5986">
        <v>68.5</v>
      </c>
      <c r="G5986">
        <v>120.06</v>
      </c>
      <c r="H5986">
        <v>2.8</v>
      </c>
      <c r="I5986">
        <v>163.78</v>
      </c>
      <c r="J5986">
        <v>1</v>
      </c>
      <c r="K5986">
        <v>27.9</v>
      </c>
      <c r="L5986" t="s">
        <v>13</v>
      </c>
      <c r="M5986">
        <f>Table1[[#This Row],[currentStock]]-Table1[[#This Row],[reorderPoint]]</f>
        <v>-27.650000000000006</v>
      </c>
    </row>
    <row r="5987" spans="1:13" x14ac:dyDescent="0.3">
      <c r="A5987">
        <v>950.24</v>
      </c>
      <c r="B5987">
        <v>179.02</v>
      </c>
      <c r="C5987">
        <v>31.08</v>
      </c>
      <c r="D5987">
        <v>90.16</v>
      </c>
      <c r="E5987">
        <v>72.739999999999995</v>
      </c>
      <c r="F5987">
        <v>842.56</v>
      </c>
      <c r="G5987">
        <v>3624.83</v>
      </c>
      <c r="H5987">
        <v>23.3</v>
      </c>
      <c r="I5987">
        <v>1036.82</v>
      </c>
      <c r="J5987">
        <v>1</v>
      </c>
      <c r="K5987">
        <v>40.85</v>
      </c>
      <c r="L5987" t="s">
        <v>12</v>
      </c>
      <c r="M5987">
        <f>Table1[[#This Row],[currentStock]]-Table1[[#This Row],[reorderPoint]]</f>
        <v>-2674.59</v>
      </c>
    </row>
    <row r="5988" spans="1:13" x14ac:dyDescent="0.3">
      <c r="A5988">
        <v>134.37</v>
      </c>
      <c r="B5988">
        <v>178.48</v>
      </c>
      <c r="C5988">
        <v>41.09</v>
      </c>
      <c r="D5988">
        <v>132.52000000000001</v>
      </c>
      <c r="E5988">
        <v>97.41</v>
      </c>
      <c r="F5988">
        <v>1072.31</v>
      </c>
      <c r="G5988">
        <v>4738.71</v>
      </c>
      <c r="H5988">
        <v>0</v>
      </c>
      <c r="I5988">
        <v>0</v>
      </c>
      <c r="J5988">
        <v>1</v>
      </c>
      <c r="K5988">
        <v>78.06</v>
      </c>
      <c r="L5988" t="s">
        <v>14</v>
      </c>
      <c r="M5988">
        <f>Table1[[#This Row],[currentStock]]-Table1[[#This Row],[reorderPoint]]</f>
        <v>-4604.34</v>
      </c>
    </row>
    <row r="5989" spans="1:13" x14ac:dyDescent="0.3">
      <c r="A5989">
        <v>52.78</v>
      </c>
      <c r="B5989">
        <v>106.17</v>
      </c>
      <c r="C5989">
        <v>50.46</v>
      </c>
      <c r="D5989">
        <v>139.62</v>
      </c>
      <c r="E5989">
        <v>90.32</v>
      </c>
      <c r="F5989">
        <v>848.06</v>
      </c>
      <c r="G5989">
        <v>3526.52</v>
      </c>
      <c r="H5989">
        <v>0</v>
      </c>
      <c r="I5989">
        <v>0</v>
      </c>
      <c r="J5989">
        <v>1</v>
      </c>
      <c r="K5989">
        <v>83.55</v>
      </c>
      <c r="L5989" t="s">
        <v>15</v>
      </c>
      <c r="M5989">
        <f>Table1[[#This Row],[currentStock]]-Table1[[#This Row],[reorderPoint]]</f>
        <v>-3473.74</v>
      </c>
    </row>
    <row r="5990" spans="1:13" x14ac:dyDescent="0.3">
      <c r="A5990">
        <v>9.3000000000000007</v>
      </c>
      <c r="B5990">
        <v>9</v>
      </c>
      <c r="C5990">
        <v>54.46</v>
      </c>
      <c r="D5990">
        <v>131.68</v>
      </c>
      <c r="E5990">
        <v>99.03</v>
      </c>
      <c r="F5990">
        <v>39.24</v>
      </c>
      <c r="G5990">
        <v>284.26</v>
      </c>
      <c r="H5990">
        <v>0</v>
      </c>
      <c r="I5990">
        <v>0</v>
      </c>
      <c r="J5990">
        <v>1</v>
      </c>
      <c r="K5990">
        <v>79.92</v>
      </c>
      <c r="L5990" t="s">
        <v>14</v>
      </c>
      <c r="M5990">
        <f>Table1[[#This Row],[currentStock]]-Table1[[#This Row],[reorderPoint]]</f>
        <v>-274.95999999999998</v>
      </c>
    </row>
    <row r="5991" spans="1:13" x14ac:dyDescent="0.3">
      <c r="A5991">
        <v>704.39</v>
      </c>
      <c r="B5991">
        <v>152.26</v>
      </c>
      <c r="C5991">
        <v>32.71</v>
      </c>
      <c r="D5991">
        <v>100.96</v>
      </c>
      <c r="E5991">
        <v>56.29</v>
      </c>
      <c r="F5991">
        <v>829.85</v>
      </c>
      <c r="G5991">
        <v>3320.03</v>
      </c>
      <c r="H5991">
        <v>29.7</v>
      </c>
      <c r="I5991">
        <v>1704.8</v>
      </c>
      <c r="J5991">
        <v>1</v>
      </c>
      <c r="K5991">
        <v>46.31</v>
      </c>
      <c r="L5991" t="s">
        <v>12</v>
      </c>
      <c r="M5991">
        <f>Table1[[#This Row],[currentStock]]-Table1[[#This Row],[reorderPoint]]</f>
        <v>-2615.6400000000003</v>
      </c>
    </row>
    <row r="5992" spans="1:13" x14ac:dyDescent="0.3">
      <c r="A5992">
        <v>2681.77</v>
      </c>
      <c r="B5992">
        <v>123.81</v>
      </c>
      <c r="C5992">
        <v>23.18</v>
      </c>
      <c r="D5992">
        <v>59.99</v>
      </c>
      <c r="E5992">
        <v>41.73</v>
      </c>
      <c r="F5992">
        <v>1106.72</v>
      </c>
      <c r="G5992">
        <v>2541.34</v>
      </c>
      <c r="H5992">
        <v>0</v>
      </c>
      <c r="I5992">
        <v>0</v>
      </c>
      <c r="J5992">
        <v>0</v>
      </c>
      <c r="K5992">
        <v>13.91</v>
      </c>
      <c r="L5992" t="s">
        <v>13</v>
      </c>
      <c r="M5992">
        <f>Table1[[#This Row],[currentStock]]-Table1[[#This Row],[reorderPoint]]</f>
        <v>140.42999999999984</v>
      </c>
    </row>
    <row r="5993" spans="1:13" x14ac:dyDescent="0.3">
      <c r="A5993">
        <v>66.97</v>
      </c>
      <c r="B5993">
        <v>188.37</v>
      </c>
      <c r="C5993">
        <v>58.7</v>
      </c>
      <c r="D5993">
        <v>110.08</v>
      </c>
      <c r="E5993">
        <v>83.53</v>
      </c>
      <c r="F5993">
        <v>607.38</v>
      </c>
      <c r="G5993">
        <v>6135.59</v>
      </c>
      <c r="H5993">
        <v>0</v>
      </c>
      <c r="I5993">
        <v>0</v>
      </c>
      <c r="J5993">
        <v>1</v>
      </c>
      <c r="K5993">
        <v>77.58</v>
      </c>
      <c r="L5993" t="s">
        <v>14</v>
      </c>
      <c r="M5993">
        <f>Table1[[#This Row],[currentStock]]-Table1[[#This Row],[reorderPoint]]</f>
        <v>-6068.62</v>
      </c>
    </row>
    <row r="5994" spans="1:13" x14ac:dyDescent="0.3">
      <c r="A5994">
        <v>241.26</v>
      </c>
      <c r="B5994">
        <v>17.32</v>
      </c>
      <c r="C5994">
        <v>17.510000000000002</v>
      </c>
      <c r="D5994">
        <v>49.03</v>
      </c>
      <c r="E5994">
        <v>37.56</v>
      </c>
      <c r="F5994">
        <v>119.71</v>
      </c>
      <c r="G5994">
        <v>271.36</v>
      </c>
      <c r="H5994">
        <v>8.6999999999999993</v>
      </c>
      <c r="I5994">
        <v>344.41</v>
      </c>
      <c r="J5994">
        <v>0</v>
      </c>
      <c r="K5994">
        <v>16.57</v>
      </c>
      <c r="L5994" t="s">
        <v>13</v>
      </c>
      <c r="M5994">
        <f>Table1[[#This Row],[currentStock]]-Table1[[#This Row],[reorderPoint]]</f>
        <v>-30.100000000000023</v>
      </c>
    </row>
    <row r="5995" spans="1:13" x14ac:dyDescent="0.3">
      <c r="A5995">
        <v>125.91</v>
      </c>
      <c r="B5995">
        <v>5.58</v>
      </c>
      <c r="C5995">
        <v>19.03</v>
      </c>
      <c r="D5995">
        <v>57.18</v>
      </c>
      <c r="E5995">
        <v>41.58</v>
      </c>
      <c r="F5995">
        <v>52.27</v>
      </c>
      <c r="G5995">
        <v>105.4</v>
      </c>
      <c r="H5995">
        <v>0</v>
      </c>
      <c r="I5995">
        <v>0</v>
      </c>
      <c r="J5995">
        <v>1</v>
      </c>
      <c r="K5995">
        <v>29.53</v>
      </c>
      <c r="L5995" t="s">
        <v>13</v>
      </c>
      <c r="M5995">
        <f>Table1[[#This Row],[currentStock]]-Table1[[#This Row],[reorderPoint]]</f>
        <v>20.509999999999991</v>
      </c>
    </row>
    <row r="5996" spans="1:13" x14ac:dyDescent="0.3">
      <c r="A5996">
        <v>4508.76</v>
      </c>
      <c r="B5996">
        <v>198.13</v>
      </c>
      <c r="C5996">
        <v>6.38</v>
      </c>
      <c r="D5996">
        <v>1.06</v>
      </c>
      <c r="E5996">
        <v>24.35</v>
      </c>
      <c r="F5996">
        <v>735.06</v>
      </c>
      <c r="G5996">
        <v>1366.87</v>
      </c>
      <c r="H5996">
        <v>0</v>
      </c>
      <c r="I5996">
        <v>0</v>
      </c>
      <c r="J5996">
        <v>0</v>
      </c>
      <c r="K5996">
        <v>3.84</v>
      </c>
      <c r="L5996" t="s">
        <v>13</v>
      </c>
      <c r="M5996">
        <f>Table1[[#This Row],[currentStock]]-Table1[[#This Row],[reorderPoint]]</f>
        <v>3141.8900000000003</v>
      </c>
    </row>
    <row r="5997" spans="1:13" x14ac:dyDescent="0.3">
      <c r="A5997">
        <v>239.78</v>
      </c>
      <c r="B5997">
        <v>122.07</v>
      </c>
      <c r="C5997">
        <v>59.33</v>
      </c>
      <c r="D5997">
        <v>144.68</v>
      </c>
      <c r="E5997">
        <v>99.31</v>
      </c>
      <c r="F5997">
        <v>1104.78</v>
      </c>
      <c r="G5997">
        <v>4726.1400000000003</v>
      </c>
      <c r="H5997">
        <v>20.7</v>
      </c>
      <c r="I5997">
        <v>1235.52</v>
      </c>
      <c r="J5997">
        <v>1</v>
      </c>
      <c r="K5997">
        <v>78.13</v>
      </c>
      <c r="L5997" t="s">
        <v>14</v>
      </c>
      <c r="M5997">
        <f>Table1[[#This Row],[currentStock]]-Table1[[#This Row],[reorderPoint]]</f>
        <v>-4486.3600000000006</v>
      </c>
    </row>
    <row r="5998" spans="1:13" x14ac:dyDescent="0.3">
      <c r="A5998">
        <v>32.68</v>
      </c>
      <c r="B5998">
        <v>37.51</v>
      </c>
      <c r="C5998">
        <v>47.27</v>
      </c>
      <c r="D5998">
        <v>126.76</v>
      </c>
      <c r="E5998">
        <v>99.96</v>
      </c>
      <c r="F5998">
        <v>307.83999999999997</v>
      </c>
      <c r="G5998">
        <v>1194.23</v>
      </c>
      <c r="H5998">
        <v>0</v>
      </c>
      <c r="I5998">
        <v>0</v>
      </c>
      <c r="J5998">
        <v>1</v>
      </c>
      <c r="K5998">
        <v>82.83</v>
      </c>
      <c r="L5998" t="s">
        <v>15</v>
      </c>
      <c r="M5998">
        <f>Table1[[#This Row],[currentStock]]-Table1[[#This Row],[reorderPoint]]</f>
        <v>-1161.55</v>
      </c>
    </row>
    <row r="5999" spans="1:13" x14ac:dyDescent="0.3">
      <c r="A5999">
        <v>489.73</v>
      </c>
      <c r="B5999">
        <v>153.33000000000001</v>
      </c>
      <c r="C5999">
        <v>30.02</v>
      </c>
      <c r="D5999">
        <v>96.39</v>
      </c>
      <c r="E5999">
        <v>73.09</v>
      </c>
      <c r="F5999">
        <v>865.62</v>
      </c>
      <c r="G5999">
        <v>3167.39</v>
      </c>
      <c r="H5999">
        <v>21.6</v>
      </c>
      <c r="I5999">
        <v>1177.58</v>
      </c>
      <c r="J5999">
        <v>1</v>
      </c>
      <c r="K5999">
        <v>56.07</v>
      </c>
      <c r="L5999" t="s">
        <v>12</v>
      </c>
      <c r="M5999">
        <f>Table1[[#This Row],[currentStock]]-Table1[[#This Row],[reorderPoint]]</f>
        <v>-2677.66</v>
      </c>
    </row>
    <row r="6000" spans="1:13" x14ac:dyDescent="0.3">
      <c r="A6000">
        <v>1806.25</v>
      </c>
      <c r="B6000">
        <v>46.47</v>
      </c>
      <c r="C6000">
        <v>13.42</v>
      </c>
      <c r="D6000">
        <v>23.25</v>
      </c>
      <c r="E6000">
        <v>3.25</v>
      </c>
      <c r="F6000">
        <v>358.72</v>
      </c>
      <c r="G6000">
        <v>670.62</v>
      </c>
      <c r="H6000">
        <v>0</v>
      </c>
      <c r="I6000">
        <v>0</v>
      </c>
      <c r="J6000">
        <v>0</v>
      </c>
      <c r="K6000">
        <v>8.18</v>
      </c>
      <c r="L6000" t="s">
        <v>13</v>
      </c>
      <c r="M6000">
        <f>Table1[[#This Row],[currentStock]]-Table1[[#This Row],[reorderPoint]]</f>
        <v>1135.6300000000001</v>
      </c>
    </row>
    <row r="6001" spans="1:13" x14ac:dyDescent="0.3">
      <c r="A6001">
        <v>2140.66</v>
      </c>
      <c r="B6001">
        <v>195.3</v>
      </c>
      <c r="C6001">
        <v>22.39</v>
      </c>
      <c r="D6001">
        <v>32.68</v>
      </c>
      <c r="E6001">
        <v>34.76</v>
      </c>
      <c r="F6001">
        <v>1282.46</v>
      </c>
      <c r="G6001">
        <v>3469.02</v>
      </c>
      <c r="H6001">
        <v>7.1</v>
      </c>
      <c r="I6001">
        <v>2873.55</v>
      </c>
      <c r="J6001">
        <v>0</v>
      </c>
      <c r="K6001">
        <v>12.03</v>
      </c>
      <c r="L6001" t="s">
        <v>13</v>
      </c>
      <c r="M6001">
        <f>Table1[[#This Row],[currentStock]]-Table1[[#This Row],[reorderPoint]]</f>
        <v>-1328.3600000000001</v>
      </c>
    </row>
    <row r="6002" spans="1:13" x14ac:dyDescent="0.3">
      <c r="A6002">
        <v>3804.14</v>
      </c>
      <c r="B6002">
        <v>154.88999999999999</v>
      </c>
      <c r="C6002">
        <v>5.76</v>
      </c>
      <c r="D6002">
        <v>5.44</v>
      </c>
      <c r="E6002">
        <v>18.29</v>
      </c>
      <c r="F6002">
        <v>1038.5999999999999</v>
      </c>
      <c r="G6002">
        <v>1485.07</v>
      </c>
      <c r="H6002">
        <v>1.1000000000000001</v>
      </c>
      <c r="I6002">
        <v>2733.15</v>
      </c>
      <c r="J6002">
        <v>0</v>
      </c>
      <c r="K6002">
        <v>0</v>
      </c>
      <c r="L6002" t="s">
        <v>13</v>
      </c>
      <c r="M6002">
        <f>Table1[[#This Row],[currentStock]]-Table1[[#This Row],[reorderPoint]]</f>
        <v>2319.0699999999997</v>
      </c>
    </row>
    <row r="6003" spans="1:13" x14ac:dyDescent="0.3">
      <c r="A6003">
        <v>3293.94</v>
      </c>
      <c r="B6003">
        <v>160.83000000000001</v>
      </c>
      <c r="C6003">
        <v>7.83</v>
      </c>
      <c r="D6003">
        <v>15.99</v>
      </c>
      <c r="E6003">
        <v>12.05</v>
      </c>
      <c r="F6003">
        <v>1045.5999999999999</v>
      </c>
      <c r="G6003">
        <v>1675.55</v>
      </c>
      <c r="H6003">
        <v>0</v>
      </c>
      <c r="I6003">
        <v>0</v>
      </c>
      <c r="J6003">
        <v>0</v>
      </c>
      <c r="K6003">
        <v>3.68</v>
      </c>
      <c r="L6003" t="s">
        <v>13</v>
      </c>
      <c r="M6003">
        <f>Table1[[#This Row],[currentStock]]-Table1[[#This Row],[reorderPoint]]</f>
        <v>1618.39</v>
      </c>
    </row>
    <row r="6004" spans="1:13" x14ac:dyDescent="0.3">
      <c r="A6004">
        <v>970.07</v>
      </c>
      <c r="B6004">
        <v>146.54</v>
      </c>
      <c r="C6004">
        <v>45.48</v>
      </c>
      <c r="D6004">
        <v>103.91</v>
      </c>
      <c r="E6004">
        <v>51.54</v>
      </c>
      <c r="F6004">
        <v>954.28</v>
      </c>
      <c r="G6004">
        <v>4286.88</v>
      </c>
      <c r="H6004">
        <v>6.6</v>
      </c>
      <c r="I6004">
        <v>2454.16</v>
      </c>
      <c r="J6004">
        <v>1</v>
      </c>
      <c r="K6004">
        <v>40.78</v>
      </c>
      <c r="L6004" t="s">
        <v>12</v>
      </c>
      <c r="M6004">
        <f>Table1[[#This Row],[currentStock]]-Table1[[#This Row],[reorderPoint]]</f>
        <v>-3316.81</v>
      </c>
    </row>
    <row r="6005" spans="1:13" x14ac:dyDescent="0.3">
      <c r="A6005">
        <v>806.2</v>
      </c>
      <c r="B6005">
        <v>147.86000000000001</v>
      </c>
      <c r="C6005">
        <v>31.46</v>
      </c>
      <c r="D6005">
        <v>75.05</v>
      </c>
      <c r="E6005">
        <v>34.54</v>
      </c>
      <c r="F6005">
        <v>669.85</v>
      </c>
      <c r="G6005">
        <v>2996.03</v>
      </c>
      <c r="H6005">
        <v>18.600000000000001</v>
      </c>
      <c r="I6005">
        <v>2250.16</v>
      </c>
      <c r="J6005">
        <v>1</v>
      </c>
      <c r="K6005">
        <v>34.94</v>
      </c>
      <c r="L6005" t="s">
        <v>12</v>
      </c>
      <c r="M6005">
        <f>Table1[[#This Row],[currentStock]]-Table1[[#This Row],[reorderPoint]]</f>
        <v>-2189.83</v>
      </c>
    </row>
    <row r="6006" spans="1:13" x14ac:dyDescent="0.3">
      <c r="A6006">
        <v>24.43</v>
      </c>
      <c r="B6006">
        <v>76.790000000000006</v>
      </c>
      <c r="C6006">
        <v>40.299999999999997</v>
      </c>
      <c r="D6006">
        <v>117.24</v>
      </c>
      <c r="E6006">
        <v>85.4</v>
      </c>
      <c r="F6006">
        <v>641.87</v>
      </c>
      <c r="G6006">
        <v>2189.15</v>
      </c>
      <c r="H6006">
        <v>0</v>
      </c>
      <c r="I6006">
        <v>0</v>
      </c>
      <c r="J6006">
        <v>1</v>
      </c>
      <c r="K6006">
        <v>82.35</v>
      </c>
      <c r="L6006" t="s">
        <v>15</v>
      </c>
      <c r="M6006">
        <f>Table1[[#This Row],[currentStock]]-Table1[[#This Row],[reorderPoint]]</f>
        <v>-2164.7200000000003</v>
      </c>
    </row>
    <row r="6007" spans="1:13" x14ac:dyDescent="0.3">
      <c r="A6007">
        <v>153.1</v>
      </c>
      <c r="B6007">
        <v>102.06</v>
      </c>
      <c r="C6007">
        <v>51.49</v>
      </c>
      <c r="D6007">
        <v>148.21</v>
      </c>
      <c r="E6007">
        <v>83.67</v>
      </c>
      <c r="F6007">
        <v>697.55</v>
      </c>
      <c r="G6007">
        <v>3325.01</v>
      </c>
      <c r="H6007">
        <v>0</v>
      </c>
      <c r="I6007">
        <v>0</v>
      </c>
      <c r="J6007">
        <v>1</v>
      </c>
      <c r="K6007">
        <v>77.930000000000007</v>
      </c>
      <c r="L6007" t="s">
        <v>14</v>
      </c>
      <c r="M6007">
        <f>Table1[[#This Row],[currentStock]]-Table1[[#This Row],[reorderPoint]]</f>
        <v>-3171.9100000000003</v>
      </c>
    </row>
    <row r="6008" spans="1:13" x14ac:dyDescent="0.3">
      <c r="A6008">
        <v>1175.1600000000001</v>
      </c>
      <c r="B6008">
        <v>162.86000000000001</v>
      </c>
      <c r="C6008">
        <v>28.6</v>
      </c>
      <c r="D6008">
        <v>76.27</v>
      </c>
      <c r="E6008">
        <v>50.51</v>
      </c>
      <c r="F6008">
        <v>1517.94</v>
      </c>
      <c r="G6008">
        <v>3846.67</v>
      </c>
      <c r="H6008">
        <v>0</v>
      </c>
      <c r="I6008">
        <v>0</v>
      </c>
      <c r="J6008">
        <v>1</v>
      </c>
      <c r="K6008">
        <v>44.32</v>
      </c>
      <c r="L6008" t="s">
        <v>12</v>
      </c>
      <c r="M6008">
        <f>Table1[[#This Row],[currentStock]]-Table1[[#This Row],[reorderPoint]]</f>
        <v>-2671.51</v>
      </c>
    </row>
    <row r="6009" spans="1:13" x14ac:dyDescent="0.3">
      <c r="A6009">
        <v>1442.7</v>
      </c>
      <c r="B6009">
        <v>180.54</v>
      </c>
      <c r="C6009">
        <v>35.35</v>
      </c>
      <c r="D6009">
        <v>97.86</v>
      </c>
      <c r="E6009">
        <v>56.82</v>
      </c>
      <c r="F6009">
        <v>1254.77</v>
      </c>
      <c r="G6009">
        <v>4445.6899999999996</v>
      </c>
      <c r="H6009">
        <v>22.4</v>
      </c>
      <c r="I6009">
        <v>3159.77</v>
      </c>
      <c r="J6009">
        <v>1</v>
      </c>
      <c r="K6009">
        <v>37.67</v>
      </c>
      <c r="L6009" t="s">
        <v>12</v>
      </c>
      <c r="M6009">
        <f>Table1[[#This Row],[currentStock]]-Table1[[#This Row],[reorderPoint]]</f>
        <v>-3002.99</v>
      </c>
    </row>
    <row r="6010" spans="1:13" x14ac:dyDescent="0.3">
      <c r="A6010">
        <v>61.59</v>
      </c>
      <c r="B6010">
        <v>23.94</v>
      </c>
      <c r="C6010">
        <v>49.33</v>
      </c>
      <c r="D6010">
        <v>96.76</v>
      </c>
      <c r="E6010">
        <v>74.98</v>
      </c>
      <c r="F6010">
        <v>97.38</v>
      </c>
      <c r="G6010">
        <v>687.83</v>
      </c>
      <c r="H6010">
        <v>0</v>
      </c>
      <c r="I6010">
        <v>0</v>
      </c>
      <c r="J6010">
        <v>0</v>
      </c>
      <c r="K6010">
        <v>54.25</v>
      </c>
      <c r="L6010" t="s">
        <v>12</v>
      </c>
      <c r="M6010">
        <f>Table1[[#This Row],[currentStock]]-Table1[[#This Row],[reorderPoint]]</f>
        <v>-626.24</v>
      </c>
    </row>
    <row r="6011" spans="1:13" x14ac:dyDescent="0.3">
      <c r="A6011">
        <v>465.05</v>
      </c>
      <c r="B6011">
        <v>199.33</v>
      </c>
      <c r="C6011">
        <v>57.23</v>
      </c>
      <c r="D6011">
        <v>115.35</v>
      </c>
      <c r="E6011">
        <v>77.91</v>
      </c>
      <c r="F6011">
        <v>1809.82</v>
      </c>
      <c r="G6011">
        <v>7514.02</v>
      </c>
      <c r="H6011">
        <v>0</v>
      </c>
      <c r="I6011">
        <v>0</v>
      </c>
      <c r="J6011">
        <v>0</v>
      </c>
      <c r="K6011">
        <v>61.62</v>
      </c>
      <c r="L6011" t="s">
        <v>14</v>
      </c>
      <c r="M6011">
        <f>Table1[[#This Row],[currentStock]]-Table1[[#This Row],[reorderPoint]]</f>
        <v>-7048.97</v>
      </c>
    </row>
    <row r="6012" spans="1:13" x14ac:dyDescent="0.3">
      <c r="A6012">
        <v>18.510000000000002</v>
      </c>
      <c r="B6012">
        <v>13.34</v>
      </c>
      <c r="C6012">
        <v>42.6</v>
      </c>
      <c r="D6012">
        <v>144.52000000000001</v>
      </c>
      <c r="E6012">
        <v>79.98</v>
      </c>
      <c r="F6012">
        <v>69.77</v>
      </c>
      <c r="G6012">
        <v>353.89</v>
      </c>
      <c r="H6012">
        <v>0</v>
      </c>
      <c r="I6012">
        <v>0</v>
      </c>
      <c r="J6012">
        <v>1</v>
      </c>
      <c r="K6012">
        <v>74.91</v>
      </c>
      <c r="L6012" t="s">
        <v>14</v>
      </c>
      <c r="M6012">
        <f>Table1[[#This Row],[currentStock]]-Table1[[#This Row],[reorderPoint]]</f>
        <v>-335.38</v>
      </c>
    </row>
    <row r="6013" spans="1:13" x14ac:dyDescent="0.3">
      <c r="A6013">
        <v>533.59</v>
      </c>
      <c r="B6013">
        <v>106.32</v>
      </c>
      <c r="C6013">
        <v>44.85</v>
      </c>
      <c r="D6013">
        <v>64.930000000000007</v>
      </c>
      <c r="E6013">
        <v>64.319999999999993</v>
      </c>
      <c r="F6013">
        <v>476.55</v>
      </c>
      <c r="G6013">
        <v>2860.79</v>
      </c>
      <c r="H6013">
        <v>0</v>
      </c>
      <c r="I6013">
        <v>0</v>
      </c>
      <c r="J6013">
        <v>0</v>
      </c>
      <c r="K6013">
        <v>35.67</v>
      </c>
      <c r="L6013" t="s">
        <v>12</v>
      </c>
      <c r="M6013">
        <f>Table1[[#This Row],[currentStock]]-Table1[[#This Row],[reorderPoint]]</f>
        <v>-2327.1999999999998</v>
      </c>
    </row>
    <row r="6014" spans="1:13" x14ac:dyDescent="0.3">
      <c r="A6014">
        <v>25.45</v>
      </c>
      <c r="B6014">
        <v>20.25</v>
      </c>
      <c r="C6014">
        <v>55.7</v>
      </c>
      <c r="D6014">
        <v>115.68</v>
      </c>
      <c r="E6014">
        <v>78.61</v>
      </c>
      <c r="F6014">
        <v>156.02000000000001</v>
      </c>
      <c r="G6014">
        <v>720.09</v>
      </c>
      <c r="H6014">
        <v>0</v>
      </c>
      <c r="I6014">
        <v>0</v>
      </c>
      <c r="J6014">
        <v>1</v>
      </c>
      <c r="K6014">
        <v>79.66</v>
      </c>
      <c r="L6014" t="s">
        <v>14</v>
      </c>
      <c r="M6014">
        <f>Table1[[#This Row],[currentStock]]-Table1[[#This Row],[reorderPoint]]</f>
        <v>-694.64</v>
      </c>
    </row>
    <row r="6015" spans="1:13" x14ac:dyDescent="0.3">
      <c r="A6015">
        <v>6445.68</v>
      </c>
      <c r="B6015">
        <v>197.65</v>
      </c>
      <c r="C6015">
        <v>9.74</v>
      </c>
      <c r="D6015">
        <v>16.12</v>
      </c>
      <c r="E6015">
        <v>1.46</v>
      </c>
      <c r="F6015">
        <v>1602.01</v>
      </c>
      <c r="G6015">
        <v>2564.64</v>
      </c>
      <c r="H6015">
        <v>0</v>
      </c>
      <c r="I6015">
        <v>0</v>
      </c>
      <c r="J6015">
        <v>0</v>
      </c>
      <c r="K6015">
        <v>2.4500000000000002</v>
      </c>
      <c r="L6015" t="s">
        <v>13</v>
      </c>
      <c r="M6015">
        <f>Table1[[#This Row],[currentStock]]-Table1[[#This Row],[reorderPoint]]</f>
        <v>3881.0400000000004</v>
      </c>
    </row>
    <row r="6016" spans="1:13" x14ac:dyDescent="0.3">
      <c r="A6016">
        <v>1798.55</v>
      </c>
      <c r="B6016">
        <v>199.89</v>
      </c>
      <c r="C6016">
        <v>39.32</v>
      </c>
      <c r="D6016">
        <v>108.94</v>
      </c>
      <c r="E6016">
        <v>77.17</v>
      </c>
      <c r="F6016">
        <v>1806.77</v>
      </c>
      <c r="G6016">
        <v>5736.53</v>
      </c>
      <c r="H6016">
        <v>36.700000000000003</v>
      </c>
      <c r="I6016">
        <v>2392.4699999999998</v>
      </c>
      <c r="J6016">
        <v>0</v>
      </c>
      <c r="K6016">
        <v>32.53</v>
      </c>
      <c r="L6016" t="s">
        <v>12</v>
      </c>
      <c r="M6016">
        <f>Table1[[#This Row],[currentStock]]-Table1[[#This Row],[reorderPoint]]</f>
        <v>-3937.9799999999996</v>
      </c>
    </row>
    <row r="6017" spans="1:13" x14ac:dyDescent="0.3">
      <c r="A6017">
        <v>2419.2399999999998</v>
      </c>
      <c r="B6017">
        <v>170.97</v>
      </c>
      <c r="C6017">
        <v>30.92</v>
      </c>
      <c r="D6017">
        <v>36.82</v>
      </c>
      <c r="E6017">
        <v>37.24</v>
      </c>
      <c r="F6017">
        <v>1701.5</v>
      </c>
      <c r="G6017">
        <v>4344.6899999999996</v>
      </c>
      <c r="H6017">
        <v>0</v>
      </c>
      <c r="I6017">
        <v>0</v>
      </c>
      <c r="J6017">
        <v>1</v>
      </c>
      <c r="K6017">
        <v>29.15</v>
      </c>
      <c r="L6017" t="s">
        <v>13</v>
      </c>
      <c r="M6017">
        <f>Table1[[#This Row],[currentStock]]-Table1[[#This Row],[reorderPoint]]</f>
        <v>-1925.4499999999998</v>
      </c>
    </row>
    <row r="6018" spans="1:13" x14ac:dyDescent="0.3">
      <c r="A6018">
        <v>25.66</v>
      </c>
      <c r="B6018">
        <v>81.680000000000007</v>
      </c>
      <c r="C6018">
        <v>42.13</v>
      </c>
      <c r="D6018">
        <v>119.96</v>
      </c>
      <c r="E6018">
        <v>75.14</v>
      </c>
      <c r="F6018">
        <v>392.89</v>
      </c>
      <c r="G6018">
        <v>2113.61</v>
      </c>
      <c r="H6018">
        <v>0</v>
      </c>
      <c r="I6018">
        <v>0</v>
      </c>
      <c r="J6018">
        <v>1</v>
      </c>
      <c r="K6018">
        <v>80.59</v>
      </c>
      <c r="L6018" t="s">
        <v>15</v>
      </c>
      <c r="M6018">
        <f>Table1[[#This Row],[currentStock]]-Table1[[#This Row],[reorderPoint]]</f>
        <v>-2087.9500000000003</v>
      </c>
    </row>
    <row r="6019" spans="1:13" x14ac:dyDescent="0.3">
      <c r="A6019">
        <v>17.989999999999998</v>
      </c>
      <c r="B6019">
        <v>121.03</v>
      </c>
      <c r="C6019">
        <v>41.46</v>
      </c>
      <c r="D6019">
        <v>115.34</v>
      </c>
      <c r="E6019">
        <v>98.5</v>
      </c>
      <c r="F6019">
        <v>456.57</v>
      </c>
      <c r="G6019">
        <v>2965.18</v>
      </c>
      <c r="H6019">
        <v>0</v>
      </c>
      <c r="I6019">
        <v>0</v>
      </c>
      <c r="J6019">
        <v>0</v>
      </c>
      <c r="K6019">
        <v>73.569999999999993</v>
      </c>
      <c r="L6019" t="s">
        <v>14</v>
      </c>
      <c r="M6019">
        <f>Table1[[#This Row],[currentStock]]-Table1[[#This Row],[reorderPoint]]</f>
        <v>-2947.19</v>
      </c>
    </row>
    <row r="6020" spans="1:13" x14ac:dyDescent="0.3">
      <c r="A6020">
        <v>1727.85</v>
      </c>
      <c r="B6020">
        <v>115.22</v>
      </c>
      <c r="C6020">
        <v>30.57</v>
      </c>
      <c r="D6020">
        <v>62.54</v>
      </c>
      <c r="E6020">
        <v>47.85</v>
      </c>
      <c r="F6020">
        <v>629.28</v>
      </c>
      <c r="G6020">
        <v>2390.67</v>
      </c>
      <c r="H6020">
        <v>0</v>
      </c>
      <c r="I6020">
        <v>0</v>
      </c>
      <c r="J6020">
        <v>0</v>
      </c>
      <c r="K6020">
        <v>21.32</v>
      </c>
      <c r="L6020" t="s">
        <v>13</v>
      </c>
      <c r="M6020">
        <f>Table1[[#This Row],[currentStock]]-Table1[[#This Row],[reorderPoint]]</f>
        <v>-662.82000000000016</v>
      </c>
    </row>
    <row r="6021" spans="1:13" x14ac:dyDescent="0.3">
      <c r="A6021">
        <v>286.8</v>
      </c>
      <c r="B6021">
        <v>93.18</v>
      </c>
      <c r="C6021">
        <v>39.270000000000003</v>
      </c>
      <c r="D6021">
        <v>89.1</v>
      </c>
      <c r="E6021">
        <v>74.08</v>
      </c>
      <c r="F6021">
        <v>382.72</v>
      </c>
      <c r="G6021">
        <v>2212.44</v>
      </c>
      <c r="H6021">
        <v>9.1</v>
      </c>
      <c r="I6021">
        <v>1419.74</v>
      </c>
      <c r="J6021">
        <v>0</v>
      </c>
      <c r="K6021">
        <v>44.62</v>
      </c>
      <c r="L6021" t="s">
        <v>12</v>
      </c>
      <c r="M6021">
        <f>Table1[[#This Row],[currentStock]]-Table1[[#This Row],[reorderPoint]]</f>
        <v>-1925.64</v>
      </c>
    </row>
    <row r="6022" spans="1:13" x14ac:dyDescent="0.3">
      <c r="A6022">
        <v>16.850000000000001</v>
      </c>
      <c r="B6022">
        <v>45.15</v>
      </c>
      <c r="C6022">
        <v>46.36</v>
      </c>
      <c r="D6022">
        <v>123.89</v>
      </c>
      <c r="E6022">
        <v>78.37</v>
      </c>
      <c r="F6022">
        <v>166.47</v>
      </c>
      <c r="G6022">
        <v>1213.17</v>
      </c>
      <c r="H6022">
        <v>0</v>
      </c>
      <c r="I6022">
        <v>0</v>
      </c>
      <c r="J6022">
        <v>1</v>
      </c>
      <c r="K6022">
        <v>80.5</v>
      </c>
      <c r="L6022" t="s">
        <v>15</v>
      </c>
      <c r="M6022">
        <f>Table1[[#This Row],[currentStock]]-Table1[[#This Row],[reorderPoint]]</f>
        <v>-1196.3200000000002</v>
      </c>
    </row>
    <row r="6023" spans="1:13" x14ac:dyDescent="0.3">
      <c r="A6023">
        <v>709.17</v>
      </c>
      <c r="B6023">
        <v>65.89</v>
      </c>
      <c r="C6023">
        <v>31.41</v>
      </c>
      <c r="D6023">
        <v>55.63</v>
      </c>
      <c r="E6023">
        <v>24.24</v>
      </c>
      <c r="F6023">
        <v>339.08</v>
      </c>
      <c r="G6023">
        <v>1374.03</v>
      </c>
      <c r="H6023">
        <v>0</v>
      </c>
      <c r="I6023">
        <v>0</v>
      </c>
      <c r="J6023">
        <v>0</v>
      </c>
      <c r="K6023">
        <v>25.94</v>
      </c>
      <c r="L6023" t="s">
        <v>13</v>
      </c>
      <c r="M6023">
        <f>Table1[[#This Row],[currentStock]]-Table1[[#This Row],[reorderPoint]]</f>
        <v>-664.86</v>
      </c>
    </row>
    <row r="6024" spans="1:13" x14ac:dyDescent="0.3">
      <c r="A6024">
        <v>331.48</v>
      </c>
      <c r="B6024">
        <v>58.79</v>
      </c>
      <c r="C6024">
        <v>30.5</v>
      </c>
      <c r="D6024">
        <v>23.88</v>
      </c>
      <c r="E6024">
        <v>46.56</v>
      </c>
      <c r="F6024">
        <v>181.64</v>
      </c>
      <c r="G6024">
        <v>1078.0999999999999</v>
      </c>
      <c r="H6024">
        <v>0</v>
      </c>
      <c r="I6024">
        <v>0</v>
      </c>
      <c r="J6024">
        <v>0</v>
      </c>
      <c r="K6024">
        <v>26.99</v>
      </c>
      <c r="L6024" t="s">
        <v>13</v>
      </c>
      <c r="M6024">
        <f>Table1[[#This Row],[currentStock]]-Table1[[#This Row],[reorderPoint]]</f>
        <v>-746.61999999999989</v>
      </c>
    </row>
    <row r="6025" spans="1:13" x14ac:dyDescent="0.3">
      <c r="A6025">
        <v>3197.94</v>
      </c>
      <c r="B6025">
        <v>147.22999999999999</v>
      </c>
      <c r="C6025">
        <v>16.64</v>
      </c>
      <c r="D6025">
        <v>18.86</v>
      </c>
      <c r="E6025">
        <v>23.26</v>
      </c>
      <c r="F6025">
        <v>481.59</v>
      </c>
      <c r="G6025">
        <v>1706.88</v>
      </c>
      <c r="H6025">
        <v>8.3000000000000007</v>
      </c>
      <c r="I6025">
        <v>1081.44</v>
      </c>
      <c r="J6025">
        <v>1</v>
      </c>
      <c r="K6025">
        <v>13.68</v>
      </c>
      <c r="L6025" t="s">
        <v>13</v>
      </c>
      <c r="M6025">
        <f>Table1[[#This Row],[currentStock]]-Table1[[#This Row],[reorderPoint]]</f>
        <v>1491.06</v>
      </c>
    </row>
    <row r="6026" spans="1:13" x14ac:dyDescent="0.3">
      <c r="A6026">
        <v>247.68</v>
      </c>
      <c r="B6026">
        <v>19.79</v>
      </c>
      <c r="C6026">
        <v>24.21</v>
      </c>
      <c r="D6026">
        <v>40.520000000000003</v>
      </c>
      <c r="E6026">
        <v>45.48</v>
      </c>
      <c r="F6026">
        <v>168.49</v>
      </c>
      <c r="G6026">
        <v>408.09</v>
      </c>
      <c r="H6026">
        <v>0</v>
      </c>
      <c r="I6026">
        <v>0</v>
      </c>
      <c r="J6026">
        <v>0</v>
      </c>
      <c r="K6026">
        <v>27.76</v>
      </c>
      <c r="L6026" t="s">
        <v>13</v>
      </c>
      <c r="M6026">
        <f>Table1[[#This Row],[currentStock]]-Table1[[#This Row],[reorderPoint]]</f>
        <v>-160.40999999999997</v>
      </c>
    </row>
    <row r="6027" spans="1:13" x14ac:dyDescent="0.3">
      <c r="A6027">
        <v>2084.7600000000002</v>
      </c>
      <c r="B6027">
        <v>160.51</v>
      </c>
      <c r="C6027">
        <v>31.07</v>
      </c>
      <c r="D6027">
        <v>31.74</v>
      </c>
      <c r="E6027">
        <v>39.49</v>
      </c>
      <c r="F6027">
        <v>1209.56</v>
      </c>
      <c r="G6027">
        <v>3703.04</v>
      </c>
      <c r="H6027">
        <v>0</v>
      </c>
      <c r="I6027">
        <v>0</v>
      </c>
      <c r="J6027">
        <v>0</v>
      </c>
      <c r="K6027">
        <v>19.12</v>
      </c>
      <c r="L6027" t="s">
        <v>13</v>
      </c>
      <c r="M6027">
        <f>Table1[[#This Row],[currentStock]]-Table1[[#This Row],[reorderPoint]]</f>
        <v>-1618.2799999999997</v>
      </c>
    </row>
    <row r="6028" spans="1:13" x14ac:dyDescent="0.3">
      <c r="A6028">
        <v>63.93</v>
      </c>
      <c r="B6028">
        <v>160.68</v>
      </c>
      <c r="C6028">
        <v>47.86</v>
      </c>
      <c r="D6028">
        <v>135.28</v>
      </c>
      <c r="E6028">
        <v>76.38</v>
      </c>
      <c r="F6028">
        <v>689.5</v>
      </c>
      <c r="G6028">
        <v>4534.3100000000004</v>
      </c>
      <c r="H6028">
        <v>0</v>
      </c>
      <c r="I6028">
        <v>0</v>
      </c>
      <c r="J6028">
        <v>1</v>
      </c>
      <c r="K6028">
        <v>78.8</v>
      </c>
      <c r="L6028" t="s">
        <v>14</v>
      </c>
      <c r="M6028">
        <f>Table1[[#This Row],[currentStock]]-Table1[[#This Row],[reorderPoint]]</f>
        <v>-4470.38</v>
      </c>
    </row>
    <row r="6029" spans="1:13" x14ac:dyDescent="0.3">
      <c r="A6029">
        <v>319.5</v>
      </c>
      <c r="B6029">
        <v>78.180000000000007</v>
      </c>
      <c r="C6029">
        <v>38.17</v>
      </c>
      <c r="D6029">
        <v>85.3</v>
      </c>
      <c r="E6029">
        <v>57.8</v>
      </c>
      <c r="F6029">
        <v>492.11</v>
      </c>
      <c r="G6029">
        <v>1984.23</v>
      </c>
      <c r="H6029">
        <v>5</v>
      </c>
      <c r="I6029">
        <v>452.02</v>
      </c>
      <c r="J6029">
        <v>1</v>
      </c>
      <c r="K6029">
        <v>55.53</v>
      </c>
      <c r="L6029" t="s">
        <v>12</v>
      </c>
      <c r="M6029">
        <f>Table1[[#This Row],[currentStock]]-Table1[[#This Row],[reorderPoint]]</f>
        <v>-1664.73</v>
      </c>
    </row>
    <row r="6030" spans="1:13" x14ac:dyDescent="0.3">
      <c r="A6030">
        <v>864.15</v>
      </c>
      <c r="B6030">
        <v>102.96</v>
      </c>
      <c r="C6030">
        <v>37.58</v>
      </c>
      <c r="D6030">
        <v>63.45</v>
      </c>
      <c r="E6030">
        <v>69.52</v>
      </c>
      <c r="F6030">
        <v>772.31</v>
      </c>
      <c r="G6030">
        <v>2706.9</v>
      </c>
      <c r="H6030">
        <v>0</v>
      </c>
      <c r="I6030">
        <v>0</v>
      </c>
      <c r="J6030">
        <v>0</v>
      </c>
      <c r="K6030">
        <v>33</v>
      </c>
      <c r="L6030" t="s">
        <v>12</v>
      </c>
      <c r="M6030">
        <f>Table1[[#This Row],[currentStock]]-Table1[[#This Row],[reorderPoint]]</f>
        <v>-1842.75</v>
      </c>
    </row>
    <row r="6031" spans="1:13" x14ac:dyDescent="0.3">
      <c r="A6031">
        <v>407.37</v>
      </c>
      <c r="B6031">
        <v>14.34</v>
      </c>
      <c r="C6031">
        <v>10.26</v>
      </c>
      <c r="D6031">
        <v>28.56</v>
      </c>
      <c r="E6031">
        <v>14.36</v>
      </c>
      <c r="F6031">
        <v>100.5</v>
      </c>
      <c r="G6031">
        <v>174.11</v>
      </c>
      <c r="H6031">
        <v>0</v>
      </c>
      <c r="I6031">
        <v>0</v>
      </c>
      <c r="J6031">
        <v>0</v>
      </c>
      <c r="K6031">
        <v>15.09</v>
      </c>
      <c r="L6031" t="s">
        <v>13</v>
      </c>
      <c r="M6031">
        <f>Table1[[#This Row],[currentStock]]-Table1[[#This Row],[reorderPoint]]</f>
        <v>233.26</v>
      </c>
    </row>
    <row r="6032" spans="1:13" x14ac:dyDescent="0.3">
      <c r="A6032">
        <v>2662.65</v>
      </c>
      <c r="B6032">
        <v>142.54</v>
      </c>
      <c r="C6032">
        <v>14.38</v>
      </c>
      <c r="D6032">
        <v>23.05</v>
      </c>
      <c r="E6032">
        <v>17.22</v>
      </c>
      <c r="F6032">
        <v>805.88</v>
      </c>
      <c r="G6032">
        <v>1830.48</v>
      </c>
      <c r="H6032">
        <v>0</v>
      </c>
      <c r="I6032">
        <v>0</v>
      </c>
      <c r="J6032">
        <v>0</v>
      </c>
      <c r="K6032">
        <v>5.92</v>
      </c>
      <c r="L6032" t="s">
        <v>13</v>
      </c>
      <c r="M6032">
        <f>Table1[[#This Row],[currentStock]]-Table1[[#This Row],[reorderPoint]]</f>
        <v>832.17000000000007</v>
      </c>
    </row>
    <row r="6033" spans="1:13" x14ac:dyDescent="0.3">
      <c r="A6033">
        <v>89.01</v>
      </c>
      <c r="B6033">
        <v>64.569999999999993</v>
      </c>
      <c r="C6033">
        <v>56.65</v>
      </c>
      <c r="D6033">
        <v>111.03</v>
      </c>
      <c r="E6033">
        <v>86.75</v>
      </c>
      <c r="F6033">
        <v>496.82</v>
      </c>
      <c r="G6033">
        <v>2325.59</v>
      </c>
      <c r="H6033">
        <v>0</v>
      </c>
      <c r="I6033">
        <v>0</v>
      </c>
      <c r="J6033">
        <v>0</v>
      </c>
      <c r="K6033">
        <v>70.260000000000005</v>
      </c>
      <c r="L6033" t="s">
        <v>14</v>
      </c>
      <c r="M6033">
        <f>Table1[[#This Row],[currentStock]]-Table1[[#This Row],[reorderPoint]]</f>
        <v>-2236.58</v>
      </c>
    </row>
    <row r="6034" spans="1:13" x14ac:dyDescent="0.3">
      <c r="A6034">
        <v>81.45</v>
      </c>
      <c r="B6034">
        <v>124.49</v>
      </c>
      <c r="C6034">
        <v>57.89</v>
      </c>
      <c r="D6034">
        <v>145.51</v>
      </c>
      <c r="E6034">
        <v>75.67</v>
      </c>
      <c r="F6034">
        <v>516.64</v>
      </c>
      <c r="G6034">
        <v>4119.91</v>
      </c>
      <c r="H6034">
        <v>0</v>
      </c>
      <c r="I6034">
        <v>0</v>
      </c>
      <c r="J6034">
        <v>1</v>
      </c>
      <c r="K6034">
        <v>80.03</v>
      </c>
      <c r="L6034" t="s">
        <v>15</v>
      </c>
      <c r="M6034">
        <f>Table1[[#This Row],[currentStock]]-Table1[[#This Row],[reorderPoint]]</f>
        <v>-4038.46</v>
      </c>
    </row>
    <row r="6035" spans="1:13" x14ac:dyDescent="0.3">
      <c r="A6035">
        <v>608.46</v>
      </c>
      <c r="B6035">
        <v>40.56</v>
      </c>
      <c r="C6035">
        <v>30.82</v>
      </c>
      <c r="D6035">
        <v>56.5</v>
      </c>
      <c r="E6035">
        <v>37.85</v>
      </c>
      <c r="F6035">
        <v>278.67</v>
      </c>
      <c r="G6035">
        <v>903.57</v>
      </c>
      <c r="H6035">
        <v>0</v>
      </c>
      <c r="I6035">
        <v>0</v>
      </c>
      <c r="J6035">
        <v>0</v>
      </c>
      <c r="K6035">
        <v>26.53</v>
      </c>
      <c r="L6035" t="s">
        <v>13</v>
      </c>
      <c r="M6035">
        <f>Table1[[#This Row],[currentStock]]-Table1[[#This Row],[reorderPoint]]</f>
        <v>-295.11</v>
      </c>
    </row>
    <row r="6036" spans="1:13" x14ac:dyDescent="0.3">
      <c r="A6036">
        <v>1788.77</v>
      </c>
      <c r="B6036">
        <v>86.58</v>
      </c>
      <c r="C6036">
        <v>22.1</v>
      </c>
      <c r="D6036">
        <v>62.25</v>
      </c>
      <c r="E6036">
        <v>53.16</v>
      </c>
      <c r="F6036">
        <v>784.35</v>
      </c>
      <c r="G6036">
        <v>1741.2</v>
      </c>
      <c r="H6036">
        <v>0</v>
      </c>
      <c r="I6036">
        <v>0</v>
      </c>
      <c r="J6036">
        <v>0</v>
      </c>
      <c r="K6036">
        <v>17.95</v>
      </c>
      <c r="L6036" t="s">
        <v>13</v>
      </c>
      <c r="M6036">
        <f>Table1[[#This Row],[currentStock]]-Table1[[#This Row],[reorderPoint]]</f>
        <v>47.569999999999936</v>
      </c>
    </row>
    <row r="6037" spans="1:13" x14ac:dyDescent="0.3">
      <c r="A6037">
        <v>166.5</v>
      </c>
      <c r="B6037">
        <v>11.9</v>
      </c>
      <c r="C6037">
        <v>16.739999999999998</v>
      </c>
      <c r="D6037">
        <v>72.41</v>
      </c>
      <c r="E6037">
        <v>52.53</v>
      </c>
      <c r="F6037">
        <v>110.9</v>
      </c>
      <c r="G6037">
        <v>210.54</v>
      </c>
      <c r="H6037">
        <v>1.1000000000000001</v>
      </c>
      <c r="I6037">
        <v>71.819999999999993</v>
      </c>
      <c r="J6037">
        <v>0</v>
      </c>
      <c r="K6037">
        <v>20.13</v>
      </c>
      <c r="L6037" t="s">
        <v>13</v>
      </c>
      <c r="M6037">
        <f>Table1[[#This Row],[currentStock]]-Table1[[#This Row],[reorderPoint]]</f>
        <v>-44.039999999999992</v>
      </c>
    </row>
    <row r="6038" spans="1:13" x14ac:dyDescent="0.3">
      <c r="A6038">
        <v>298.67</v>
      </c>
      <c r="B6038">
        <v>14.08</v>
      </c>
      <c r="C6038">
        <v>5.35</v>
      </c>
      <c r="D6038">
        <v>23.5</v>
      </c>
      <c r="E6038">
        <v>20.62</v>
      </c>
      <c r="F6038">
        <v>72.39</v>
      </c>
      <c r="G6038">
        <v>110.09</v>
      </c>
      <c r="H6038">
        <v>0</v>
      </c>
      <c r="I6038">
        <v>0</v>
      </c>
      <c r="J6038">
        <v>0</v>
      </c>
      <c r="K6038">
        <v>15.19</v>
      </c>
      <c r="L6038" t="s">
        <v>13</v>
      </c>
      <c r="M6038">
        <f>Table1[[#This Row],[currentStock]]-Table1[[#This Row],[reorderPoint]]</f>
        <v>188.58</v>
      </c>
    </row>
    <row r="6039" spans="1:13" x14ac:dyDescent="0.3">
      <c r="A6039">
        <v>14.42</v>
      </c>
      <c r="B6039">
        <v>87.16</v>
      </c>
      <c r="C6039">
        <v>55.2</v>
      </c>
      <c r="D6039">
        <v>118.81</v>
      </c>
      <c r="E6039">
        <v>96.65</v>
      </c>
      <c r="F6039">
        <v>390.04</v>
      </c>
      <c r="G6039">
        <v>2795.7</v>
      </c>
      <c r="H6039">
        <v>0</v>
      </c>
      <c r="I6039">
        <v>0</v>
      </c>
      <c r="J6039">
        <v>1</v>
      </c>
      <c r="K6039">
        <v>85.83</v>
      </c>
      <c r="L6039" t="s">
        <v>15</v>
      </c>
      <c r="M6039">
        <f>Table1[[#This Row],[currentStock]]-Table1[[#This Row],[reorderPoint]]</f>
        <v>-2781.2799999999997</v>
      </c>
    </row>
    <row r="6040" spans="1:13" x14ac:dyDescent="0.3">
      <c r="A6040">
        <v>1141.1500000000001</v>
      </c>
      <c r="B6040">
        <v>146.96</v>
      </c>
      <c r="C6040">
        <v>35.770000000000003</v>
      </c>
      <c r="D6040">
        <v>109.88</v>
      </c>
      <c r="E6040">
        <v>64.75</v>
      </c>
      <c r="F6040">
        <v>1182.55</v>
      </c>
      <c r="G6040">
        <v>3810.77</v>
      </c>
      <c r="H6040">
        <v>0</v>
      </c>
      <c r="I6040">
        <v>0</v>
      </c>
      <c r="J6040">
        <v>1</v>
      </c>
      <c r="K6040">
        <v>45.1</v>
      </c>
      <c r="L6040" t="s">
        <v>12</v>
      </c>
      <c r="M6040">
        <f>Table1[[#This Row],[currentStock]]-Table1[[#This Row],[reorderPoint]]</f>
        <v>-2669.62</v>
      </c>
    </row>
    <row r="6041" spans="1:13" x14ac:dyDescent="0.3">
      <c r="A6041">
        <v>377.29</v>
      </c>
      <c r="B6041">
        <v>20.440000000000001</v>
      </c>
      <c r="C6041">
        <v>11.65</v>
      </c>
      <c r="D6041">
        <v>28.18</v>
      </c>
      <c r="E6041">
        <v>23.02</v>
      </c>
      <c r="F6041">
        <v>88.73</v>
      </c>
      <c r="G6041">
        <v>207.73</v>
      </c>
      <c r="H6041">
        <v>0</v>
      </c>
      <c r="I6041">
        <v>0</v>
      </c>
      <c r="J6041">
        <v>0</v>
      </c>
      <c r="K6041">
        <v>16.309999999999999</v>
      </c>
      <c r="L6041" t="s">
        <v>13</v>
      </c>
      <c r="M6041">
        <f>Table1[[#This Row],[currentStock]]-Table1[[#This Row],[reorderPoint]]</f>
        <v>169.56000000000003</v>
      </c>
    </row>
    <row r="6042" spans="1:13" x14ac:dyDescent="0.3">
      <c r="A6042">
        <v>2283.7399999999998</v>
      </c>
      <c r="B6042">
        <v>167.91</v>
      </c>
      <c r="C6042">
        <v>32.450000000000003</v>
      </c>
      <c r="D6042">
        <v>54.88</v>
      </c>
      <c r="E6042">
        <v>53.43</v>
      </c>
      <c r="F6042">
        <v>812.42</v>
      </c>
      <c r="G6042">
        <v>3536.9</v>
      </c>
      <c r="H6042">
        <v>1.6</v>
      </c>
      <c r="I6042">
        <v>998.05</v>
      </c>
      <c r="J6042">
        <v>1</v>
      </c>
      <c r="K6042">
        <v>27.25</v>
      </c>
      <c r="L6042" t="s">
        <v>13</v>
      </c>
      <c r="M6042">
        <f>Table1[[#This Row],[currentStock]]-Table1[[#This Row],[reorderPoint]]</f>
        <v>-1253.1600000000003</v>
      </c>
    </row>
    <row r="6043" spans="1:13" x14ac:dyDescent="0.3">
      <c r="A6043">
        <v>1336.92</v>
      </c>
      <c r="B6043">
        <v>41.57</v>
      </c>
      <c r="C6043">
        <v>8.64</v>
      </c>
      <c r="D6043">
        <v>3.16</v>
      </c>
      <c r="E6043">
        <v>17.190000000000001</v>
      </c>
      <c r="F6043">
        <v>249.95</v>
      </c>
      <c r="G6043">
        <v>429.46</v>
      </c>
      <c r="H6043">
        <v>0</v>
      </c>
      <c r="I6043">
        <v>0</v>
      </c>
      <c r="J6043">
        <v>0</v>
      </c>
      <c r="K6043">
        <v>4.13</v>
      </c>
      <c r="L6043" t="s">
        <v>13</v>
      </c>
      <c r="M6043">
        <f>Table1[[#This Row],[currentStock]]-Table1[[#This Row],[reorderPoint]]</f>
        <v>907.46</v>
      </c>
    </row>
    <row r="6044" spans="1:13" x14ac:dyDescent="0.3">
      <c r="A6044">
        <v>358.18</v>
      </c>
      <c r="B6044">
        <v>199.87</v>
      </c>
      <c r="C6044">
        <v>49.4</v>
      </c>
      <c r="D6044">
        <v>114.23</v>
      </c>
      <c r="E6044">
        <v>91.76</v>
      </c>
      <c r="F6044">
        <v>1367.89</v>
      </c>
      <c r="G6044">
        <v>6304.8</v>
      </c>
      <c r="H6044">
        <v>0</v>
      </c>
      <c r="I6044">
        <v>0</v>
      </c>
      <c r="J6044">
        <v>1</v>
      </c>
      <c r="K6044">
        <v>72.099999999999994</v>
      </c>
      <c r="L6044" t="s">
        <v>14</v>
      </c>
      <c r="M6044">
        <f>Table1[[#This Row],[currentStock]]-Table1[[#This Row],[reorderPoint]]</f>
        <v>-5946.62</v>
      </c>
    </row>
    <row r="6045" spans="1:13" x14ac:dyDescent="0.3">
      <c r="A6045">
        <v>1358.16</v>
      </c>
      <c r="B6045">
        <v>114.56</v>
      </c>
      <c r="C6045">
        <v>36.369999999999997</v>
      </c>
      <c r="D6045">
        <v>110.56</v>
      </c>
      <c r="E6045">
        <v>52.75</v>
      </c>
      <c r="F6045">
        <v>1142.6500000000001</v>
      </c>
      <c r="G6045">
        <v>3225.7</v>
      </c>
      <c r="H6045">
        <v>12.3</v>
      </c>
      <c r="I6045">
        <v>2115.4899999999998</v>
      </c>
      <c r="J6045">
        <v>1</v>
      </c>
      <c r="K6045">
        <v>39.6</v>
      </c>
      <c r="L6045" t="s">
        <v>12</v>
      </c>
      <c r="M6045">
        <f>Table1[[#This Row],[currentStock]]-Table1[[#This Row],[reorderPoint]]</f>
        <v>-1867.5399999999997</v>
      </c>
    </row>
    <row r="6046" spans="1:13" x14ac:dyDescent="0.3">
      <c r="A6046">
        <v>361.43</v>
      </c>
      <c r="B6046">
        <v>91.04</v>
      </c>
      <c r="C6046">
        <v>43.85</v>
      </c>
      <c r="D6046">
        <v>87.17</v>
      </c>
      <c r="E6046">
        <v>63.61</v>
      </c>
      <c r="F6046">
        <v>379.24</v>
      </c>
      <c r="G6046">
        <v>2375.61</v>
      </c>
      <c r="H6046">
        <v>17.600000000000001</v>
      </c>
      <c r="I6046">
        <v>1467.12</v>
      </c>
      <c r="J6046">
        <v>1</v>
      </c>
      <c r="K6046">
        <v>48.53</v>
      </c>
      <c r="L6046" t="s">
        <v>12</v>
      </c>
      <c r="M6046">
        <f>Table1[[#This Row],[currentStock]]-Table1[[#This Row],[reorderPoint]]</f>
        <v>-2014.18</v>
      </c>
    </row>
    <row r="6047" spans="1:13" x14ac:dyDescent="0.3">
      <c r="A6047">
        <v>351.67</v>
      </c>
      <c r="B6047">
        <v>187.88</v>
      </c>
      <c r="C6047">
        <v>55.89</v>
      </c>
      <c r="D6047">
        <v>115.6</v>
      </c>
      <c r="E6047">
        <v>78.44</v>
      </c>
      <c r="F6047">
        <v>1633.1</v>
      </c>
      <c r="G6047">
        <v>6883.44</v>
      </c>
      <c r="H6047">
        <v>0</v>
      </c>
      <c r="I6047">
        <v>0</v>
      </c>
      <c r="J6047">
        <v>1</v>
      </c>
      <c r="K6047">
        <v>73.3</v>
      </c>
      <c r="L6047" t="s">
        <v>14</v>
      </c>
      <c r="M6047">
        <f>Table1[[#This Row],[currentStock]]-Table1[[#This Row],[reorderPoint]]</f>
        <v>-6531.7699999999995</v>
      </c>
    </row>
    <row r="6048" spans="1:13" x14ac:dyDescent="0.3">
      <c r="A6048">
        <v>472.78</v>
      </c>
      <c r="B6048">
        <v>76</v>
      </c>
      <c r="C6048">
        <v>32.92</v>
      </c>
      <c r="D6048">
        <v>49.68</v>
      </c>
      <c r="E6048">
        <v>23.79</v>
      </c>
      <c r="F6048">
        <v>292.3</v>
      </c>
      <c r="G6048">
        <v>1543.04</v>
      </c>
      <c r="H6048">
        <v>30.7</v>
      </c>
      <c r="I6048">
        <v>1244.3499999999999</v>
      </c>
      <c r="J6048">
        <v>0</v>
      </c>
      <c r="K6048">
        <v>26.09</v>
      </c>
      <c r="L6048" t="s">
        <v>13</v>
      </c>
      <c r="M6048">
        <f>Table1[[#This Row],[currentStock]]-Table1[[#This Row],[reorderPoint]]</f>
        <v>-1070.26</v>
      </c>
    </row>
    <row r="6049" spans="1:13" x14ac:dyDescent="0.3">
      <c r="A6049">
        <v>136.72999999999999</v>
      </c>
      <c r="B6049">
        <v>102.3</v>
      </c>
      <c r="C6049">
        <v>50.73</v>
      </c>
      <c r="D6049">
        <v>143.27000000000001</v>
      </c>
      <c r="E6049">
        <v>92.31</v>
      </c>
      <c r="F6049">
        <v>935.52</v>
      </c>
      <c r="G6049">
        <v>3530.23</v>
      </c>
      <c r="H6049">
        <v>28</v>
      </c>
      <c r="I6049">
        <v>739.46</v>
      </c>
      <c r="J6049">
        <v>1</v>
      </c>
      <c r="K6049">
        <v>79.12</v>
      </c>
      <c r="L6049" t="s">
        <v>14</v>
      </c>
      <c r="M6049">
        <f>Table1[[#This Row],[currentStock]]-Table1[[#This Row],[reorderPoint]]</f>
        <v>-3393.5</v>
      </c>
    </row>
    <row r="6050" spans="1:13" x14ac:dyDescent="0.3">
      <c r="A6050">
        <v>166.21</v>
      </c>
      <c r="B6050">
        <v>153.56</v>
      </c>
      <c r="C6050">
        <v>52.44</v>
      </c>
      <c r="D6050">
        <v>146.11000000000001</v>
      </c>
      <c r="E6050">
        <v>76.8</v>
      </c>
      <c r="F6050">
        <v>1397.8</v>
      </c>
      <c r="G6050">
        <v>5424.33</v>
      </c>
      <c r="H6050">
        <v>0</v>
      </c>
      <c r="I6050">
        <v>0</v>
      </c>
      <c r="J6050">
        <v>1</v>
      </c>
      <c r="K6050">
        <v>79.739999999999995</v>
      </c>
      <c r="L6050" t="s">
        <v>14</v>
      </c>
      <c r="M6050">
        <f>Table1[[#This Row],[currentStock]]-Table1[[#This Row],[reorderPoint]]</f>
        <v>-5258.12</v>
      </c>
    </row>
    <row r="6051" spans="1:13" x14ac:dyDescent="0.3">
      <c r="A6051">
        <v>612.45000000000005</v>
      </c>
      <c r="B6051">
        <v>127.22</v>
      </c>
      <c r="C6051">
        <v>43.18</v>
      </c>
      <c r="D6051">
        <v>70.91</v>
      </c>
      <c r="E6051">
        <v>74.17</v>
      </c>
      <c r="F6051">
        <v>621.84</v>
      </c>
      <c r="G6051">
        <v>3368.29</v>
      </c>
      <c r="H6051">
        <v>19.7</v>
      </c>
      <c r="I6051">
        <v>1124.43</v>
      </c>
      <c r="J6051">
        <v>0</v>
      </c>
      <c r="K6051">
        <v>34.08</v>
      </c>
      <c r="L6051" t="s">
        <v>12</v>
      </c>
      <c r="M6051">
        <f>Table1[[#This Row],[currentStock]]-Table1[[#This Row],[reorderPoint]]</f>
        <v>-2755.84</v>
      </c>
    </row>
    <row r="6052" spans="1:13" x14ac:dyDescent="0.3">
      <c r="A6052">
        <v>410.47</v>
      </c>
      <c r="B6052">
        <v>90.57</v>
      </c>
      <c r="C6052">
        <v>29.62</v>
      </c>
      <c r="D6052">
        <v>84.69</v>
      </c>
      <c r="E6052">
        <v>54.22</v>
      </c>
      <c r="F6052">
        <v>490.12</v>
      </c>
      <c r="G6052">
        <v>1831.69</v>
      </c>
      <c r="H6052">
        <v>0</v>
      </c>
      <c r="I6052">
        <v>0</v>
      </c>
      <c r="J6052">
        <v>1</v>
      </c>
      <c r="K6052">
        <v>50.19</v>
      </c>
      <c r="L6052" t="s">
        <v>12</v>
      </c>
      <c r="M6052">
        <f>Table1[[#This Row],[currentStock]]-Table1[[#This Row],[reorderPoint]]</f>
        <v>-1421.22</v>
      </c>
    </row>
    <row r="6053" spans="1:13" x14ac:dyDescent="0.3">
      <c r="A6053">
        <v>950.98</v>
      </c>
      <c r="B6053">
        <v>143.62</v>
      </c>
      <c r="C6053">
        <v>25.06</v>
      </c>
      <c r="D6053">
        <v>84.68</v>
      </c>
      <c r="E6053">
        <v>76.78</v>
      </c>
      <c r="F6053">
        <v>1359.51</v>
      </c>
      <c r="G6053">
        <v>3158.97</v>
      </c>
      <c r="H6053">
        <v>0</v>
      </c>
      <c r="I6053">
        <v>0</v>
      </c>
      <c r="J6053">
        <v>1</v>
      </c>
      <c r="K6053">
        <v>50.63</v>
      </c>
      <c r="L6053" t="s">
        <v>12</v>
      </c>
      <c r="M6053">
        <f>Table1[[#This Row],[currentStock]]-Table1[[#This Row],[reorderPoint]]</f>
        <v>-2207.9899999999998</v>
      </c>
    </row>
    <row r="6054" spans="1:13" x14ac:dyDescent="0.3">
      <c r="A6054">
        <v>3350.82</v>
      </c>
      <c r="B6054">
        <v>59.44</v>
      </c>
      <c r="C6054">
        <v>13.45</v>
      </c>
      <c r="D6054">
        <v>23.41</v>
      </c>
      <c r="E6054">
        <v>1.51</v>
      </c>
      <c r="F6054">
        <v>557.35</v>
      </c>
      <c r="G6054">
        <v>957.13</v>
      </c>
      <c r="H6054">
        <v>0</v>
      </c>
      <c r="I6054">
        <v>0</v>
      </c>
      <c r="J6054">
        <v>0</v>
      </c>
      <c r="K6054">
        <v>6.7</v>
      </c>
      <c r="L6054" t="s">
        <v>13</v>
      </c>
      <c r="M6054">
        <f>Table1[[#This Row],[currentStock]]-Table1[[#This Row],[reorderPoint]]</f>
        <v>2393.69</v>
      </c>
    </row>
    <row r="6055" spans="1:13" x14ac:dyDescent="0.3">
      <c r="A6055">
        <v>15.12</v>
      </c>
      <c r="B6055">
        <v>5.09</v>
      </c>
      <c r="C6055">
        <v>49.74</v>
      </c>
      <c r="D6055">
        <v>115.36</v>
      </c>
      <c r="E6055">
        <v>79.42</v>
      </c>
      <c r="F6055">
        <v>23.8</v>
      </c>
      <c r="G6055">
        <v>150.49</v>
      </c>
      <c r="H6055">
        <v>0</v>
      </c>
      <c r="I6055">
        <v>0</v>
      </c>
      <c r="J6055">
        <v>1</v>
      </c>
      <c r="K6055">
        <v>64.569999999999993</v>
      </c>
      <c r="L6055" t="s">
        <v>14</v>
      </c>
      <c r="M6055">
        <f>Table1[[#This Row],[currentStock]]-Table1[[#This Row],[reorderPoint]]</f>
        <v>-135.37</v>
      </c>
    </row>
    <row r="6056" spans="1:13" x14ac:dyDescent="0.3">
      <c r="A6056">
        <v>1529.43</v>
      </c>
      <c r="B6056">
        <v>108.65</v>
      </c>
      <c r="C6056">
        <v>8.66</v>
      </c>
      <c r="D6056">
        <v>13.4</v>
      </c>
      <c r="E6056">
        <v>13.63</v>
      </c>
      <c r="F6056">
        <v>343.64</v>
      </c>
      <c r="G6056">
        <v>813.91</v>
      </c>
      <c r="H6056">
        <v>0</v>
      </c>
      <c r="I6056">
        <v>0</v>
      </c>
      <c r="J6056">
        <v>0</v>
      </c>
      <c r="K6056">
        <v>4.2699999999999996</v>
      </c>
      <c r="L6056" t="s">
        <v>13</v>
      </c>
      <c r="M6056">
        <f>Table1[[#This Row],[currentStock]]-Table1[[#This Row],[reorderPoint]]</f>
        <v>715.5200000000001</v>
      </c>
    </row>
    <row r="6057" spans="1:13" x14ac:dyDescent="0.3">
      <c r="A6057">
        <v>199.02</v>
      </c>
      <c r="B6057">
        <v>102.34</v>
      </c>
      <c r="C6057">
        <v>53.46</v>
      </c>
      <c r="D6057">
        <v>129.56</v>
      </c>
      <c r="E6057">
        <v>87.3</v>
      </c>
      <c r="F6057">
        <v>730.68</v>
      </c>
      <c r="G6057">
        <v>3466.33</v>
      </c>
      <c r="H6057">
        <v>0</v>
      </c>
      <c r="I6057">
        <v>0</v>
      </c>
      <c r="J6057">
        <v>1</v>
      </c>
      <c r="K6057">
        <v>76.94</v>
      </c>
      <c r="L6057" t="s">
        <v>14</v>
      </c>
      <c r="M6057">
        <f>Table1[[#This Row],[currentStock]]-Table1[[#This Row],[reorderPoint]]</f>
        <v>-3267.31</v>
      </c>
    </row>
    <row r="6058" spans="1:13" x14ac:dyDescent="0.3">
      <c r="A6058">
        <v>128.36000000000001</v>
      </c>
      <c r="B6058">
        <v>32.08</v>
      </c>
      <c r="C6058">
        <v>36.72</v>
      </c>
      <c r="D6058">
        <v>74.91</v>
      </c>
      <c r="E6058">
        <v>56.36</v>
      </c>
      <c r="F6058">
        <v>170.67</v>
      </c>
      <c r="G6058">
        <v>759.64</v>
      </c>
      <c r="H6058">
        <v>1.7</v>
      </c>
      <c r="I6058">
        <v>491.6</v>
      </c>
      <c r="J6058">
        <v>0</v>
      </c>
      <c r="K6058">
        <v>41.18</v>
      </c>
      <c r="L6058" t="s">
        <v>12</v>
      </c>
      <c r="M6058">
        <f>Table1[[#This Row],[currentStock]]-Table1[[#This Row],[reorderPoint]]</f>
        <v>-631.28</v>
      </c>
    </row>
    <row r="6059" spans="1:13" x14ac:dyDescent="0.3">
      <c r="A6059">
        <v>231.99</v>
      </c>
      <c r="B6059">
        <v>49.52</v>
      </c>
      <c r="C6059">
        <v>43.65</v>
      </c>
      <c r="D6059">
        <v>80.989999999999995</v>
      </c>
      <c r="E6059">
        <v>76.16</v>
      </c>
      <c r="F6059">
        <v>458.06</v>
      </c>
      <c r="G6059">
        <v>1538.89</v>
      </c>
      <c r="H6059">
        <v>0</v>
      </c>
      <c r="I6059">
        <v>0</v>
      </c>
      <c r="J6059">
        <v>1</v>
      </c>
      <c r="K6059">
        <v>66.06</v>
      </c>
      <c r="L6059" t="s">
        <v>14</v>
      </c>
      <c r="M6059">
        <f>Table1[[#This Row],[currentStock]]-Table1[[#This Row],[reorderPoint]]</f>
        <v>-1306.9000000000001</v>
      </c>
    </row>
    <row r="6060" spans="1:13" x14ac:dyDescent="0.3">
      <c r="A6060">
        <v>1289.3599999999999</v>
      </c>
      <c r="B6060">
        <v>61.38</v>
      </c>
      <c r="C6060">
        <v>5.25</v>
      </c>
      <c r="D6060">
        <v>10.59</v>
      </c>
      <c r="E6060">
        <v>12.41</v>
      </c>
      <c r="F6060">
        <v>260.38</v>
      </c>
      <c r="G6060">
        <v>421.35</v>
      </c>
      <c r="H6060">
        <v>0</v>
      </c>
      <c r="I6060">
        <v>0</v>
      </c>
      <c r="J6060">
        <v>0</v>
      </c>
      <c r="K6060">
        <v>4.26</v>
      </c>
      <c r="L6060" t="s">
        <v>13</v>
      </c>
      <c r="M6060">
        <f>Table1[[#This Row],[currentStock]]-Table1[[#This Row],[reorderPoint]]</f>
        <v>868.00999999999988</v>
      </c>
    </row>
    <row r="6061" spans="1:13" x14ac:dyDescent="0.3">
      <c r="A6061">
        <v>561.14</v>
      </c>
      <c r="B6061">
        <v>95.85</v>
      </c>
      <c r="C6061">
        <v>21.84</v>
      </c>
      <c r="D6061">
        <v>57.84</v>
      </c>
      <c r="E6061">
        <v>51.44</v>
      </c>
      <c r="F6061">
        <v>386.52</v>
      </c>
      <c r="G6061">
        <v>1433.08</v>
      </c>
      <c r="H6061">
        <v>0</v>
      </c>
      <c r="I6061">
        <v>0</v>
      </c>
      <c r="J6061">
        <v>0</v>
      </c>
      <c r="K6061">
        <v>27.28</v>
      </c>
      <c r="L6061" t="s">
        <v>13</v>
      </c>
      <c r="M6061">
        <f>Table1[[#This Row],[currentStock]]-Table1[[#This Row],[reorderPoint]]</f>
        <v>-871.93999999999994</v>
      </c>
    </row>
    <row r="6062" spans="1:13" x14ac:dyDescent="0.3">
      <c r="A6062">
        <v>123.59</v>
      </c>
      <c r="B6062">
        <v>33.049999999999997</v>
      </c>
      <c r="C6062">
        <v>24.62</v>
      </c>
      <c r="D6062">
        <v>20.47</v>
      </c>
      <c r="E6062">
        <v>41.43</v>
      </c>
      <c r="F6062">
        <v>99.27</v>
      </c>
      <c r="G6062">
        <v>506.08</v>
      </c>
      <c r="H6062">
        <v>11.7</v>
      </c>
      <c r="I6062">
        <v>322.26</v>
      </c>
      <c r="J6062">
        <v>0</v>
      </c>
      <c r="K6062">
        <v>26.46</v>
      </c>
      <c r="L6062" t="s">
        <v>13</v>
      </c>
      <c r="M6062">
        <f>Table1[[#This Row],[currentStock]]-Table1[[#This Row],[reorderPoint]]</f>
        <v>-382.49</v>
      </c>
    </row>
    <row r="6063" spans="1:13" x14ac:dyDescent="0.3">
      <c r="A6063">
        <v>636.23</v>
      </c>
      <c r="B6063">
        <v>86.19</v>
      </c>
      <c r="C6063">
        <v>42.45</v>
      </c>
      <c r="D6063">
        <v>106.71</v>
      </c>
      <c r="E6063">
        <v>61.85</v>
      </c>
      <c r="F6063">
        <v>679.24</v>
      </c>
      <c r="G6063">
        <v>2508.5700000000002</v>
      </c>
      <c r="H6063">
        <v>3.6</v>
      </c>
      <c r="I6063">
        <v>734.38</v>
      </c>
      <c r="J6063">
        <v>1</v>
      </c>
      <c r="K6063">
        <v>46.58</v>
      </c>
      <c r="L6063" t="s">
        <v>12</v>
      </c>
      <c r="M6063">
        <f>Table1[[#This Row],[currentStock]]-Table1[[#This Row],[reorderPoint]]</f>
        <v>-1872.3400000000001</v>
      </c>
    </row>
    <row r="6064" spans="1:13" x14ac:dyDescent="0.3">
      <c r="A6064">
        <v>761.7</v>
      </c>
      <c r="B6064">
        <v>179.8</v>
      </c>
      <c r="C6064">
        <v>46.89</v>
      </c>
      <c r="D6064">
        <v>99.74</v>
      </c>
      <c r="E6064">
        <v>78.540000000000006</v>
      </c>
      <c r="F6064">
        <v>1464.88</v>
      </c>
      <c r="G6064">
        <v>5679.99</v>
      </c>
      <c r="H6064">
        <v>0</v>
      </c>
      <c r="I6064">
        <v>0</v>
      </c>
      <c r="J6064">
        <v>0</v>
      </c>
      <c r="K6064">
        <v>51.36</v>
      </c>
      <c r="L6064" t="s">
        <v>12</v>
      </c>
      <c r="M6064">
        <f>Table1[[#This Row],[currentStock]]-Table1[[#This Row],[reorderPoint]]</f>
        <v>-4918.29</v>
      </c>
    </row>
    <row r="6065" spans="1:13" x14ac:dyDescent="0.3">
      <c r="A6065">
        <v>609.5</v>
      </c>
      <c r="B6065">
        <v>108.3</v>
      </c>
      <c r="C6065">
        <v>40.31</v>
      </c>
      <c r="D6065">
        <v>103.53</v>
      </c>
      <c r="E6065">
        <v>64.56</v>
      </c>
      <c r="F6065">
        <v>631.04</v>
      </c>
      <c r="G6065">
        <v>2813.53</v>
      </c>
      <c r="H6065">
        <v>0</v>
      </c>
      <c r="I6065">
        <v>0</v>
      </c>
      <c r="J6065">
        <v>1</v>
      </c>
      <c r="K6065">
        <v>49.65</v>
      </c>
      <c r="L6065" t="s">
        <v>12</v>
      </c>
      <c r="M6065">
        <f>Table1[[#This Row],[currentStock]]-Table1[[#This Row],[reorderPoint]]</f>
        <v>-2204.0300000000002</v>
      </c>
    </row>
    <row r="6066" spans="1:13" x14ac:dyDescent="0.3">
      <c r="A6066">
        <v>523.71</v>
      </c>
      <c r="B6066">
        <v>88.38</v>
      </c>
      <c r="C6066">
        <v>44.74</v>
      </c>
      <c r="D6066">
        <v>69.17</v>
      </c>
      <c r="E6066">
        <v>68.37</v>
      </c>
      <c r="F6066">
        <v>805.89</v>
      </c>
      <c r="G6066">
        <v>2783.03</v>
      </c>
      <c r="H6066">
        <v>42.6</v>
      </c>
      <c r="I6066">
        <v>966.95</v>
      </c>
      <c r="J6066">
        <v>0</v>
      </c>
      <c r="K6066">
        <v>47.2</v>
      </c>
      <c r="L6066" t="s">
        <v>12</v>
      </c>
      <c r="M6066">
        <f>Table1[[#This Row],[currentStock]]-Table1[[#This Row],[reorderPoint]]</f>
        <v>-2259.3200000000002</v>
      </c>
    </row>
    <row r="6067" spans="1:13" x14ac:dyDescent="0.3">
      <c r="A6067">
        <v>311.06</v>
      </c>
      <c r="B6067">
        <v>185.65</v>
      </c>
      <c r="C6067">
        <v>52.18</v>
      </c>
      <c r="D6067">
        <v>143.13</v>
      </c>
      <c r="E6067">
        <v>97.72</v>
      </c>
      <c r="F6067">
        <v>1187.0999999999999</v>
      </c>
      <c r="G6067">
        <v>6030.62</v>
      </c>
      <c r="H6067">
        <v>0</v>
      </c>
      <c r="I6067">
        <v>0</v>
      </c>
      <c r="J6067">
        <v>1</v>
      </c>
      <c r="K6067">
        <v>75.67</v>
      </c>
      <c r="L6067" t="s">
        <v>14</v>
      </c>
      <c r="M6067">
        <f>Table1[[#This Row],[currentStock]]-Table1[[#This Row],[reorderPoint]]</f>
        <v>-5719.5599999999995</v>
      </c>
    </row>
    <row r="6068" spans="1:13" x14ac:dyDescent="0.3">
      <c r="A6068">
        <v>276.7</v>
      </c>
      <c r="B6068">
        <v>55.53</v>
      </c>
      <c r="C6068">
        <v>42.53</v>
      </c>
      <c r="D6068">
        <v>111.76</v>
      </c>
      <c r="E6068">
        <v>65.89</v>
      </c>
      <c r="F6068">
        <v>546.11</v>
      </c>
      <c r="G6068">
        <v>1727.02</v>
      </c>
      <c r="H6068">
        <v>0</v>
      </c>
      <c r="I6068">
        <v>0</v>
      </c>
      <c r="J6068">
        <v>1</v>
      </c>
      <c r="K6068">
        <v>64.510000000000005</v>
      </c>
      <c r="L6068" t="s">
        <v>14</v>
      </c>
      <c r="M6068">
        <f>Table1[[#This Row],[currentStock]]-Table1[[#This Row],[reorderPoint]]</f>
        <v>-1450.32</v>
      </c>
    </row>
    <row r="6069" spans="1:13" x14ac:dyDescent="0.3">
      <c r="A6069">
        <v>4144.0600000000004</v>
      </c>
      <c r="B6069">
        <v>120.14</v>
      </c>
      <c r="C6069">
        <v>8.82</v>
      </c>
      <c r="D6069">
        <v>22.78</v>
      </c>
      <c r="E6069">
        <v>8.6300000000000008</v>
      </c>
      <c r="F6069">
        <v>802.96</v>
      </c>
      <c r="G6069">
        <v>1332.48</v>
      </c>
      <c r="H6069">
        <v>0</v>
      </c>
      <c r="I6069">
        <v>0</v>
      </c>
      <c r="J6069">
        <v>0</v>
      </c>
      <c r="K6069">
        <v>4.49</v>
      </c>
      <c r="L6069" t="s">
        <v>13</v>
      </c>
      <c r="M6069">
        <f>Table1[[#This Row],[currentStock]]-Table1[[#This Row],[reorderPoint]]</f>
        <v>2811.5800000000004</v>
      </c>
    </row>
    <row r="6070" spans="1:13" x14ac:dyDescent="0.3">
      <c r="A6070">
        <v>478.55</v>
      </c>
      <c r="B6070">
        <v>30.22</v>
      </c>
      <c r="C6070">
        <v>34.380000000000003</v>
      </c>
      <c r="D6070">
        <v>74.39</v>
      </c>
      <c r="E6070">
        <v>54.1</v>
      </c>
      <c r="F6070">
        <v>194.99</v>
      </c>
      <c r="G6070">
        <v>714.41</v>
      </c>
      <c r="H6070">
        <v>0</v>
      </c>
      <c r="I6070">
        <v>0</v>
      </c>
      <c r="J6070">
        <v>1</v>
      </c>
      <c r="K6070">
        <v>39.020000000000003</v>
      </c>
      <c r="L6070" t="s">
        <v>12</v>
      </c>
      <c r="M6070">
        <f>Table1[[#This Row],[currentStock]]-Table1[[#This Row],[reorderPoint]]</f>
        <v>-235.85999999999996</v>
      </c>
    </row>
    <row r="6071" spans="1:13" x14ac:dyDescent="0.3">
      <c r="A6071">
        <v>6497.85</v>
      </c>
      <c r="B6071">
        <v>173.76</v>
      </c>
      <c r="C6071">
        <v>15.6</v>
      </c>
      <c r="D6071">
        <v>19.98</v>
      </c>
      <c r="E6071">
        <v>18.3</v>
      </c>
      <c r="F6071">
        <v>1089.24</v>
      </c>
      <c r="G6071">
        <v>2444.96</v>
      </c>
      <c r="H6071">
        <v>0</v>
      </c>
      <c r="I6071">
        <v>0</v>
      </c>
      <c r="J6071">
        <v>0</v>
      </c>
      <c r="K6071">
        <v>5.66</v>
      </c>
      <c r="L6071" t="s">
        <v>13</v>
      </c>
      <c r="M6071">
        <f>Table1[[#This Row],[currentStock]]-Table1[[#This Row],[reorderPoint]]</f>
        <v>4052.8900000000003</v>
      </c>
    </row>
    <row r="6072" spans="1:13" x14ac:dyDescent="0.3">
      <c r="A6072">
        <v>713.74</v>
      </c>
      <c r="B6072">
        <v>82.58</v>
      </c>
      <c r="C6072">
        <v>47.66</v>
      </c>
      <c r="D6072">
        <v>86.44</v>
      </c>
      <c r="E6072">
        <v>63.38</v>
      </c>
      <c r="F6072">
        <v>622</v>
      </c>
      <c r="G6072">
        <v>2589.83</v>
      </c>
      <c r="H6072">
        <v>29.1</v>
      </c>
      <c r="I6072">
        <v>1316.6</v>
      </c>
      <c r="J6072">
        <v>0</v>
      </c>
      <c r="K6072">
        <v>36.799999999999997</v>
      </c>
      <c r="L6072" t="s">
        <v>12</v>
      </c>
      <c r="M6072">
        <f>Table1[[#This Row],[currentStock]]-Table1[[#This Row],[reorderPoint]]</f>
        <v>-1876.09</v>
      </c>
    </row>
    <row r="6073" spans="1:13" x14ac:dyDescent="0.3">
      <c r="A6073">
        <v>3435.94</v>
      </c>
      <c r="B6073">
        <v>102.01</v>
      </c>
      <c r="C6073">
        <v>9.02</v>
      </c>
      <c r="D6073">
        <v>26.16</v>
      </c>
      <c r="E6073">
        <v>19.940000000000001</v>
      </c>
      <c r="F6073">
        <v>541.66999999999996</v>
      </c>
      <c r="G6073">
        <v>1001.71</v>
      </c>
      <c r="H6073">
        <v>0</v>
      </c>
      <c r="I6073">
        <v>0</v>
      </c>
      <c r="J6073">
        <v>0</v>
      </c>
      <c r="K6073">
        <v>6.67</v>
      </c>
      <c r="L6073" t="s">
        <v>13</v>
      </c>
      <c r="M6073">
        <f>Table1[[#This Row],[currentStock]]-Table1[[#This Row],[reorderPoint]]</f>
        <v>2434.23</v>
      </c>
    </row>
    <row r="6074" spans="1:13" x14ac:dyDescent="0.3">
      <c r="A6074">
        <v>42.7</v>
      </c>
      <c r="B6074">
        <v>24.34</v>
      </c>
      <c r="C6074">
        <v>48.91</v>
      </c>
      <c r="D6074">
        <v>116.9</v>
      </c>
      <c r="E6074">
        <v>82.7</v>
      </c>
      <c r="F6074">
        <v>180.91</v>
      </c>
      <c r="G6074">
        <v>776.15</v>
      </c>
      <c r="H6074">
        <v>0</v>
      </c>
      <c r="I6074">
        <v>0</v>
      </c>
      <c r="J6074">
        <v>1</v>
      </c>
      <c r="K6074">
        <v>76.849999999999994</v>
      </c>
      <c r="L6074" t="s">
        <v>14</v>
      </c>
      <c r="M6074">
        <f>Table1[[#This Row],[currentStock]]-Table1[[#This Row],[reorderPoint]]</f>
        <v>-733.44999999999993</v>
      </c>
    </row>
    <row r="6075" spans="1:13" x14ac:dyDescent="0.3">
      <c r="A6075">
        <v>1254.01</v>
      </c>
      <c r="B6075">
        <v>68.77</v>
      </c>
      <c r="C6075">
        <v>16.54</v>
      </c>
      <c r="D6075">
        <v>55.31</v>
      </c>
      <c r="E6075">
        <v>37.39</v>
      </c>
      <c r="F6075">
        <v>632.64</v>
      </c>
      <c r="G6075">
        <v>1201.43</v>
      </c>
      <c r="H6075">
        <v>11.7</v>
      </c>
      <c r="I6075">
        <v>422.89</v>
      </c>
      <c r="J6075">
        <v>1</v>
      </c>
      <c r="K6075">
        <v>24.39</v>
      </c>
      <c r="L6075" t="s">
        <v>13</v>
      </c>
      <c r="M6075">
        <f>Table1[[#This Row],[currentStock]]-Table1[[#This Row],[reorderPoint]]</f>
        <v>52.579999999999927</v>
      </c>
    </row>
    <row r="6076" spans="1:13" x14ac:dyDescent="0.3">
      <c r="A6076">
        <v>374.28</v>
      </c>
      <c r="B6076">
        <v>56.09</v>
      </c>
      <c r="C6076">
        <v>40.44</v>
      </c>
      <c r="D6076">
        <v>78.849999999999994</v>
      </c>
      <c r="E6076">
        <v>63.91</v>
      </c>
      <c r="F6076">
        <v>340.4</v>
      </c>
      <c r="G6076">
        <v>1474.45</v>
      </c>
      <c r="H6076">
        <v>0</v>
      </c>
      <c r="I6076">
        <v>0</v>
      </c>
      <c r="J6076">
        <v>1</v>
      </c>
      <c r="K6076">
        <v>48.49</v>
      </c>
      <c r="L6076" t="s">
        <v>12</v>
      </c>
      <c r="M6076">
        <f>Table1[[#This Row],[currentStock]]-Table1[[#This Row],[reorderPoint]]</f>
        <v>-1100.17</v>
      </c>
    </row>
    <row r="6077" spans="1:13" x14ac:dyDescent="0.3">
      <c r="A6077">
        <v>162.44999999999999</v>
      </c>
      <c r="B6077">
        <v>128.54</v>
      </c>
      <c r="C6077">
        <v>42.59</v>
      </c>
      <c r="D6077">
        <v>139.9</v>
      </c>
      <c r="E6077">
        <v>88.52</v>
      </c>
      <c r="F6077">
        <v>555.36</v>
      </c>
      <c r="G6077">
        <v>3292.7</v>
      </c>
      <c r="H6077">
        <v>0</v>
      </c>
      <c r="I6077">
        <v>0</v>
      </c>
      <c r="J6077">
        <v>0</v>
      </c>
      <c r="K6077">
        <v>65.22</v>
      </c>
      <c r="L6077" t="s">
        <v>14</v>
      </c>
      <c r="M6077">
        <f>Table1[[#This Row],[currentStock]]-Table1[[#This Row],[reorderPoint]]</f>
        <v>-3130.25</v>
      </c>
    </row>
    <row r="6078" spans="1:13" x14ac:dyDescent="0.3">
      <c r="A6078">
        <v>316.87</v>
      </c>
      <c r="B6078">
        <v>67.959999999999994</v>
      </c>
      <c r="C6078">
        <v>18.53</v>
      </c>
      <c r="D6078">
        <v>44.56</v>
      </c>
      <c r="E6078">
        <v>44.72</v>
      </c>
      <c r="F6078">
        <v>260.3</v>
      </c>
      <c r="G6078">
        <v>890.07</v>
      </c>
      <c r="H6078">
        <v>2.4</v>
      </c>
      <c r="I6078">
        <v>926.72</v>
      </c>
      <c r="J6078">
        <v>0</v>
      </c>
      <c r="K6078">
        <v>22.41</v>
      </c>
      <c r="L6078" t="s">
        <v>13</v>
      </c>
      <c r="M6078">
        <f>Table1[[#This Row],[currentStock]]-Table1[[#This Row],[reorderPoint]]</f>
        <v>-573.20000000000005</v>
      </c>
    </row>
    <row r="6079" spans="1:13" x14ac:dyDescent="0.3">
      <c r="A6079">
        <v>52.4</v>
      </c>
      <c r="B6079">
        <v>8.36</v>
      </c>
      <c r="C6079">
        <v>23.5</v>
      </c>
      <c r="D6079">
        <v>48.6</v>
      </c>
      <c r="E6079">
        <v>44.11</v>
      </c>
      <c r="F6079">
        <v>41.26</v>
      </c>
      <c r="G6079">
        <v>139.56</v>
      </c>
      <c r="H6079">
        <v>21.6</v>
      </c>
      <c r="I6079">
        <v>105.37</v>
      </c>
      <c r="J6079">
        <v>0</v>
      </c>
      <c r="K6079">
        <v>30.04</v>
      </c>
      <c r="L6079" t="s">
        <v>12</v>
      </c>
      <c r="M6079">
        <f>Table1[[#This Row],[currentStock]]-Table1[[#This Row],[reorderPoint]]</f>
        <v>-87.16</v>
      </c>
    </row>
    <row r="6080" spans="1:13" x14ac:dyDescent="0.3">
      <c r="A6080">
        <v>979.71</v>
      </c>
      <c r="B6080">
        <v>93.38</v>
      </c>
      <c r="C6080">
        <v>21.82</v>
      </c>
      <c r="D6080">
        <v>28.87</v>
      </c>
      <c r="E6080">
        <v>23.59</v>
      </c>
      <c r="F6080">
        <v>369.23</v>
      </c>
      <c r="G6080">
        <v>1387.78</v>
      </c>
      <c r="H6080">
        <v>16.8</v>
      </c>
      <c r="I6080">
        <v>1634.44</v>
      </c>
      <c r="J6080">
        <v>1</v>
      </c>
      <c r="K6080">
        <v>21.94</v>
      </c>
      <c r="L6080" t="s">
        <v>13</v>
      </c>
      <c r="M6080">
        <f>Table1[[#This Row],[currentStock]]-Table1[[#This Row],[reorderPoint]]</f>
        <v>-408.06999999999994</v>
      </c>
    </row>
    <row r="6081" spans="1:13" x14ac:dyDescent="0.3">
      <c r="A6081">
        <v>663.91</v>
      </c>
      <c r="B6081">
        <v>132.16999999999999</v>
      </c>
      <c r="C6081">
        <v>36.4</v>
      </c>
      <c r="D6081">
        <v>104.73</v>
      </c>
      <c r="E6081">
        <v>68.459999999999994</v>
      </c>
      <c r="F6081">
        <v>1062.05</v>
      </c>
      <c r="G6081">
        <v>3467.35</v>
      </c>
      <c r="H6081">
        <v>0</v>
      </c>
      <c r="I6081">
        <v>0</v>
      </c>
      <c r="J6081">
        <v>0</v>
      </c>
      <c r="K6081">
        <v>47.63</v>
      </c>
      <c r="L6081" t="s">
        <v>12</v>
      </c>
      <c r="M6081">
        <f>Table1[[#This Row],[currentStock]]-Table1[[#This Row],[reorderPoint]]</f>
        <v>-2803.44</v>
      </c>
    </row>
    <row r="6082" spans="1:13" x14ac:dyDescent="0.3">
      <c r="A6082">
        <v>45.96</v>
      </c>
      <c r="B6082">
        <v>90.43</v>
      </c>
      <c r="C6082">
        <v>42.79</v>
      </c>
      <c r="D6082">
        <v>146.53</v>
      </c>
      <c r="E6082">
        <v>77.98</v>
      </c>
      <c r="F6082">
        <v>866.24</v>
      </c>
      <c r="G6082">
        <v>2801.01</v>
      </c>
      <c r="H6082">
        <v>17.600000000000001</v>
      </c>
      <c r="I6082">
        <v>602.71</v>
      </c>
      <c r="J6082">
        <v>1</v>
      </c>
      <c r="K6082">
        <v>78.83</v>
      </c>
      <c r="L6082" t="s">
        <v>14</v>
      </c>
      <c r="M6082">
        <f>Table1[[#This Row],[currentStock]]-Table1[[#This Row],[reorderPoint]]</f>
        <v>-2755.05</v>
      </c>
    </row>
    <row r="6083" spans="1:13" x14ac:dyDescent="0.3">
      <c r="A6083">
        <v>550.54999999999995</v>
      </c>
      <c r="B6083">
        <v>191.95</v>
      </c>
      <c r="C6083">
        <v>51.52</v>
      </c>
      <c r="D6083">
        <v>142.16999999999999</v>
      </c>
      <c r="E6083">
        <v>82.61</v>
      </c>
      <c r="F6083">
        <v>1889.75</v>
      </c>
      <c r="G6083">
        <v>6834.71</v>
      </c>
      <c r="H6083">
        <v>0</v>
      </c>
      <c r="I6083">
        <v>0</v>
      </c>
      <c r="J6083">
        <v>1</v>
      </c>
      <c r="K6083">
        <v>72.06</v>
      </c>
      <c r="L6083" t="s">
        <v>14</v>
      </c>
      <c r="M6083">
        <f>Table1[[#This Row],[currentStock]]-Table1[[#This Row],[reorderPoint]]</f>
        <v>-6284.16</v>
      </c>
    </row>
    <row r="6084" spans="1:13" x14ac:dyDescent="0.3">
      <c r="A6084">
        <v>10.01</v>
      </c>
      <c r="B6084">
        <v>11.21</v>
      </c>
      <c r="C6084">
        <v>42.44</v>
      </c>
      <c r="D6084">
        <v>130.51</v>
      </c>
      <c r="E6084">
        <v>87.66</v>
      </c>
      <c r="F6084">
        <v>93.43</v>
      </c>
      <c r="G6084">
        <v>331.3</v>
      </c>
      <c r="H6084">
        <v>0</v>
      </c>
      <c r="I6084">
        <v>0</v>
      </c>
      <c r="J6084">
        <v>1</v>
      </c>
      <c r="K6084">
        <v>80.64</v>
      </c>
      <c r="L6084" t="s">
        <v>15</v>
      </c>
      <c r="M6084">
        <f>Table1[[#This Row],[currentStock]]-Table1[[#This Row],[reorderPoint]]</f>
        <v>-321.29000000000002</v>
      </c>
    </row>
    <row r="6085" spans="1:13" x14ac:dyDescent="0.3">
      <c r="A6085">
        <v>10649.51</v>
      </c>
      <c r="B6085">
        <v>195.56</v>
      </c>
      <c r="C6085">
        <v>5.4</v>
      </c>
      <c r="D6085">
        <v>28.63</v>
      </c>
      <c r="E6085">
        <v>0.39</v>
      </c>
      <c r="F6085">
        <v>1774.49</v>
      </c>
      <c r="G6085">
        <v>2302.25</v>
      </c>
      <c r="H6085">
        <v>1.5</v>
      </c>
      <c r="I6085">
        <v>2851.01</v>
      </c>
      <c r="J6085">
        <v>0</v>
      </c>
      <c r="K6085">
        <v>0</v>
      </c>
      <c r="L6085" t="s">
        <v>13</v>
      </c>
      <c r="M6085">
        <f>Table1[[#This Row],[currentStock]]-Table1[[#This Row],[reorderPoint]]</f>
        <v>8347.26</v>
      </c>
    </row>
    <row r="6086" spans="1:13" x14ac:dyDescent="0.3">
      <c r="A6086">
        <v>2010.51</v>
      </c>
      <c r="B6086">
        <v>94.5</v>
      </c>
      <c r="C6086">
        <v>8.6300000000000008</v>
      </c>
      <c r="D6086">
        <v>12.22</v>
      </c>
      <c r="E6086">
        <v>24.16</v>
      </c>
      <c r="F6086">
        <v>572.6</v>
      </c>
      <c r="G6086">
        <v>980.4</v>
      </c>
      <c r="H6086">
        <v>0</v>
      </c>
      <c r="I6086">
        <v>0</v>
      </c>
      <c r="J6086">
        <v>0</v>
      </c>
      <c r="K6086">
        <v>5.6</v>
      </c>
      <c r="L6086" t="s">
        <v>13</v>
      </c>
      <c r="M6086">
        <f>Table1[[#This Row],[currentStock]]-Table1[[#This Row],[reorderPoint]]</f>
        <v>1030.1100000000001</v>
      </c>
    </row>
    <row r="6087" spans="1:13" x14ac:dyDescent="0.3">
      <c r="A6087">
        <v>1023.21</v>
      </c>
      <c r="B6087">
        <v>157.77000000000001</v>
      </c>
      <c r="C6087">
        <v>44.46</v>
      </c>
      <c r="D6087">
        <v>92.12</v>
      </c>
      <c r="E6087">
        <v>66.25</v>
      </c>
      <c r="F6087">
        <v>1249.44</v>
      </c>
      <c r="G6087">
        <v>4756.95</v>
      </c>
      <c r="H6087">
        <v>0</v>
      </c>
      <c r="I6087">
        <v>0</v>
      </c>
      <c r="J6087">
        <v>1</v>
      </c>
      <c r="K6087">
        <v>50.08</v>
      </c>
      <c r="L6087" t="s">
        <v>12</v>
      </c>
      <c r="M6087">
        <f>Table1[[#This Row],[currentStock]]-Table1[[#This Row],[reorderPoint]]</f>
        <v>-3733.74</v>
      </c>
    </row>
    <row r="6088" spans="1:13" x14ac:dyDescent="0.3">
      <c r="A6088">
        <v>613.97</v>
      </c>
      <c r="B6088">
        <v>90.53</v>
      </c>
      <c r="C6088">
        <v>41.57</v>
      </c>
      <c r="D6088">
        <v>62.26</v>
      </c>
      <c r="E6088">
        <v>62.4</v>
      </c>
      <c r="F6088">
        <v>676.04</v>
      </c>
      <c r="G6088">
        <v>2557.5300000000002</v>
      </c>
      <c r="H6088">
        <v>25.6</v>
      </c>
      <c r="I6088">
        <v>1655</v>
      </c>
      <c r="J6088">
        <v>0</v>
      </c>
      <c r="K6088">
        <v>35.090000000000003</v>
      </c>
      <c r="L6088" t="s">
        <v>12</v>
      </c>
      <c r="M6088">
        <f>Table1[[#This Row],[currentStock]]-Table1[[#This Row],[reorderPoint]]</f>
        <v>-1943.5600000000002</v>
      </c>
    </row>
    <row r="6089" spans="1:13" x14ac:dyDescent="0.3">
      <c r="A6089">
        <v>1288.4100000000001</v>
      </c>
      <c r="B6089">
        <v>88.03</v>
      </c>
      <c r="C6089">
        <v>12.86</v>
      </c>
      <c r="D6089">
        <v>39.18</v>
      </c>
      <c r="E6089">
        <v>48.24</v>
      </c>
      <c r="F6089">
        <v>739.96</v>
      </c>
      <c r="G6089">
        <v>1306.05</v>
      </c>
      <c r="H6089">
        <v>5.6</v>
      </c>
      <c r="I6089">
        <v>544.92999999999995</v>
      </c>
      <c r="J6089">
        <v>0</v>
      </c>
      <c r="K6089">
        <v>9.92</v>
      </c>
      <c r="L6089" t="s">
        <v>13</v>
      </c>
      <c r="M6089">
        <f>Table1[[#This Row],[currentStock]]-Table1[[#This Row],[reorderPoint]]</f>
        <v>-17.639999999999873</v>
      </c>
    </row>
    <row r="6090" spans="1:13" x14ac:dyDescent="0.3">
      <c r="A6090">
        <v>99.04</v>
      </c>
      <c r="B6090">
        <v>125.09</v>
      </c>
      <c r="C6090">
        <v>42.02</v>
      </c>
      <c r="D6090">
        <v>146.55000000000001</v>
      </c>
      <c r="E6090">
        <v>77.7</v>
      </c>
      <c r="F6090">
        <v>1104.73</v>
      </c>
      <c r="G6090">
        <v>3732.84</v>
      </c>
      <c r="H6090">
        <v>0</v>
      </c>
      <c r="I6090">
        <v>0</v>
      </c>
      <c r="J6090">
        <v>1</v>
      </c>
      <c r="K6090">
        <v>79.94</v>
      </c>
      <c r="L6090" t="s">
        <v>14</v>
      </c>
      <c r="M6090">
        <f>Table1[[#This Row],[currentStock]]-Table1[[#This Row],[reorderPoint]]</f>
        <v>-3633.8</v>
      </c>
    </row>
    <row r="6091" spans="1:13" x14ac:dyDescent="0.3">
      <c r="A6091">
        <v>2785.44</v>
      </c>
      <c r="B6091">
        <v>149.25</v>
      </c>
      <c r="C6091">
        <v>16.86</v>
      </c>
      <c r="D6091">
        <v>50.93</v>
      </c>
      <c r="E6091">
        <v>37.56</v>
      </c>
      <c r="F6091">
        <v>1195.24</v>
      </c>
      <c r="G6091">
        <v>2453.54</v>
      </c>
      <c r="H6091">
        <v>5.6</v>
      </c>
      <c r="I6091">
        <v>2578.83</v>
      </c>
      <c r="J6091">
        <v>0</v>
      </c>
      <c r="K6091">
        <v>6.02</v>
      </c>
      <c r="L6091" t="s">
        <v>13</v>
      </c>
      <c r="M6091">
        <f>Table1[[#This Row],[currentStock]]-Table1[[#This Row],[reorderPoint]]</f>
        <v>331.90000000000009</v>
      </c>
    </row>
    <row r="6092" spans="1:13" x14ac:dyDescent="0.3">
      <c r="A6092">
        <v>33.229999999999997</v>
      </c>
      <c r="B6092">
        <v>45.64</v>
      </c>
      <c r="C6092">
        <v>40.53</v>
      </c>
      <c r="D6092">
        <v>145.97999999999999</v>
      </c>
      <c r="E6092">
        <v>82.25</v>
      </c>
      <c r="F6092">
        <v>160.13999999999999</v>
      </c>
      <c r="G6092">
        <v>1085.05</v>
      </c>
      <c r="H6092">
        <v>0</v>
      </c>
      <c r="I6092">
        <v>0</v>
      </c>
      <c r="J6092">
        <v>0</v>
      </c>
      <c r="K6092">
        <v>66.91</v>
      </c>
      <c r="L6092" t="s">
        <v>14</v>
      </c>
      <c r="M6092">
        <f>Table1[[#This Row],[currentStock]]-Table1[[#This Row],[reorderPoint]]</f>
        <v>-1051.82</v>
      </c>
    </row>
    <row r="6093" spans="1:13" x14ac:dyDescent="0.3">
      <c r="A6093">
        <v>1188.3599999999999</v>
      </c>
      <c r="B6093">
        <v>77.19</v>
      </c>
      <c r="C6093">
        <v>14.71</v>
      </c>
      <c r="D6093">
        <v>51.75</v>
      </c>
      <c r="E6093">
        <v>25.84</v>
      </c>
      <c r="F6093">
        <v>418.82</v>
      </c>
      <c r="G6093">
        <v>986.69</v>
      </c>
      <c r="H6093">
        <v>12.3</v>
      </c>
      <c r="I6093">
        <v>1079.05</v>
      </c>
      <c r="J6093">
        <v>0</v>
      </c>
      <c r="K6093">
        <v>10.16</v>
      </c>
      <c r="L6093" t="s">
        <v>13</v>
      </c>
      <c r="M6093">
        <f>Table1[[#This Row],[currentStock]]-Table1[[#This Row],[reorderPoint]]</f>
        <v>201.66999999999985</v>
      </c>
    </row>
    <row r="6094" spans="1:13" x14ac:dyDescent="0.3">
      <c r="A6094">
        <v>3786.12</v>
      </c>
      <c r="B6094">
        <v>186.69</v>
      </c>
      <c r="C6094">
        <v>9.5399999999999991</v>
      </c>
      <c r="D6094">
        <v>25.5</v>
      </c>
      <c r="E6094">
        <v>9.43</v>
      </c>
      <c r="F6094">
        <v>1122.81</v>
      </c>
      <c r="G6094">
        <v>2013.02</v>
      </c>
      <c r="H6094">
        <v>0</v>
      </c>
      <c r="I6094">
        <v>0</v>
      </c>
      <c r="J6094">
        <v>0</v>
      </c>
      <c r="K6094">
        <v>4.04</v>
      </c>
      <c r="L6094" t="s">
        <v>13</v>
      </c>
      <c r="M6094">
        <f>Table1[[#This Row],[currentStock]]-Table1[[#This Row],[reorderPoint]]</f>
        <v>1773.1</v>
      </c>
    </row>
    <row r="6095" spans="1:13" x14ac:dyDescent="0.3">
      <c r="A6095">
        <v>183.01</v>
      </c>
      <c r="B6095">
        <v>165.13</v>
      </c>
      <c r="C6095">
        <v>52.8</v>
      </c>
      <c r="D6095">
        <v>117.21</v>
      </c>
      <c r="E6095">
        <v>87.86</v>
      </c>
      <c r="F6095">
        <v>780.45</v>
      </c>
      <c r="G6095">
        <v>5140.2299999999996</v>
      </c>
      <c r="H6095">
        <v>0</v>
      </c>
      <c r="I6095">
        <v>0</v>
      </c>
      <c r="J6095">
        <v>1</v>
      </c>
      <c r="K6095">
        <v>74.89</v>
      </c>
      <c r="L6095" t="s">
        <v>14</v>
      </c>
      <c r="M6095">
        <f>Table1[[#This Row],[currentStock]]-Table1[[#This Row],[reorderPoint]]</f>
        <v>-4957.2199999999993</v>
      </c>
    </row>
    <row r="6096" spans="1:13" x14ac:dyDescent="0.3">
      <c r="A6096">
        <v>121.7</v>
      </c>
      <c r="B6096">
        <v>172.4</v>
      </c>
      <c r="C6096">
        <v>48.75</v>
      </c>
      <c r="D6096">
        <v>131.59</v>
      </c>
      <c r="E6096">
        <v>94.53</v>
      </c>
      <c r="F6096">
        <v>1114.79</v>
      </c>
      <c r="G6096">
        <v>5316.91</v>
      </c>
      <c r="H6096">
        <v>0</v>
      </c>
      <c r="I6096">
        <v>0</v>
      </c>
      <c r="J6096">
        <v>1</v>
      </c>
      <c r="K6096">
        <v>79.53</v>
      </c>
      <c r="L6096" t="s">
        <v>14</v>
      </c>
      <c r="M6096">
        <f>Table1[[#This Row],[currentStock]]-Table1[[#This Row],[reorderPoint]]</f>
        <v>-5195.21</v>
      </c>
    </row>
    <row r="6097" spans="1:13" x14ac:dyDescent="0.3">
      <c r="A6097">
        <v>2093.08</v>
      </c>
      <c r="B6097">
        <v>118.44</v>
      </c>
      <c r="C6097">
        <v>33.57</v>
      </c>
      <c r="D6097">
        <v>49.67</v>
      </c>
      <c r="E6097">
        <v>31.67</v>
      </c>
      <c r="F6097">
        <v>810.85</v>
      </c>
      <c r="G6097">
        <v>2799.04</v>
      </c>
      <c r="H6097">
        <v>5.4</v>
      </c>
      <c r="I6097">
        <v>701.82</v>
      </c>
      <c r="J6097">
        <v>0</v>
      </c>
      <c r="K6097">
        <v>14.47</v>
      </c>
      <c r="L6097" t="s">
        <v>13</v>
      </c>
      <c r="M6097">
        <f>Table1[[#This Row],[currentStock]]-Table1[[#This Row],[reorderPoint]]</f>
        <v>-705.96</v>
      </c>
    </row>
    <row r="6098" spans="1:13" x14ac:dyDescent="0.3">
      <c r="A6098">
        <v>24.76</v>
      </c>
      <c r="B6098">
        <v>10.17</v>
      </c>
      <c r="C6098">
        <v>31.55</v>
      </c>
      <c r="D6098">
        <v>117.92</v>
      </c>
      <c r="E6098">
        <v>68.66</v>
      </c>
      <c r="F6098">
        <v>47.35</v>
      </c>
      <c r="G6098">
        <v>207.79</v>
      </c>
      <c r="H6098">
        <v>18.7</v>
      </c>
      <c r="I6098">
        <v>180.71</v>
      </c>
      <c r="J6098">
        <v>1</v>
      </c>
      <c r="K6098">
        <v>60.82</v>
      </c>
      <c r="L6098" t="s">
        <v>14</v>
      </c>
      <c r="M6098">
        <f>Table1[[#This Row],[currentStock]]-Table1[[#This Row],[reorderPoint]]</f>
        <v>-183.03</v>
      </c>
    </row>
    <row r="6099" spans="1:13" x14ac:dyDescent="0.3">
      <c r="A6099">
        <v>178.46</v>
      </c>
      <c r="B6099">
        <v>13.52</v>
      </c>
      <c r="C6099">
        <v>10.28</v>
      </c>
      <c r="D6099">
        <v>42.93</v>
      </c>
      <c r="E6099">
        <v>40.46</v>
      </c>
      <c r="F6099">
        <v>77.94</v>
      </c>
      <c r="G6099">
        <v>147.43</v>
      </c>
      <c r="H6099">
        <v>0</v>
      </c>
      <c r="I6099">
        <v>0</v>
      </c>
      <c r="J6099">
        <v>0</v>
      </c>
      <c r="K6099">
        <v>18.23</v>
      </c>
      <c r="L6099" t="s">
        <v>13</v>
      </c>
      <c r="M6099">
        <f>Table1[[#This Row],[currentStock]]-Table1[[#This Row],[reorderPoint]]</f>
        <v>31.03</v>
      </c>
    </row>
    <row r="6100" spans="1:13" x14ac:dyDescent="0.3">
      <c r="A6100">
        <v>685.55</v>
      </c>
      <c r="B6100">
        <v>97.28</v>
      </c>
      <c r="C6100">
        <v>23.83</v>
      </c>
      <c r="D6100">
        <v>68.709999999999994</v>
      </c>
      <c r="E6100">
        <v>29.85</v>
      </c>
      <c r="F6100">
        <v>413.54</v>
      </c>
      <c r="G6100">
        <v>1572.41</v>
      </c>
      <c r="H6100">
        <v>0</v>
      </c>
      <c r="I6100">
        <v>0</v>
      </c>
      <c r="J6100">
        <v>0</v>
      </c>
      <c r="K6100">
        <v>25.39</v>
      </c>
      <c r="L6100" t="s">
        <v>13</v>
      </c>
      <c r="M6100">
        <f>Table1[[#This Row],[currentStock]]-Table1[[#This Row],[reorderPoint]]</f>
        <v>-886.86000000000013</v>
      </c>
    </row>
    <row r="6101" spans="1:13" x14ac:dyDescent="0.3">
      <c r="A6101">
        <v>1088.26</v>
      </c>
      <c r="B6101">
        <v>180.91</v>
      </c>
      <c r="C6101">
        <v>43.03</v>
      </c>
      <c r="D6101">
        <v>71.12</v>
      </c>
      <c r="E6101">
        <v>56.65</v>
      </c>
      <c r="F6101">
        <v>1344.61</v>
      </c>
      <c r="G6101">
        <v>5236.71</v>
      </c>
      <c r="H6101">
        <v>11.6</v>
      </c>
      <c r="I6101">
        <v>1235.3800000000001</v>
      </c>
      <c r="J6101">
        <v>0</v>
      </c>
      <c r="K6101">
        <v>33.9</v>
      </c>
      <c r="L6101" t="s">
        <v>12</v>
      </c>
      <c r="M6101">
        <f>Table1[[#This Row],[currentStock]]-Table1[[#This Row],[reorderPoint]]</f>
        <v>-4148.45</v>
      </c>
    </row>
    <row r="6102" spans="1:13" x14ac:dyDescent="0.3">
      <c r="A6102">
        <v>2343.42</v>
      </c>
      <c r="B6102">
        <v>125.69</v>
      </c>
      <c r="C6102">
        <v>18.170000000000002</v>
      </c>
      <c r="D6102">
        <v>6.78</v>
      </c>
      <c r="E6102">
        <v>6.54</v>
      </c>
      <c r="F6102">
        <v>484.75</v>
      </c>
      <c r="G6102">
        <v>1626.89</v>
      </c>
      <c r="H6102">
        <v>0</v>
      </c>
      <c r="I6102">
        <v>0</v>
      </c>
      <c r="J6102">
        <v>0</v>
      </c>
      <c r="K6102">
        <v>3.86</v>
      </c>
      <c r="L6102" t="s">
        <v>13</v>
      </c>
      <c r="M6102">
        <f>Table1[[#This Row],[currentStock]]-Table1[[#This Row],[reorderPoint]]</f>
        <v>716.53</v>
      </c>
    </row>
    <row r="6103" spans="1:13" x14ac:dyDescent="0.3">
      <c r="A6103">
        <v>1002.88</v>
      </c>
      <c r="B6103">
        <v>65.16</v>
      </c>
      <c r="C6103">
        <v>29.75</v>
      </c>
      <c r="D6103">
        <v>36.97</v>
      </c>
      <c r="E6103">
        <v>52.14</v>
      </c>
      <c r="F6103">
        <v>515.05999999999995</v>
      </c>
      <c r="G6103">
        <v>1484.35</v>
      </c>
      <c r="H6103">
        <v>0</v>
      </c>
      <c r="I6103">
        <v>0</v>
      </c>
      <c r="J6103">
        <v>1</v>
      </c>
      <c r="K6103">
        <v>32.869999999999997</v>
      </c>
      <c r="L6103" t="s">
        <v>12</v>
      </c>
      <c r="M6103">
        <f>Table1[[#This Row],[currentStock]]-Table1[[#This Row],[reorderPoint]]</f>
        <v>-481.46999999999991</v>
      </c>
    </row>
    <row r="6104" spans="1:13" x14ac:dyDescent="0.3">
      <c r="A6104">
        <v>1626.6</v>
      </c>
      <c r="B6104">
        <v>108.35</v>
      </c>
      <c r="C6104">
        <v>14.8</v>
      </c>
      <c r="D6104">
        <v>39.71</v>
      </c>
      <c r="E6104">
        <v>47.2</v>
      </c>
      <c r="F6104">
        <v>652.48</v>
      </c>
      <c r="G6104">
        <v>1454.43</v>
      </c>
      <c r="H6104">
        <v>0</v>
      </c>
      <c r="I6104">
        <v>0</v>
      </c>
      <c r="J6104">
        <v>0</v>
      </c>
      <c r="K6104">
        <v>12.04</v>
      </c>
      <c r="L6104" t="s">
        <v>13</v>
      </c>
      <c r="M6104">
        <f>Table1[[#This Row],[currentStock]]-Table1[[#This Row],[reorderPoint]]</f>
        <v>172.16999999999985</v>
      </c>
    </row>
    <row r="6105" spans="1:13" x14ac:dyDescent="0.3">
      <c r="A6105">
        <v>816.09</v>
      </c>
      <c r="B6105">
        <v>155.87</v>
      </c>
      <c r="C6105">
        <v>22.34</v>
      </c>
      <c r="D6105">
        <v>55.47</v>
      </c>
      <c r="E6105">
        <v>24.99</v>
      </c>
      <c r="F6105">
        <v>662.44</v>
      </c>
      <c r="G6105">
        <v>2403.58</v>
      </c>
      <c r="H6105">
        <v>17.600000000000001</v>
      </c>
      <c r="I6105">
        <v>960.47</v>
      </c>
      <c r="J6105">
        <v>0</v>
      </c>
      <c r="K6105">
        <v>20.7</v>
      </c>
      <c r="L6105" t="s">
        <v>13</v>
      </c>
      <c r="M6105">
        <f>Table1[[#This Row],[currentStock]]-Table1[[#This Row],[reorderPoint]]</f>
        <v>-1587.4899999999998</v>
      </c>
    </row>
    <row r="6106" spans="1:13" x14ac:dyDescent="0.3">
      <c r="A6106">
        <v>189.08</v>
      </c>
      <c r="B6106">
        <v>195.21</v>
      </c>
      <c r="C6106">
        <v>53.97</v>
      </c>
      <c r="D6106">
        <v>111.2</v>
      </c>
      <c r="E6106">
        <v>86.23</v>
      </c>
      <c r="F6106">
        <v>877.08</v>
      </c>
      <c r="G6106">
        <v>6144.27</v>
      </c>
      <c r="H6106">
        <v>0</v>
      </c>
      <c r="I6106">
        <v>0</v>
      </c>
      <c r="J6106">
        <v>1</v>
      </c>
      <c r="K6106">
        <v>73.790000000000006</v>
      </c>
      <c r="L6106" t="s">
        <v>14</v>
      </c>
      <c r="M6106">
        <f>Table1[[#This Row],[currentStock]]-Table1[[#This Row],[reorderPoint]]</f>
        <v>-5955.1900000000005</v>
      </c>
    </row>
    <row r="6107" spans="1:13" x14ac:dyDescent="0.3">
      <c r="A6107">
        <v>148.87</v>
      </c>
      <c r="B6107">
        <v>161.9</v>
      </c>
      <c r="C6107">
        <v>55.31</v>
      </c>
      <c r="D6107">
        <v>121.48</v>
      </c>
      <c r="E6107">
        <v>94.77</v>
      </c>
      <c r="F6107">
        <v>871.65</v>
      </c>
      <c r="G6107">
        <v>5349.29</v>
      </c>
      <c r="H6107">
        <v>0</v>
      </c>
      <c r="I6107">
        <v>0</v>
      </c>
      <c r="J6107">
        <v>0</v>
      </c>
      <c r="K6107">
        <v>68.47</v>
      </c>
      <c r="L6107" t="s">
        <v>14</v>
      </c>
      <c r="M6107">
        <f>Table1[[#This Row],[currentStock]]-Table1[[#This Row],[reorderPoint]]</f>
        <v>-5200.42</v>
      </c>
    </row>
    <row r="6108" spans="1:13" x14ac:dyDescent="0.3">
      <c r="A6108">
        <v>336.2</v>
      </c>
      <c r="B6108">
        <v>29.41</v>
      </c>
      <c r="C6108">
        <v>42.92</v>
      </c>
      <c r="D6108">
        <v>76.849999999999994</v>
      </c>
      <c r="E6108">
        <v>53.1</v>
      </c>
      <c r="F6108">
        <v>289.24</v>
      </c>
      <c r="G6108">
        <v>920.45</v>
      </c>
      <c r="H6108">
        <v>7.3</v>
      </c>
      <c r="I6108">
        <v>230.23</v>
      </c>
      <c r="J6108">
        <v>1</v>
      </c>
      <c r="K6108">
        <v>42.16</v>
      </c>
      <c r="L6108" t="s">
        <v>12</v>
      </c>
      <c r="M6108">
        <f>Table1[[#This Row],[currentStock]]-Table1[[#This Row],[reorderPoint]]</f>
        <v>-584.25</v>
      </c>
    </row>
    <row r="6109" spans="1:13" x14ac:dyDescent="0.3">
      <c r="A6109">
        <v>572.4</v>
      </c>
      <c r="B6109">
        <v>129.02000000000001</v>
      </c>
      <c r="C6109">
        <v>25.75</v>
      </c>
      <c r="D6109">
        <v>74.38</v>
      </c>
      <c r="E6109">
        <v>50.42</v>
      </c>
      <c r="F6109">
        <v>958.09</v>
      </c>
      <c r="G6109">
        <v>2619.33</v>
      </c>
      <c r="H6109">
        <v>2.9</v>
      </c>
      <c r="I6109">
        <v>1772.39</v>
      </c>
      <c r="J6109">
        <v>0</v>
      </c>
      <c r="K6109">
        <v>37.31</v>
      </c>
      <c r="L6109" t="s">
        <v>12</v>
      </c>
      <c r="M6109">
        <f>Table1[[#This Row],[currentStock]]-Table1[[#This Row],[reorderPoint]]</f>
        <v>-2046.9299999999998</v>
      </c>
    </row>
    <row r="6110" spans="1:13" x14ac:dyDescent="0.3">
      <c r="A6110">
        <v>1580.59</v>
      </c>
      <c r="B6110">
        <v>151.11000000000001</v>
      </c>
      <c r="C6110">
        <v>31.98</v>
      </c>
      <c r="D6110">
        <v>77.849999999999994</v>
      </c>
      <c r="E6110">
        <v>43.27</v>
      </c>
      <c r="F6110">
        <v>694.52</v>
      </c>
      <c r="G6110">
        <v>3110.51</v>
      </c>
      <c r="H6110">
        <v>0</v>
      </c>
      <c r="I6110">
        <v>0</v>
      </c>
      <c r="J6110">
        <v>0</v>
      </c>
      <c r="K6110">
        <v>24.49</v>
      </c>
      <c r="L6110" t="s">
        <v>13</v>
      </c>
      <c r="M6110">
        <f>Table1[[#This Row],[currentStock]]-Table1[[#This Row],[reorderPoint]]</f>
        <v>-1529.9200000000003</v>
      </c>
    </row>
    <row r="6111" spans="1:13" x14ac:dyDescent="0.3">
      <c r="A6111">
        <v>240.96</v>
      </c>
      <c r="B6111">
        <v>94.17</v>
      </c>
      <c r="C6111">
        <v>41.51</v>
      </c>
      <c r="D6111">
        <v>110.21</v>
      </c>
      <c r="E6111">
        <v>78.03</v>
      </c>
      <c r="F6111">
        <v>867.11</v>
      </c>
      <c r="G6111">
        <v>2821.67</v>
      </c>
      <c r="H6111">
        <v>0</v>
      </c>
      <c r="I6111">
        <v>0</v>
      </c>
      <c r="J6111">
        <v>1</v>
      </c>
      <c r="K6111">
        <v>73.58</v>
      </c>
      <c r="L6111" t="s">
        <v>14</v>
      </c>
      <c r="M6111">
        <f>Table1[[#This Row],[currentStock]]-Table1[[#This Row],[reorderPoint]]</f>
        <v>-2580.71</v>
      </c>
    </row>
    <row r="6112" spans="1:13" x14ac:dyDescent="0.3">
      <c r="A6112">
        <v>3339.07</v>
      </c>
      <c r="B6112">
        <v>171</v>
      </c>
      <c r="C6112">
        <v>17.239999999999998</v>
      </c>
      <c r="D6112">
        <v>15.38</v>
      </c>
      <c r="E6112">
        <v>3.65</v>
      </c>
      <c r="F6112">
        <v>787.43</v>
      </c>
      <c r="G6112">
        <v>2261.66</v>
      </c>
      <c r="H6112">
        <v>0</v>
      </c>
      <c r="I6112">
        <v>0</v>
      </c>
      <c r="J6112">
        <v>0</v>
      </c>
      <c r="K6112">
        <v>3.82</v>
      </c>
      <c r="L6112" t="s">
        <v>13</v>
      </c>
      <c r="M6112">
        <f>Table1[[#This Row],[currentStock]]-Table1[[#This Row],[reorderPoint]]</f>
        <v>1077.4100000000003</v>
      </c>
    </row>
    <row r="6113" spans="1:13" x14ac:dyDescent="0.3">
      <c r="A6113">
        <v>211.16</v>
      </c>
      <c r="B6113">
        <v>13.93</v>
      </c>
      <c r="C6113">
        <v>33.090000000000003</v>
      </c>
      <c r="D6113">
        <v>65.16</v>
      </c>
      <c r="E6113">
        <v>37.97</v>
      </c>
      <c r="F6113">
        <v>129.47999999999999</v>
      </c>
      <c r="G6113">
        <v>360.01</v>
      </c>
      <c r="H6113">
        <v>0</v>
      </c>
      <c r="I6113">
        <v>0</v>
      </c>
      <c r="J6113">
        <v>0</v>
      </c>
      <c r="K6113">
        <v>28.41</v>
      </c>
      <c r="L6113" t="s">
        <v>13</v>
      </c>
      <c r="M6113">
        <f>Table1[[#This Row],[currentStock]]-Table1[[#This Row],[reorderPoint]]</f>
        <v>-148.85</v>
      </c>
    </row>
    <row r="6114" spans="1:13" x14ac:dyDescent="0.3">
      <c r="A6114">
        <v>976.84</v>
      </c>
      <c r="B6114">
        <v>124.81</v>
      </c>
      <c r="C6114">
        <v>34.299999999999997</v>
      </c>
      <c r="D6114">
        <v>98.62</v>
      </c>
      <c r="E6114">
        <v>75.14</v>
      </c>
      <c r="F6114">
        <v>1179.3399999999999</v>
      </c>
      <c r="G6114">
        <v>3319.7</v>
      </c>
      <c r="H6114">
        <v>0</v>
      </c>
      <c r="I6114">
        <v>0</v>
      </c>
      <c r="J6114">
        <v>0</v>
      </c>
      <c r="K6114">
        <v>40.58</v>
      </c>
      <c r="L6114" t="s">
        <v>12</v>
      </c>
      <c r="M6114">
        <f>Table1[[#This Row],[currentStock]]-Table1[[#This Row],[reorderPoint]]</f>
        <v>-2342.8599999999997</v>
      </c>
    </row>
    <row r="6115" spans="1:13" x14ac:dyDescent="0.3">
      <c r="A6115">
        <v>4346.42</v>
      </c>
      <c r="B6115">
        <v>92.9</v>
      </c>
      <c r="C6115">
        <v>10.06</v>
      </c>
      <c r="D6115">
        <v>13.82</v>
      </c>
      <c r="E6115">
        <v>6.05</v>
      </c>
      <c r="F6115">
        <v>701.34</v>
      </c>
      <c r="G6115">
        <v>1168.5899999999999</v>
      </c>
      <c r="H6115">
        <v>8.5</v>
      </c>
      <c r="I6115">
        <v>1508.66</v>
      </c>
      <c r="J6115">
        <v>0</v>
      </c>
      <c r="K6115">
        <v>0.82</v>
      </c>
      <c r="L6115" t="s">
        <v>13</v>
      </c>
      <c r="M6115">
        <f>Table1[[#This Row],[currentStock]]-Table1[[#This Row],[reorderPoint]]</f>
        <v>3177.83</v>
      </c>
    </row>
    <row r="6116" spans="1:13" x14ac:dyDescent="0.3">
      <c r="A6116">
        <v>551.96</v>
      </c>
      <c r="B6116">
        <v>121.46</v>
      </c>
      <c r="C6116">
        <v>43.78</v>
      </c>
      <c r="D6116">
        <v>110.62</v>
      </c>
      <c r="E6116">
        <v>68.069999999999993</v>
      </c>
      <c r="F6116">
        <v>525.94000000000005</v>
      </c>
      <c r="G6116">
        <v>3184.51</v>
      </c>
      <c r="H6116">
        <v>34</v>
      </c>
      <c r="I6116">
        <v>2244.31</v>
      </c>
      <c r="J6116">
        <v>1</v>
      </c>
      <c r="K6116">
        <v>47.98</v>
      </c>
      <c r="L6116" t="s">
        <v>12</v>
      </c>
      <c r="M6116">
        <f>Table1[[#This Row],[currentStock]]-Table1[[#This Row],[reorderPoint]]</f>
        <v>-2632.55</v>
      </c>
    </row>
    <row r="6117" spans="1:13" x14ac:dyDescent="0.3">
      <c r="A6117">
        <v>1708.4</v>
      </c>
      <c r="B6117">
        <v>42.28</v>
      </c>
      <c r="C6117">
        <v>16.88</v>
      </c>
      <c r="D6117">
        <v>17.93</v>
      </c>
      <c r="E6117">
        <v>6.5</v>
      </c>
      <c r="F6117">
        <v>403.92</v>
      </c>
      <c r="G6117">
        <v>760.74</v>
      </c>
      <c r="H6117">
        <v>0</v>
      </c>
      <c r="I6117">
        <v>0</v>
      </c>
      <c r="J6117">
        <v>0</v>
      </c>
      <c r="K6117">
        <v>8.1199999999999992</v>
      </c>
      <c r="L6117" t="s">
        <v>13</v>
      </c>
      <c r="M6117">
        <f>Table1[[#This Row],[currentStock]]-Table1[[#This Row],[reorderPoint]]</f>
        <v>947.66000000000008</v>
      </c>
    </row>
    <row r="6118" spans="1:13" x14ac:dyDescent="0.3">
      <c r="A6118">
        <v>2757.58</v>
      </c>
      <c r="B6118">
        <v>104.57</v>
      </c>
      <c r="C6118">
        <v>30</v>
      </c>
      <c r="D6118">
        <v>74.48</v>
      </c>
      <c r="E6118">
        <v>52.34</v>
      </c>
      <c r="F6118">
        <v>927.04</v>
      </c>
      <c r="G6118">
        <v>2495.7399999999998</v>
      </c>
      <c r="H6118">
        <v>0</v>
      </c>
      <c r="I6118">
        <v>0</v>
      </c>
      <c r="J6118">
        <v>0</v>
      </c>
      <c r="K6118">
        <v>18.829999999999998</v>
      </c>
      <c r="L6118" t="s">
        <v>13</v>
      </c>
      <c r="M6118">
        <f>Table1[[#This Row],[currentStock]]-Table1[[#This Row],[reorderPoint]]</f>
        <v>261.84000000000015</v>
      </c>
    </row>
    <row r="6119" spans="1:13" x14ac:dyDescent="0.3">
      <c r="A6119">
        <v>1579.4</v>
      </c>
      <c r="B6119">
        <v>156.01</v>
      </c>
      <c r="C6119">
        <v>43.08</v>
      </c>
      <c r="D6119">
        <v>88.58</v>
      </c>
      <c r="E6119">
        <v>54.44</v>
      </c>
      <c r="F6119">
        <v>1368.78</v>
      </c>
      <c r="G6119">
        <v>4729.01</v>
      </c>
      <c r="H6119">
        <v>31.4</v>
      </c>
      <c r="I6119">
        <v>1494.88</v>
      </c>
      <c r="J6119">
        <v>0</v>
      </c>
      <c r="K6119">
        <v>29.57</v>
      </c>
      <c r="L6119" t="s">
        <v>13</v>
      </c>
      <c r="M6119">
        <f>Table1[[#This Row],[currentStock]]-Table1[[#This Row],[reorderPoint]]</f>
        <v>-3149.61</v>
      </c>
    </row>
    <row r="6120" spans="1:13" x14ac:dyDescent="0.3">
      <c r="A6120">
        <v>1477.6</v>
      </c>
      <c r="B6120">
        <v>180.51</v>
      </c>
      <c r="C6120">
        <v>10.53</v>
      </c>
      <c r="D6120">
        <v>62.93</v>
      </c>
      <c r="E6120">
        <v>54.1</v>
      </c>
      <c r="F6120">
        <v>618.27</v>
      </c>
      <c r="G6120">
        <v>1568.53</v>
      </c>
      <c r="H6120">
        <v>0</v>
      </c>
      <c r="I6120">
        <v>0</v>
      </c>
      <c r="J6120">
        <v>0</v>
      </c>
      <c r="K6120">
        <v>13.12</v>
      </c>
      <c r="L6120" t="s">
        <v>13</v>
      </c>
      <c r="M6120">
        <f>Table1[[#This Row],[currentStock]]-Table1[[#This Row],[reorderPoint]]</f>
        <v>-90.930000000000064</v>
      </c>
    </row>
    <row r="6121" spans="1:13" x14ac:dyDescent="0.3">
      <c r="A6121">
        <v>27.22</v>
      </c>
      <c r="B6121">
        <v>10.89</v>
      </c>
      <c r="C6121">
        <v>49.58</v>
      </c>
      <c r="D6121">
        <v>146.94999999999999</v>
      </c>
      <c r="E6121">
        <v>87.07</v>
      </c>
      <c r="F6121">
        <v>100.74</v>
      </c>
      <c r="G6121">
        <v>370.73</v>
      </c>
      <c r="H6121">
        <v>0</v>
      </c>
      <c r="I6121">
        <v>0</v>
      </c>
      <c r="J6121">
        <v>0</v>
      </c>
      <c r="K6121">
        <v>66.17</v>
      </c>
      <c r="L6121" t="s">
        <v>14</v>
      </c>
      <c r="M6121">
        <f>Table1[[#This Row],[currentStock]]-Table1[[#This Row],[reorderPoint]]</f>
        <v>-343.51</v>
      </c>
    </row>
    <row r="6122" spans="1:13" x14ac:dyDescent="0.3">
      <c r="A6122">
        <v>1255.6600000000001</v>
      </c>
      <c r="B6122">
        <v>137.99</v>
      </c>
      <c r="C6122">
        <v>26.64</v>
      </c>
      <c r="D6122">
        <v>29.84</v>
      </c>
      <c r="E6122">
        <v>21.21</v>
      </c>
      <c r="F6122">
        <v>966.91</v>
      </c>
      <c r="G6122">
        <v>2804.98</v>
      </c>
      <c r="H6122">
        <v>14.2</v>
      </c>
      <c r="I6122">
        <v>1018.26</v>
      </c>
      <c r="J6122">
        <v>0</v>
      </c>
      <c r="K6122">
        <v>16.309999999999999</v>
      </c>
      <c r="L6122" t="s">
        <v>13</v>
      </c>
      <c r="M6122">
        <f>Table1[[#This Row],[currentStock]]-Table1[[#This Row],[reorderPoint]]</f>
        <v>-1549.32</v>
      </c>
    </row>
    <row r="6123" spans="1:13" x14ac:dyDescent="0.3">
      <c r="A6123">
        <v>42.25</v>
      </c>
      <c r="B6123">
        <v>76.040000000000006</v>
      </c>
      <c r="C6123">
        <v>57.61</v>
      </c>
      <c r="D6123">
        <v>135.68</v>
      </c>
      <c r="E6123">
        <v>87.15</v>
      </c>
      <c r="F6123">
        <v>448.39</v>
      </c>
      <c r="G6123">
        <v>2638.91</v>
      </c>
      <c r="H6123">
        <v>0</v>
      </c>
      <c r="I6123">
        <v>0</v>
      </c>
      <c r="J6123">
        <v>1</v>
      </c>
      <c r="K6123">
        <v>83.21</v>
      </c>
      <c r="L6123" t="s">
        <v>15</v>
      </c>
      <c r="M6123">
        <f>Table1[[#This Row],[currentStock]]-Table1[[#This Row],[reorderPoint]]</f>
        <v>-2596.66</v>
      </c>
    </row>
    <row r="6124" spans="1:13" x14ac:dyDescent="0.3">
      <c r="A6124">
        <v>665.52</v>
      </c>
      <c r="B6124">
        <v>147.79</v>
      </c>
      <c r="C6124">
        <v>45.74</v>
      </c>
      <c r="D6124">
        <v>108.06</v>
      </c>
      <c r="E6124">
        <v>79.150000000000006</v>
      </c>
      <c r="F6124">
        <v>920.29</v>
      </c>
      <c r="G6124">
        <v>4299.87</v>
      </c>
      <c r="H6124">
        <v>0</v>
      </c>
      <c r="I6124">
        <v>0</v>
      </c>
      <c r="J6124">
        <v>1</v>
      </c>
      <c r="K6124">
        <v>57.34</v>
      </c>
      <c r="L6124" t="s">
        <v>12</v>
      </c>
      <c r="M6124">
        <f>Table1[[#This Row],[currentStock]]-Table1[[#This Row],[reorderPoint]]</f>
        <v>-3634.35</v>
      </c>
    </row>
    <row r="6125" spans="1:13" x14ac:dyDescent="0.3">
      <c r="A6125">
        <v>1100.24</v>
      </c>
      <c r="B6125">
        <v>91.39</v>
      </c>
      <c r="C6125">
        <v>22.84</v>
      </c>
      <c r="D6125">
        <v>49.38</v>
      </c>
      <c r="E6125">
        <v>25.8</v>
      </c>
      <c r="F6125">
        <v>599.09</v>
      </c>
      <c r="G6125">
        <v>1642.74</v>
      </c>
      <c r="H6125">
        <v>9.6</v>
      </c>
      <c r="I6125">
        <v>974.12</v>
      </c>
      <c r="J6125">
        <v>1</v>
      </c>
      <c r="K6125">
        <v>25.38</v>
      </c>
      <c r="L6125" t="s">
        <v>13</v>
      </c>
      <c r="M6125">
        <f>Table1[[#This Row],[currentStock]]-Table1[[#This Row],[reorderPoint]]</f>
        <v>-542.5</v>
      </c>
    </row>
    <row r="6126" spans="1:13" x14ac:dyDescent="0.3">
      <c r="A6126">
        <v>1403.26</v>
      </c>
      <c r="B6126">
        <v>66.05</v>
      </c>
      <c r="C6126">
        <v>18.29</v>
      </c>
      <c r="D6126">
        <v>21.36</v>
      </c>
      <c r="E6126">
        <v>6.75</v>
      </c>
      <c r="F6126">
        <v>313.8</v>
      </c>
      <c r="G6126">
        <v>917.91</v>
      </c>
      <c r="H6126">
        <v>0</v>
      </c>
      <c r="I6126">
        <v>0</v>
      </c>
      <c r="J6126">
        <v>0</v>
      </c>
      <c r="K6126">
        <v>7.13</v>
      </c>
      <c r="L6126" t="s">
        <v>13</v>
      </c>
      <c r="M6126">
        <f>Table1[[#This Row],[currentStock]]-Table1[[#This Row],[reorderPoint]]</f>
        <v>485.35</v>
      </c>
    </row>
    <row r="6127" spans="1:13" x14ac:dyDescent="0.3">
      <c r="A6127">
        <v>23.49</v>
      </c>
      <c r="B6127">
        <v>6.92</v>
      </c>
      <c r="C6127">
        <v>26.84</v>
      </c>
      <c r="D6127">
        <v>94.47</v>
      </c>
      <c r="E6127">
        <v>70.260000000000005</v>
      </c>
      <c r="F6127">
        <v>21.15</v>
      </c>
      <c r="G6127">
        <v>113.98</v>
      </c>
      <c r="H6127">
        <v>0</v>
      </c>
      <c r="I6127">
        <v>0</v>
      </c>
      <c r="J6127">
        <v>1</v>
      </c>
      <c r="K6127">
        <v>48.3</v>
      </c>
      <c r="L6127" t="s">
        <v>12</v>
      </c>
      <c r="M6127">
        <f>Table1[[#This Row],[currentStock]]-Table1[[#This Row],[reorderPoint]]</f>
        <v>-90.490000000000009</v>
      </c>
    </row>
    <row r="6128" spans="1:13" x14ac:dyDescent="0.3">
      <c r="A6128">
        <v>2590.79</v>
      </c>
      <c r="B6128">
        <v>143.66999999999999</v>
      </c>
      <c r="C6128">
        <v>23.89</v>
      </c>
      <c r="D6128">
        <v>51.36</v>
      </c>
      <c r="E6128">
        <v>48.33</v>
      </c>
      <c r="F6128">
        <v>903.91</v>
      </c>
      <c r="G6128">
        <v>2620.3000000000002</v>
      </c>
      <c r="H6128">
        <v>0</v>
      </c>
      <c r="I6128">
        <v>0</v>
      </c>
      <c r="J6128">
        <v>0</v>
      </c>
      <c r="K6128">
        <v>13.48</v>
      </c>
      <c r="L6128" t="s">
        <v>13</v>
      </c>
      <c r="M6128">
        <f>Table1[[#This Row],[currentStock]]-Table1[[#This Row],[reorderPoint]]</f>
        <v>-29.510000000000218</v>
      </c>
    </row>
    <row r="6129" spans="1:13" x14ac:dyDescent="0.3">
      <c r="A6129">
        <v>1024.25</v>
      </c>
      <c r="B6129">
        <v>67.069999999999993</v>
      </c>
      <c r="C6129">
        <v>22.3</v>
      </c>
      <c r="D6129">
        <v>29.21</v>
      </c>
      <c r="E6129">
        <v>30.68</v>
      </c>
      <c r="F6129">
        <v>404.82</v>
      </c>
      <c r="G6129">
        <v>1152.68</v>
      </c>
      <c r="H6129">
        <v>0</v>
      </c>
      <c r="I6129">
        <v>0</v>
      </c>
      <c r="J6129">
        <v>0</v>
      </c>
      <c r="K6129">
        <v>13.89</v>
      </c>
      <c r="L6129" t="s">
        <v>13</v>
      </c>
      <c r="M6129">
        <f>Table1[[#This Row],[currentStock]]-Table1[[#This Row],[reorderPoint]]</f>
        <v>-128.43000000000006</v>
      </c>
    </row>
    <row r="6130" spans="1:13" x14ac:dyDescent="0.3">
      <c r="A6130">
        <v>2209.46</v>
      </c>
      <c r="B6130">
        <v>172.43</v>
      </c>
      <c r="C6130">
        <v>11.74</v>
      </c>
      <c r="D6130">
        <v>41.2</v>
      </c>
      <c r="E6130">
        <v>23.87</v>
      </c>
      <c r="F6130">
        <v>795.59</v>
      </c>
      <c r="G6130">
        <v>1807.5</v>
      </c>
      <c r="H6130">
        <v>7.7</v>
      </c>
      <c r="I6130">
        <v>1433.6</v>
      </c>
      <c r="J6130">
        <v>0</v>
      </c>
      <c r="K6130">
        <v>4.33</v>
      </c>
      <c r="L6130" t="s">
        <v>13</v>
      </c>
      <c r="M6130">
        <f>Table1[[#This Row],[currentStock]]-Table1[[#This Row],[reorderPoint]]</f>
        <v>401.96000000000004</v>
      </c>
    </row>
    <row r="6131" spans="1:13" x14ac:dyDescent="0.3">
      <c r="A6131">
        <v>349.74</v>
      </c>
      <c r="B6131">
        <v>131.56</v>
      </c>
      <c r="C6131">
        <v>59.78</v>
      </c>
      <c r="D6131">
        <v>137.65</v>
      </c>
      <c r="E6131">
        <v>86.69</v>
      </c>
      <c r="F6131">
        <v>1234.5899999999999</v>
      </c>
      <c r="G6131">
        <v>5166.99</v>
      </c>
      <c r="H6131">
        <v>0</v>
      </c>
      <c r="I6131">
        <v>0</v>
      </c>
      <c r="J6131">
        <v>0</v>
      </c>
      <c r="K6131">
        <v>67.22</v>
      </c>
      <c r="L6131" t="s">
        <v>14</v>
      </c>
      <c r="M6131">
        <f>Table1[[#This Row],[currentStock]]-Table1[[#This Row],[reorderPoint]]</f>
        <v>-4817.25</v>
      </c>
    </row>
    <row r="6132" spans="1:13" x14ac:dyDescent="0.3">
      <c r="A6132">
        <v>1130.29</v>
      </c>
      <c r="B6132">
        <v>136.97</v>
      </c>
      <c r="C6132">
        <v>43.59</v>
      </c>
      <c r="D6132">
        <v>60.44</v>
      </c>
      <c r="E6132">
        <v>64.64</v>
      </c>
      <c r="F6132">
        <v>1093.21</v>
      </c>
      <c r="G6132">
        <v>4078.35</v>
      </c>
      <c r="H6132">
        <v>0</v>
      </c>
      <c r="I6132">
        <v>0</v>
      </c>
      <c r="J6132">
        <v>1</v>
      </c>
      <c r="K6132">
        <v>41.88</v>
      </c>
      <c r="L6132" t="s">
        <v>12</v>
      </c>
      <c r="M6132">
        <f>Table1[[#This Row],[currentStock]]-Table1[[#This Row],[reorderPoint]]</f>
        <v>-2948.06</v>
      </c>
    </row>
    <row r="6133" spans="1:13" x14ac:dyDescent="0.3">
      <c r="A6133">
        <v>68.25</v>
      </c>
      <c r="B6133">
        <v>15.08</v>
      </c>
      <c r="C6133">
        <v>40.880000000000003</v>
      </c>
      <c r="D6133">
        <v>63.88</v>
      </c>
      <c r="E6133">
        <v>70.64</v>
      </c>
      <c r="F6133">
        <v>80.040000000000006</v>
      </c>
      <c r="G6133">
        <v>388.27</v>
      </c>
      <c r="H6133">
        <v>0</v>
      </c>
      <c r="I6133">
        <v>0</v>
      </c>
      <c r="J6133">
        <v>1</v>
      </c>
      <c r="K6133">
        <v>54.89</v>
      </c>
      <c r="L6133" t="s">
        <v>12</v>
      </c>
      <c r="M6133">
        <f>Table1[[#This Row],[currentStock]]-Table1[[#This Row],[reorderPoint]]</f>
        <v>-320.02</v>
      </c>
    </row>
    <row r="6134" spans="1:13" x14ac:dyDescent="0.3">
      <c r="A6134">
        <v>1426.29</v>
      </c>
      <c r="B6134">
        <v>75.91</v>
      </c>
      <c r="C6134">
        <v>14.56</v>
      </c>
      <c r="D6134">
        <v>78.260000000000005</v>
      </c>
      <c r="E6134">
        <v>36.909999999999997</v>
      </c>
      <c r="F6134">
        <v>649.28</v>
      </c>
      <c r="G6134">
        <v>1201.8699999999999</v>
      </c>
      <c r="H6134">
        <v>0</v>
      </c>
      <c r="I6134">
        <v>0</v>
      </c>
      <c r="J6134">
        <v>0</v>
      </c>
      <c r="K6134">
        <v>18.37</v>
      </c>
      <c r="L6134" t="s">
        <v>13</v>
      </c>
      <c r="M6134">
        <f>Table1[[#This Row],[currentStock]]-Table1[[#This Row],[reorderPoint]]</f>
        <v>224.42000000000007</v>
      </c>
    </row>
    <row r="6135" spans="1:13" x14ac:dyDescent="0.3">
      <c r="A6135">
        <v>4070.9</v>
      </c>
      <c r="B6135">
        <v>128.97</v>
      </c>
      <c r="C6135">
        <v>13.52</v>
      </c>
      <c r="D6135">
        <v>8.26</v>
      </c>
      <c r="E6135">
        <v>21.91</v>
      </c>
      <c r="F6135">
        <v>843.28</v>
      </c>
      <c r="G6135">
        <v>1714.79</v>
      </c>
      <c r="H6135">
        <v>0</v>
      </c>
      <c r="I6135">
        <v>0</v>
      </c>
      <c r="J6135">
        <v>0</v>
      </c>
      <c r="K6135">
        <v>5.2</v>
      </c>
      <c r="L6135" t="s">
        <v>13</v>
      </c>
      <c r="M6135">
        <f>Table1[[#This Row],[currentStock]]-Table1[[#This Row],[reorderPoint]]</f>
        <v>2356.11</v>
      </c>
    </row>
    <row r="6136" spans="1:13" x14ac:dyDescent="0.3">
      <c r="A6136">
        <v>93.32</v>
      </c>
      <c r="B6136">
        <v>68.63</v>
      </c>
      <c r="C6136">
        <v>51.18</v>
      </c>
      <c r="D6136">
        <v>116.36</v>
      </c>
      <c r="E6136">
        <v>97.64</v>
      </c>
      <c r="F6136">
        <v>411.56</v>
      </c>
      <c r="G6136">
        <v>2167.77</v>
      </c>
      <c r="H6136">
        <v>22.6</v>
      </c>
      <c r="I6136">
        <v>1133.03</v>
      </c>
      <c r="J6136">
        <v>1</v>
      </c>
      <c r="K6136">
        <v>76.66</v>
      </c>
      <c r="L6136" t="s">
        <v>14</v>
      </c>
      <c r="M6136">
        <f>Table1[[#This Row],[currentStock]]-Table1[[#This Row],[reorderPoint]]</f>
        <v>-2074.4499999999998</v>
      </c>
    </row>
    <row r="6137" spans="1:13" x14ac:dyDescent="0.3">
      <c r="A6137">
        <v>125.34</v>
      </c>
      <c r="B6137">
        <v>13.09</v>
      </c>
      <c r="C6137">
        <v>18.16</v>
      </c>
      <c r="D6137">
        <v>27.47</v>
      </c>
      <c r="E6137">
        <v>37.520000000000003</v>
      </c>
      <c r="F6137">
        <v>73</v>
      </c>
      <c r="G6137">
        <v>191.86</v>
      </c>
      <c r="H6137">
        <v>0</v>
      </c>
      <c r="I6137">
        <v>0</v>
      </c>
      <c r="J6137">
        <v>0</v>
      </c>
      <c r="K6137">
        <v>25.16</v>
      </c>
      <c r="L6137" t="s">
        <v>13</v>
      </c>
      <c r="M6137">
        <f>Table1[[#This Row],[currentStock]]-Table1[[#This Row],[reorderPoint]]</f>
        <v>-66.52000000000001</v>
      </c>
    </row>
    <row r="6138" spans="1:13" x14ac:dyDescent="0.3">
      <c r="A6138">
        <v>217.86</v>
      </c>
      <c r="B6138">
        <v>141.01</v>
      </c>
      <c r="C6138">
        <v>41.66</v>
      </c>
      <c r="D6138">
        <v>144.11000000000001</v>
      </c>
      <c r="E6138">
        <v>89.45</v>
      </c>
      <c r="F6138">
        <v>1028.48</v>
      </c>
      <c r="G6138">
        <v>3965.47</v>
      </c>
      <c r="H6138">
        <v>0</v>
      </c>
      <c r="I6138">
        <v>0</v>
      </c>
      <c r="J6138">
        <v>1</v>
      </c>
      <c r="K6138">
        <v>77.37</v>
      </c>
      <c r="L6138" t="s">
        <v>14</v>
      </c>
      <c r="M6138">
        <f>Table1[[#This Row],[currentStock]]-Table1[[#This Row],[reorderPoint]]</f>
        <v>-3747.6099999999997</v>
      </c>
    </row>
    <row r="6139" spans="1:13" x14ac:dyDescent="0.3">
      <c r="A6139">
        <v>189.57</v>
      </c>
      <c r="B6139">
        <v>133.34</v>
      </c>
      <c r="C6139">
        <v>49</v>
      </c>
      <c r="D6139">
        <v>114.41</v>
      </c>
      <c r="E6139">
        <v>89.78</v>
      </c>
      <c r="F6139">
        <v>809.57</v>
      </c>
      <c r="G6139">
        <v>4076.38</v>
      </c>
      <c r="H6139">
        <v>0</v>
      </c>
      <c r="I6139">
        <v>0</v>
      </c>
      <c r="J6139">
        <v>1</v>
      </c>
      <c r="K6139">
        <v>76.209999999999994</v>
      </c>
      <c r="L6139" t="s">
        <v>14</v>
      </c>
      <c r="M6139">
        <f>Table1[[#This Row],[currentStock]]-Table1[[#This Row],[reorderPoint]]</f>
        <v>-3886.81</v>
      </c>
    </row>
    <row r="6140" spans="1:13" x14ac:dyDescent="0.3">
      <c r="A6140">
        <v>323.58999999999997</v>
      </c>
      <c r="B6140">
        <v>21.76</v>
      </c>
      <c r="C6140">
        <v>23.31</v>
      </c>
      <c r="D6140">
        <v>56.92</v>
      </c>
      <c r="E6140">
        <v>23.94</v>
      </c>
      <c r="F6140">
        <v>183.33</v>
      </c>
      <c r="G6140">
        <v>436.96</v>
      </c>
      <c r="H6140">
        <v>0</v>
      </c>
      <c r="I6140">
        <v>0</v>
      </c>
      <c r="J6140">
        <v>0</v>
      </c>
      <c r="K6140">
        <v>22.65</v>
      </c>
      <c r="L6140" t="s">
        <v>13</v>
      </c>
      <c r="M6140">
        <f>Table1[[#This Row],[currentStock]]-Table1[[#This Row],[reorderPoint]]</f>
        <v>-113.37</v>
      </c>
    </row>
    <row r="6141" spans="1:13" x14ac:dyDescent="0.3">
      <c r="A6141">
        <v>2833.02</v>
      </c>
      <c r="B6141">
        <v>60.38</v>
      </c>
      <c r="C6141">
        <v>11.28</v>
      </c>
      <c r="D6141">
        <v>16.989999999999998</v>
      </c>
      <c r="E6141">
        <v>3.99</v>
      </c>
      <c r="F6141">
        <v>497.17</v>
      </c>
      <c r="G6141">
        <v>837.75</v>
      </c>
      <c r="H6141">
        <v>0</v>
      </c>
      <c r="I6141">
        <v>0</v>
      </c>
      <c r="J6141">
        <v>0</v>
      </c>
      <c r="K6141">
        <v>5.36</v>
      </c>
      <c r="L6141" t="s">
        <v>13</v>
      </c>
      <c r="M6141">
        <f>Table1[[#This Row],[currentStock]]-Table1[[#This Row],[reorderPoint]]</f>
        <v>1995.27</v>
      </c>
    </row>
    <row r="6142" spans="1:13" x14ac:dyDescent="0.3">
      <c r="A6142">
        <v>575.01</v>
      </c>
      <c r="B6142">
        <v>53.74</v>
      </c>
      <c r="C6142">
        <v>38.04</v>
      </c>
      <c r="D6142">
        <v>79.709999999999994</v>
      </c>
      <c r="E6142">
        <v>50.36</v>
      </c>
      <c r="F6142">
        <v>495.23</v>
      </c>
      <c r="G6142">
        <v>1517.39</v>
      </c>
      <c r="H6142">
        <v>19.3</v>
      </c>
      <c r="I6142">
        <v>628.25</v>
      </c>
      <c r="J6142">
        <v>1</v>
      </c>
      <c r="K6142">
        <v>41.8</v>
      </c>
      <c r="L6142" t="s">
        <v>12</v>
      </c>
      <c r="M6142">
        <f>Table1[[#This Row],[currentStock]]-Table1[[#This Row],[reorderPoint]]</f>
        <v>-942.38000000000011</v>
      </c>
    </row>
    <row r="6143" spans="1:13" x14ac:dyDescent="0.3">
      <c r="A6143">
        <v>1368.31</v>
      </c>
      <c r="B6143">
        <v>148.86000000000001</v>
      </c>
      <c r="C6143">
        <v>43.33</v>
      </c>
      <c r="D6143">
        <v>80.59</v>
      </c>
      <c r="E6143">
        <v>50.97</v>
      </c>
      <c r="F6143">
        <v>1371.18</v>
      </c>
      <c r="G6143">
        <v>4595.97</v>
      </c>
      <c r="H6143">
        <v>34.9</v>
      </c>
      <c r="I6143">
        <v>2789.36</v>
      </c>
      <c r="J6143">
        <v>0</v>
      </c>
      <c r="K6143">
        <v>29.33</v>
      </c>
      <c r="L6143" t="s">
        <v>13</v>
      </c>
      <c r="M6143">
        <f>Table1[[#This Row],[currentStock]]-Table1[[#This Row],[reorderPoint]]</f>
        <v>-3227.6600000000003</v>
      </c>
    </row>
    <row r="6144" spans="1:13" x14ac:dyDescent="0.3">
      <c r="A6144">
        <v>1469.73</v>
      </c>
      <c r="B6144">
        <v>199.54</v>
      </c>
      <c r="C6144">
        <v>28.31</v>
      </c>
      <c r="D6144">
        <v>30.41</v>
      </c>
      <c r="E6144">
        <v>53.75</v>
      </c>
      <c r="F6144">
        <v>1174.83</v>
      </c>
      <c r="G6144">
        <v>3998.86</v>
      </c>
      <c r="H6144">
        <v>24</v>
      </c>
      <c r="I6144">
        <v>1589.93</v>
      </c>
      <c r="J6144">
        <v>1</v>
      </c>
      <c r="K6144">
        <v>32.21</v>
      </c>
      <c r="L6144" t="s">
        <v>12</v>
      </c>
      <c r="M6144">
        <f>Table1[[#This Row],[currentStock]]-Table1[[#This Row],[reorderPoint]]</f>
        <v>-2529.13</v>
      </c>
    </row>
    <row r="6145" spans="1:13" x14ac:dyDescent="0.3">
      <c r="A6145">
        <v>8073.24</v>
      </c>
      <c r="B6145">
        <v>178.13</v>
      </c>
      <c r="C6145">
        <v>6.05</v>
      </c>
      <c r="D6145">
        <v>25.71</v>
      </c>
      <c r="E6145">
        <v>23.06</v>
      </c>
      <c r="F6145">
        <v>1241.95</v>
      </c>
      <c r="G6145">
        <v>1780.84</v>
      </c>
      <c r="H6145">
        <v>0</v>
      </c>
      <c r="I6145">
        <v>0</v>
      </c>
      <c r="J6145">
        <v>0</v>
      </c>
      <c r="K6145">
        <v>5.31</v>
      </c>
      <c r="L6145" t="s">
        <v>13</v>
      </c>
      <c r="M6145">
        <f>Table1[[#This Row],[currentStock]]-Table1[[#This Row],[reorderPoint]]</f>
        <v>6292.4</v>
      </c>
    </row>
    <row r="6146" spans="1:13" x14ac:dyDescent="0.3">
      <c r="A6146">
        <v>484.89</v>
      </c>
      <c r="B6146">
        <v>66.28</v>
      </c>
      <c r="C6146">
        <v>43.01</v>
      </c>
      <c r="D6146">
        <v>60.68</v>
      </c>
      <c r="E6146">
        <v>53.87</v>
      </c>
      <c r="F6146">
        <v>440.46</v>
      </c>
      <c r="G6146">
        <v>1866</v>
      </c>
      <c r="H6146">
        <v>24.1</v>
      </c>
      <c r="I6146">
        <v>1297.75</v>
      </c>
      <c r="J6146">
        <v>0</v>
      </c>
      <c r="K6146">
        <v>33.83</v>
      </c>
      <c r="L6146" t="s">
        <v>12</v>
      </c>
      <c r="M6146">
        <f>Table1[[#This Row],[currentStock]]-Table1[[#This Row],[reorderPoint]]</f>
        <v>-1381.1100000000001</v>
      </c>
    </row>
    <row r="6147" spans="1:13" x14ac:dyDescent="0.3">
      <c r="A6147">
        <v>4258</v>
      </c>
      <c r="B6147">
        <v>188.64</v>
      </c>
      <c r="C6147">
        <v>23.73</v>
      </c>
      <c r="D6147">
        <v>23.89</v>
      </c>
      <c r="E6147">
        <v>47.86</v>
      </c>
      <c r="F6147">
        <v>1739.76</v>
      </c>
      <c r="G6147">
        <v>3978.08</v>
      </c>
      <c r="H6147">
        <v>14.5</v>
      </c>
      <c r="I6147">
        <v>3066.09</v>
      </c>
      <c r="J6147">
        <v>0</v>
      </c>
      <c r="K6147">
        <v>7.36</v>
      </c>
      <c r="L6147" t="s">
        <v>13</v>
      </c>
      <c r="M6147">
        <f>Table1[[#This Row],[currentStock]]-Table1[[#This Row],[reorderPoint]]</f>
        <v>279.92000000000007</v>
      </c>
    </row>
    <row r="6148" spans="1:13" x14ac:dyDescent="0.3">
      <c r="A6148">
        <v>159.86000000000001</v>
      </c>
      <c r="B6148">
        <v>136.93</v>
      </c>
      <c r="C6148">
        <v>54.75</v>
      </c>
      <c r="D6148">
        <v>114.32</v>
      </c>
      <c r="E6148">
        <v>83.88</v>
      </c>
      <c r="F6148">
        <v>1078.8399999999999</v>
      </c>
      <c r="G6148">
        <v>4826.8500000000004</v>
      </c>
      <c r="H6148">
        <v>0</v>
      </c>
      <c r="I6148">
        <v>0</v>
      </c>
      <c r="J6148">
        <v>1</v>
      </c>
      <c r="K6148">
        <v>78.64</v>
      </c>
      <c r="L6148" t="s">
        <v>14</v>
      </c>
      <c r="M6148">
        <f>Table1[[#This Row],[currentStock]]-Table1[[#This Row],[reorderPoint]]</f>
        <v>-4666.9900000000007</v>
      </c>
    </row>
    <row r="6149" spans="1:13" x14ac:dyDescent="0.3">
      <c r="A6149">
        <v>1164.8499999999999</v>
      </c>
      <c r="B6149">
        <v>47.07</v>
      </c>
      <c r="C6149">
        <v>34.15</v>
      </c>
      <c r="D6149">
        <v>70.67</v>
      </c>
      <c r="E6149">
        <v>25.01</v>
      </c>
      <c r="F6149">
        <v>449.24</v>
      </c>
      <c r="G6149">
        <v>1252.8599999999999</v>
      </c>
      <c r="H6149">
        <v>0</v>
      </c>
      <c r="I6149">
        <v>0</v>
      </c>
      <c r="J6149">
        <v>0</v>
      </c>
      <c r="K6149">
        <v>20.82</v>
      </c>
      <c r="L6149" t="s">
        <v>13</v>
      </c>
      <c r="M6149">
        <f>Table1[[#This Row],[currentStock]]-Table1[[#This Row],[reorderPoint]]</f>
        <v>-88.009999999999991</v>
      </c>
    </row>
    <row r="6150" spans="1:13" x14ac:dyDescent="0.3">
      <c r="A6150">
        <v>531.91999999999996</v>
      </c>
      <c r="B6150">
        <v>129.4</v>
      </c>
      <c r="C6150">
        <v>30.85</v>
      </c>
      <c r="D6150">
        <v>63.04</v>
      </c>
      <c r="E6150">
        <v>56.23</v>
      </c>
      <c r="F6150">
        <v>926.32</v>
      </c>
      <c r="G6150">
        <v>2922.05</v>
      </c>
      <c r="H6150">
        <v>21.8</v>
      </c>
      <c r="I6150">
        <v>1704.17</v>
      </c>
      <c r="J6150">
        <v>0</v>
      </c>
      <c r="K6150">
        <v>41.25</v>
      </c>
      <c r="L6150" t="s">
        <v>12</v>
      </c>
      <c r="M6150">
        <f>Table1[[#This Row],[currentStock]]-Table1[[#This Row],[reorderPoint]]</f>
        <v>-2390.13</v>
      </c>
    </row>
    <row r="6151" spans="1:13" x14ac:dyDescent="0.3">
      <c r="A6151">
        <v>141.74</v>
      </c>
      <c r="B6151">
        <v>66</v>
      </c>
      <c r="C6151">
        <v>28.06</v>
      </c>
      <c r="D6151">
        <v>93.3</v>
      </c>
      <c r="E6151">
        <v>65.75</v>
      </c>
      <c r="F6151">
        <v>226.29</v>
      </c>
      <c r="G6151">
        <v>1152.22</v>
      </c>
      <c r="H6151">
        <v>0</v>
      </c>
      <c r="I6151">
        <v>0</v>
      </c>
      <c r="J6151">
        <v>1</v>
      </c>
      <c r="K6151">
        <v>59.88</v>
      </c>
      <c r="L6151" t="s">
        <v>12</v>
      </c>
      <c r="M6151">
        <f>Table1[[#This Row],[currentStock]]-Table1[[#This Row],[reorderPoint]]</f>
        <v>-1010.48</v>
      </c>
    </row>
    <row r="6152" spans="1:13" x14ac:dyDescent="0.3">
      <c r="A6152">
        <v>719.98</v>
      </c>
      <c r="B6152">
        <v>141.55000000000001</v>
      </c>
      <c r="C6152">
        <v>42.66</v>
      </c>
      <c r="D6152">
        <v>114.1</v>
      </c>
      <c r="E6152">
        <v>56.8</v>
      </c>
      <c r="F6152">
        <v>1031.53</v>
      </c>
      <c r="G6152">
        <v>4050.76</v>
      </c>
      <c r="H6152">
        <v>0</v>
      </c>
      <c r="I6152">
        <v>0</v>
      </c>
      <c r="J6152">
        <v>1</v>
      </c>
      <c r="K6152">
        <v>55.43</v>
      </c>
      <c r="L6152" t="s">
        <v>12</v>
      </c>
      <c r="M6152">
        <f>Table1[[#This Row],[currentStock]]-Table1[[#This Row],[reorderPoint]]</f>
        <v>-3330.78</v>
      </c>
    </row>
    <row r="6153" spans="1:13" x14ac:dyDescent="0.3">
      <c r="A6153">
        <v>413.67</v>
      </c>
      <c r="B6153">
        <v>139.72</v>
      </c>
      <c r="C6153">
        <v>27.86</v>
      </c>
      <c r="D6153">
        <v>76.180000000000007</v>
      </c>
      <c r="E6153">
        <v>56.44</v>
      </c>
      <c r="F6153">
        <v>637.70000000000005</v>
      </c>
      <c r="G6153">
        <v>2584.16</v>
      </c>
      <c r="H6153">
        <v>0</v>
      </c>
      <c r="I6153">
        <v>0</v>
      </c>
      <c r="J6153">
        <v>1</v>
      </c>
      <c r="K6153">
        <v>51.99</v>
      </c>
      <c r="L6153" t="s">
        <v>12</v>
      </c>
      <c r="M6153">
        <f>Table1[[#This Row],[currentStock]]-Table1[[#This Row],[reorderPoint]]</f>
        <v>-2170.4899999999998</v>
      </c>
    </row>
    <row r="6154" spans="1:13" x14ac:dyDescent="0.3">
      <c r="A6154">
        <v>406.6</v>
      </c>
      <c r="B6154">
        <v>71.2</v>
      </c>
      <c r="C6154">
        <v>36.86</v>
      </c>
      <c r="D6154">
        <v>101.27</v>
      </c>
      <c r="E6154">
        <v>67.239999999999995</v>
      </c>
      <c r="F6154">
        <v>419.56</v>
      </c>
      <c r="G6154">
        <v>1731.72</v>
      </c>
      <c r="H6154">
        <v>30.9</v>
      </c>
      <c r="I6154">
        <v>960.09</v>
      </c>
      <c r="J6154">
        <v>0</v>
      </c>
      <c r="K6154">
        <v>38.14</v>
      </c>
      <c r="L6154" t="s">
        <v>12</v>
      </c>
      <c r="M6154">
        <f>Table1[[#This Row],[currentStock]]-Table1[[#This Row],[reorderPoint]]</f>
        <v>-1325.12</v>
      </c>
    </row>
    <row r="6155" spans="1:13" x14ac:dyDescent="0.3">
      <c r="A6155">
        <v>1051.51</v>
      </c>
      <c r="B6155">
        <v>192.14</v>
      </c>
      <c r="C6155">
        <v>39.4</v>
      </c>
      <c r="D6155">
        <v>69.53</v>
      </c>
      <c r="E6155">
        <v>58.67</v>
      </c>
      <c r="F6155">
        <v>1423.42</v>
      </c>
      <c r="G6155">
        <v>5208.47</v>
      </c>
      <c r="H6155">
        <v>32.4</v>
      </c>
      <c r="I6155">
        <v>1320.33</v>
      </c>
      <c r="J6155">
        <v>1</v>
      </c>
      <c r="K6155">
        <v>47.26</v>
      </c>
      <c r="L6155" t="s">
        <v>12</v>
      </c>
      <c r="M6155">
        <f>Table1[[#This Row],[currentStock]]-Table1[[#This Row],[reorderPoint]]</f>
        <v>-4156.96</v>
      </c>
    </row>
    <row r="6156" spans="1:13" x14ac:dyDescent="0.3">
      <c r="A6156">
        <v>1022.41</v>
      </c>
      <c r="B6156">
        <v>37.200000000000003</v>
      </c>
      <c r="C6156">
        <v>11.37</v>
      </c>
      <c r="D6156">
        <v>11.36</v>
      </c>
      <c r="E6156">
        <v>21.31</v>
      </c>
      <c r="F6156">
        <v>242.45</v>
      </c>
      <c r="G6156">
        <v>453.87</v>
      </c>
      <c r="H6156">
        <v>0</v>
      </c>
      <c r="I6156">
        <v>0</v>
      </c>
      <c r="J6156">
        <v>0</v>
      </c>
      <c r="K6156">
        <v>7.74</v>
      </c>
      <c r="L6156" t="s">
        <v>13</v>
      </c>
      <c r="M6156">
        <f>Table1[[#This Row],[currentStock]]-Table1[[#This Row],[reorderPoint]]</f>
        <v>568.54</v>
      </c>
    </row>
    <row r="6157" spans="1:13" x14ac:dyDescent="0.3">
      <c r="A6157">
        <v>3134</v>
      </c>
      <c r="B6157">
        <v>136.72999999999999</v>
      </c>
      <c r="C6157">
        <v>10.18</v>
      </c>
      <c r="D6157">
        <v>4.07</v>
      </c>
      <c r="E6157">
        <v>4.58</v>
      </c>
      <c r="F6157">
        <v>802.03</v>
      </c>
      <c r="G6157">
        <v>1497.8</v>
      </c>
      <c r="H6157">
        <v>1.9</v>
      </c>
      <c r="I6157">
        <v>824.81</v>
      </c>
      <c r="J6157">
        <v>0</v>
      </c>
      <c r="K6157">
        <v>0</v>
      </c>
      <c r="L6157" t="s">
        <v>13</v>
      </c>
      <c r="M6157">
        <f>Table1[[#This Row],[currentStock]]-Table1[[#This Row],[reorderPoint]]</f>
        <v>1636.2</v>
      </c>
    </row>
    <row r="6158" spans="1:13" x14ac:dyDescent="0.3">
      <c r="A6158">
        <v>1852.08</v>
      </c>
      <c r="B6158">
        <v>103.23</v>
      </c>
      <c r="C6158">
        <v>8.17</v>
      </c>
      <c r="D6158">
        <v>22.15</v>
      </c>
      <c r="E6158">
        <v>14.28</v>
      </c>
      <c r="F6158">
        <v>486.58</v>
      </c>
      <c r="G6158">
        <v>908.47</v>
      </c>
      <c r="H6158">
        <v>0</v>
      </c>
      <c r="I6158">
        <v>0</v>
      </c>
      <c r="J6158">
        <v>0</v>
      </c>
      <c r="K6158">
        <v>5.38</v>
      </c>
      <c r="L6158" t="s">
        <v>13</v>
      </c>
      <c r="M6158">
        <f>Table1[[#This Row],[currentStock]]-Table1[[#This Row],[reorderPoint]]</f>
        <v>943.6099999999999</v>
      </c>
    </row>
    <row r="6159" spans="1:13" x14ac:dyDescent="0.3">
      <c r="A6159">
        <v>147.34</v>
      </c>
      <c r="B6159">
        <v>187.24</v>
      </c>
      <c r="C6159">
        <v>43.48</v>
      </c>
      <c r="D6159">
        <v>119.53</v>
      </c>
      <c r="E6159">
        <v>91.06</v>
      </c>
      <c r="F6159">
        <v>1571.54</v>
      </c>
      <c r="G6159">
        <v>5642.09</v>
      </c>
      <c r="H6159">
        <v>32.700000000000003</v>
      </c>
      <c r="I6159">
        <v>1025.53</v>
      </c>
      <c r="J6159">
        <v>1</v>
      </c>
      <c r="K6159">
        <v>76.11</v>
      </c>
      <c r="L6159" t="s">
        <v>14</v>
      </c>
      <c r="M6159">
        <f>Table1[[#This Row],[currentStock]]-Table1[[#This Row],[reorderPoint]]</f>
        <v>-5494.75</v>
      </c>
    </row>
    <row r="6160" spans="1:13" x14ac:dyDescent="0.3">
      <c r="A6160">
        <v>339.98</v>
      </c>
      <c r="B6160">
        <v>99.51</v>
      </c>
      <c r="C6160">
        <v>25.92</v>
      </c>
      <c r="D6160">
        <v>99.85</v>
      </c>
      <c r="E6160">
        <v>74.37</v>
      </c>
      <c r="F6160">
        <v>488.63</v>
      </c>
      <c r="G6160">
        <v>1778.24</v>
      </c>
      <c r="H6160">
        <v>0</v>
      </c>
      <c r="I6160">
        <v>0</v>
      </c>
      <c r="J6160">
        <v>1</v>
      </c>
      <c r="K6160">
        <v>57.46</v>
      </c>
      <c r="L6160" t="s">
        <v>12</v>
      </c>
      <c r="M6160">
        <f>Table1[[#This Row],[currentStock]]-Table1[[#This Row],[reorderPoint]]</f>
        <v>-1438.26</v>
      </c>
    </row>
    <row r="6161" spans="1:13" x14ac:dyDescent="0.3">
      <c r="A6161">
        <v>8895.5400000000009</v>
      </c>
      <c r="B6161">
        <v>134.75</v>
      </c>
      <c r="C6161">
        <v>18.399999999999999</v>
      </c>
      <c r="D6161">
        <v>12.02</v>
      </c>
      <c r="E6161">
        <v>1.1200000000000001</v>
      </c>
      <c r="F6161">
        <v>1300.54</v>
      </c>
      <c r="G6161">
        <v>2540.5500000000002</v>
      </c>
      <c r="H6161">
        <v>0</v>
      </c>
      <c r="I6161">
        <v>0</v>
      </c>
      <c r="J6161">
        <v>0</v>
      </c>
      <c r="K6161">
        <v>3.66</v>
      </c>
      <c r="L6161" t="s">
        <v>13</v>
      </c>
      <c r="M6161">
        <f>Table1[[#This Row],[currentStock]]-Table1[[#This Row],[reorderPoint]]</f>
        <v>6354.9900000000007</v>
      </c>
    </row>
    <row r="6162" spans="1:13" x14ac:dyDescent="0.3">
      <c r="A6162">
        <v>124.98</v>
      </c>
      <c r="B6162">
        <v>171.14</v>
      </c>
      <c r="C6162">
        <v>51.93</v>
      </c>
      <c r="D6162">
        <v>137.32</v>
      </c>
      <c r="E6162">
        <v>77.069999999999993</v>
      </c>
      <c r="F6162">
        <v>540.36</v>
      </c>
      <c r="G6162">
        <v>4984.26</v>
      </c>
      <c r="H6162">
        <v>0</v>
      </c>
      <c r="I6162">
        <v>0</v>
      </c>
      <c r="J6162">
        <v>1</v>
      </c>
      <c r="K6162">
        <v>74.87</v>
      </c>
      <c r="L6162" t="s">
        <v>14</v>
      </c>
      <c r="M6162">
        <f>Table1[[#This Row],[currentStock]]-Table1[[#This Row],[reorderPoint]]</f>
        <v>-4859.2800000000007</v>
      </c>
    </row>
    <row r="6163" spans="1:13" x14ac:dyDescent="0.3">
      <c r="A6163">
        <v>717.41</v>
      </c>
      <c r="B6163">
        <v>98.82</v>
      </c>
      <c r="C6163">
        <v>33.03</v>
      </c>
      <c r="D6163">
        <v>87.55</v>
      </c>
      <c r="E6163">
        <v>57.43</v>
      </c>
      <c r="F6163">
        <v>598.42999999999995</v>
      </c>
      <c r="G6163">
        <v>2230.59</v>
      </c>
      <c r="H6163">
        <v>0</v>
      </c>
      <c r="I6163">
        <v>0</v>
      </c>
      <c r="J6163">
        <v>0</v>
      </c>
      <c r="K6163">
        <v>34.14</v>
      </c>
      <c r="L6163" t="s">
        <v>12</v>
      </c>
      <c r="M6163">
        <f>Table1[[#This Row],[currentStock]]-Table1[[#This Row],[reorderPoint]]</f>
        <v>-1513.1800000000003</v>
      </c>
    </row>
    <row r="6164" spans="1:13" x14ac:dyDescent="0.3">
      <c r="A6164">
        <v>165.6</v>
      </c>
      <c r="B6164">
        <v>157.15</v>
      </c>
      <c r="C6164">
        <v>41.04</v>
      </c>
      <c r="D6164">
        <v>110.01</v>
      </c>
      <c r="E6164">
        <v>99.88</v>
      </c>
      <c r="F6164">
        <v>847.66</v>
      </c>
      <c r="G6164">
        <v>4072.06</v>
      </c>
      <c r="H6164">
        <v>0</v>
      </c>
      <c r="I6164">
        <v>0</v>
      </c>
      <c r="J6164">
        <v>1</v>
      </c>
      <c r="K6164">
        <v>75.650000000000006</v>
      </c>
      <c r="L6164" t="s">
        <v>14</v>
      </c>
      <c r="M6164">
        <f>Table1[[#This Row],[currentStock]]-Table1[[#This Row],[reorderPoint]]</f>
        <v>-3906.46</v>
      </c>
    </row>
    <row r="6165" spans="1:13" x14ac:dyDescent="0.3">
      <c r="A6165">
        <v>64.63</v>
      </c>
      <c r="B6165">
        <v>8.3800000000000008</v>
      </c>
      <c r="C6165">
        <v>43.77</v>
      </c>
      <c r="D6165">
        <v>80.56</v>
      </c>
      <c r="E6165">
        <v>78.61</v>
      </c>
      <c r="F6165">
        <v>68.900000000000006</v>
      </c>
      <c r="G6165">
        <v>252.19</v>
      </c>
      <c r="H6165">
        <v>1.8</v>
      </c>
      <c r="I6165">
        <v>86.03</v>
      </c>
      <c r="J6165">
        <v>0</v>
      </c>
      <c r="K6165">
        <v>38.450000000000003</v>
      </c>
      <c r="L6165" t="s">
        <v>12</v>
      </c>
      <c r="M6165">
        <f>Table1[[#This Row],[currentStock]]-Table1[[#This Row],[reorderPoint]]</f>
        <v>-187.56</v>
      </c>
    </row>
    <row r="6166" spans="1:13" x14ac:dyDescent="0.3">
      <c r="A6166">
        <v>4.4000000000000004</v>
      </c>
      <c r="B6166">
        <v>38.369999999999997</v>
      </c>
      <c r="C6166">
        <v>40.61</v>
      </c>
      <c r="D6166">
        <v>149.82</v>
      </c>
      <c r="E6166">
        <v>84.59</v>
      </c>
      <c r="F6166">
        <v>221.85</v>
      </c>
      <c r="G6166">
        <v>1000.79</v>
      </c>
      <c r="H6166">
        <v>0</v>
      </c>
      <c r="I6166">
        <v>0</v>
      </c>
      <c r="J6166">
        <v>1</v>
      </c>
      <c r="K6166">
        <v>82.93</v>
      </c>
      <c r="L6166" t="s">
        <v>15</v>
      </c>
      <c r="M6166">
        <f>Table1[[#This Row],[currentStock]]-Table1[[#This Row],[reorderPoint]]</f>
        <v>-996.39</v>
      </c>
    </row>
    <row r="6167" spans="1:13" x14ac:dyDescent="0.3">
      <c r="A6167">
        <v>8140.89</v>
      </c>
      <c r="B6167">
        <v>198.72</v>
      </c>
      <c r="C6167">
        <v>17.41</v>
      </c>
      <c r="D6167">
        <v>16.52</v>
      </c>
      <c r="E6167">
        <v>11.36</v>
      </c>
      <c r="F6167">
        <v>1197.28</v>
      </c>
      <c r="G6167">
        <v>2927.08</v>
      </c>
      <c r="H6167">
        <v>0</v>
      </c>
      <c r="I6167">
        <v>0</v>
      </c>
      <c r="J6167">
        <v>0</v>
      </c>
      <c r="K6167">
        <v>4.68</v>
      </c>
      <c r="L6167" t="s">
        <v>13</v>
      </c>
      <c r="M6167">
        <f>Table1[[#This Row],[currentStock]]-Table1[[#This Row],[reorderPoint]]</f>
        <v>5213.8100000000004</v>
      </c>
    </row>
    <row r="6168" spans="1:13" x14ac:dyDescent="0.3">
      <c r="A6168">
        <v>2942.14</v>
      </c>
      <c r="B6168">
        <v>95.28</v>
      </c>
      <c r="C6168">
        <v>16.73</v>
      </c>
      <c r="D6168">
        <v>28.01</v>
      </c>
      <c r="E6168">
        <v>14.92</v>
      </c>
      <c r="F6168">
        <v>609.46</v>
      </c>
      <c r="G6168">
        <v>1406.59</v>
      </c>
      <c r="H6168">
        <v>0</v>
      </c>
      <c r="I6168">
        <v>0</v>
      </c>
      <c r="J6168">
        <v>0</v>
      </c>
      <c r="K6168">
        <v>7.55</v>
      </c>
      <c r="L6168" t="s">
        <v>13</v>
      </c>
      <c r="M6168">
        <f>Table1[[#This Row],[currentStock]]-Table1[[#This Row],[reorderPoint]]</f>
        <v>1535.55</v>
      </c>
    </row>
    <row r="6169" spans="1:13" x14ac:dyDescent="0.3">
      <c r="A6169">
        <v>15.01</v>
      </c>
      <c r="B6169">
        <v>7.95</v>
      </c>
      <c r="C6169">
        <v>45.9</v>
      </c>
      <c r="D6169">
        <v>111.97</v>
      </c>
      <c r="E6169">
        <v>98.43</v>
      </c>
      <c r="F6169">
        <v>57.21</v>
      </c>
      <c r="G6169">
        <v>239.62</v>
      </c>
      <c r="H6169">
        <v>0</v>
      </c>
      <c r="I6169">
        <v>0</v>
      </c>
      <c r="J6169">
        <v>1</v>
      </c>
      <c r="K6169">
        <v>77.459999999999994</v>
      </c>
      <c r="L6169" t="s">
        <v>14</v>
      </c>
      <c r="M6169">
        <f>Table1[[#This Row],[currentStock]]-Table1[[#This Row],[reorderPoint]]</f>
        <v>-224.61</v>
      </c>
    </row>
    <row r="6170" spans="1:13" x14ac:dyDescent="0.3">
      <c r="A6170">
        <v>631.22</v>
      </c>
      <c r="B6170">
        <v>67.48</v>
      </c>
      <c r="C6170">
        <v>36.270000000000003</v>
      </c>
      <c r="D6170">
        <v>66.680000000000007</v>
      </c>
      <c r="E6170">
        <v>50.62</v>
      </c>
      <c r="F6170">
        <v>595.48</v>
      </c>
      <c r="G6170">
        <v>1819.12</v>
      </c>
      <c r="H6170">
        <v>0</v>
      </c>
      <c r="I6170">
        <v>0</v>
      </c>
      <c r="J6170">
        <v>0</v>
      </c>
      <c r="K6170">
        <v>34.520000000000003</v>
      </c>
      <c r="L6170" t="s">
        <v>12</v>
      </c>
      <c r="M6170">
        <f>Table1[[#This Row],[currentStock]]-Table1[[#This Row],[reorderPoint]]</f>
        <v>-1187.8999999999999</v>
      </c>
    </row>
    <row r="6171" spans="1:13" x14ac:dyDescent="0.3">
      <c r="A6171">
        <v>125.39</v>
      </c>
      <c r="B6171">
        <v>178.68</v>
      </c>
      <c r="C6171">
        <v>59.53</v>
      </c>
      <c r="D6171">
        <v>145.53</v>
      </c>
      <c r="E6171">
        <v>97.45</v>
      </c>
      <c r="F6171">
        <v>743.23</v>
      </c>
      <c r="G6171">
        <v>6061.47</v>
      </c>
      <c r="H6171">
        <v>0</v>
      </c>
      <c r="I6171">
        <v>0</v>
      </c>
      <c r="J6171">
        <v>1</v>
      </c>
      <c r="K6171">
        <v>80.31</v>
      </c>
      <c r="L6171" t="s">
        <v>15</v>
      </c>
      <c r="M6171">
        <f>Table1[[#This Row],[currentStock]]-Table1[[#This Row],[reorderPoint]]</f>
        <v>-5936.08</v>
      </c>
    </row>
    <row r="6172" spans="1:13" x14ac:dyDescent="0.3">
      <c r="A6172">
        <v>771.14</v>
      </c>
      <c r="B6172">
        <v>59.41</v>
      </c>
      <c r="C6172">
        <v>30.33</v>
      </c>
      <c r="D6172">
        <v>34.42</v>
      </c>
      <c r="E6172">
        <v>34.630000000000003</v>
      </c>
      <c r="F6172">
        <v>321.55</v>
      </c>
      <c r="G6172">
        <v>1222.45</v>
      </c>
      <c r="H6172">
        <v>0</v>
      </c>
      <c r="I6172">
        <v>0</v>
      </c>
      <c r="J6172">
        <v>0</v>
      </c>
      <c r="K6172">
        <v>21.8</v>
      </c>
      <c r="L6172" t="s">
        <v>13</v>
      </c>
      <c r="M6172">
        <f>Table1[[#This Row],[currentStock]]-Table1[[#This Row],[reorderPoint]]</f>
        <v>-451.31000000000006</v>
      </c>
    </row>
    <row r="6173" spans="1:13" x14ac:dyDescent="0.3">
      <c r="A6173">
        <v>578.63</v>
      </c>
      <c r="B6173">
        <v>75.5</v>
      </c>
      <c r="C6173">
        <v>42.78</v>
      </c>
      <c r="D6173">
        <v>112.78</v>
      </c>
      <c r="E6173">
        <v>57.13</v>
      </c>
      <c r="F6173">
        <v>699.01</v>
      </c>
      <c r="G6173">
        <v>2313.73</v>
      </c>
      <c r="H6173">
        <v>0</v>
      </c>
      <c r="I6173">
        <v>0</v>
      </c>
      <c r="J6173">
        <v>0</v>
      </c>
      <c r="K6173">
        <v>42.88</v>
      </c>
      <c r="L6173" t="s">
        <v>12</v>
      </c>
      <c r="M6173">
        <f>Table1[[#This Row],[currentStock]]-Table1[[#This Row],[reorderPoint]]</f>
        <v>-1735.1</v>
      </c>
    </row>
    <row r="6174" spans="1:13" x14ac:dyDescent="0.3">
      <c r="A6174">
        <v>428.02</v>
      </c>
      <c r="B6174">
        <v>17.940000000000001</v>
      </c>
      <c r="C6174">
        <v>10.130000000000001</v>
      </c>
      <c r="D6174">
        <v>30.49</v>
      </c>
      <c r="E6174">
        <v>27.42</v>
      </c>
      <c r="F6174">
        <v>168.88</v>
      </c>
      <c r="G6174">
        <v>259.79000000000002</v>
      </c>
      <c r="H6174">
        <v>0</v>
      </c>
      <c r="I6174">
        <v>0</v>
      </c>
      <c r="J6174">
        <v>1</v>
      </c>
      <c r="K6174">
        <v>26.64</v>
      </c>
      <c r="L6174" t="s">
        <v>13</v>
      </c>
      <c r="M6174">
        <f>Table1[[#This Row],[currentStock]]-Table1[[#This Row],[reorderPoint]]</f>
        <v>168.22999999999996</v>
      </c>
    </row>
    <row r="6175" spans="1:13" x14ac:dyDescent="0.3">
      <c r="A6175">
        <v>8174.91</v>
      </c>
      <c r="B6175">
        <v>179.98</v>
      </c>
      <c r="C6175">
        <v>7.37</v>
      </c>
      <c r="D6175">
        <v>3.9</v>
      </c>
      <c r="E6175">
        <v>22.74</v>
      </c>
      <c r="F6175">
        <v>1178.02</v>
      </c>
      <c r="G6175">
        <v>1841.43</v>
      </c>
      <c r="H6175">
        <v>0</v>
      </c>
      <c r="I6175">
        <v>0</v>
      </c>
      <c r="J6175">
        <v>0</v>
      </c>
      <c r="K6175">
        <v>3.97</v>
      </c>
      <c r="L6175" t="s">
        <v>13</v>
      </c>
      <c r="M6175">
        <f>Table1[[#This Row],[currentStock]]-Table1[[#This Row],[reorderPoint]]</f>
        <v>6333.48</v>
      </c>
    </row>
    <row r="6176" spans="1:13" x14ac:dyDescent="0.3">
      <c r="A6176">
        <v>1513.58</v>
      </c>
      <c r="B6176">
        <v>28.27</v>
      </c>
      <c r="C6176">
        <v>14.35</v>
      </c>
      <c r="D6176">
        <v>16.93</v>
      </c>
      <c r="E6176">
        <v>10.52</v>
      </c>
      <c r="F6176">
        <v>258.97000000000003</v>
      </c>
      <c r="G6176">
        <v>461.8</v>
      </c>
      <c r="H6176">
        <v>0</v>
      </c>
      <c r="I6176">
        <v>0</v>
      </c>
      <c r="J6176">
        <v>0</v>
      </c>
      <c r="K6176">
        <v>10.36</v>
      </c>
      <c r="L6176" t="s">
        <v>13</v>
      </c>
      <c r="M6176">
        <f>Table1[[#This Row],[currentStock]]-Table1[[#This Row],[reorderPoint]]</f>
        <v>1051.78</v>
      </c>
    </row>
    <row r="6177" spans="1:13" x14ac:dyDescent="0.3">
      <c r="A6177">
        <v>1306.51</v>
      </c>
      <c r="B6177">
        <v>69.459999999999994</v>
      </c>
      <c r="C6177">
        <v>32.92</v>
      </c>
      <c r="D6177">
        <v>25.76</v>
      </c>
      <c r="E6177">
        <v>40.159999999999997</v>
      </c>
      <c r="F6177">
        <v>650.46</v>
      </c>
      <c r="G6177">
        <v>1793.65</v>
      </c>
      <c r="H6177">
        <v>22.4</v>
      </c>
      <c r="I6177">
        <v>555.66999999999996</v>
      </c>
      <c r="J6177">
        <v>0</v>
      </c>
      <c r="K6177">
        <v>16.82</v>
      </c>
      <c r="L6177" t="s">
        <v>13</v>
      </c>
      <c r="M6177">
        <f>Table1[[#This Row],[currentStock]]-Table1[[#This Row],[reorderPoint]]</f>
        <v>-487.1400000000001</v>
      </c>
    </row>
    <row r="6178" spans="1:13" x14ac:dyDescent="0.3">
      <c r="A6178">
        <v>2641.85</v>
      </c>
      <c r="B6178">
        <v>180.96</v>
      </c>
      <c r="C6178">
        <v>14.93</v>
      </c>
      <c r="D6178">
        <v>50.53</v>
      </c>
      <c r="E6178">
        <v>32.19</v>
      </c>
      <c r="F6178">
        <v>1152.42</v>
      </c>
      <c r="G6178">
        <v>2503.67</v>
      </c>
      <c r="H6178">
        <v>0</v>
      </c>
      <c r="I6178">
        <v>0</v>
      </c>
      <c r="J6178">
        <v>0</v>
      </c>
      <c r="K6178">
        <v>9.2100000000000009</v>
      </c>
      <c r="L6178" t="s">
        <v>13</v>
      </c>
      <c r="M6178">
        <f>Table1[[#This Row],[currentStock]]-Table1[[#This Row],[reorderPoint]]</f>
        <v>138.17999999999984</v>
      </c>
    </row>
    <row r="6179" spans="1:13" x14ac:dyDescent="0.3">
      <c r="A6179">
        <v>48.2</v>
      </c>
      <c r="B6179">
        <v>167.31</v>
      </c>
      <c r="C6179">
        <v>41.31</v>
      </c>
      <c r="D6179">
        <v>148.24</v>
      </c>
      <c r="E6179">
        <v>77.86</v>
      </c>
      <c r="F6179">
        <v>1627.87</v>
      </c>
      <c r="G6179">
        <v>5083.28</v>
      </c>
      <c r="H6179">
        <v>0</v>
      </c>
      <c r="I6179">
        <v>0</v>
      </c>
      <c r="J6179">
        <v>0</v>
      </c>
      <c r="K6179">
        <v>70.48</v>
      </c>
      <c r="L6179" t="s">
        <v>14</v>
      </c>
      <c r="M6179">
        <f>Table1[[#This Row],[currentStock]]-Table1[[#This Row],[reorderPoint]]</f>
        <v>-5035.08</v>
      </c>
    </row>
    <row r="6180" spans="1:13" x14ac:dyDescent="0.3">
      <c r="A6180">
        <v>2103.17</v>
      </c>
      <c r="B6180">
        <v>93.27</v>
      </c>
      <c r="C6180">
        <v>27.85</v>
      </c>
      <c r="D6180">
        <v>22.44</v>
      </c>
      <c r="E6180">
        <v>32</v>
      </c>
      <c r="F6180">
        <v>929.3</v>
      </c>
      <c r="G6180">
        <v>2228.02</v>
      </c>
      <c r="H6180">
        <v>0</v>
      </c>
      <c r="I6180">
        <v>0</v>
      </c>
      <c r="J6180">
        <v>1</v>
      </c>
      <c r="K6180">
        <v>21.45</v>
      </c>
      <c r="L6180" t="s">
        <v>13</v>
      </c>
      <c r="M6180">
        <f>Table1[[#This Row],[currentStock]]-Table1[[#This Row],[reorderPoint]]</f>
        <v>-124.84999999999991</v>
      </c>
    </row>
    <row r="6181" spans="1:13" x14ac:dyDescent="0.3">
      <c r="A6181">
        <v>1657.13</v>
      </c>
      <c r="B6181">
        <v>76.81</v>
      </c>
      <c r="C6181">
        <v>10.55</v>
      </c>
      <c r="D6181">
        <v>19.170000000000002</v>
      </c>
      <c r="E6181">
        <v>9.91</v>
      </c>
      <c r="F6181">
        <v>300.54000000000002</v>
      </c>
      <c r="G6181">
        <v>705.56</v>
      </c>
      <c r="H6181">
        <v>0</v>
      </c>
      <c r="I6181">
        <v>0</v>
      </c>
      <c r="J6181">
        <v>0</v>
      </c>
      <c r="K6181">
        <v>5.59</v>
      </c>
      <c r="L6181" t="s">
        <v>13</v>
      </c>
      <c r="M6181">
        <f>Table1[[#This Row],[currentStock]]-Table1[[#This Row],[reorderPoint]]</f>
        <v>951.57000000000016</v>
      </c>
    </row>
    <row r="6182" spans="1:13" x14ac:dyDescent="0.3">
      <c r="A6182">
        <v>1249.75</v>
      </c>
      <c r="B6182">
        <v>82.15</v>
      </c>
      <c r="C6182">
        <v>32.25</v>
      </c>
      <c r="D6182">
        <v>48.63</v>
      </c>
      <c r="E6182">
        <v>39.5</v>
      </c>
      <c r="F6182">
        <v>657.09</v>
      </c>
      <c r="G6182">
        <v>1981.82</v>
      </c>
      <c r="H6182">
        <v>25</v>
      </c>
      <c r="I6182">
        <v>876.39</v>
      </c>
      <c r="J6182">
        <v>1</v>
      </c>
      <c r="K6182">
        <v>31.18</v>
      </c>
      <c r="L6182" t="s">
        <v>12</v>
      </c>
      <c r="M6182">
        <f>Table1[[#This Row],[currentStock]]-Table1[[#This Row],[reorderPoint]]</f>
        <v>-732.06999999999994</v>
      </c>
    </row>
    <row r="6183" spans="1:13" x14ac:dyDescent="0.3">
      <c r="A6183">
        <v>485.71</v>
      </c>
      <c r="B6183">
        <v>84.42</v>
      </c>
      <c r="C6183">
        <v>38.28</v>
      </c>
      <c r="D6183">
        <v>88.48</v>
      </c>
      <c r="E6183">
        <v>72.62</v>
      </c>
      <c r="F6183">
        <v>621.53</v>
      </c>
      <c r="G6183">
        <v>2237.41</v>
      </c>
      <c r="H6183">
        <v>0</v>
      </c>
      <c r="I6183">
        <v>0</v>
      </c>
      <c r="J6183">
        <v>0</v>
      </c>
      <c r="K6183">
        <v>46.03</v>
      </c>
      <c r="L6183" t="s">
        <v>12</v>
      </c>
      <c r="M6183">
        <f>Table1[[#This Row],[currentStock]]-Table1[[#This Row],[reorderPoint]]</f>
        <v>-1751.6999999999998</v>
      </c>
    </row>
    <row r="6184" spans="1:13" x14ac:dyDescent="0.3">
      <c r="A6184">
        <v>5436.54</v>
      </c>
      <c r="B6184">
        <v>142.56</v>
      </c>
      <c r="C6184">
        <v>17.78</v>
      </c>
      <c r="D6184">
        <v>12.47</v>
      </c>
      <c r="E6184">
        <v>9.7200000000000006</v>
      </c>
      <c r="F6184">
        <v>1136.29</v>
      </c>
      <c r="G6184">
        <v>2403.7600000000002</v>
      </c>
      <c r="H6184">
        <v>0</v>
      </c>
      <c r="I6184">
        <v>0</v>
      </c>
      <c r="J6184">
        <v>0</v>
      </c>
      <c r="K6184">
        <v>4.59</v>
      </c>
      <c r="L6184" t="s">
        <v>13</v>
      </c>
      <c r="M6184">
        <f>Table1[[#This Row],[currentStock]]-Table1[[#This Row],[reorderPoint]]</f>
        <v>3032.7799999999997</v>
      </c>
    </row>
    <row r="6185" spans="1:13" x14ac:dyDescent="0.3">
      <c r="A6185">
        <v>1126.1500000000001</v>
      </c>
      <c r="B6185">
        <v>163.05000000000001</v>
      </c>
      <c r="C6185">
        <v>46.3</v>
      </c>
      <c r="D6185">
        <v>70.650000000000006</v>
      </c>
      <c r="E6185">
        <v>55.93</v>
      </c>
      <c r="F6185">
        <v>1032.57</v>
      </c>
      <c r="G6185">
        <v>4807.3</v>
      </c>
      <c r="H6185">
        <v>43</v>
      </c>
      <c r="I6185">
        <v>3230.89</v>
      </c>
      <c r="J6185">
        <v>0</v>
      </c>
      <c r="K6185">
        <v>30.55</v>
      </c>
      <c r="L6185" t="s">
        <v>12</v>
      </c>
      <c r="M6185">
        <f>Table1[[#This Row],[currentStock]]-Table1[[#This Row],[reorderPoint]]</f>
        <v>-3681.15</v>
      </c>
    </row>
    <row r="6186" spans="1:13" x14ac:dyDescent="0.3">
      <c r="A6186">
        <v>22.94</v>
      </c>
      <c r="B6186">
        <v>31.83</v>
      </c>
      <c r="C6186">
        <v>53.69</v>
      </c>
      <c r="D6186">
        <v>110.81</v>
      </c>
      <c r="E6186">
        <v>81.7</v>
      </c>
      <c r="F6186">
        <v>99.56</v>
      </c>
      <c r="G6186">
        <v>954.09</v>
      </c>
      <c r="H6186">
        <v>0</v>
      </c>
      <c r="I6186">
        <v>0</v>
      </c>
      <c r="J6186">
        <v>1</v>
      </c>
      <c r="K6186">
        <v>78.08</v>
      </c>
      <c r="L6186" t="s">
        <v>14</v>
      </c>
      <c r="M6186">
        <f>Table1[[#This Row],[currentStock]]-Table1[[#This Row],[reorderPoint]]</f>
        <v>-931.15</v>
      </c>
    </row>
    <row r="6187" spans="1:13" x14ac:dyDescent="0.3">
      <c r="A6187">
        <v>188.01</v>
      </c>
      <c r="B6187">
        <v>72.88</v>
      </c>
      <c r="C6187">
        <v>30.18</v>
      </c>
      <c r="D6187">
        <v>108.94</v>
      </c>
      <c r="E6187">
        <v>51.72</v>
      </c>
      <c r="F6187">
        <v>353.87</v>
      </c>
      <c r="G6187">
        <v>1453.82</v>
      </c>
      <c r="H6187">
        <v>3.9</v>
      </c>
      <c r="I6187">
        <v>1407.13</v>
      </c>
      <c r="J6187">
        <v>1</v>
      </c>
      <c r="K6187">
        <v>56.38</v>
      </c>
      <c r="L6187" t="s">
        <v>12</v>
      </c>
      <c r="M6187">
        <f>Table1[[#This Row],[currentStock]]-Table1[[#This Row],[reorderPoint]]</f>
        <v>-1265.81</v>
      </c>
    </row>
    <row r="6188" spans="1:13" x14ac:dyDescent="0.3">
      <c r="A6188">
        <v>145.1</v>
      </c>
      <c r="B6188">
        <v>159.29</v>
      </c>
      <c r="C6188">
        <v>40.01</v>
      </c>
      <c r="D6188">
        <v>137.08000000000001</v>
      </c>
      <c r="E6188">
        <v>79.709999999999994</v>
      </c>
      <c r="F6188">
        <v>833.33</v>
      </c>
      <c r="G6188">
        <v>4020.37</v>
      </c>
      <c r="H6188">
        <v>0</v>
      </c>
      <c r="I6188">
        <v>0</v>
      </c>
      <c r="J6188">
        <v>1</v>
      </c>
      <c r="K6188">
        <v>75.7</v>
      </c>
      <c r="L6188" t="s">
        <v>14</v>
      </c>
      <c r="M6188">
        <f>Table1[[#This Row],[currentStock]]-Table1[[#This Row],[reorderPoint]]</f>
        <v>-3875.27</v>
      </c>
    </row>
    <row r="6189" spans="1:13" x14ac:dyDescent="0.3">
      <c r="A6189">
        <v>56.52</v>
      </c>
      <c r="B6189">
        <v>48.37</v>
      </c>
      <c r="C6189">
        <v>51.35</v>
      </c>
      <c r="D6189">
        <v>146.16999999999999</v>
      </c>
      <c r="E6189">
        <v>90.25</v>
      </c>
      <c r="F6189">
        <v>203.96</v>
      </c>
      <c r="G6189">
        <v>1445.98</v>
      </c>
      <c r="H6189">
        <v>0</v>
      </c>
      <c r="I6189">
        <v>0</v>
      </c>
      <c r="J6189">
        <v>0</v>
      </c>
      <c r="K6189">
        <v>67.22</v>
      </c>
      <c r="L6189" t="s">
        <v>14</v>
      </c>
      <c r="M6189">
        <f>Table1[[#This Row],[currentStock]]-Table1[[#This Row],[reorderPoint]]</f>
        <v>-1389.46</v>
      </c>
    </row>
    <row r="6190" spans="1:13" x14ac:dyDescent="0.3">
      <c r="A6190">
        <v>67.17</v>
      </c>
      <c r="B6190">
        <v>15.85</v>
      </c>
      <c r="C6190">
        <v>41.84</v>
      </c>
      <c r="D6190">
        <v>116.41</v>
      </c>
      <c r="E6190">
        <v>69.510000000000005</v>
      </c>
      <c r="F6190">
        <v>126.29</v>
      </c>
      <c r="G6190">
        <v>457.84</v>
      </c>
      <c r="H6190">
        <v>0</v>
      </c>
      <c r="I6190">
        <v>0</v>
      </c>
      <c r="J6190">
        <v>1</v>
      </c>
      <c r="K6190">
        <v>64.39</v>
      </c>
      <c r="L6190" t="s">
        <v>14</v>
      </c>
      <c r="M6190">
        <f>Table1[[#This Row],[currentStock]]-Table1[[#This Row],[reorderPoint]]</f>
        <v>-390.66999999999996</v>
      </c>
    </row>
    <row r="6191" spans="1:13" x14ac:dyDescent="0.3">
      <c r="A6191">
        <v>164.61</v>
      </c>
      <c r="B6191">
        <v>159.26</v>
      </c>
      <c r="C6191">
        <v>46.32</v>
      </c>
      <c r="D6191">
        <v>139.33000000000001</v>
      </c>
      <c r="E6191">
        <v>88.57</v>
      </c>
      <c r="F6191">
        <v>602.38</v>
      </c>
      <c r="G6191">
        <v>4290.62</v>
      </c>
      <c r="H6191">
        <v>0</v>
      </c>
      <c r="I6191">
        <v>0</v>
      </c>
      <c r="J6191">
        <v>1</v>
      </c>
      <c r="K6191">
        <v>74.959999999999994</v>
      </c>
      <c r="L6191" t="s">
        <v>14</v>
      </c>
      <c r="M6191">
        <f>Table1[[#This Row],[currentStock]]-Table1[[#This Row],[reorderPoint]]</f>
        <v>-4126.01</v>
      </c>
    </row>
    <row r="6192" spans="1:13" x14ac:dyDescent="0.3">
      <c r="A6192">
        <v>11.84</v>
      </c>
      <c r="B6192">
        <v>19.63</v>
      </c>
      <c r="C6192">
        <v>54.94</v>
      </c>
      <c r="D6192">
        <v>110.2</v>
      </c>
      <c r="E6192">
        <v>99.58</v>
      </c>
      <c r="F6192">
        <v>59.36</v>
      </c>
      <c r="G6192">
        <v>598.48</v>
      </c>
      <c r="H6192">
        <v>0</v>
      </c>
      <c r="I6192">
        <v>0</v>
      </c>
      <c r="J6192">
        <v>1</v>
      </c>
      <c r="K6192">
        <v>81.33</v>
      </c>
      <c r="L6192" t="s">
        <v>15</v>
      </c>
      <c r="M6192">
        <f>Table1[[#This Row],[currentStock]]-Table1[[#This Row],[reorderPoint]]</f>
        <v>-586.64</v>
      </c>
    </row>
    <row r="6193" spans="1:13" x14ac:dyDescent="0.3">
      <c r="A6193">
        <v>1650.08</v>
      </c>
      <c r="B6193">
        <v>102.27</v>
      </c>
      <c r="C6193">
        <v>34.119999999999997</v>
      </c>
      <c r="D6193">
        <v>32.47</v>
      </c>
      <c r="E6193">
        <v>43.66</v>
      </c>
      <c r="F6193">
        <v>725.68</v>
      </c>
      <c r="G6193">
        <v>2470.65</v>
      </c>
      <c r="H6193">
        <v>14.5</v>
      </c>
      <c r="I6193">
        <v>1839.56</v>
      </c>
      <c r="J6193">
        <v>0</v>
      </c>
      <c r="K6193">
        <v>16.239999999999998</v>
      </c>
      <c r="L6193" t="s">
        <v>13</v>
      </c>
      <c r="M6193">
        <f>Table1[[#This Row],[currentStock]]-Table1[[#This Row],[reorderPoint]]</f>
        <v>-820.57000000000016</v>
      </c>
    </row>
    <row r="6194" spans="1:13" x14ac:dyDescent="0.3">
      <c r="A6194">
        <v>818.51</v>
      </c>
      <c r="B6194">
        <v>43.98</v>
      </c>
      <c r="C6194">
        <v>13.66</v>
      </c>
      <c r="D6194">
        <v>53.28</v>
      </c>
      <c r="E6194">
        <v>41.91</v>
      </c>
      <c r="F6194">
        <v>426.18</v>
      </c>
      <c r="G6194">
        <v>726.56</v>
      </c>
      <c r="H6194">
        <v>0</v>
      </c>
      <c r="I6194">
        <v>0</v>
      </c>
      <c r="J6194">
        <v>1</v>
      </c>
      <c r="K6194">
        <v>28.85</v>
      </c>
      <c r="L6194" t="s">
        <v>13</v>
      </c>
      <c r="M6194">
        <f>Table1[[#This Row],[currentStock]]-Table1[[#This Row],[reorderPoint]]</f>
        <v>91.950000000000045</v>
      </c>
    </row>
    <row r="6195" spans="1:13" x14ac:dyDescent="0.3">
      <c r="A6195">
        <v>261.93</v>
      </c>
      <c r="B6195">
        <v>59.32</v>
      </c>
      <c r="C6195">
        <v>30.44</v>
      </c>
      <c r="D6195">
        <v>103.19</v>
      </c>
      <c r="E6195">
        <v>51.67</v>
      </c>
      <c r="F6195">
        <v>502.7</v>
      </c>
      <c r="G6195">
        <v>1405.56</v>
      </c>
      <c r="H6195">
        <v>0</v>
      </c>
      <c r="I6195">
        <v>0</v>
      </c>
      <c r="J6195">
        <v>1</v>
      </c>
      <c r="K6195">
        <v>60.32</v>
      </c>
      <c r="L6195" t="s">
        <v>14</v>
      </c>
      <c r="M6195">
        <f>Table1[[#This Row],[currentStock]]-Table1[[#This Row],[reorderPoint]]</f>
        <v>-1143.6299999999999</v>
      </c>
    </row>
    <row r="6196" spans="1:13" x14ac:dyDescent="0.3">
      <c r="A6196">
        <v>408.53</v>
      </c>
      <c r="B6196">
        <v>152.49</v>
      </c>
      <c r="C6196">
        <v>31.49</v>
      </c>
      <c r="D6196">
        <v>117.01</v>
      </c>
      <c r="E6196">
        <v>73.22</v>
      </c>
      <c r="F6196">
        <v>547.57000000000005</v>
      </c>
      <c r="G6196">
        <v>2948.92</v>
      </c>
      <c r="H6196">
        <v>0</v>
      </c>
      <c r="I6196">
        <v>0</v>
      </c>
      <c r="J6196">
        <v>0</v>
      </c>
      <c r="K6196">
        <v>44.81</v>
      </c>
      <c r="L6196" t="s">
        <v>12</v>
      </c>
      <c r="M6196">
        <f>Table1[[#This Row],[currentStock]]-Table1[[#This Row],[reorderPoint]]</f>
        <v>-2540.3900000000003</v>
      </c>
    </row>
    <row r="6197" spans="1:13" x14ac:dyDescent="0.3">
      <c r="A6197">
        <v>597.92999999999995</v>
      </c>
      <c r="B6197">
        <v>87.39</v>
      </c>
      <c r="C6197">
        <v>47.3</v>
      </c>
      <c r="D6197">
        <v>81.31</v>
      </c>
      <c r="E6197">
        <v>58.49</v>
      </c>
      <c r="F6197">
        <v>854.21</v>
      </c>
      <c r="G6197">
        <v>2920.96</v>
      </c>
      <c r="H6197">
        <v>9.1</v>
      </c>
      <c r="I6197">
        <v>1118.8900000000001</v>
      </c>
      <c r="J6197">
        <v>1</v>
      </c>
      <c r="K6197">
        <v>53.7</v>
      </c>
      <c r="L6197" t="s">
        <v>12</v>
      </c>
      <c r="M6197">
        <f>Table1[[#This Row],[currentStock]]-Table1[[#This Row],[reorderPoint]]</f>
        <v>-2323.0300000000002</v>
      </c>
    </row>
    <row r="6198" spans="1:13" x14ac:dyDescent="0.3">
      <c r="A6198">
        <v>1222.3599999999999</v>
      </c>
      <c r="B6198">
        <v>65.569999999999993</v>
      </c>
      <c r="C6198">
        <v>15.29</v>
      </c>
      <c r="D6198">
        <v>53.82</v>
      </c>
      <c r="E6198">
        <v>24.96</v>
      </c>
      <c r="F6198">
        <v>573.82000000000005</v>
      </c>
      <c r="G6198">
        <v>1075.22</v>
      </c>
      <c r="H6198">
        <v>0</v>
      </c>
      <c r="I6198">
        <v>0</v>
      </c>
      <c r="J6198">
        <v>0</v>
      </c>
      <c r="K6198">
        <v>14.88</v>
      </c>
      <c r="L6198" t="s">
        <v>13</v>
      </c>
      <c r="M6198">
        <f>Table1[[#This Row],[currentStock]]-Table1[[#This Row],[reorderPoint]]</f>
        <v>147.13999999999987</v>
      </c>
    </row>
    <row r="6199" spans="1:13" x14ac:dyDescent="0.3">
      <c r="A6199">
        <v>34.01</v>
      </c>
      <c r="B6199">
        <v>15.18</v>
      </c>
      <c r="C6199">
        <v>25.71</v>
      </c>
      <c r="D6199">
        <v>102.15</v>
      </c>
      <c r="E6199">
        <v>74.86</v>
      </c>
      <c r="F6199">
        <v>48.32</v>
      </c>
      <c r="G6199">
        <v>243.39</v>
      </c>
      <c r="H6199">
        <v>17.2</v>
      </c>
      <c r="I6199">
        <v>191.07</v>
      </c>
      <c r="J6199">
        <v>1</v>
      </c>
      <c r="K6199">
        <v>55.8</v>
      </c>
      <c r="L6199" t="s">
        <v>12</v>
      </c>
      <c r="M6199">
        <f>Table1[[#This Row],[currentStock]]-Table1[[#This Row],[reorderPoint]]</f>
        <v>-209.38</v>
      </c>
    </row>
    <row r="6200" spans="1:13" x14ac:dyDescent="0.3">
      <c r="A6200">
        <v>827.22</v>
      </c>
      <c r="B6200">
        <v>78.739999999999995</v>
      </c>
      <c r="C6200">
        <v>25.45</v>
      </c>
      <c r="D6200">
        <v>52.88</v>
      </c>
      <c r="E6200">
        <v>27.05</v>
      </c>
      <c r="F6200">
        <v>665.5</v>
      </c>
      <c r="G6200">
        <v>1667.64</v>
      </c>
      <c r="H6200">
        <v>0</v>
      </c>
      <c r="I6200">
        <v>0</v>
      </c>
      <c r="J6200">
        <v>0</v>
      </c>
      <c r="K6200">
        <v>23.77</v>
      </c>
      <c r="L6200" t="s">
        <v>13</v>
      </c>
      <c r="M6200">
        <f>Table1[[#This Row],[currentStock]]-Table1[[#This Row],[reorderPoint]]</f>
        <v>-840.42000000000007</v>
      </c>
    </row>
    <row r="6201" spans="1:13" x14ac:dyDescent="0.3">
      <c r="A6201">
        <v>67.150000000000006</v>
      </c>
      <c r="B6201">
        <v>89.17</v>
      </c>
      <c r="C6201">
        <v>42.45</v>
      </c>
      <c r="D6201">
        <v>113.88</v>
      </c>
      <c r="E6201">
        <v>89.15</v>
      </c>
      <c r="F6201">
        <v>565.83000000000004</v>
      </c>
      <c r="G6201">
        <v>2458.41</v>
      </c>
      <c r="H6201">
        <v>0</v>
      </c>
      <c r="I6201">
        <v>0</v>
      </c>
      <c r="J6201">
        <v>0</v>
      </c>
      <c r="K6201">
        <v>70.540000000000006</v>
      </c>
      <c r="L6201" t="s">
        <v>14</v>
      </c>
      <c r="M6201">
        <f>Table1[[#This Row],[currentStock]]-Table1[[#This Row],[reorderPoint]]</f>
        <v>-2391.2599999999998</v>
      </c>
    </row>
    <row r="6202" spans="1:13" x14ac:dyDescent="0.3">
      <c r="A6202">
        <v>88.28</v>
      </c>
      <c r="B6202">
        <v>129.25</v>
      </c>
      <c r="C6202">
        <v>42.96</v>
      </c>
      <c r="D6202">
        <v>148.28</v>
      </c>
      <c r="E6202">
        <v>76.83</v>
      </c>
      <c r="F6202">
        <v>515.66</v>
      </c>
      <c r="G6202">
        <v>3292</v>
      </c>
      <c r="H6202">
        <v>0</v>
      </c>
      <c r="I6202">
        <v>0</v>
      </c>
      <c r="J6202">
        <v>1</v>
      </c>
      <c r="K6202">
        <v>77.67</v>
      </c>
      <c r="L6202" t="s">
        <v>14</v>
      </c>
      <c r="M6202">
        <f>Table1[[#This Row],[currentStock]]-Table1[[#This Row],[reorderPoint]]</f>
        <v>-3203.72</v>
      </c>
    </row>
    <row r="6203" spans="1:13" x14ac:dyDescent="0.3">
      <c r="A6203">
        <v>57.91</v>
      </c>
      <c r="B6203">
        <v>181.26</v>
      </c>
      <c r="C6203">
        <v>45.87</v>
      </c>
      <c r="D6203">
        <v>124.56</v>
      </c>
      <c r="E6203">
        <v>81.75</v>
      </c>
      <c r="F6203">
        <v>1058.42</v>
      </c>
      <c r="G6203">
        <v>5215.46</v>
      </c>
      <c r="H6203">
        <v>0</v>
      </c>
      <c r="I6203">
        <v>0</v>
      </c>
      <c r="J6203">
        <v>1</v>
      </c>
      <c r="K6203">
        <v>78.44</v>
      </c>
      <c r="L6203" t="s">
        <v>14</v>
      </c>
      <c r="M6203">
        <f>Table1[[#This Row],[currentStock]]-Table1[[#This Row],[reorderPoint]]</f>
        <v>-5157.55</v>
      </c>
    </row>
    <row r="6204" spans="1:13" x14ac:dyDescent="0.3">
      <c r="A6204">
        <v>3165.79</v>
      </c>
      <c r="B6204">
        <v>136.21</v>
      </c>
      <c r="C6204">
        <v>12.57</v>
      </c>
      <c r="D6204">
        <v>23.55</v>
      </c>
      <c r="E6204">
        <v>16.59</v>
      </c>
      <c r="F6204">
        <v>910.47</v>
      </c>
      <c r="G6204">
        <v>1766.69</v>
      </c>
      <c r="H6204">
        <v>0</v>
      </c>
      <c r="I6204">
        <v>0</v>
      </c>
      <c r="J6204">
        <v>0</v>
      </c>
      <c r="K6204">
        <v>5.74</v>
      </c>
      <c r="L6204" t="s">
        <v>13</v>
      </c>
      <c r="M6204">
        <f>Table1[[#This Row],[currentStock]]-Table1[[#This Row],[reorderPoint]]</f>
        <v>1399.1</v>
      </c>
    </row>
    <row r="6205" spans="1:13" x14ac:dyDescent="0.3">
      <c r="A6205">
        <v>628.16</v>
      </c>
      <c r="B6205">
        <v>74.25</v>
      </c>
      <c r="C6205">
        <v>47.27</v>
      </c>
      <c r="D6205">
        <v>67.86</v>
      </c>
      <c r="E6205">
        <v>53.48</v>
      </c>
      <c r="F6205">
        <v>732.03</v>
      </c>
      <c r="G6205">
        <v>2486.69</v>
      </c>
      <c r="H6205">
        <v>0</v>
      </c>
      <c r="I6205">
        <v>0</v>
      </c>
      <c r="J6205">
        <v>0</v>
      </c>
      <c r="K6205">
        <v>41.11</v>
      </c>
      <c r="L6205" t="s">
        <v>12</v>
      </c>
      <c r="M6205">
        <f>Table1[[#This Row],[currentStock]]-Table1[[#This Row],[reorderPoint]]</f>
        <v>-1858.5300000000002</v>
      </c>
    </row>
    <row r="6206" spans="1:13" x14ac:dyDescent="0.3">
      <c r="A6206">
        <v>110.38</v>
      </c>
      <c r="B6206">
        <v>177.89</v>
      </c>
      <c r="C6206">
        <v>52.36</v>
      </c>
      <c r="D6206">
        <v>136.80000000000001</v>
      </c>
      <c r="E6206">
        <v>89.6</v>
      </c>
      <c r="F6206">
        <v>612.65</v>
      </c>
      <c r="G6206">
        <v>5269.71</v>
      </c>
      <c r="H6206">
        <v>0</v>
      </c>
      <c r="I6206">
        <v>0</v>
      </c>
      <c r="J6206">
        <v>1</v>
      </c>
      <c r="K6206">
        <v>77.540000000000006</v>
      </c>
      <c r="L6206" t="s">
        <v>14</v>
      </c>
      <c r="M6206">
        <f>Table1[[#This Row],[currentStock]]-Table1[[#This Row],[reorderPoint]]</f>
        <v>-5159.33</v>
      </c>
    </row>
    <row r="6207" spans="1:13" x14ac:dyDescent="0.3">
      <c r="A6207">
        <v>350.59</v>
      </c>
      <c r="B6207">
        <v>78.849999999999994</v>
      </c>
      <c r="C6207">
        <v>34.83</v>
      </c>
      <c r="D6207">
        <v>88.98</v>
      </c>
      <c r="E6207">
        <v>57.81</v>
      </c>
      <c r="F6207">
        <v>373.7</v>
      </c>
      <c r="G6207">
        <v>1746.88</v>
      </c>
      <c r="H6207">
        <v>0</v>
      </c>
      <c r="I6207">
        <v>0</v>
      </c>
      <c r="J6207">
        <v>0</v>
      </c>
      <c r="K6207">
        <v>39.700000000000003</v>
      </c>
      <c r="L6207" t="s">
        <v>12</v>
      </c>
      <c r="M6207">
        <f>Table1[[#This Row],[currentStock]]-Table1[[#This Row],[reorderPoint]]</f>
        <v>-1396.2900000000002</v>
      </c>
    </row>
    <row r="6208" spans="1:13" x14ac:dyDescent="0.3">
      <c r="A6208">
        <v>3003.45</v>
      </c>
      <c r="B6208">
        <v>118.37</v>
      </c>
      <c r="C6208">
        <v>19.07</v>
      </c>
      <c r="D6208">
        <v>24.27</v>
      </c>
      <c r="E6208">
        <v>11.83</v>
      </c>
      <c r="F6208">
        <v>657.89</v>
      </c>
      <c r="G6208">
        <v>1786.48</v>
      </c>
      <c r="H6208">
        <v>0</v>
      </c>
      <c r="I6208">
        <v>0</v>
      </c>
      <c r="J6208">
        <v>0</v>
      </c>
      <c r="K6208">
        <v>6.42</v>
      </c>
      <c r="L6208" t="s">
        <v>13</v>
      </c>
      <c r="M6208">
        <f>Table1[[#This Row],[currentStock]]-Table1[[#This Row],[reorderPoint]]</f>
        <v>1216.9699999999998</v>
      </c>
    </row>
    <row r="6209" spans="1:13" x14ac:dyDescent="0.3">
      <c r="A6209">
        <v>2832.85</v>
      </c>
      <c r="B6209">
        <v>59.43</v>
      </c>
      <c r="C6209">
        <v>13</v>
      </c>
      <c r="D6209">
        <v>12.76</v>
      </c>
      <c r="E6209">
        <v>9.49</v>
      </c>
      <c r="F6209">
        <v>564.65</v>
      </c>
      <c r="G6209">
        <v>950.81</v>
      </c>
      <c r="H6209">
        <v>0</v>
      </c>
      <c r="I6209">
        <v>0</v>
      </c>
      <c r="J6209">
        <v>0</v>
      </c>
      <c r="K6209">
        <v>5.45</v>
      </c>
      <c r="L6209" t="s">
        <v>13</v>
      </c>
      <c r="M6209">
        <f>Table1[[#This Row],[currentStock]]-Table1[[#This Row],[reorderPoint]]</f>
        <v>1882.04</v>
      </c>
    </row>
    <row r="6210" spans="1:13" x14ac:dyDescent="0.3">
      <c r="A6210">
        <v>443.95</v>
      </c>
      <c r="B6210">
        <v>53.43</v>
      </c>
      <c r="C6210">
        <v>30.59</v>
      </c>
      <c r="D6210">
        <v>116.5</v>
      </c>
      <c r="E6210">
        <v>66.88</v>
      </c>
      <c r="F6210">
        <v>426.85</v>
      </c>
      <c r="G6210">
        <v>1243.97</v>
      </c>
      <c r="H6210">
        <v>23</v>
      </c>
      <c r="I6210">
        <v>913.45</v>
      </c>
      <c r="J6210">
        <v>1</v>
      </c>
      <c r="K6210">
        <v>43.42</v>
      </c>
      <c r="L6210" t="s">
        <v>12</v>
      </c>
      <c r="M6210">
        <f>Table1[[#This Row],[currentStock]]-Table1[[#This Row],[reorderPoint]]</f>
        <v>-800.02</v>
      </c>
    </row>
    <row r="6211" spans="1:13" x14ac:dyDescent="0.3">
      <c r="A6211">
        <v>4153.6400000000003</v>
      </c>
      <c r="B6211">
        <v>199.23</v>
      </c>
      <c r="C6211">
        <v>12.66</v>
      </c>
      <c r="D6211">
        <v>50.74</v>
      </c>
      <c r="E6211">
        <v>29.51</v>
      </c>
      <c r="F6211">
        <v>1848.73</v>
      </c>
      <c r="G6211">
        <v>3109.84</v>
      </c>
      <c r="H6211">
        <v>3.8</v>
      </c>
      <c r="I6211">
        <v>2518.1999999999998</v>
      </c>
      <c r="J6211">
        <v>0</v>
      </c>
      <c r="K6211">
        <v>3.34</v>
      </c>
      <c r="L6211" t="s">
        <v>13</v>
      </c>
      <c r="M6211">
        <f>Table1[[#This Row],[currentStock]]-Table1[[#This Row],[reorderPoint]]</f>
        <v>1043.8000000000002</v>
      </c>
    </row>
    <row r="6212" spans="1:13" x14ac:dyDescent="0.3">
      <c r="A6212">
        <v>367.03</v>
      </c>
      <c r="B6212">
        <v>39.479999999999997</v>
      </c>
      <c r="C6212">
        <v>26.14</v>
      </c>
      <c r="D6212">
        <v>27.9</v>
      </c>
      <c r="E6212">
        <v>49.39</v>
      </c>
      <c r="F6212">
        <v>295.49</v>
      </c>
      <c r="G6212">
        <v>811.34</v>
      </c>
      <c r="H6212">
        <v>14.4</v>
      </c>
      <c r="I6212">
        <v>648.24</v>
      </c>
      <c r="J6212">
        <v>0</v>
      </c>
      <c r="K6212">
        <v>24.61</v>
      </c>
      <c r="L6212" t="s">
        <v>13</v>
      </c>
      <c r="M6212">
        <f>Table1[[#This Row],[currentStock]]-Table1[[#This Row],[reorderPoint]]</f>
        <v>-444.31000000000006</v>
      </c>
    </row>
    <row r="6213" spans="1:13" x14ac:dyDescent="0.3">
      <c r="A6213">
        <v>28.28</v>
      </c>
      <c r="B6213">
        <v>182.78</v>
      </c>
      <c r="C6213">
        <v>44.6</v>
      </c>
      <c r="D6213">
        <v>134.41999999999999</v>
      </c>
      <c r="E6213">
        <v>79.75</v>
      </c>
      <c r="F6213">
        <v>682.24</v>
      </c>
      <c r="G6213">
        <v>4757.9799999999996</v>
      </c>
      <c r="H6213">
        <v>0</v>
      </c>
      <c r="I6213">
        <v>0</v>
      </c>
      <c r="J6213">
        <v>0</v>
      </c>
      <c r="K6213">
        <v>69.069999999999993</v>
      </c>
      <c r="L6213" t="s">
        <v>14</v>
      </c>
      <c r="M6213">
        <f>Table1[[#This Row],[currentStock]]-Table1[[#This Row],[reorderPoint]]</f>
        <v>-4729.7</v>
      </c>
    </row>
    <row r="6214" spans="1:13" x14ac:dyDescent="0.3">
      <c r="A6214">
        <v>469.58</v>
      </c>
      <c r="B6214">
        <v>108.38</v>
      </c>
      <c r="C6214">
        <v>41.85</v>
      </c>
      <c r="D6214">
        <v>79.28</v>
      </c>
      <c r="E6214">
        <v>75.77</v>
      </c>
      <c r="F6214">
        <v>460.52</v>
      </c>
      <c r="G6214">
        <v>2728.19</v>
      </c>
      <c r="H6214">
        <v>27.8</v>
      </c>
      <c r="I6214">
        <v>611.44000000000005</v>
      </c>
      <c r="J6214">
        <v>1</v>
      </c>
      <c r="K6214">
        <v>46.84</v>
      </c>
      <c r="L6214" t="s">
        <v>12</v>
      </c>
      <c r="M6214">
        <f>Table1[[#This Row],[currentStock]]-Table1[[#This Row],[reorderPoint]]</f>
        <v>-2258.61</v>
      </c>
    </row>
    <row r="6215" spans="1:13" x14ac:dyDescent="0.3">
      <c r="A6215">
        <v>2214.15</v>
      </c>
      <c r="B6215">
        <v>65.38</v>
      </c>
      <c r="C6215">
        <v>5.4</v>
      </c>
      <c r="D6215">
        <v>4.91</v>
      </c>
      <c r="E6215">
        <v>2.84</v>
      </c>
      <c r="F6215">
        <v>373.03</v>
      </c>
      <c r="G6215">
        <v>549.58000000000004</v>
      </c>
      <c r="H6215">
        <v>0</v>
      </c>
      <c r="I6215">
        <v>0</v>
      </c>
      <c r="J6215">
        <v>1</v>
      </c>
      <c r="K6215">
        <v>11.96</v>
      </c>
      <c r="L6215" t="s">
        <v>13</v>
      </c>
      <c r="M6215">
        <f>Table1[[#This Row],[currentStock]]-Table1[[#This Row],[reorderPoint]]</f>
        <v>1664.5700000000002</v>
      </c>
    </row>
    <row r="6216" spans="1:13" x14ac:dyDescent="0.3">
      <c r="A6216">
        <v>1479.75</v>
      </c>
      <c r="B6216">
        <v>36.82</v>
      </c>
      <c r="C6216">
        <v>12.88</v>
      </c>
      <c r="D6216">
        <v>11.55</v>
      </c>
      <c r="E6216">
        <v>23.45</v>
      </c>
      <c r="F6216">
        <v>256.35000000000002</v>
      </c>
      <c r="G6216">
        <v>493.58</v>
      </c>
      <c r="H6216">
        <v>0</v>
      </c>
      <c r="I6216">
        <v>0</v>
      </c>
      <c r="J6216">
        <v>0</v>
      </c>
      <c r="K6216">
        <v>8.3000000000000007</v>
      </c>
      <c r="L6216" t="s">
        <v>13</v>
      </c>
      <c r="M6216">
        <f>Table1[[#This Row],[currentStock]]-Table1[[#This Row],[reorderPoint]]</f>
        <v>986.17000000000007</v>
      </c>
    </row>
    <row r="6217" spans="1:13" x14ac:dyDescent="0.3">
      <c r="A6217">
        <v>5465.59</v>
      </c>
      <c r="B6217">
        <v>172.75</v>
      </c>
      <c r="C6217">
        <v>9.6999999999999993</v>
      </c>
      <c r="D6217">
        <v>4.42</v>
      </c>
      <c r="E6217">
        <v>6.59</v>
      </c>
      <c r="F6217">
        <v>1172.03</v>
      </c>
      <c r="G6217">
        <v>2009.49</v>
      </c>
      <c r="H6217">
        <v>0</v>
      </c>
      <c r="I6217">
        <v>0</v>
      </c>
      <c r="J6217">
        <v>0</v>
      </c>
      <c r="K6217">
        <v>2.39</v>
      </c>
      <c r="L6217" t="s">
        <v>13</v>
      </c>
      <c r="M6217">
        <f>Table1[[#This Row],[currentStock]]-Table1[[#This Row],[reorderPoint]]</f>
        <v>3456.1000000000004</v>
      </c>
    </row>
    <row r="6218" spans="1:13" x14ac:dyDescent="0.3">
      <c r="A6218">
        <v>274.3</v>
      </c>
      <c r="B6218">
        <v>62.27</v>
      </c>
      <c r="C6218">
        <v>49.3</v>
      </c>
      <c r="D6218">
        <v>98.69</v>
      </c>
      <c r="E6218">
        <v>76.790000000000006</v>
      </c>
      <c r="F6218">
        <v>237.43</v>
      </c>
      <c r="G6218">
        <v>1772.42</v>
      </c>
      <c r="H6218">
        <v>47.7</v>
      </c>
      <c r="I6218">
        <v>372.98</v>
      </c>
      <c r="J6218">
        <v>1</v>
      </c>
      <c r="K6218">
        <v>52.58</v>
      </c>
      <c r="L6218" t="s">
        <v>12</v>
      </c>
      <c r="M6218">
        <f>Table1[[#This Row],[currentStock]]-Table1[[#This Row],[reorderPoint]]</f>
        <v>-1498.1200000000001</v>
      </c>
    </row>
    <row r="6219" spans="1:13" x14ac:dyDescent="0.3">
      <c r="A6219">
        <v>58.62</v>
      </c>
      <c r="B6219">
        <v>97.17</v>
      </c>
      <c r="C6219">
        <v>53.55</v>
      </c>
      <c r="D6219">
        <v>110.78</v>
      </c>
      <c r="E6219">
        <v>99.6</v>
      </c>
      <c r="F6219">
        <v>400.75</v>
      </c>
      <c r="G6219">
        <v>3002.41</v>
      </c>
      <c r="H6219">
        <v>0</v>
      </c>
      <c r="I6219">
        <v>0</v>
      </c>
      <c r="J6219">
        <v>1</v>
      </c>
      <c r="K6219">
        <v>82.64</v>
      </c>
      <c r="L6219" t="s">
        <v>15</v>
      </c>
      <c r="M6219">
        <f>Table1[[#This Row],[currentStock]]-Table1[[#This Row],[reorderPoint]]</f>
        <v>-2943.79</v>
      </c>
    </row>
    <row r="6220" spans="1:13" x14ac:dyDescent="0.3">
      <c r="A6220">
        <v>2658.36</v>
      </c>
      <c r="B6220">
        <v>106.3</v>
      </c>
      <c r="C6220">
        <v>12.15</v>
      </c>
      <c r="D6220">
        <v>4.28</v>
      </c>
      <c r="E6220">
        <v>4.4400000000000004</v>
      </c>
      <c r="F6220">
        <v>466.66</v>
      </c>
      <c r="G6220">
        <v>1112.23</v>
      </c>
      <c r="H6220">
        <v>8.1</v>
      </c>
      <c r="I6220">
        <v>1522.79</v>
      </c>
      <c r="J6220">
        <v>0</v>
      </c>
      <c r="K6220">
        <v>0</v>
      </c>
      <c r="L6220" t="s">
        <v>13</v>
      </c>
      <c r="M6220">
        <f>Table1[[#This Row],[currentStock]]-Table1[[#This Row],[reorderPoint]]</f>
        <v>1546.13</v>
      </c>
    </row>
    <row r="6221" spans="1:13" x14ac:dyDescent="0.3">
      <c r="A6221">
        <v>98.36</v>
      </c>
      <c r="B6221">
        <v>196.8</v>
      </c>
      <c r="C6221">
        <v>44.64</v>
      </c>
      <c r="D6221">
        <v>147.52000000000001</v>
      </c>
      <c r="E6221">
        <v>82.86</v>
      </c>
      <c r="F6221">
        <v>1017.88</v>
      </c>
      <c r="G6221">
        <v>5410.11</v>
      </c>
      <c r="H6221">
        <v>0</v>
      </c>
      <c r="I6221">
        <v>0</v>
      </c>
      <c r="J6221">
        <v>1</v>
      </c>
      <c r="K6221">
        <v>77.86</v>
      </c>
      <c r="L6221" t="s">
        <v>14</v>
      </c>
      <c r="M6221">
        <f>Table1[[#This Row],[currentStock]]-Table1[[#This Row],[reorderPoint]]</f>
        <v>-5311.75</v>
      </c>
    </row>
    <row r="6222" spans="1:13" x14ac:dyDescent="0.3">
      <c r="A6222">
        <v>4663.29</v>
      </c>
      <c r="B6222">
        <v>180.61</v>
      </c>
      <c r="C6222">
        <v>34.82</v>
      </c>
      <c r="D6222">
        <v>45.78</v>
      </c>
      <c r="E6222">
        <v>25.91</v>
      </c>
      <c r="F6222">
        <v>1735.43</v>
      </c>
      <c r="G6222">
        <v>4879.9799999999996</v>
      </c>
      <c r="H6222">
        <v>25.1</v>
      </c>
      <c r="I6222">
        <v>1655.51</v>
      </c>
      <c r="J6222">
        <v>0</v>
      </c>
      <c r="K6222">
        <v>9.9600000000000009</v>
      </c>
      <c r="L6222" t="s">
        <v>13</v>
      </c>
      <c r="M6222">
        <f>Table1[[#This Row],[currentStock]]-Table1[[#This Row],[reorderPoint]]</f>
        <v>-216.6899999999996</v>
      </c>
    </row>
    <row r="6223" spans="1:13" x14ac:dyDescent="0.3">
      <c r="A6223">
        <v>524.21</v>
      </c>
      <c r="B6223">
        <v>65.23</v>
      </c>
      <c r="C6223">
        <v>28.3</v>
      </c>
      <c r="D6223">
        <v>103.55</v>
      </c>
      <c r="E6223">
        <v>60.71</v>
      </c>
      <c r="F6223">
        <v>487.62</v>
      </c>
      <c r="G6223">
        <v>1410.55</v>
      </c>
      <c r="H6223">
        <v>0</v>
      </c>
      <c r="I6223">
        <v>0</v>
      </c>
      <c r="J6223">
        <v>1</v>
      </c>
      <c r="K6223">
        <v>44.37</v>
      </c>
      <c r="L6223" t="s">
        <v>12</v>
      </c>
      <c r="M6223">
        <f>Table1[[#This Row],[currentStock]]-Table1[[#This Row],[reorderPoint]]</f>
        <v>-886.33999999999992</v>
      </c>
    </row>
    <row r="6224" spans="1:13" x14ac:dyDescent="0.3">
      <c r="A6224">
        <v>1185.93</v>
      </c>
      <c r="B6224">
        <v>197.67</v>
      </c>
      <c r="C6224">
        <v>39.53</v>
      </c>
      <c r="D6224">
        <v>82.83</v>
      </c>
      <c r="E6224">
        <v>52.94</v>
      </c>
      <c r="F6224">
        <v>1374.65</v>
      </c>
      <c r="G6224">
        <v>5281.73</v>
      </c>
      <c r="H6224">
        <v>9.8000000000000007</v>
      </c>
      <c r="I6224">
        <v>2284.73</v>
      </c>
      <c r="J6224">
        <v>1</v>
      </c>
      <c r="K6224">
        <v>41.09</v>
      </c>
      <c r="L6224" t="s">
        <v>12</v>
      </c>
      <c r="M6224">
        <f>Table1[[#This Row],[currentStock]]-Table1[[#This Row],[reorderPoint]]</f>
        <v>-4095.7999999999993</v>
      </c>
    </row>
    <row r="6225" spans="1:13" x14ac:dyDescent="0.3">
      <c r="A6225">
        <v>180.24</v>
      </c>
      <c r="B6225">
        <v>7.51</v>
      </c>
      <c r="C6225">
        <v>23.55</v>
      </c>
      <c r="D6225">
        <v>56.84</v>
      </c>
      <c r="E6225">
        <v>48.61</v>
      </c>
      <c r="F6225">
        <v>71.510000000000005</v>
      </c>
      <c r="G6225">
        <v>159.91999999999999</v>
      </c>
      <c r="H6225">
        <v>12.7</v>
      </c>
      <c r="I6225">
        <v>102.09</v>
      </c>
      <c r="J6225">
        <v>1</v>
      </c>
      <c r="K6225">
        <v>27.91</v>
      </c>
      <c r="L6225" t="s">
        <v>13</v>
      </c>
      <c r="M6225">
        <f>Table1[[#This Row],[currentStock]]-Table1[[#This Row],[reorderPoint]]</f>
        <v>20.320000000000022</v>
      </c>
    </row>
    <row r="6226" spans="1:13" x14ac:dyDescent="0.3">
      <c r="A6226">
        <v>25.06</v>
      </c>
      <c r="B6226">
        <v>32.85</v>
      </c>
      <c r="C6226">
        <v>59.3</v>
      </c>
      <c r="D6226">
        <v>137.74</v>
      </c>
      <c r="E6226">
        <v>99.03</v>
      </c>
      <c r="F6226">
        <v>222.34</v>
      </c>
      <c r="G6226">
        <v>1196.27</v>
      </c>
      <c r="H6226">
        <v>0</v>
      </c>
      <c r="I6226">
        <v>0</v>
      </c>
      <c r="J6226">
        <v>1</v>
      </c>
      <c r="K6226">
        <v>84.26</v>
      </c>
      <c r="L6226" t="s">
        <v>15</v>
      </c>
      <c r="M6226">
        <f>Table1[[#This Row],[currentStock]]-Table1[[#This Row],[reorderPoint]]</f>
        <v>-1171.21</v>
      </c>
    </row>
    <row r="6227" spans="1:13" x14ac:dyDescent="0.3">
      <c r="A6227">
        <v>73.87</v>
      </c>
      <c r="B6227">
        <v>64.87</v>
      </c>
      <c r="C6227">
        <v>54.61</v>
      </c>
      <c r="D6227">
        <v>139.16999999999999</v>
      </c>
      <c r="E6227">
        <v>93.69</v>
      </c>
      <c r="F6227">
        <v>300.68</v>
      </c>
      <c r="G6227">
        <v>2071.96</v>
      </c>
      <c r="H6227">
        <v>0</v>
      </c>
      <c r="I6227">
        <v>0</v>
      </c>
      <c r="J6227">
        <v>1</v>
      </c>
      <c r="K6227">
        <v>79</v>
      </c>
      <c r="L6227" t="s">
        <v>14</v>
      </c>
      <c r="M6227">
        <f>Table1[[#This Row],[currentStock]]-Table1[[#This Row],[reorderPoint]]</f>
        <v>-1998.0900000000001</v>
      </c>
    </row>
    <row r="6228" spans="1:13" x14ac:dyDescent="0.3">
      <c r="A6228">
        <v>505.72</v>
      </c>
      <c r="B6228">
        <v>158.31</v>
      </c>
      <c r="C6228">
        <v>30.75</v>
      </c>
      <c r="D6228">
        <v>72.37</v>
      </c>
      <c r="E6228">
        <v>57.34</v>
      </c>
      <c r="F6228">
        <v>539.34</v>
      </c>
      <c r="G6228">
        <v>2973.54</v>
      </c>
      <c r="H6228">
        <v>16.899999999999999</v>
      </c>
      <c r="I6228">
        <v>1079.3</v>
      </c>
      <c r="J6228">
        <v>0</v>
      </c>
      <c r="K6228">
        <v>31.02</v>
      </c>
      <c r="L6228" t="s">
        <v>12</v>
      </c>
      <c r="M6228">
        <f>Table1[[#This Row],[currentStock]]-Table1[[#This Row],[reorderPoint]]</f>
        <v>-2467.8199999999997</v>
      </c>
    </row>
    <row r="6229" spans="1:13" x14ac:dyDescent="0.3">
      <c r="A6229">
        <v>1325.93</v>
      </c>
      <c r="B6229">
        <v>36.46</v>
      </c>
      <c r="C6229">
        <v>10.73</v>
      </c>
      <c r="D6229">
        <v>29.55</v>
      </c>
      <c r="E6229">
        <v>20.13</v>
      </c>
      <c r="F6229">
        <v>286.75</v>
      </c>
      <c r="G6229">
        <v>482.42</v>
      </c>
      <c r="H6229">
        <v>0</v>
      </c>
      <c r="I6229">
        <v>0</v>
      </c>
      <c r="J6229">
        <v>0</v>
      </c>
      <c r="K6229">
        <v>13.57</v>
      </c>
      <c r="L6229" t="s">
        <v>13</v>
      </c>
      <c r="M6229">
        <f>Table1[[#This Row],[currentStock]]-Table1[[#This Row],[reorderPoint]]</f>
        <v>843.51</v>
      </c>
    </row>
    <row r="6230" spans="1:13" x14ac:dyDescent="0.3">
      <c r="A6230">
        <v>3730.27</v>
      </c>
      <c r="B6230">
        <v>183.5</v>
      </c>
      <c r="C6230">
        <v>15.49</v>
      </c>
      <c r="D6230">
        <v>70.12</v>
      </c>
      <c r="E6230">
        <v>24.91</v>
      </c>
      <c r="F6230">
        <v>1480.14</v>
      </c>
      <c r="G6230">
        <v>2901.71</v>
      </c>
      <c r="H6230">
        <v>0</v>
      </c>
      <c r="I6230">
        <v>0</v>
      </c>
      <c r="J6230">
        <v>1</v>
      </c>
      <c r="K6230">
        <v>19.64</v>
      </c>
      <c r="L6230" t="s">
        <v>13</v>
      </c>
      <c r="M6230">
        <f>Table1[[#This Row],[currentStock]]-Table1[[#This Row],[reorderPoint]]</f>
        <v>828.56</v>
      </c>
    </row>
    <row r="6231" spans="1:13" x14ac:dyDescent="0.3">
      <c r="A6231">
        <v>5269.67</v>
      </c>
      <c r="B6231">
        <v>161.99</v>
      </c>
      <c r="C6231">
        <v>12.5</v>
      </c>
      <c r="D6231">
        <v>14.16</v>
      </c>
      <c r="E6231">
        <v>18.3</v>
      </c>
      <c r="F6231">
        <v>927.68</v>
      </c>
      <c r="G6231">
        <v>1939.87</v>
      </c>
      <c r="H6231">
        <v>0</v>
      </c>
      <c r="I6231">
        <v>0</v>
      </c>
      <c r="J6231">
        <v>0</v>
      </c>
      <c r="K6231">
        <v>4.91</v>
      </c>
      <c r="L6231" t="s">
        <v>13</v>
      </c>
      <c r="M6231">
        <f>Table1[[#This Row],[currentStock]]-Table1[[#This Row],[reorderPoint]]</f>
        <v>3329.8</v>
      </c>
    </row>
    <row r="6232" spans="1:13" x14ac:dyDescent="0.3">
      <c r="A6232">
        <v>577.48</v>
      </c>
      <c r="B6232">
        <v>48.99</v>
      </c>
      <c r="C6232">
        <v>33.729999999999997</v>
      </c>
      <c r="D6232">
        <v>28.65</v>
      </c>
      <c r="E6232">
        <v>36.630000000000003</v>
      </c>
      <c r="F6232">
        <v>341.56</v>
      </c>
      <c r="G6232">
        <v>1167.8499999999999</v>
      </c>
      <c r="H6232">
        <v>23.6</v>
      </c>
      <c r="I6232">
        <v>891.27</v>
      </c>
      <c r="J6232">
        <v>0</v>
      </c>
      <c r="K6232">
        <v>22.61</v>
      </c>
      <c r="L6232" t="s">
        <v>13</v>
      </c>
      <c r="M6232">
        <f>Table1[[#This Row],[currentStock]]-Table1[[#This Row],[reorderPoint]]</f>
        <v>-590.36999999999989</v>
      </c>
    </row>
    <row r="6233" spans="1:13" x14ac:dyDescent="0.3">
      <c r="A6233">
        <v>537.36</v>
      </c>
      <c r="B6233">
        <v>83.52</v>
      </c>
      <c r="C6233">
        <v>39.36</v>
      </c>
      <c r="D6233">
        <v>84.98</v>
      </c>
      <c r="E6233">
        <v>79.45</v>
      </c>
      <c r="F6233">
        <v>625.57000000000005</v>
      </c>
      <c r="G6233">
        <v>2269.4699999999998</v>
      </c>
      <c r="H6233">
        <v>35.4</v>
      </c>
      <c r="I6233">
        <v>1051.0899999999999</v>
      </c>
      <c r="J6233">
        <v>1</v>
      </c>
      <c r="K6233">
        <v>53.31</v>
      </c>
      <c r="L6233" t="s">
        <v>12</v>
      </c>
      <c r="M6233">
        <f>Table1[[#This Row],[currentStock]]-Table1[[#This Row],[reorderPoint]]</f>
        <v>-1732.1099999999997</v>
      </c>
    </row>
    <row r="6234" spans="1:13" x14ac:dyDescent="0.3">
      <c r="A6234">
        <v>20.54</v>
      </c>
      <c r="B6234">
        <v>19.73</v>
      </c>
      <c r="C6234">
        <v>45.42</v>
      </c>
      <c r="D6234">
        <v>148.59</v>
      </c>
      <c r="E6234">
        <v>89.38</v>
      </c>
      <c r="F6234">
        <v>73.63</v>
      </c>
      <c r="G6234">
        <v>521.77</v>
      </c>
      <c r="H6234">
        <v>10.3</v>
      </c>
      <c r="I6234">
        <v>277.16000000000003</v>
      </c>
      <c r="J6234">
        <v>0</v>
      </c>
      <c r="K6234">
        <v>62.79</v>
      </c>
      <c r="L6234" t="s">
        <v>14</v>
      </c>
      <c r="M6234">
        <f>Table1[[#This Row],[currentStock]]-Table1[[#This Row],[reorderPoint]]</f>
        <v>-501.22999999999996</v>
      </c>
    </row>
    <row r="6235" spans="1:13" x14ac:dyDescent="0.3">
      <c r="A6235">
        <v>3013.24</v>
      </c>
      <c r="B6235">
        <v>167.66</v>
      </c>
      <c r="C6235">
        <v>6.22</v>
      </c>
      <c r="D6235">
        <v>18.64</v>
      </c>
      <c r="E6235">
        <v>0.97</v>
      </c>
      <c r="F6235">
        <v>872.92</v>
      </c>
      <c r="G6235">
        <v>1394.74</v>
      </c>
      <c r="H6235">
        <v>1.9</v>
      </c>
      <c r="I6235">
        <v>1405.53</v>
      </c>
      <c r="J6235">
        <v>0</v>
      </c>
      <c r="K6235">
        <v>0</v>
      </c>
      <c r="L6235" t="s">
        <v>13</v>
      </c>
      <c r="M6235">
        <f>Table1[[#This Row],[currentStock]]-Table1[[#This Row],[reorderPoint]]</f>
        <v>1618.4999999999998</v>
      </c>
    </row>
    <row r="6236" spans="1:13" x14ac:dyDescent="0.3">
      <c r="A6236">
        <v>26.34</v>
      </c>
      <c r="B6236">
        <v>40.93</v>
      </c>
      <c r="C6236">
        <v>53.03</v>
      </c>
      <c r="D6236">
        <v>113.94</v>
      </c>
      <c r="E6236">
        <v>81.17</v>
      </c>
      <c r="F6236">
        <v>242.16</v>
      </c>
      <c r="G6236">
        <v>1327.32</v>
      </c>
      <c r="H6236">
        <v>0</v>
      </c>
      <c r="I6236">
        <v>0</v>
      </c>
      <c r="J6236">
        <v>1</v>
      </c>
      <c r="K6236">
        <v>81.41</v>
      </c>
      <c r="L6236" t="s">
        <v>15</v>
      </c>
      <c r="M6236">
        <f>Table1[[#This Row],[currentStock]]-Table1[[#This Row],[reorderPoint]]</f>
        <v>-1300.98</v>
      </c>
    </row>
    <row r="6237" spans="1:13" x14ac:dyDescent="0.3">
      <c r="A6237">
        <v>390.93</v>
      </c>
      <c r="B6237">
        <v>184.94</v>
      </c>
      <c r="C6237">
        <v>42.2</v>
      </c>
      <c r="D6237">
        <v>143.65</v>
      </c>
      <c r="E6237">
        <v>93.93</v>
      </c>
      <c r="F6237">
        <v>1563.43</v>
      </c>
      <c r="G6237">
        <v>5465.24</v>
      </c>
      <c r="H6237">
        <v>0</v>
      </c>
      <c r="I6237">
        <v>0</v>
      </c>
      <c r="J6237">
        <v>1</v>
      </c>
      <c r="K6237">
        <v>73.930000000000007</v>
      </c>
      <c r="L6237" t="s">
        <v>14</v>
      </c>
      <c r="M6237">
        <f>Table1[[#This Row],[currentStock]]-Table1[[#This Row],[reorderPoint]]</f>
        <v>-5074.3099999999995</v>
      </c>
    </row>
    <row r="6238" spans="1:13" x14ac:dyDescent="0.3">
      <c r="A6238">
        <v>826.42</v>
      </c>
      <c r="B6238">
        <v>53.83</v>
      </c>
      <c r="C6238">
        <v>31.84</v>
      </c>
      <c r="D6238">
        <v>77.36</v>
      </c>
      <c r="E6238">
        <v>24.42</v>
      </c>
      <c r="F6238">
        <v>454.96</v>
      </c>
      <c r="G6238">
        <v>1311.86</v>
      </c>
      <c r="H6238">
        <v>0</v>
      </c>
      <c r="I6238">
        <v>0</v>
      </c>
      <c r="J6238">
        <v>1</v>
      </c>
      <c r="K6238">
        <v>35.840000000000003</v>
      </c>
      <c r="L6238" t="s">
        <v>12</v>
      </c>
      <c r="M6238">
        <f>Table1[[#This Row],[currentStock]]-Table1[[#This Row],[reorderPoint]]</f>
        <v>-485.43999999999994</v>
      </c>
    </row>
    <row r="6239" spans="1:13" x14ac:dyDescent="0.3">
      <c r="A6239">
        <v>1577.7</v>
      </c>
      <c r="B6239">
        <v>157.12</v>
      </c>
      <c r="C6239">
        <v>17.329999999999998</v>
      </c>
      <c r="D6239">
        <v>53.7</v>
      </c>
      <c r="E6239">
        <v>33.17</v>
      </c>
      <c r="F6239">
        <v>1078.68</v>
      </c>
      <c r="G6239">
        <v>2439.86</v>
      </c>
      <c r="H6239">
        <v>0</v>
      </c>
      <c r="I6239">
        <v>0</v>
      </c>
      <c r="J6239">
        <v>0</v>
      </c>
      <c r="K6239">
        <v>16.75</v>
      </c>
      <c r="L6239" t="s">
        <v>13</v>
      </c>
      <c r="M6239">
        <f>Table1[[#This Row],[currentStock]]-Table1[[#This Row],[reorderPoint]]</f>
        <v>-862.16000000000008</v>
      </c>
    </row>
    <row r="6240" spans="1:13" x14ac:dyDescent="0.3">
      <c r="A6240">
        <v>2909.99</v>
      </c>
      <c r="B6240">
        <v>128.35</v>
      </c>
      <c r="C6240">
        <v>13.09</v>
      </c>
      <c r="D6240">
        <v>34.229999999999997</v>
      </c>
      <c r="E6240">
        <v>34.5</v>
      </c>
      <c r="F6240">
        <v>1210.51</v>
      </c>
      <c r="G6240">
        <v>2050.77</v>
      </c>
      <c r="H6240">
        <v>2.6</v>
      </c>
      <c r="I6240">
        <v>1899.38</v>
      </c>
      <c r="J6240">
        <v>1</v>
      </c>
      <c r="K6240">
        <v>13.78</v>
      </c>
      <c r="L6240" t="s">
        <v>13</v>
      </c>
      <c r="M6240">
        <f>Table1[[#This Row],[currentStock]]-Table1[[#This Row],[reorderPoint]]</f>
        <v>859.2199999999998</v>
      </c>
    </row>
    <row r="6241" spans="1:13" x14ac:dyDescent="0.3">
      <c r="A6241">
        <v>1491.26</v>
      </c>
      <c r="B6241">
        <v>96.51</v>
      </c>
      <c r="C6241">
        <v>9.81</v>
      </c>
      <c r="D6241">
        <v>0.95</v>
      </c>
      <c r="E6241">
        <v>22.22</v>
      </c>
      <c r="F6241">
        <v>467.42</v>
      </c>
      <c r="G6241">
        <v>940.68</v>
      </c>
      <c r="H6241">
        <v>0</v>
      </c>
      <c r="I6241">
        <v>0</v>
      </c>
      <c r="J6241">
        <v>0</v>
      </c>
      <c r="K6241">
        <v>4.09</v>
      </c>
      <c r="L6241" t="s">
        <v>13</v>
      </c>
      <c r="M6241">
        <f>Table1[[#This Row],[currentStock]]-Table1[[#This Row],[reorderPoint]]</f>
        <v>550.58000000000004</v>
      </c>
    </row>
    <row r="6242" spans="1:13" x14ac:dyDescent="0.3">
      <c r="A6242">
        <v>933.56</v>
      </c>
      <c r="B6242">
        <v>135.80000000000001</v>
      </c>
      <c r="C6242">
        <v>26.48</v>
      </c>
      <c r="D6242">
        <v>67.849999999999994</v>
      </c>
      <c r="E6242">
        <v>51.18</v>
      </c>
      <c r="F6242">
        <v>432.36</v>
      </c>
      <c r="G6242">
        <v>2230.4499999999998</v>
      </c>
      <c r="H6242">
        <v>0</v>
      </c>
      <c r="I6242">
        <v>0</v>
      </c>
      <c r="J6242">
        <v>0</v>
      </c>
      <c r="K6242">
        <v>26.13</v>
      </c>
      <c r="L6242" t="s">
        <v>13</v>
      </c>
      <c r="M6242">
        <f>Table1[[#This Row],[currentStock]]-Table1[[#This Row],[reorderPoint]]</f>
        <v>-1296.8899999999999</v>
      </c>
    </row>
    <row r="6243" spans="1:13" x14ac:dyDescent="0.3">
      <c r="A6243">
        <v>1596.89</v>
      </c>
      <c r="B6243">
        <v>60.19</v>
      </c>
      <c r="C6243">
        <v>6.79</v>
      </c>
      <c r="D6243">
        <v>9.26</v>
      </c>
      <c r="E6243">
        <v>16.87</v>
      </c>
      <c r="F6243">
        <v>402.5</v>
      </c>
      <c r="G6243">
        <v>606.78</v>
      </c>
      <c r="H6243">
        <v>0</v>
      </c>
      <c r="I6243">
        <v>0</v>
      </c>
      <c r="J6243">
        <v>0</v>
      </c>
      <c r="K6243">
        <v>4.78</v>
      </c>
      <c r="L6243" t="s">
        <v>13</v>
      </c>
      <c r="M6243">
        <f>Table1[[#This Row],[currentStock]]-Table1[[#This Row],[reorderPoint]]</f>
        <v>990.11000000000013</v>
      </c>
    </row>
    <row r="6244" spans="1:13" x14ac:dyDescent="0.3">
      <c r="A6244">
        <v>136.01</v>
      </c>
      <c r="B6244">
        <v>154</v>
      </c>
      <c r="C6244">
        <v>54.03</v>
      </c>
      <c r="D6244">
        <v>138.19</v>
      </c>
      <c r="E6244">
        <v>79.03</v>
      </c>
      <c r="F6244">
        <v>909.43</v>
      </c>
      <c r="G6244">
        <v>5070.1000000000004</v>
      </c>
      <c r="H6244">
        <v>0</v>
      </c>
      <c r="I6244">
        <v>0</v>
      </c>
      <c r="J6244">
        <v>1</v>
      </c>
      <c r="K6244">
        <v>78.790000000000006</v>
      </c>
      <c r="L6244" t="s">
        <v>14</v>
      </c>
      <c r="M6244">
        <f>Table1[[#This Row],[currentStock]]-Table1[[#This Row],[reorderPoint]]</f>
        <v>-4934.09</v>
      </c>
    </row>
    <row r="6245" spans="1:13" x14ac:dyDescent="0.3">
      <c r="A6245">
        <v>312.36</v>
      </c>
      <c r="B6245">
        <v>139.02000000000001</v>
      </c>
      <c r="C6245">
        <v>49.46</v>
      </c>
      <c r="D6245">
        <v>131.69</v>
      </c>
      <c r="E6245">
        <v>75.41</v>
      </c>
      <c r="F6245">
        <v>1323.89</v>
      </c>
      <c r="G6245">
        <v>4761.74</v>
      </c>
      <c r="H6245">
        <v>0</v>
      </c>
      <c r="I6245">
        <v>0</v>
      </c>
      <c r="J6245">
        <v>0</v>
      </c>
      <c r="K6245">
        <v>65.22</v>
      </c>
      <c r="L6245" t="s">
        <v>14</v>
      </c>
      <c r="M6245">
        <f>Table1[[#This Row],[currentStock]]-Table1[[#This Row],[reorderPoint]]</f>
        <v>-4449.38</v>
      </c>
    </row>
    <row r="6246" spans="1:13" x14ac:dyDescent="0.3">
      <c r="A6246">
        <v>795.58</v>
      </c>
      <c r="B6246">
        <v>102.29</v>
      </c>
      <c r="C6246">
        <v>35.61</v>
      </c>
      <c r="D6246">
        <v>68.72</v>
      </c>
      <c r="E6246">
        <v>69.98</v>
      </c>
      <c r="F6246">
        <v>905.27</v>
      </c>
      <c r="G6246">
        <v>2726.56</v>
      </c>
      <c r="H6246">
        <v>24.3</v>
      </c>
      <c r="I6246">
        <v>631.98</v>
      </c>
      <c r="J6246">
        <v>0</v>
      </c>
      <c r="K6246">
        <v>35.799999999999997</v>
      </c>
      <c r="L6246" t="s">
        <v>12</v>
      </c>
      <c r="M6246">
        <f>Table1[[#This Row],[currentStock]]-Table1[[#This Row],[reorderPoint]]</f>
        <v>-1930.98</v>
      </c>
    </row>
    <row r="6247" spans="1:13" x14ac:dyDescent="0.3">
      <c r="A6247">
        <v>15.96</v>
      </c>
      <c r="B6247">
        <v>6.82</v>
      </c>
      <c r="C6247">
        <v>28.08</v>
      </c>
      <c r="D6247">
        <v>83.83</v>
      </c>
      <c r="E6247">
        <v>66.66</v>
      </c>
      <c r="F6247">
        <v>31.6</v>
      </c>
      <c r="G6247">
        <v>127.34</v>
      </c>
      <c r="H6247">
        <v>0</v>
      </c>
      <c r="I6247">
        <v>0</v>
      </c>
      <c r="J6247">
        <v>1</v>
      </c>
      <c r="K6247">
        <v>63.35</v>
      </c>
      <c r="L6247" t="s">
        <v>14</v>
      </c>
      <c r="M6247">
        <f>Table1[[#This Row],[currentStock]]-Table1[[#This Row],[reorderPoint]]</f>
        <v>-111.38</v>
      </c>
    </row>
    <row r="6248" spans="1:13" x14ac:dyDescent="0.3">
      <c r="A6248">
        <v>393.78</v>
      </c>
      <c r="B6248">
        <v>113.4</v>
      </c>
      <c r="C6248">
        <v>38.21</v>
      </c>
      <c r="D6248">
        <v>114.9</v>
      </c>
      <c r="E6248">
        <v>59.22</v>
      </c>
      <c r="F6248">
        <v>692.15</v>
      </c>
      <c r="G6248">
        <v>2858.5</v>
      </c>
      <c r="H6248">
        <v>0</v>
      </c>
      <c r="I6248">
        <v>0</v>
      </c>
      <c r="J6248">
        <v>0</v>
      </c>
      <c r="K6248">
        <v>51.79</v>
      </c>
      <c r="L6248" t="s">
        <v>12</v>
      </c>
      <c r="M6248">
        <f>Table1[[#This Row],[currentStock]]-Table1[[#This Row],[reorderPoint]]</f>
        <v>-2464.7200000000003</v>
      </c>
    </row>
    <row r="6249" spans="1:13" x14ac:dyDescent="0.3">
      <c r="A6249">
        <v>1082.6400000000001</v>
      </c>
      <c r="B6249">
        <v>47.62</v>
      </c>
      <c r="C6249">
        <v>5.9</v>
      </c>
      <c r="D6249">
        <v>0.55000000000000004</v>
      </c>
      <c r="E6249">
        <v>4.6900000000000004</v>
      </c>
      <c r="F6249">
        <v>349.87</v>
      </c>
      <c r="G6249">
        <v>490.3</v>
      </c>
      <c r="H6249">
        <v>0</v>
      </c>
      <c r="I6249">
        <v>0</v>
      </c>
      <c r="J6249">
        <v>0</v>
      </c>
      <c r="K6249">
        <v>1.49</v>
      </c>
      <c r="L6249" t="s">
        <v>13</v>
      </c>
      <c r="M6249">
        <f>Table1[[#This Row],[currentStock]]-Table1[[#This Row],[reorderPoint]]</f>
        <v>592.34000000000015</v>
      </c>
    </row>
    <row r="6250" spans="1:13" x14ac:dyDescent="0.3">
      <c r="A6250">
        <v>189.86</v>
      </c>
      <c r="B6250">
        <v>84.82</v>
      </c>
      <c r="C6250">
        <v>40.520000000000003</v>
      </c>
      <c r="D6250">
        <v>132.66999999999999</v>
      </c>
      <c r="E6250">
        <v>94.53</v>
      </c>
      <c r="F6250">
        <v>711.8</v>
      </c>
      <c r="G6250">
        <v>2430.2800000000002</v>
      </c>
      <c r="H6250">
        <v>0</v>
      </c>
      <c r="I6250">
        <v>0</v>
      </c>
      <c r="J6250">
        <v>0</v>
      </c>
      <c r="K6250">
        <v>65.87</v>
      </c>
      <c r="L6250" t="s">
        <v>14</v>
      </c>
      <c r="M6250">
        <f>Table1[[#This Row],[currentStock]]-Table1[[#This Row],[reorderPoint]]</f>
        <v>-2240.42</v>
      </c>
    </row>
    <row r="6251" spans="1:13" x14ac:dyDescent="0.3">
      <c r="A6251">
        <v>4.66</v>
      </c>
      <c r="B6251">
        <v>96.55</v>
      </c>
      <c r="C6251">
        <v>41.03</v>
      </c>
      <c r="D6251">
        <v>110.9</v>
      </c>
      <c r="E6251">
        <v>96.6</v>
      </c>
      <c r="F6251">
        <v>526.45000000000005</v>
      </c>
      <c r="G6251">
        <v>2507.35</v>
      </c>
      <c r="H6251">
        <v>0</v>
      </c>
      <c r="I6251">
        <v>0</v>
      </c>
      <c r="J6251">
        <v>0</v>
      </c>
      <c r="K6251">
        <v>74.78</v>
      </c>
      <c r="L6251" t="s">
        <v>14</v>
      </c>
      <c r="M6251">
        <f>Table1[[#This Row],[currentStock]]-Table1[[#This Row],[reorderPoint]]</f>
        <v>-2502.69</v>
      </c>
    </row>
    <row r="6252" spans="1:13" x14ac:dyDescent="0.3">
      <c r="A6252">
        <v>2857.44</v>
      </c>
      <c r="B6252">
        <v>89.51</v>
      </c>
      <c r="C6252">
        <v>14.19</v>
      </c>
      <c r="D6252">
        <v>6.8</v>
      </c>
      <c r="E6252">
        <v>14.64</v>
      </c>
      <c r="F6252">
        <v>559.79999999999995</v>
      </c>
      <c r="G6252">
        <v>1194.67</v>
      </c>
      <c r="H6252">
        <v>0</v>
      </c>
      <c r="I6252">
        <v>0</v>
      </c>
      <c r="J6252">
        <v>0</v>
      </c>
      <c r="K6252">
        <v>4.5599999999999996</v>
      </c>
      <c r="L6252" t="s">
        <v>13</v>
      </c>
      <c r="M6252">
        <f>Table1[[#This Row],[currentStock]]-Table1[[#This Row],[reorderPoint]]</f>
        <v>1662.77</v>
      </c>
    </row>
    <row r="6253" spans="1:13" x14ac:dyDescent="0.3">
      <c r="A6253">
        <v>1015.03</v>
      </c>
      <c r="B6253">
        <v>51.02</v>
      </c>
      <c r="C6253">
        <v>11.34</v>
      </c>
      <c r="D6253">
        <v>42.79</v>
      </c>
      <c r="E6253">
        <v>35.92</v>
      </c>
      <c r="F6253">
        <v>461.05</v>
      </c>
      <c r="G6253">
        <v>750.34</v>
      </c>
      <c r="H6253">
        <v>0</v>
      </c>
      <c r="I6253">
        <v>0</v>
      </c>
      <c r="J6253">
        <v>0</v>
      </c>
      <c r="K6253">
        <v>15.89</v>
      </c>
      <c r="L6253" t="s">
        <v>13</v>
      </c>
      <c r="M6253">
        <f>Table1[[#This Row],[currentStock]]-Table1[[#This Row],[reorderPoint]]</f>
        <v>264.68999999999994</v>
      </c>
    </row>
    <row r="6254" spans="1:13" x14ac:dyDescent="0.3">
      <c r="A6254">
        <v>439.81</v>
      </c>
      <c r="B6254">
        <v>126.58</v>
      </c>
      <c r="C6254">
        <v>38.15</v>
      </c>
      <c r="D6254">
        <v>111.48</v>
      </c>
      <c r="E6254">
        <v>78.010000000000005</v>
      </c>
      <c r="F6254">
        <v>733.29</v>
      </c>
      <c r="G6254">
        <v>3147.71</v>
      </c>
      <c r="H6254">
        <v>0</v>
      </c>
      <c r="I6254">
        <v>0</v>
      </c>
      <c r="J6254">
        <v>1</v>
      </c>
      <c r="K6254">
        <v>61.71</v>
      </c>
      <c r="L6254" t="s">
        <v>14</v>
      </c>
      <c r="M6254">
        <f>Table1[[#This Row],[currentStock]]-Table1[[#This Row],[reorderPoint]]</f>
        <v>-2707.9</v>
      </c>
    </row>
    <row r="6255" spans="1:13" x14ac:dyDescent="0.3">
      <c r="A6255">
        <v>241.79</v>
      </c>
      <c r="B6255">
        <v>32.32</v>
      </c>
      <c r="C6255">
        <v>41.38</v>
      </c>
      <c r="D6255">
        <v>102.07</v>
      </c>
      <c r="E6255">
        <v>78.37</v>
      </c>
      <c r="F6255">
        <v>216.03</v>
      </c>
      <c r="G6255">
        <v>884.75</v>
      </c>
      <c r="H6255">
        <v>0</v>
      </c>
      <c r="I6255">
        <v>0</v>
      </c>
      <c r="J6255">
        <v>1</v>
      </c>
      <c r="K6255">
        <v>50</v>
      </c>
      <c r="L6255" t="s">
        <v>12</v>
      </c>
      <c r="M6255">
        <f>Table1[[#This Row],[currentStock]]-Table1[[#This Row],[reorderPoint]]</f>
        <v>-642.96</v>
      </c>
    </row>
    <row r="6256" spans="1:13" x14ac:dyDescent="0.3">
      <c r="A6256">
        <v>29.02</v>
      </c>
      <c r="B6256">
        <v>178.11</v>
      </c>
      <c r="C6256">
        <v>40.619999999999997</v>
      </c>
      <c r="D6256">
        <v>141.43</v>
      </c>
      <c r="E6256">
        <v>79.510000000000005</v>
      </c>
      <c r="F6256">
        <v>1115.3900000000001</v>
      </c>
      <c r="G6256">
        <v>4732.97</v>
      </c>
      <c r="H6256">
        <v>26.5</v>
      </c>
      <c r="I6256">
        <v>1247.68</v>
      </c>
      <c r="J6256">
        <v>1</v>
      </c>
      <c r="K6256">
        <v>78</v>
      </c>
      <c r="L6256" t="s">
        <v>14</v>
      </c>
      <c r="M6256">
        <f>Table1[[#This Row],[currentStock]]-Table1[[#This Row],[reorderPoint]]</f>
        <v>-4703.95</v>
      </c>
    </row>
    <row r="6257" spans="1:13" x14ac:dyDescent="0.3">
      <c r="A6257">
        <v>38.409999999999997</v>
      </c>
      <c r="B6257">
        <v>56.52</v>
      </c>
      <c r="C6257">
        <v>56.61</v>
      </c>
      <c r="D6257">
        <v>136.22</v>
      </c>
      <c r="E6257">
        <v>92.08</v>
      </c>
      <c r="F6257">
        <v>251.38</v>
      </c>
      <c r="G6257">
        <v>1851.35</v>
      </c>
      <c r="H6257">
        <v>0</v>
      </c>
      <c r="I6257">
        <v>0</v>
      </c>
      <c r="J6257">
        <v>0</v>
      </c>
      <c r="K6257">
        <v>71.95</v>
      </c>
      <c r="L6257" t="s">
        <v>14</v>
      </c>
      <c r="M6257">
        <f>Table1[[#This Row],[currentStock]]-Table1[[#This Row],[reorderPoint]]</f>
        <v>-1812.9399999999998</v>
      </c>
    </row>
    <row r="6258" spans="1:13" x14ac:dyDescent="0.3">
      <c r="A6258">
        <v>2551.04</v>
      </c>
      <c r="B6258">
        <v>177.68</v>
      </c>
      <c r="C6258">
        <v>10.84</v>
      </c>
      <c r="D6258">
        <v>40.57</v>
      </c>
      <c r="E6258">
        <v>38.799999999999997</v>
      </c>
      <c r="F6258">
        <v>1189.24</v>
      </c>
      <c r="G6258">
        <v>2152.58</v>
      </c>
      <c r="H6258">
        <v>0</v>
      </c>
      <c r="I6258">
        <v>0</v>
      </c>
      <c r="J6258">
        <v>0</v>
      </c>
      <c r="K6258">
        <v>8.84</v>
      </c>
      <c r="L6258" t="s">
        <v>13</v>
      </c>
      <c r="M6258">
        <f>Table1[[#This Row],[currentStock]]-Table1[[#This Row],[reorderPoint]]</f>
        <v>398.46000000000004</v>
      </c>
    </row>
    <row r="6259" spans="1:13" x14ac:dyDescent="0.3">
      <c r="A6259">
        <v>1241.31</v>
      </c>
      <c r="B6259">
        <v>23.03</v>
      </c>
      <c r="C6259">
        <v>17.46</v>
      </c>
      <c r="D6259">
        <v>17.66</v>
      </c>
      <c r="E6259">
        <v>24.14</v>
      </c>
      <c r="F6259">
        <v>214.6</v>
      </c>
      <c r="G6259">
        <v>415.66</v>
      </c>
      <c r="H6259">
        <v>0</v>
      </c>
      <c r="I6259">
        <v>0</v>
      </c>
      <c r="J6259">
        <v>0</v>
      </c>
      <c r="K6259">
        <v>14.43</v>
      </c>
      <c r="L6259" t="s">
        <v>13</v>
      </c>
      <c r="M6259">
        <f>Table1[[#This Row],[currentStock]]-Table1[[#This Row],[reorderPoint]]</f>
        <v>825.64999999999986</v>
      </c>
    </row>
    <row r="6260" spans="1:13" x14ac:dyDescent="0.3">
      <c r="A6260">
        <v>526.67999999999995</v>
      </c>
      <c r="B6260">
        <v>93.75</v>
      </c>
      <c r="C6260">
        <v>26.94</v>
      </c>
      <c r="D6260">
        <v>42.31</v>
      </c>
      <c r="E6260">
        <v>31.54</v>
      </c>
      <c r="F6260">
        <v>326.43</v>
      </c>
      <c r="G6260">
        <v>1589.48</v>
      </c>
      <c r="H6260">
        <v>0</v>
      </c>
      <c r="I6260">
        <v>0</v>
      </c>
      <c r="J6260">
        <v>0</v>
      </c>
      <c r="K6260">
        <v>24.83</v>
      </c>
      <c r="L6260" t="s">
        <v>13</v>
      </c>
      <c r="M6260">
        <f>Table1[[#This Row],[currentStock]]-Table1[[#This Row],[reorderPoint]]</f>
        <v>-1062.8000000000002</v>
      </c>
    </row>
    <row r="6261" spans="1:13" x14ac:dyDescent="0.3">
      <c r="A6261">
        <v>221.65</v>
      </c>
      <c r="B6261">
        <v>8.91</v>
      </c>
      <c r="C6261">
        <v>16.190000000000001</v>
      </c>
      <c r="D6261">
        <v>23.18</v>
      </c>
      <c r="E6261">
        <v>1.84</v>
      </c>
      <c r="F6261">
        <v>48.23</v>
      </c>
      <c r="G6261">
        <v>120.33</v>
      </c>
      <c r="H6261">
        <v>0</v>
      </c>
      <c r="I6261">
        <v>0</v>
      </c>
      <c r="J6261">
        <v>0</v>
      </c>
      <c r="K6261">
        <v>14.38</v>
      </c>
      <c r="L6261" t="s">
        <v>13</v>
      </c>
      <c r="M6261">
        <f>Table1[[#This Row],[currentStock]]-Table1[[#This Row],[reorderPoint]]</f>
        <v>101.32000000000001</v>
      </c>
    </row>
    <row r="6262" spans="1:13" x14ac:dyDescent="0.3">
      <c r="A6262">
        <v>3.86</v>
      </c>
      <c r="B6262">
        <v>172.52</v>
      </c>
      <c r="C6262">
        <v>59.84</v>
      </c>
      <c r="D6262">
        <v>133.74</v>
      </c>
      <c r="E6262">
        <v>89.73</v>
      </c>
      <c r="F6262">
        <v>618.42999999999995</v>
      </c>
      <c r="G6262">
        <v>5779.72</v>
      </c>
      <c r="H6262">
        <v>0</v>
      </c>
      <c r="I6262">
        <v>0</v>
      </c>
      <c r="J6262">
        <v>0</v>
      </c>
      <c r="K6262">
        <v>73.86</v>
      </c>
      <c r="L6262" t="s">
        <v>14</v>
      </c>
      <c r="M6262">
        <f>Table1[[#This Row],[currentStock]]-Table1[[#This Row],[reorderPoint]]</f>
        <v>-5775.8600000000006</v>
      </c>
    </row>
    <row r="6263" spans="1:13" x14ac:dyDescent="0.3">
      <c r="A6263">
        <v>1428.16</v>
      </c>
      <c r="B6263">
        <v>165.85</v>
      </c>
      <c r="C6263">
        <v>23.22</v>
      </c>
      <c r="D6263">
        <v>35.24</v>
      </c>
      <c r="E6263">
        <v>38.21</v>
      </c>
      <c r="F6263">
        <v>1064.25</v>
      </c>
      <c r="G6263">
        <v>2989.37</v>
      </c>
      <c r="H6263">
        <v>0</v>
      </c>
      <c r="I6263">
        <v>0</v>
      </c>
      <c r="J6263">
        <v>0</v>
      </c>
      <c r="K6263">
        <v>19.63</v>
      </c>
      <c r="L6263" t="s">
        <v>13</v>
      </c>
      <c r="M6263">
        <f>Table1[[#This Row],[currentStock]]-Table1[[#This Row],[reorderPoint]]</f>
        <v>-1561.2099999999998</v>
      </c>
    </row>
    <row r="6264" spans="1:13" x14ac:dyDescent="0.3">
      <c r="A6264">
        <v>1314</v>
      </c>
      <c r="B6264">
        <v>132.52000000000001</v>
      </c>
      <c r="C6264">
        <v>22.4</v>
      </c>
      <c r="D6264">
        <v>57.86</v>
      </c>
      <c r="E6264">
        <v>42.21</v>
      </c>
      <c r="F6264">
        <v>1029.18</v>
      </c>
      <c r="G6264">
        <v>2513.54</v>
      </c>
      <c r="H6264">
        <v>0</v>
      </c>
      <c r="I6264">
        <v>0</v>
      </c>
      <c r="J6264">
        <v>1</v>
      </c>
      <c r="K6264">
        <v>31.88</v>
      </c>
      <c r="L6264" t="s">
        <v>12</v>
      </c>
      <c r="M6264">
        <f>Table1[[#This Row],[currentStock]]-Table1[[#This Row],[reorderPoint]]</f>
        <v>-1199.54</v>
      </c>
    </row>
    <row r="6265" spans="1:13" x14ac:dyDescent="0.3">
      <c r="A6265">
        <v>78.680000000000007</v>
      </c>
      <c r="B6265">
        <v>29.9</v>
      </c>
      <c r="C6265">
        <v>28.29</v>
      </c>
      <c r="D6265">
        <v>72.64</v>
      </c>
      <c r="E6265">
        <v>76.319999999999993</v>
      </c>
      <c r="F6265">
        <v>133.44999999999999</v>
      </c>
      <c r="G6265">
        <v>556.33000000000004</v>
      </c>
      <c r="H6265">
        <v>0</v>
      </c>
      <c r="I6265">
        <v>0</v>
      </c>
      <c r="J6265">
        <v>0</v>
      </c>
      <c r="K6265">
        <v>51.88</v>
      </c>
      <c r="L6265" t="s">
        <v>12</v>
      </c>
      <c r="M6265">
        <f>Table1[[#This Row],[currentStock]]-Table1[[#This Row],[reorderPoint]]</f>
        <v>-477.65000000000003</v>
      </c>
    </row>
    <row r="6266" spans="1:13" x14ac:dyDescent="0.3">
      <c r="A6266">
        <v>2302.0700000000002</v>
      </c>
      <c r="B6266">
        <v>139.44</v>
      </c>
      <c r="C6266">
        <v>22.07</v>
      </c>
      <c r="D6266">
        <v>25.25</v>
      </c>
      <c r="E6266">
        <v>23.93</v>
      </c>
      <c r="F6266">
        <v>1285.73</v>
      </c>
      <c r="G6266">
        <v>2824.34</v>
      </c>
      <c r="H6266">
        <v>13.1</v>
      </c>
      <c r="I6266">
        <v>1332.88</v>
      </c>
      <c r="J6266">
        <v>0</v>
      </c>
      <c r="K6266">
        <v>8.8000000000000007</v>
      </c>
      <c r="L6266" t="s">
        <v>13</v>
      </c>
      <c r="M6266">
        <f>Table1[[#This Row],[currentStock]]-Table1[[#This Row],[reorderPoint]]</f>
        <v>-522.27</v>
      </c>
    </row>
    <row r="6267" spans="1:13" x14ac:dyDescent="0.3">
      <c r="A6267">
        <v>5.16</v>
      </c>
      <c r="B6267">
        <v>21.24</v>
      </c>
      <c r="C6267">
        <v>42.54</v>
      </c>
      <c r="D6267">
        <v>128.75</v>
      </c>
      <c r="E6267">
        <v>89.88</v>
      </c>
      <c r="F6267">
        <v>210.36</v>
      </c>
      <c r="G6267">
        <v>662.01</v>
      </c>
      <c r="H6267">
        <v>0</v>
      </c>
      <c r="I6267">
        <v>0</v>
      </c>
      <c r="J6267">
        <v>1</v>
      </c>
      <c r="K6267">
        <v>83.63</v>
      </c>
      <c r="L6267" t="s">
        <v>15</v>
      </c>
      <c r="M6267">
        <f>Table1[[#This Row],[currentStock]]-Table1[[#This Row],[reorderPoint]]</f>
        <v>-656.85</v>
      </c>
    </row>
    <row r="6268" spans="1:13" x14ac:dyDescent="0.3">
      <c r="A6268">
        <v>1473.88</v>
      </c>
      <c r="B6268">
        <v>196.45</v>
      </c>
      <c r="C6268">
        <v>31.8</v>
      </c>
      <c r="D6268">
        <v>56.3</v>
      </c>
      <c r="E6268">
        <v>52.59</v>
      </c>
      <c r="F6268">
        <v>636.29999999999995</v>
      </c>
      <c r="G6268">
        <v>3759.5</v>
      </c>
      <c r="H6268">
        <v>0</v>
      </c>
      <c r="I6268">
        <v>0</v>
      </c>
      <c r="J6268">
        <v>0</v>
      </c>
      <c r="K6268">
        <v>24.93</v>
      </c>
      <c r="L6268" t="s">
        <v>13</v>
      </c>
      <c r="M6268">
        <f>Table1[[#This Row],[currentStock]]-Table1[[#This Row],[reorderPoint]]</f>
        <v>-2285.62</v>
      </c>
    </row>
    <row r="6269" spans="1:13" x14ac:dyDescent="0.3">
      <c r="A6269">
        <v>169.93</v>
      </c>
      <c r="B6269">
        <v>95.68</v>
      </c>
      <c r="C6269">
        <v>42.32</v>
      </c>
      <c r="D6269">
        <v>113.92</v>
      </c>
      <c r="E6269">
        <v>93.01</v>
      </c>
      <c r="F6269">
        <v>888.01</v>
      </c>
      <c r="G6269">
        <v>2912.5</v>
      </c>
      <c r="H6269">
        <v>0</v>
      </c>
      <c r="I6269">
        <v>0</v>
      </c>
      <c r="J6269">
        <v>1</v>
      </c>
      <c r="K6269">
        <v>78.39</v>
      </c>
      <c r="L6269" t="s">
        <v>14</v>
      </c>
      <c r="M6269">
        <f>Table1[[#This Row],[currentStock]]-Table1[[#This Row],[reorderPoint]]</f>
        <v>-2742.57</v>
      </c>
    </row>
    <row r="6270" spans="1:13" x14ac:dyDescent="0.3">
      <c r="A6270">
        <v>6160.86</v>
      </c>
      <c r="B6270">
        <v>101.97</v>
      </c>
      <c r="C6270">
        <v>8.74</v>
      </c>
      <c r="D6270">
        <v>2.02</v>
      </c>
      <c r="E6270">
        <v>2.61</v>
      </c>
      <c r="F6270">
        <v>954.77</v>
      </c>
      <c r="G6270">
        <v>1400.19</v>
      </c>
      <c r="H6270">
        <v>0</v>
      </c>
      <c r="I6270">
        <v>0</v>
      </c>
      <c r="J6270">
        <v>0</v>
      </c>
      <c r="K6270">
        <v>1.72</v>
      </c>
      <c r="L6270" t="s">
        <v>13</v>
      </c>
      <c r="M6270">
        <f>Table1[[#This Row],[currentStock]]-Table1[[#This Row],[reorderPoint]]</f>
        <v>4760.67</v>
      </c>
    </row>
    <row r="6271" spans="1:13" x14ac:dyDescent="0.3">
      <c r="A6271">
        <v>1604.13</v>
      </c>
      <c r="B6271">
        <v>124.66</v>
      </c>
      <c r="C6271">
        <v>22.12</v>
      </c>
      <c r="D6271">
        <v>75.67</v>
      </c>
      <c r="E6271">
        <v>35.19</v>
      </c>
      <c r="F6271">
        <v>897.87</v>
      </c>
      <c r="G6271">
        <v>2276.3200000000002</v>
      </c>
      <c r="H6271">
        <v>20.100000000000001</v>
      </c>
      <c r="I6271">
        <v>971.19</v>
      </c>
      <c r="J6271">
        <v>0</v>
      </c>
      <c r="K6271">
        <v>18.579999999999998</v>
      </c>
      <c r="L6271" t="s">
        <v>13</v>
      </c>
      <c r="M6271">
        <f>Table1[[#This Row],[currentStock]]-Table1[[#This Row],[reorderPoint]]</f>
        <v>-672.19</v>
      </c>
    </row>
    <row r="6272" spans="1:13" x14ac:dyDescent="0.3">
      <c r="A6272">
        <v>196.21</v>
      </c>
      <c r="B6272">
        <v>82.71</v>
      </c>
      <c r="C6272">
        <v>25.13</v>
      </c>
      <c r="D6272">
        <v>93.99</v>
      </c>
      <c r="E6272">
        <v>63.35</v>
      </c>
      <c r="F6272">
        <v>311.43</v>
      </c>
      <c r="G6272">
        <v>1350.89</v>
      </c>
      <c r="H6272">
        <v>0</v>
      </c>
      <c r="I6272">
        <v>0</v>
      </c>
      <c r="J6272">
        <v>0</v>
      </c>
      <c r="K6272">
        <v>48.7</v>
      </c>
      <c r="L6272" t="s">
        <v>12</v>
      </c>
      <c r="M6272">
        <f>Table1[[#This Row],[currentStock]]-Table1[[#This Row],[reorderPoint]]</f>
        <v>-1154.68</v>
      </c>
    </row>
    <row r="6273" spans="1:13" x14ac:dyDescent="0.3">
      <c r="A6273">
        <v>266.18</v>
      </c>
      <c r="B6273">
        <v>21.32</v>
      </c>
      <c r="C6273">
        <v>12.67</v>
      </c>
      <c r="D6273">
        <v>70.53</v>
      </c>
      <c r="E6273">
        <v>32.03</v>
      </c>
      <c r="F6273">
        <v>140.36000000000001</v>
      </c>
      <c r="G6273">
        <v>275.47000000000003</v>
      </c>
      <c r="H6273">
        <v>4.7</v>
      </c>
      <c r="I6273">
        <v>345.63</v>
      </c>
      <c r="J6273">
        <v>0</v>
      </c>
      <c r="K6273">
        <v>13.43</v>
      </c>
      <c r="L6273" t="s">
        <v>13</v>
      </c>
      <c r="M6273">
        <f>Table1[[#This Row],[currentStock]]-Table1[[#This Row],[reorderPoint]]</f>
        <v>-9.2900000000000205</v>
      </c>
    </row>
    <row r="6274" spans="1:13" x14ac:dyDescent="0.3">
      <c r="A6274">
        <v>8590.44</v>
      </c>
      <c r="B6274">
        <v>190.86</v>
      </c>
      <c r="C6274">
        <v>10.79</v>
      </c>
      <c r="D6274">
        <v>5.2</v>
      </c>
      <c r="E6274">
        <v>21.85</v>
      </c>
      <c r="F6274">
        <v>1534.2</v>
      </c>
      <c r="G6274">
        <v>2564.3200000000002</v>
      </c>
      <c r="H6274">
        <v>0</v>
      </c>
      <c r="I6274">
        <v>0</v>
      </c>
      <c r="J6274">
        <v>0</v>
      </c>
      <c r="K6274">
        <v>4.3899999999999997</v>
      </c>
      <c r="L6274" t="s">
        <v>13</v>
      </c>
      <c r="M6274">
        <f>Table1[[#This Row],[currentStock]]-Table1[[#This Row],[reorderPoint]]</f>
        <v>6026.1200000000008</v>
      </c>
    </row>
    <row r="6275" spans="1:13" x14ac:dyDescent="0.3">
      <c r="A6275">
        <v>572.96</v>
      </c>
      <c r="B6275">
        <v>82.67</v>
      </c>
      <c r="C6275">
        <v>25.23</v>
      </c>
      <c r="D6275">
        <v>66.58</v>
      </c>
      <c r="E6275">
        <v>24.77</v>
      </c>
      <c r="F6275">
        <v>406.87</v>
      </c>
      <c r="G6275">
        <v>1449.69</v>
      </c>
      <c r="H6275">
        <v>11.5</v>
      </c>
      <c r="I6275">
        <v>1353.12</v>
      </c>
      <c r="J6275">
        <v>1</v>
      </c>
      <c r="K6275">
        <v>33.36</v>
      </c>
      <c r="L6275" t="s">
        <v>12</v>
      </c>
      <c r="M6275">
        <f>Table1[[#This Row],[currentStock]]-Table1[[#This Row],[reorderPoint]]</f>
        <v>-876.73</v>
      </c>
    </row>
    <row r="6276" spans="1:13" x14ac:dyDescent="0.3">
      <c r="A6276">
        <v>7469.98</v>
      </c>
      <c r="B6276">
        <v>197.72</v>
      </c>
      <c r="C6276">
        <v>6.08</v>
      </c>
      <c r="D6276">
        <v>13.71</v>
      </c>
      <c r="E6276">
        <v>13.42</v>
      </c>
      <c r="F6276">
        <v>1150.32</v>
      </c>
      <c r="G6276">
        <v>1750.99</v>
      </c>
      <c r="H6276">
        <v>0</v>
      </c>
      <c r="I6276">
        <v>0</v>
      </c>
      <c r="J6276">
        <v>0</v>
      </c>
      <c r="K6276">
        <v>3.25</v>
      </c>
      <c r="L6276" t="s">
        <v>13</v>
      </c>
      <c r="M6276">
        <f>Table1[[#This Row],[currentStock]]-Table1[[#This Row],[reorderPoint]]</f>
        <v>5718.99</v>
      </c>
    </row>
    <row r="6277" spans="1:13" x14ac:dyDescent="0.3">
      <c r="A6277">
        <v>46.75</v>
      </c>
      <c r="B6277">
        <v>171.8</v>
      </c>
      <c r="C6277">
        <v>57.62</v>
      </c>
      <c r="D6277">
        <v>111.05</v>
      </c>
      <c r="E6277">
        <v>78.849999999999994</v>
      </c>
      <c r="F6277">
        <v>1398.61</v>
      </c>
      <c r="G6277">
        <v>6347.63</v>
      </c>
      <c r="H6277">
        <v>0</v>
      </c>
      <c r="I6277">
        <v>0</v>
      </c>
      <c r="J6277">
        <v>1</v>
      </c>
      <c r="K6277">
        <v>79.83</v>
      </c>
      <c r="L6277" t="s">
        <v>14</v>
      </c>
      <c r="M6277">
        <f>Table1[[#This Row],[currentStock]]-Table1[[#This Row],[reorderPoint]]</f>
        <v>-6300.88</v>
      </c>
    </row>
    <row r="6278" spans="1:13" x14ac:dyDescent="0.3">
      <c r="A6278">
        <v>524.67999999999995</v>
      </c>
      <c r="B6278">
        <v>166.48</v>
      </c>
      <c r="C6278">
        <v>34.76</v>
      </c>
      <c r="D6278">
        <v>74.650000000000006</v>
      </c>
      <c r="E6278">
        <v>75.930000000000007</v>
      </c>
      <c r="F6278">
        <v>505.92</v>
      </c>
      <c r="G6278">
        <v>3399.64</v>
      </c>
      <c r="H6278">
        <v>0</v>
      </c>
      <c r="I6278">
        <v>0</v>
      </c>
      <c r="J6278">
        <v>1</v>
      </c>
      <c r="K6278">
        <v>44.35</v>
      </c>
      <c r="L6278" t="s">
        <v>12</v>
      </c>
      <c r="M6278">
        <f>Table1[[#This Row],[currentStock]]-Table1[[#This Row],[reorderPoint]]</f>
        <v>-2874.96</v>
      </c>
    </row>
    <row r="6279" spans="1:13" x14ac:dyDescent="0.3">
      <c r="A6279">
        <v>299.70999999999998</v>
      </c>
      <c r="B6279">
        <v>147.01</v>
      </c>
      <c r="C6279">
        <v>53.1</v>
      </c>
      <c r="D6279">
        <v>119.61</v>
      </c>
      <c r="E6279">
        <v>92.77</v>
      </c>
      <c r="F6279">
        <v>1356.35</v>
      </c>
      <c r="G6279">
        <v>5259.07</v>
      </c>
      <c r="H6279">
        <v>0</v>
      </c>
      <c r="I6279">
        <v>0</v>
      </c>
      <c r="J6279">
        <v>1</v>
      </c>
      <c r="K6279">
        <v>76.760000000000005</v>
      </c>
      <c r="L6279" t="s">
        <v>14</v>
      </c>
      <c r="M6279">
        <f>Table1[[#This Row],[currentStock]]-Table1[[#This Row],[reorderPoint]]</f>
        <v>-4959.3599999999997</v>
      </c>
    </row>
    <row r="6280" spans="1:13" x14ac:dyDescent="0.3">
      <c r="A6280">
        <v>933.45</v>
      </c>
      <c r="B6280">
        <v>59.27</v>
      </c>
      <c r="C6280">
        <v>29.48</v>
      </c>
      <c r="D6280">
        <v>54.25</v>
      </c>
      <c r="E6280">
        <v>41</v>
      </c>
      <c r="F6280">
        <v>496.1</v>
      </c>
      <c r="G6280">
        <v>1369.9</v>
      </c>
      <c r="H6280">
        <v>0</v>
      </c>
      <c r="I6280">
        <v>0</v>
      </c>
      <c r="J6280">
        <v>0</v>
      </c>
      <c r="K6280">
        <v>25.57</v>
      </c>
      <c r="L6280" t="s">
        <v>13</v>
      </c>
      <c r="M6280">
        <f>Table1[[#This Row],[currentStock]]-Table1[[#This Row],[reorderPoint]]</f>
        <v>-436.45000000000005</v>
      </c>
    </row>
    <row r="6281" spans="1:13" x14ac:dyDescent="0.3">
      <c r="A6281">
        <v>1417.42</v>
      </c>
      <c r="B6281">
        <v>128.9</v>
      </c>
      <c r="C6281">
        <v>32.74</v>
      </c>
      <c r="D6281">
        <v>78.27</v>
      </c>
      <c r="E6281">
        <v>50.68</v>
      </c>
      <c r="F6281">
        <v>589.57000000000005</v>
      </c>
      <c r="G6281">
        <v>2699.56</v>
      </c>
      <c r="H6281">
        <v>21.3</v>
      </c>
      <c r="I6281">
        <v>1615</v>
      </c>
      <c r="J6281">
        <v>1</v>
      </c>
      <c r="K6281">
        <v>34.11</v>
      </c>
      <c r="L6281" t="s">
        <v>12</v>
      </c>
      <c r="M6281">
        <f>Table1[[#This Row],[currentStock]]-Table1[[#This Row],[reorderPoint]]</f>
        <v>-1282.1399999999999</v>
      </c>
    </row>
    <row r="6282" spans="1:13" x14ac:dyDescent="0.3">
      <c r="A6282">
        <v>422.76</v>
      </c>
      <c r="B6282">
        <v>36.270000000000003</v>
      </c>
      <c r="C6282">
        <v>19.88</v>
      </c>
      <c r="D6282">
        <v>42.54</v>
      </c>
      <c r="E6282">
        <v>51.94</v>
      </c>
      <c r="F6282">
        <v>154.78</v>
      </c>
      <c r="G6282">
        <v>515.22</v>
      </c>
      <c r="H6282">
        <v>5.7</v>
      </c>
      <c r="I6282">
        <v>513.32000000000005</v>
      </c>
      <c r="J6282">
        <v>0</v>
      </c>
      <c r="K6282">
        <v>19.84</v>
      </c>
      <c r="L6282" t="s">
        <v>13</v>
      </c>
      <c r="M6282">
        <f>Table1[[#This Row],[currentStock]]-Table1[[#This Row],[reorderPoint]]</f>
        <v>-92.460000000000036</v>
      </c>
    </row>
    <row r="6283" spans="1:13" x14ac:dyDescent="0.3">
      <c r="A6283">
        <v>485.51</v>
      </c>
      <c r="B6283">
        <v>24.63</v>
      </c>
      <c r="C6283">
        <v>24.45</v>
      </c>
      <c r="D6283">
        <v>30.98</v>
      </c>
      <c r="E6283">
        <v>28.05</v>
      </c>
      <c r="F6283">
        <v>200.79</v>
      </c>
      <c r="G6283">
        <v>501.85</v>
      </c>
      <c r="H6283">
        <v>0</v>
      </c>
      <c r="I6283">
        <v>0</v>
      </c>
      <c r="J6283">
        <v>0</v>
      </c>
      <c r="K6283">
        <v>19.21</v>
      </c>
      <c r="L6283" t="s">
        <v>13</v>
      </c>
      <c r="M6283">
        <f>Table1[[#This Row],[currentStock]]-Table1[[#This Row],[reorderPoint]]</f>
        <v>-16.340000000000032</v>
      </c>
    </row>
    <row r="6284" spans="1:13" x14ac:dyDescent="0.3">
      <c r="A6284">
        <v>334.43</v>
      </c>
      <c r="B6284">
        <v>59.69</v>
      </c>
      <c r="C6284">
        <v>26.67</v>
      </c>
      <c r="D6284">
        <v>87.43</v>
      </c>
      <c r="E6284">
        <v>58.09</v>
      </c>
      <c r="F6284">
        <v>310.99</v>
      </c>
      <c r="G6284">
        <v>1106.94</v>
      </c>
      <c r="H6284">
        <v>0</v>
      </c>
      <c r="I6284">
        <v>0</v>
      </c>
      <c r="J6284">
        <v>0</v>
      </c>
      <c r="K6284">
        <v>35.090000000000003</v>
      </c>
      <c r="L6284" t="s">
        <v>12</v>
      </c>
      <c r="M6284">
        <f>Table1[[#This Row],[currentStock]]-Table1[[#This Row],[reorderPoint]]</f>
        <v>-772.51</v>
      </c>
    </row>
    <row r="6285" spans="1:13" x14ac:dyDescent="0.3">
      <c r="A6285">
        <v>8569.89</v>
      </c>
      <c r="B6285">
        <v>130.13</v>
      </c>
      <c r="C6285">
        <v>5.5</v>
      </c>
      <c r="D6285">
        <v>12.99</v>
      </c>
      <c r="E6285">
        <v>24.67</v>
      </c>
      <c r="F6285">
        <v>1237.6500000000001</v>
      </c>
      <c r="G6285">
        <v>1595.21</v>
      </c>
      <c r="H6285">
        <v>0</v>
      </c>
      <c r="I6285">
        <v>0</v>
      </c>
      <c r="J6285">
        <v>0</v>
      </c>
      <c r="K6285">
        <v>4.8899999999999997</v>
      </c>
      <c r="L6285" t="s">
        <v>13</v>
      </c>
      <c r="M6285">
        <f>Table1[[#This Row],[currentStock]]-Table1[[#This Row],[reorderPoint]]</f>
        <v>6974.6799999999994</v>
      </c>
    </row>
    <row r="6286" spans="1:13" x14ac:dyDescent="0.3">
      <c r="A6286">
        <v>41.05</v>
      </c>
      <c r="B6286">
        <v>38.659999999999997</v>
      </c>
      <c r="C6286">
        <v>41.55</v>
      </c>
      <c r="D6286">
        <v>127</v>
      </c>
      <c r="E6286">
        <v>75.459999999999994</v>
      </c>
      <c r="F6286">
        <v>244.09</v>
      </c>
      <c r="G6286">
        <v>1047.2</v>
      </c>
      <c r="H6286">
        <v>0</v>
      </c>
      <c r="I6286">
        <v>0</v>
      </c>
      <c r="J6286">
        <v>1</v>
      </c>
      <c r="K6286">
        <v>77.180000000000007</v>
      </c>
      <c r="L6286" t="s">
        <v>14</v>
      </c>
      <c r="M6286">
        <f>Table1[[#This Row],[currentStock]]-Table1[[#This Row],[reorderPoint]]</f>
        <v>-1006.1500000000001</v>
      </c>
    </row>
    <row r="6287" spans="1:13" x14ac:dyDescent="0.3">
      <c r="A6287">
        <v>113.87</v>
      </c>
      <c r="B6287">
        <v>90.05</v>
      </c>
      <c r="C6287">
        <v>59.36</v>
      </c>
      <c r="D6287">
        <v>123.45</v>
      </c>
      <c r="E6287">
        <v>81.739999999999995</v>
      </c>
      <c r="F6287">
        <v>642.59</v>
      </c>
      <c r="G6287">
        <v>3315.34</v>
      </c>
      <c r="H6287">
        <v>0</v>
      </c>
      <c r="I6287">
        <v>0</v>
      </c>
      <c r="J6287">
        <v>0</v>
      </c>
      <c r="K6287">
        <v>70.14</v>
      </c>
      <c r="L6287" t="s">
        <v>14</v>
      </c>
      <c r="M6287">
        <f>Table1[[#This Row],[currentStock]]-Table1[[#This Row],[reorderPoint]]</f>
        <v>-3201.4700000000003</v>
      </c>
    </row>
    <row r="6288" spans="1:13" x14ac:dyDescent="0.3">
      <c r="A6288">
        <v>426.47</v>
      </c>
      <c r="B6288">
        <v>156.31</v>
      </c>
      <c r="C6288">
        <v>42.5</v>
      </c>
      <c r="D6288">
        <v>133.63</v>
      </c>
      <c r="E6288">
        <v>77.349999999999994</v>
      </c>
      <c r="F6288">
        <v>1473.58</v>
      </c>
      <c r="G6288">
        <v>4795.38</v>
      </c>
      <c r="H6288">
        <v>0</v>
      </c>
      <c r="I6288">
        <v>0</v>
      </c>
      <c r="J6288">
        <v>0</v>
      </c>
      <c r="K6288">
        <v>61.5</v>
      </c>
      <c r="L6288" t="s">
        <v>14</v>
      </c>
      <c r="M6288">
        <f>Table1[[#This Row],[currentStock]]-Table1[[#This Row],[reorderPoint]]</f>
        <v>-4368.91</v>
      </c>
    </row>
    <row r="6289" spans="1:13" x14ac:dyDescent="0.3">
      <c r="A6289">
        <v>2410.77</v>
      </c>
      <c r="B6289">
        <v>143.61000000000001</v>
      </c>
      <c r="C6289">
        <v>28.59</v>
      </c>
      <c r="D6289">
        <v>64.28</v>
      </c>
      <c r="E6289">
        <v>36.9</v>
      </c>
      <c r="F6289">
        <v>903.37</v>
      </c>
      <c r="G6289">
        <v>2956.21</v>
      </c>
      <c r="H6289">
        <v>3.5</v>
      </c>
      <c r="I6289">
        <v>1110.1400000000001</v>
      </c>
      <c r="J6289">
        <v>0</v>
      </c>
      <c r="K6289">
        <v>13.18</v>
      </c>
      <c r="L6289" t="s">
        <v>13</v>
      </c>
      <c r="M6289">
        <f>Table1[[#This Row],[currentStock]]-Table1[[#This Row],[reorderPoint]]</f>
        <v>-545.44000000000005</v>
      </c>
    </row>
    <row r="6290" spans="1:13" x14ac:dyDescent="0.3">
      <c r="A6290">
        <v>41.68</v>
      </c>
      <c r="B6290">
        <v>26.68</v>
      </c>
      <c r="C6290">
        <v>59.8</v>
      </c>
      <c r="D6290">
        <v>137.72999999999999</v>
      </c>
      <c r="E6290">
        <v>80.38</v>
      </c>
      <c r="F6290">
        <v>218.57</v>
      </c>
      <c r="G6290">
        <v>1016.39</v>
      </c>
      <c r="H6290">
        <v>0</v>
      </c>
      <c r="I6290">
        <v>0</v>
      </c>
      <c r="J6290">
        <v>0</v>
      </c>
      <c r="K6290">
        <v>69.540000000000006</v>
      </c>
      <c r="L6290" t="s">
        <v>14</v>
      </c>
      <c r="M6290">
        <f>Table1[[#This Row],[currentStock]]-Table1[[#This Row],[reorderPoint]]</f>
        <v>-974.71</v>
      </c>
    </row>
    <row r="6291" spans="1:13" x14ac:dyDescent="0.3">
      <c r="A6291">
        <v>115.39</v>
      </c>
      <c r="B6291">
        <v>15.02</v>
      </c>
      <c r="C6291">
        <v>29.66</v>
      </c>
      <c r="D6291">
        <v>97.9</v>
      </c>
      <c r="E6291">
        <v>73.66</v>
      </c>
      <c r="F6291">
        <v>111.1</v>
      </c>
      <c r="G6291">
        <v>333.91</v>
      </c>
      <c r="H6291">
        <v>0</v>
      </c>
      <c r="I6291">
        <v>0</v>
      </c>
      <c r="J6291">
        <v>0</v>
      </c>
      <c r="K6291">
        <v>36.57</v>
      </c>
      <c r="L6291" t="s">
        <v>12</v>
      </c>
      <c r="M6291">
        <f>Table1[[#This Row],[currentStock]]-Table1[[#This Row],[reorderPoint]]</f>
        <v>-218.52000000000004</v>
      </c>
    </row>
    <row r="6292" spans="1:13" x14ac:dyDescent="0.3">
      <c r="A6292">
        <v>527.99</v>
      </c>
      <c r="B6292">
        <v>22.96</v>
      </c>
      <c r="C6292">
        <v>8.4499999999999993</v>
      </c>
      <c r="D6292">
        <v>7.49</v>
      </c>
      <c r="E6292">
        <v>3.93</v>
      </c>
      <c r="F6292">
        <v>109</v>
      </c>
      <c r="G6292">
        <v>206.06</v>
      </c>
      <c r="H6292">
        <v>0</v>
      </c>
      <c r="I6292">
        <v>0</v>
      </c>
      <c r="J6292">
        <v>1</v>
      </c>
      <c r="K6292">
        <v>15.51</v>
      </c>
      <c r="L6292" t="s">
        <v>13</v>
      </c>
      <c r="M6292">
        <f>Table1[[#This Row],[currentStock]]-Table1[[#This Row],[reorderPoint]]</f>
        <v>321.93</v>
      </c>
    </row>
    <row r="6293" spans="1:13" x14ac:dyDescent="0.3">
      <c r="A6293">
        <v>4314.8500000000004</v>
      </c>
      <c r="B6293">
        <v>199.28</v>
      </c>
      <c r="C6293">
        <v>27.17</v>
      </c>
      <c r="D6293">
        <v>62.41</v>
      </c>
      <c r="E6293">
        <v>30.15</v>
      </c>
      <c r="F6293">
        <v>1702.48</v>
      </c>
      <c r="G6293">
        <v>4409.5200000000004</v>
      </c>
      <c r="H6293">
        <v>0</v>
      </c>
      <c r="I6293">
        <v>0</v>
      </c>
      <c r="J6293">
        <v>0</v>
      </c>
      <c r="K6293">
        <v>11.39</v>
      </c>
      <c r="L6293" t="s">
        <v>13</v>
      </c>
      <c r="M6293">
        <f>Table1[[#This Row],[currentStock]]-Table1[[#This Row],[reorderPoint]]</f>
        <v>-94.670000000000073</v>
      </c>
    </row>
    <row r="6294" spans="1:13" x14ac:dyDescent="0.3">
      <c r="A6294">
        <v>1877.77</v>
      </c>
      <c r="B6294">
        <v>30.93</v>
      </c>
      <c r="C6294">
        <v>16.38</v>
      </c>
      <c r="D6294">
        <v>24.67</v>
      </c>
      <c r="E6294">
        <v>3.46</v>
      </c>
      <c r="F6294">
        <v>289.52999999999997</v>
      </c>
      <c r="G6294">
        <v>542.79</v>
      </c>
      <c r="H6294">
        <v>13.2</v>
      </c>
      <c r="I6294">
        <v>201.45</v>
      </c>
      <c r="J6294">
        <v>0</v>
      </c>
      <c r="K6294">
        <v>10.51</v>
      </c>
      <c r="L6294" t="s">
        <v>13</v>
      </c>
      <c r="M6294">
        <f>Table1[[#This Row],[currentStock]]-Table1[[#This Row],[reorderPoint]]</f>
        <v>1334.98</v>
      </c>
    </row>
    <row r="6295" spans="1:13" x14ac:dyDescent="0.3">
      <c r="A6295">
        <v>631.48</v>
      </c>
      <c r="B6295">
        <v>173.02</v>
      </c>
      <c r="C6295">
        <v>47.32</v>
      </c>
      <c r="D6295">
        <v>84.55</v>
      </c>
      <c r="E6295">
        <v>51.69</v>
      </c>
      <c r="F6295">
        <v>562.38</v>
      </c>
      <c r="G6295">
        <v>4656.1400000000003</v>
      </c>
      <c r="H6295">
        <v>4.0999999999999996</v>
      </c>
      <c r="I6295">
        <v>2635.73</v>
      </c>
      <c r="J6295">
        <v>1</v>
      </c>
      <c r="K6295">
        <v>39.94</v>
      </c>
      <c r="L6295" t="s">
        <v>12</v>
      </c>
      <c r="M6295">
        <f>Table1[[#This Row],[currentStock]]-Table1[[#This Row],[reorderPoint]]</f>
        <v>-4024.6600000000003</v>
      </c>
    </row>
    <row r="6296" spans="1:13" x14ac:dyDescent="0.3">
      <c r="A6296">
        <v>17.239999999999998</v>
      </c>
      <c r="B6296">
        <v>28.04</v>
      </c>
      <c r="C6296">
        <v>44.28</v>
      </c>
      <c r="D6296">
        <v>122.18</v>
      </c>
      <c r="E6296">
        <v>88.09</v>
      </c>
      <c r="F6296">
        <v>101.38</v>
      </c>
      <c r="G6296">
        <v>722.26</v>
      </c>
      <c r="H6296">
        <v>0</v>
      </c>
      <c r="I6296">
        <v>0</v>
      </c>
      <c r="J6296">
        <v>0</v>
      </c>
      <c r="K6296">
        <v>69.28</v>
      </c>
      <c r="L6296" t="s">
        <v>14</v>
      </c>
      <c r="M6296">
        <f>Table1[[#This Row],[currentStock]]-Table1[[#This Row],[reorderPoint]]</f>
        <v>-705.02</v>
      </c>
    </row>
    <row r="6297" spans="1:13" x14ac:dyDescent="0.3">
      <c r="A6297">
        <v>1852.27</v>
      </c>
      <c r="B6297">
        <v>155.1</v>
      </c>
      <c r="C6297">
        <v>28.71</v>
      </c>
      <c r="D6297">
        <v>23.83</v>
      </c>
      <c r="E6297">
        <v>33.700000000000003</v>
      </c>
      <c r="F6297">
        <v>914.3</v>
      </c>
      <c r="G6297">
        <v>3140.53</v>
      </c>
      <c r="H6297">
        <v>7.5</v>
      </c>
      <c r="I6297">
        <v>3008.48</v>
      </c>
      <c r="J6297">
        <v>0</v>
      </c>
      <c r="K6297">
        <v>12.83</v>
      </c>
      <c r="L6297" t="s">
        <v>13</v>
      </c>
      <c r="M6297">
        <f>Table1[[#This Row],[currentStock]]-Table1[[#This Row],[reorderPoint]]</f>
        <v>-1288.2600000000002</v>
      </c>
    </row>
    <row r="6298" spans="1:13" x14ac:dyDescent="0.3">
      <c r="A6298">
        <v>371.53</v>
      </c>
      <c r="B6298">
        <v>55.57</v>
      </c>
      <c r="C6298">
        <v>29.37</v>
      </c>
      <c r="D6298">
        <v>76.680000000000007</v>
      </c>
      <c r="E6298">
        <v>38.24</v>
      </c>
      <c r="F6298">
        <v>235.08</v>
      </c>
      <c r="G6298">
        <v>1051.1400000000001</v>
      </c>
      <c r="H6298">
        <v>0</v>
      </c>
      <c r="I6298">
        <v>0</v>
      </c>
      <c r="J6298">
        <v>0</v>
      </c>
      <c r="K6298">
        <v>32.14</v>
      </c>
      <c r="L6298" t="s">
        <v>12</v>
      </c>
      <c r="M6298">
        <f>Table1[[#This Row],[currentStock]]-Table1[[#This Row],[reorderPoint]]</f>
        <v>-679.61000000000013</v>
      </c>
    </row>
    <row r="6299" spans="1:13" x14ac:dyDescent="0.3">
      <c r="A6299">
        <v>393.29</v>
      </c>
      <c r="B6299">
        <v>89.8</v>
      </c>
      <c r="C6299">
        <v>31.18</v>
      </c>
      <c r="D6299">
        <v>90.09</v>
      </c>
      <c r="E6299">
        <v>68.39</v>
      </c>
      <c r="F6299">
        <v>509.64</v>
      </c>
      <c r="G6299">
        <v>1909.78</v>
      </c>
      <c r="H6299">
        <v>0</v>
      </c>
      <c r="I6299">
        <v>0</v>
      </c>
      <c r="J6299">
        <v>0</v>
      </c>
      <c r="K6299">
        <v>45.05</v>
      </c>
      <c r="L6299" t="s">
        <v>12</v>
      </c>
      <c r="M6299">
        <f>Table1[[#This Row],[currentStock]]-Table1[[#This Row],[reorderPoint]]</f>
        <v>-1516.49</v>
      </c>
    </row>
    <row r="6300" spans="1:13" x14ac:dyDescent="0.3">
      <c r="A6300">
        <v>157.49</v>
      </c>
      <c r="B6300">
        <v>173.51</v>
      </c>
      <c r="C6300">
        <v>56.28</v>
      </c>
      <c r="D6300">
        <v>113.2</v>
      </c>
      <c r="E6300">
        <v>79.599999999999994</v>
      </c>
      <c r="F6300">
        <v>1382.07</v>
      </c>
      <c r="G6300">
        <v>6264.49</v>
      </c>
      <c r="H6300">
        <v>0</v>
      </c>
      <c r="I6300">
        <v>0</v>
      </c>
      <c r="J6300">
        <v>0</v>
      </c>
      <c r="K6300">
        <v>67.239999999999995</v>
      </c>
      <c r="L6300" t="s">
        <v>14</v>
      </c>
      <c r="M6300">
        <f>Table1[[#This Row],[currentStock]]-Table1[[#This Row],[reorderPoint]]</f>
        <v>-6107</v>
      </c>
    </row>
    <row r="6301" spans="1:13" x14ac:dyDescent="0.3">
      <c r="A6301">
        <v>36.93</v>
      </c>
      <c r="B6301">
        <v>64.489999999999995</v>
      </c>
      <c r="C6301">
        <v>40.44</v>
      </c>
      <c r="D6301">
        <v>116.03</v>
      </c>
      <c r="E6301">
        <v>75.83</v>
      </c>
      <c r="F6301">
        <v>315.35000000000002</v>
      </c>
      <c r="G6301">
        <v>1619.23</v>
      </c>
      <c r="H6301">
        <v>0</v>
      </c>
      <c r="I6301">
        <v>0</v>
      </c>
      <c r="J6301">
        <v>1</v>
      </c>
      <c r="K6301">
        <v>78.8</v>
      </c>
      <c r="L6301" t="s">
        <v>14</v>
      </c>
      <c r="M6301">
        <f>Table1[[#This Row],[currentStock]]-Table1[[#This Row],[reorderPoint]]</f>
        <v>-1582.3</v>
      </c>
    </row>
    <row r="6302" spans="1:13" x14ac:dyDescent="0.3">
      <c r="A6302">
        <v>743.91</v>
      </c>
      <c r="B6302">
        <v>153.02000000000001</v>
      </c>
      <c r="C6302">
        <v>48.65</v>
      </c>
      <c r="D6302">
        <v>93.06</v>
      </c>
      <c r="E6302">
        <v>66.77</v>
      </c>
      <c r="F6302">
        <v>1193.49</v>
      </c>
      <c r="G6302">
        <v>4915.29</v>
      </c>
      <c r="H6302">
        <v>0</v>
      </c>
      <c r="I6302">
        <v>0</v>
      </c>
      <c r="J6302">
        <v>1</v>
      </c>
      <c r="K6302">
        <v>57.62</v>
      </c>
      <c r="L6302" t="s">
        <v>12</v>
      </c>
      <c r="M6302">
        <f>Table1[[#This Row],[currentStock]]-Table1[[#This Row],[reorderPoint]]</f>
        <v>-4171.38</v>
      </c>
    </row>
    <row r="6303" spans="1:13" x14ac:dyDescent="0.3">
      <c r="A6303">
        <v>338.71</v>
      </c>
      <c r="B6303">
        <v>165.94</v>
      </c>
      <c r="C6303">
        <v>44.47</v>
      </c>
      <c r="D6303">
        <v>126.28</v>
      </c>
      <c r="E6303">
        <v>93.77</v>
      </c>
      <c r="F6303">
        <v>1407.12</v>
      </c>
      <c r="G6303">
        <v>5096.9399999999996</v>
      </c>
      <c r="H6303">
        <v>0</v>
      </c>
      <c r="I6303">
        <v>0</v>
      </c>
      <c r="J6303">
        <v>1</v>
      </c>
      <c r="K6303">
        <v>74.38</v>
      </c>
      <c r="L6303" t="s">
        <v>14</v>
      </c>
      <c r="M6303">
        <f>Table1[[#This Row],[currentStock]]-Table1[[#This Row],[reorderPoint]]</f>
        <v>-4758.2299999999996</v>
      </c>
    </row>
    <row r="6304" spans="1:13" x14ac:dyDescent="0.3">
      <c r="A6304">
        <v>1590.06</v>
      </c>
      <c r="B6304">
        <v>146.84</v>
      </c>
      <c r="C6304">
        <v>18.809999999999999</v>
      </c>
      <c r="D6304">
        <v>59.08</v>
      </c>
      <c r="E6304">
        <v>20.68</v>
      </c>
      <c r="F6304">
        <v>1033.47</v>
      </c>
      <c r="G6304">
        <v>2414.84</v>
      </c>
      <c r="H6304">
        <v>0</v>
      </c>
      <c r="I6304">
        <v>0</v>
      </c>
      <c r="J6304">
        <v>1</v>
      </c>
      <c r="K6304">
        <v>25.97</v>
      </c>
      <c r="L6304" t="s">
        <v>13</v>
      </c>
      <c r="M6304">
        <f>Table1[[#This Row],[currentStock]]-Table1[[#This Row],[reorderPoint]]</f>
        <v>-824.7800000000002</v>
      </c>
    </row>
    <row r="6305" spans="1:13" x14ac:dyDescent="0.3">
      <c r="A6305">
        <v>12.72</v>
      </c>
      <c r="B6305">
        <v>41.77</v>
      </c>
      <c r="C6305">
        <v>44.8</v>
      </c>
      <c r="D6305">
        <v>111.89</v>
      </c>
      <c r="E6305">
        <v>83.13</v>
      </c>
      <c r="F6305">
        <v>328.08</v>
      </c>
      <c r="G6305">
        <v>1263.74</v>
      </c>
      <c r="H6305">
        <v>0</v>
      </c>
      <c r="I6305">
        <v>0</v>
      </c>
      <c r="J6305">
        <v>0</v>
      </c>
      <c r="K6305">
        <v>72.680000000000007</v>
      </c>
      <c r="L6305" t="s">
        <v>14</v>
      </c>
      <c r="M6305">
        <f>Table1[[#This Row],[currentStock]]-Table1[[#This Row],[reorderPoint]]</f>
        <v>-1251.02</v>
      </c>
    </row>
    <row r="6306" spans="1:13" x14ac:dyDescent="0.3">
      <c r="A6306">
        <v>1769.43</v>
      </c>
      <c r="B6306">
        <v>115.21</v>
      </c>
      <c r="C6306">
        <v>11.75</v>
      </c>
      <c r="D6306">
        <v>31.42</v>
      </c>
      <c r="E6306">
        <v>34.42</v>
      </c>
      <c r="F6306">
        <v>592.5</v>
      </c>
      <c r="G6306">
        <v>1269.5999999999999</v>
      </c>
      <c r="H6306">
        <v>0</v>
      </c>
      <c r="I6306">
        <v>0</v>
      </c>
      <c r="J6306">
        <v>0</v>
      </c>
      <c r="K6306">
        <v>8.9700000000000006</v>
      </c>
      <c r="L6306" t="s">
        <v>13</v>
      </c>
      <c r="M6306">
        <f>Table1[[#This Row],[currentStock]]-Table1[[#This Row],[reorderPoint]]</f>
        <v>499.83000000000015</v>
      </c>
    </row>
    <row r="6307" spans="1:13" x14ac:dyDescent="0.3">
      <c r="A6307">
        <v>203.39</v>
      </c>
      <c r="B6307">
        <v>150.79</v>
      </c>
      <c r="C6307">
        <v>40.61</v>
      </c>
      <c r="D6307">
        <v>120.55</v>
      </c>
      <c r="E6307">
        <v>90.45</v>
      </c>
      <c r="F6307">
        <v>1401.71</v>
      </c>
      <c r="G6307">
        <v>4463.58</v>
      </c>
      <c r="H6307">
        <v>0</v>
      </c>
      <c r="I6307">
        <v>0</v>
      </c>
      <c r="J6307">
        <v>1</v>
      </c>
      <c r="K6307">
        <v>76.98</v>
      </c>
      <c r="L6307" t="s">
        <v>14</v>
      </c>
      <c r="M6307">
        <f>Table1[[#This Row],[currentStock]]-Table1[[#This Row],[reorderPoint]]</f>
        <v>-4260.1899999999996</v>
      </c>
    </row>
    <row r="6308" spans="1:13" x14ac:dyDescent="0.3">
      <c r="A6308">
        <v>432.53</v>
      </c>
      <c r="B6308">
        <v>34.799999999999997</v>
      </c>
      <c r="C6308">
        <v>10.42</v>
      </c>
      <c r="D6308">
        <v>41.78</v>
      </c>
      <c r="E6308">
        <v>51.46</v>
      </c>
      <c r="F6308">
        <v>315.94</v>
      </c>
      <c r="G6308">
        <v>497.26</v>
      </c>
      <c r="H6308">
        <v>0</v>
      </c>
      <c r="I6308">
        <v>0</v>
      </c>
      <c r="J6308">
        <v>0</v>
      </c>
      <c r="K6308">
        <v>21.91</v>
      </c>
      <c r="L6308" t="s">
        <v>13</v>
      </c>
      <c r="M6308">
        <f>Table1[[#This Row],[currentStock]]-Table1[[#This Row],[reorderPoint]]</f>
        <v>-64.730000000000018</v>
      </c>
    </row>
    <row r="6309" spans="1:13" x14ac:dyDescent="0.3">
      <c r="A6309">
        <v>1158.5999999999999</v>
      </c>
      <c r="B6309">
        <v>118.54</v>
      </c>
      <c r="C6309">
        <v>14.14</v>
      </c>
      <c r="D6309">
        <v>20.420000000000002</v>
      </c>
      <c r="E6309">
        <v>46.23</v>
      </c>
      <c r="F6309">
        <v>394.14</v>
      </c>
      <c r="G6309">
        <v>1231.93</v>
      </c>
      <c r="H6309">
        <v>1.4</v>
      </c>
      <c r="I6309">
        <v>1272.99</v>
      </c>
      <c r="J6309">
        <v>0</v>
      </c>
      <c r="K6309">
        <v>5.53</v>
      </c>
      <c r="L6309" t="s">
        <v>13</v>
      </c>
      <c r="M6309">
        <f>Table1[[#This Row],[currentStock]]-Table1[[#This Row],[reorderPoint]]</f>
        <v>-73.330000000000155</v>
      </c>
    </row>
    <row r="6310" spans="1:13" x14ac:dyDescent="0.3">
      <c r="A6310">
        <v>736.45</v>
      </c>
      <c r="B6310">
        <v>40.53</v>
      </c>
      <c r="C6310">
        <v>8.06</v>
      </c>
      <c r="D6310">
        <v>18.260000000000002</v>
      </c>
      <c r="E6310">
        <v>15.91</v>
      </c>
      <c r="F6310">
        <v>143.58000000000001</v>
      </c>
      <c r="G6310">
        <v>306.98</v>
      </c>
      <c r="H6310">
        <v>0</v>
      </c>
      <c r="I6310">
        <v>0</v>
      </c>
      <c r="J6310">
        <v>0</v>
      </c>
      <c r="K6310">
        <v>8.39</v>
      </c>
      <c r="L6310" t="s">
        <v>13</v>
      </c>
      <c r="M6310">
        <f>Table1[[#This Row],[currentStock]]-Table1[[#This Row],[reorderPoint]]</f>
        <v>429.47</v>
      </c>
    </row>
    <row r="6311" spans="1:13" x14ac:dyDescent="0.3">
      <c r="A6311">
        <v>779.74</v>
      </c>
      <c r="B6311">
        <v>127.15</v>
      </c>
      <c r="C6311">
        <v>29.57</v>
      </c>
      <c r="D6311">
        <v>111.24</v>
      </c>
      <c r="E6311">
        <v>68.290000000000006</v>
      </c>
      <c r="F6311">
        <v>676.24</v>
      </c>
      <c r="G6311">
        <v>2555.9699999999998</v>
      </c>
      <c r="H6311">
        <v>9.9</v>
      </c>
      <c r="I6311">
        <v>1080.03</v>
      </c>
      <c r="J6311">
        <v>0</v>
      </c>
      <c r="K6311">
        <v>32.1</v>
      </c>
      <c r="L6311" t="s">
        <v>12</v>
      </c>
      <c r="M6311">
        <f>Table1[[#This Row],[currentStock]]-Table1[[#This Row],[reorderPoint]]</f>
        <v>-1776.2299999999998</v>
      </c>
    </row>
    <row r="6312" spans="1:13" x14ac:dyDescent="0.3">
      <c r="A6312">
        <v>769.67</v>
      </c>
      <c r="B6312">
        <v>41.4</v>
      </c>
      <c r="C6312">
        <v>11.64</v>
      </c>
      <c r="D6312">
        <v>2.35</v>
      </c>
      <c r="E6312">
        <v>7.32</v>
      </c>
      <c r="F6312">
        <v>146.71</v>
      </c>
      <c r="G6312">
        <v>387.67</v>
      </c>
      <c r="H6312">
        <v>0</v>
      </c>
      <c r="I6312">
        <v>0</v>
      </c>
      <c r="J6312">
        <v>0</v>
      </c>
      <c r="K6312">
        <v>3.11</v>
      </c>
      <c r="L6312" t="s">
        <v>13</v>
      </c>
      <c r="M6312">
        <f>Table1[[#This Row],[currentStock]]-Table1[[#This Row],[reorderPoint]]</f>
        <v>381.99999999999994</v>
      </c>
    </row>
    <row r="6313" spans="1:13" x14ac:dyDescent="0.3">
      <c r="A6313">
        <v>4318.26</v>
      </c>
      <c r="B6313">
        <v>149.88999999999999</v>
      </c>
      <c r="C6313">
        <v>14.17</v>
      </c>
      <c r="D6313">
        <v>0.8</v>
      </c>
      <c r="E6313">
        <v>14.31</v>
      </c>
      <c r="F6313">
        <v>1135.5899999999999</v>
      </c>
      <c r="G6313">
        <v>2197.86</v>
      </c>
      <c r="H6313">
        <v>0</v>
      </c>
      <c r="I6313">
        <v>0</v>
      </c>
      <c r="J6313">
        <v>0</v>
      </c>
      <c r="K6313">
        <v>3.67</v>
      </c>
      <c r="L6313" t="s">
        <v>13</v>
      </c>
      <c r="M6313">
        <f>Table1[[#This Row],[currentStock]]-Table1[[#This Row],[reorderPoint]]</f>
        <v>2120.4</v>
      </c>
    </row>
    <row r="6314" spans="1:13" x14ac:dyDescent="0.3">
      <c r="A6314">
        <v>1281.7</v>
      </c>
      <c r="B6314">
        <v>178.34</v>
      </c>
      <c r="C6314">
        <v>25.11</v>
      </c>
      <c r="D6314">
        <v>47.9</v>
      </c>
      <c r="E6314">
        <v>43.3</v>
      </c>
      <c r="F6314">
        <v>907.37</v>
      </c>
      <c r="G6314">
        <v>3146.16</v>
      </c>
      <c r="H6314">
        <v>0</v>
      </c>
      <c r="I6314">
        <v>0</v>
      </c>
      <c r="J6314">
        <v>0</v>
      </c>
      <c r="K6314">
        <v>22.43</v>
      </c>
      <c r="L6314" t="s">
        <v>13</v>
      </c>
      <c r="M6314">
        <f>Table1[[#This Row],[currentStock]]-Table1[[#This Row],[reorderPoint]]</f>
        <v>-1864.4599999999998</v>
      </c>
    </row>
    <row r="6315" spans="1:13" x14ac:dyDescent="0.3">
      <c r="A6315">
        <v>8.92</v>
      </c>
      <c r="B6315">
        <v>39.659999999999997</v>
      </c>
      <c r="C6315">
        <v>58.43</v>
      </c>
      <c r="D6315">
        <v>131.35</v>
      </c>
      <c r="E6315">
        <v>82.26</v>
      </c>
      <c r="F6315">
        <v>368.86</v>
      </c>
      <c r="G6315">
        <v>1527.56</v>
      </c>
      <c r="H6315">
        <v>0</v>
      </c>
      <c r="I6315">
        <v>0</v>
      </c>
      <c r="J6315">
        <v>1</v>
      </c>
      <c r="K6315">
        <v>84.88</v>
      </c>
      <c r="L6315" t="s">
        <v>15</v>
      </c>
      <c r="M6315">
        <f>Table1[[#This Row],[currentStock]]-Table1[[#This Row],[reorderPoint]]</f>
        <v>-1518.6399999999999</v>
      </c>
    </row>
    <row r="6316" spans="1:13" x14ac:dyDescent="0.3">
      <c r="A6316">
        <v>266.32</v>
      </c>
      <c r="B6316">
        <v>59.05</v>
      </c>
      <c r="C6316">
        <v>31.99</v>
      </c>
      <c r="D6316">
        <v>63.53</v>
      </c>
      <c r="E6316">
        <v>71.680000000000007</v>
      </c>
      <c r="F6316">
        <v>412.67</v>
      </c>
      <c r="G6316">
        <v>1356.99</v>
      </c>
      <c r="H6316">
        <v>18.899999999999999</v>
      </c>
      <c r="I6316">
        <v>622.74</v>
      </c>
      <c r="J6316">
        <v>1</v>
      </c>
      <c r="K6316">
        <v>57</v>
      </c>
      <c r="L6316" t="s">
        <v>12</v>
      </c>
      <c r="M6316">
        <f>Table1[[#This Row],[currentStock]]-Table1[[#This Row],[reorderPoint]]</f>
        <v>-1090.67</v>
      </c>
    </row>
    <row r="6317" spans="1:13" x14ac:dyDescent="0.3">
      <c r="A6317">
        <v>144.06</v>
      </c>
      <c r="B6317">
        <v>68.94</v>
      </c>
      <c r="C6317">
        <v>54.06</v>
      </c>
      <c r="D6317">
        <v>140.83000000000001</v>
      </c>
      <c r="E6317">
        <v>92.59</v>
      </c>
      <c r="F6317">
        <v>553.21</v>
      </c>
      <c r="G6317">
        <v>2416.81</v>
      </c>
      <c r="H6317">
        <v>0</v>
      </c>
      <c r="I6317">
        <v>0</v>
      </c>
      <c r="J6317">
        <v>1</v>
      </c>
      <c r="K6317">
        <v>77.959999999999994</v>
      </c>
      <c r="L6317" t="s">
        <v>14</v>
      </c>
      <c r="M6317">
        <f>Table1[[#This Row],[currentStock]]-Table1[[#This Row],[reorderPoint]]</f>
        <v>-2272.75</v>
      </c>
    </row>
    <row r="6318" spans="1:13" x14ac:dyDescent="0.3">
      <c r="A6318">
        <v>1390.54</v>
      </c>
      <c r="B6318">
        <v>195.5</v>
      </c>
      <c r="C6318">
        <v>30.42</v>
      </c>
      <c r="D6318">
        <v>65.87</v>
      </c>
      <c r="E6318">
        <v>53.53</v>
      </c>
      <c r="F6318">
        <v>1150.03</v>
      </c>
      <c r="G6318">
        <v>4123.6400000000003</v>
      </c>
      <c r="H6318">
        <v>0</v>
      </c>
      <c r="I6318">
        <v>0</v>
      </c>
      <c r="J6318">
        <v>0</v>
      </c>
      <c r="K6318">
        <v>26.45</v>
      </c>
      <c r="L6318" t="s">
        <v>13</v>
      </c>
      <c r="M6318">
        <f>Table1[[#This Row],[currentStock]]-Table1[[#This Row],[reorderPoint]]</f>
        <v>-2733.1000000000004</v>
      </c>
    </row>
    <row r="6319" spans="1:13" x14ac:dyDescent="0.3">
      <c r="A6319">
        <v>96.91</v>
      </c>
      <c r="B6319">
        <v>95.09</v>
      </c>
      <c r="C6319">
        <v>59.5</v>
      </c>
      <c r="D6319">
        <v>123.4</v>
      </c>
      <c r="E6319">
        <v>80.33</v>
      </c>
      <c r="F6319">
        <v>534.19000000000005</v>
      </c>
      <c r="G6319">
        <v>3363.14</v>
      </c>
      <c r="H6319">
        <v>0</v>
      </c>
      <c r="I6319">
        <v>0</v>
      </c>
      <c r="J6319">
        <v>1</v>
      </c>
      <c r="K6319">
        <v>79.97</v>
      </c>
      <c r="L6319" t="s">
        <v>14</v>
      </c>
      <c r="M6319">
        <f>Table1[[#This Row],[currentStock]]-Table1[[#This Row],[reorderPoint]]</f>
        <v>-3266.23</v>
      </c>
    </row>
    <row r="6320" spans="1:13" x14ac:dyDescent="0.3">
      <c r="A6320">
        <v>2614.96</v>
      </c>
      <c r="B6320">
        <v>153.83000000000001</v>
      </c>
      <c r="C6320">
        <v>10.35</v>
      </c>
      <c r="D6320">
        <v>54.86</v>
      </c>
      <c r="E6320">
        <v>43.84</v>
      </c>
      <c r="F6320">
        <v>903.52</v>
      </c>
      <c r="G6320">
        <v>1699.71</v>
      </c>
      <c r="H6320">
        <v>7.4</v>
      </c>
      <c r="I6320">
        <v>1285.45</v>
      </c>
      <c r="J6320">
        <v>0</v>
      </c>
      <c r="K6320">
        <v>7.91</v>
      </c>
      <c r="L6320" t="s">
        <v>13</v>
      </c>
      <c r="M6320">
        <f>Table1[[#This Row],[currentStock]]-Table1[[#This Row],[reorderPoint]]</f>
        <v>915.25</v>
      </c>
    </row>
    <row r="6321" spans="1:13" x14ac:dyDescent="0.3">
      <c r="A6321">
        <v>96.66</v>
      </c>
      <c r="B6321">
        <v>19.16</v>
      </c>
      <c r="C6321">
        <v>42.42</v>
      </c>
      <c r="D6321">
        <v>89.81</v>
      </c>
      <c r="E6321">
        <v>64.17</v>
      </c>
      <c r="F6321">
        <v>83.51</v>
      </c>
      <c r="G6321">
        <v>489.89</v>
      </c>
      <c r="H6321">
        <v>15</v>
      </c>
      <c r="I6321">
        <v>304.37</v>
      </c>
      <c r="J6321">
        <v>0</v>
      </c>
      <c r="K6321">
        <v>36.61</v>
      </c>
      <c r="L6321" t="s">
        <v>12</v>
      </c>
      <c r="M6321">
        <f>Table1[[#This Row],[currentStock]]-Table1[[#This Row],[reorderPoint]]</f>
        <v>-393.23</v>
      </c>
    </row>
    <row r="6322" spans="1:13" x14ac:dyDescent="0.3">
      <c r="A6322">
        <v>30.99</v>
      </c>
      <c r="B6322">
        <v>58.46</v>
      </c>
      <c r="C6322">
        <v>53.35</v>
      </c>
      <c r="D6322">
        <v>124.23</v>
      </c>
      <c r="E6322">
        <v>87.87</v>
      </c>
      <c r="F6322">
        <v>500.83</v>
      </c>
      <c r="G6322">
        <v>2060.1999999999998</v>
      </c>
      <c r="H6322">
        <v>0</v>
      </c>
      <c r="I6322">
        <v>0</v>
      </c>
      <c r="J6322">
        <v>1</v>
      </c>
      <c r="K6322">
        <v>83.65</v>
      </c>
      <c r="L6322" t="s">
        <v>15</v>
      </c>
      <c r="M6322">
        <f>Table1[[#This Row],[currentStock]]-Table1[[#This Row],[reorderPoint]]</f>
        <v>-2029.2099999999998</v>
      </c>
    </row>
    <row r="6323" spans="1:13" x14ac:dyDescent="0.3">
      <c r="A6323">
        <v>7797.67</v>
      </c>
      <c r="B6323">
        <v>136.26</v>
      </c>
      <c r="C6323">
        <v>6.94</v>
      </c>
      <c r="D6323">
        <v>8.15</v>
      </c>
      <c r="E6323">
        <v>5.39</v>
      </c>
      <c r="F6323">
        <v>1348.58</v>
      </c>
      <c r="G6323">
        <v>1821.48</v>
      </c>
      <c r="H6323">
        <v>0</v>
      </c>
      <c r="I6323">
        <v>0</v>
      </c>
      <c r="J6323">
        <v>0</v>
      </c>
      <c r="K6323">
        <v>2.29</v>
      </c>
      <c r="L6323" t="s">
        <v>13</v>
      </c>
      <c r="M6323">
        <f>Table1[[#This Row],[currentStock]]-Table1[[#This Row],[reorderPoint]]</f>
        <v>5976.1900000000005</v>
      </c>
    </row>
    <row r="6324" spans="1:13" x14ac:dyDescent="0.3">
      <c r="A6324">
        <v>476.04</v>
      </c>
      <c r="B6324">
        <v>97.17</v>
      </c>
      <c r="C6324">
        <v>33.520000000000003</v>
      </c>
      <c r="D6324">
        <v>87.01</v>
      </c>
      <c r="E6324">
        <v>67.34</v>
      </c>
      <c r="F6324">
        <v>468.43</v>
      </c>
      <c r="G6324">
        <v>2096.79</v>
      </c>
      <c r="H6324">
        <v>0</v>
      </c>
      <c r="I6324">
        <v>0</v>
      </c>
      <c r="J6324">
        <v>1</v>
      </c>
      <c r="K6324">
        <v>47.21</v>
      </c>
      <c r="L6324" t="s">
        <v>12</v>
      </c>
      <c r="M6324">
        <f>Table1[[#This Row],[currentStock]]-Table1[[#This Row],[reorderPoint]]</f>
        <v>-1620.75</v>
      </c>
    </row>
    <row r="6325" spans="1:13" x14ac:dyDescent="0.3">
      <c r="A6325">
        <v>1620.55</v>
      </c>
      <c r="B6325">
        <v>182.17</v>
      </c>
      <c r="C6325">
        <v>28.16</v>
      </c>
      <c r="D6325">
        <v>103.95</v>
      </c>
      <c r="E6325">
        <v>75.41</v>
      </c>
      <c r="F6325">
        <v>1601.63</v>
      </c>
      <c r="G6325">
        <v>4166.21</v>
      </c>
      <c r="H6325">
        <v>22.8</v>
      </c>
      <c r="I6325">
        <v>1916.41</v>
      </c>
      <c r="J6325">
        <v>0</v>
      </c>
      <c r="K6325">
        <v>29.05</v>
      </c>
      <c r="L6325" t="s">
        <v>13</v>
      </c>
      <c r="M6325">
        <f>Table1[[#This Row],[currentStock]]-Table1[[#This Row],[reorderPoint]]</f>
        <v>-2545.66</v>
      </c>
    </row>
    <row r="6326" spans="1:13" x14ac:dyDescent="0.3">
      <c r="A6326">
        <v>231.46</v>
      </c>
      <c r="B6326">
        <v>10.14</v>
      </c>
      <c r="C6326">
        <v>13.18</v>
      </c>
      <c r="D6326">
        <v>29.45</v>
      </c>
      <c r="E6326">
        <v>32.21</v>
      </c>
      <c r="F6326">
        <v>85.32</v>
      </c>
      <c r="G6326">
        <v>152.13</v>
      </c>
      <c r="H6326">
        <v>0</v>
      </c>
      <c r="I6326">
        <v>0</v>
      </c>
      <c r="J6326">
        <v>0</v>
      </c>
      <c r="K6326">
        <v>17.62</v>
      </c>
      <c r="L6326" t="s">
        <v>13</v>
      </c>
      <c r="M6326">
        <f>Table1[[#This Row],[currentStock]]-Table1[[#This Row],[reorderPoint]]</f>
        <v>79.330000000000013</v>
      </c>
    </row>
    <row r="6327" spans="1:13" x14ac:dyDescent="0.3">
      <c r="A6327">
        <v>1283.95</v>
      </c>
      <c r="B6327">
        <v>53.65</v>
      </c>
      <c r="C6327">
        <v>14.72</v>
      </c>
      <c r="D6327">
        <v>10.24</v>
      </c>
      <c r="E6327">
        <v>24.16</v>
      </c>
      <c r="F6327">
        <v>189.09</v>
      </c>
      <c r="G6327">
        <v>583.89</v>
      </c>
      <c r="H6327">
        <v>0</v>
      </c>
      <c r="I6327">
        <v>0</v>
      </c>
      <c r="J6327">
        <v>0</v>
      </c>
      <c r="K6327">
        <v>7.15</v>
      </c>
      <c r="L6327" t="s">
        <v>13</v>
      </c>
      <c r="M6327">
        <f>Table1[[#This Row],[currentStock]]-Table1[[#This Row],[reorderPoint]]</f>
        <v>700.06000000000006</v>
      </c>
    </row>
    <row r="6328" spans="1:13" x14ac:dyDescent="0.3">
      <c r="A6328">
        <v>124.55</v>
      </c>
      <c r="B6328">
        <v>188.93</v>
      </c>
      <c r="C6328">
        <v>44.54</v>
      </c>
      <c r="D6328">
        <v>146.71</v>
      </c>
      <c r="E6328">
        <v>89.44</v>
      </c>
      <c r="F6328">
        <v>605.92999999999995</v>
      </c>
      <c r="G6328">
        <v>4812.87</v>
      </c>
      <c r="H6328">
        <v>0</v>
      </c>
      <c r="I6328">
        <v>0</v>
      </c>
      <c r="J6328">
        <v>1</v>
      </c>
      <c r="K6328">
        <v>75.77</v>
      </c>
      <c r="L6328" t="s">
        <v>14</v>
      </c>
      <c r="M6328">
        <f>Table1[[#This Row],[currentStock]]-Table1[[#This Row],[reorderPoint]]</f>
        <v>-4688.32</v>
      </c>
    </row>
    <row r="6329" spans="1:13" x14ac:dyDescent="0.3">
      <c r="A6329">
        <v>77.47</v>
      </c>
      <c r="B6329">
        <v>90.64</v>
      </c>
      <c r="C6329">
        <v>40.82</v>
      </c>
      <c r="D6329">
        <v>116.61</v>
      </c>
      <c r="E6329">
        <v>86.37</v>
      </c>
      <c r="F6329">
        <v>431.36</v>
      </c>
      <c r="G6329">
        <v>2281.34</v>
      </c>
      <c r="H6329">
        <v>0</v>
      </c>
      <c r="I6329">
        <v>0</v>
      </c>
      <c r="J6329">
        <v>1</v>
      </c>
      <c r="K6329">
        <v>78.17</v>
      </c>
      <c r="L6329" t="s">
        <v>14</v>
      </c>
      <c r="M6329">
        <f>Table1[[#This Row],[currentStock]]-Table1[[#This Row],[reorderPoint]]</f>
        <v>-2203.8700000000003</v>
      </c>
    </row>
    <row r="6330" spans="1:13" x14ac:dyDescent="0.3">
      <c r="A6330">
        <v>26.09</v>
      </c>
      <c r="B6330">
        <v>120.03</v>
      </c>
      <c r="C6330">
        <v>40.299999999999997</v>
      </c>
      <c r="D6330">
        <v>116.08</v>
      </c>
      <c r="E6330">
        <v>98.57</v>
      </c>
      <c r="F6330">
        <v>1090.28</v>
      </c>
      <c r="G6330">
        <v>3509.17</v>
      </c>
      <c r="H6330">
        <v>35.1</v>
      </c>
      <c r="I6330">
        <v>2373.6799999999998</v>
      </c>
      <c r="J6330">
        <v>1</v>
      </c>
      <c r="K6330">
        <v>82.33</v>
      </c>
      <c r="L6330" t="s">
        <v>15</v>
      </c>
      <c r="M6330">
        <f>Table1[[#This Row],[currentStock]]-Table1[[#This Row],[reorderPoint]]</f>
        <v>-3483.08</v>
      </c>
    </row>
    <row r="6331" spans="1:13" x14ac:dyDescent="0.3">
      <c r="A6331">
        <v>2028.11</v>
      </c>
      <c r="B6331">
        <v>158.05000000000001</v>
      </c>
      <c r="C6331">
        <v>30.06</v>
      </c>
      <c r="D6331">
        <v>44.69</v>
      </c>
      <c r="E6331">
        <v>21.08</v>
      </c>
      <c r="F6331">
        <v>1359.24</v>
      </c>
      <c r="G6331">
        <v>3734.88</v>
      </c>
      <c r="H6331">
        <v>0</v>
      </c>
      <c r="I6331">
        <v>0</v>
      </c>
      <c r="J6331">
        <v>1</v>
      </c>
      <c r="K6331">
        <v>28.16</v>
      </c>
      <c r="L6331" t="s">
        <v>13</v>
      </c>
      <c r="M6331">
        <f>Table1[[#This Row],[currentStock]]-Table1[[#This Row],[reorderPoint]]</f>
        <v>-1706.7700000000002</v>
      </c>
    </row>
    <row r="6332" spans="1:13" x14ac:dyDescent="0.3">
      <c r="A6332">
        <v>11.6</v>
      </c>
      <c r="B6332">
        <v>29.66</v>
      </c>
      <c r="C6332">
        <v>59.93</v>
      </c>
      <c r="D6332">
        <v>123.9</v>
      </c>
      <c r="E6332">
        <v>89.14</v>
      </c>
      <c r="F6332">
        <v>184.95</v>
      </c>
      <c r="G6332">
        <v>1073.79</v>
      </c>
      <c r="H6332">
        <v>0</v>
      </c>
      <c r="I6332">
        <v>0</v>
      </c>
      <c r="J6332">
        <v>0</v>
      </c>
      <c r="K6332">
        <v>74.739999999999995</v>
      </c>
      <c r="L6332" t="s">
        <v>14</v>
      </c>
      <c r="M6332">
        <f>Table1[[#This Row],[currentStock]]-Table1[[#This Row],[reorderPoint]]</f>
        <v>-1062.19</v>
      </c>
    </row>
    <row r="6333" spans="1:13" x14ac:dyDescent="0.3">
      <c r="A6333">
        <v>5444.84</v>
      </c>
      <c r="B6333">
        <v>189.76</v>
      </c>
      <c r="C6333">
        <v>7.68</v>
      </c>
      <c r="D6333">
        <v>3.08</v>
      </c>
      <c r="E6333">
        <v>2.06</v>
      </c>
      <c r="F6333">
        <v>1409.63</v>
      </c>
      <c r="G6333">
        <v>2137.86</v>
      </c>
      <c r="H6333">
        <v>0</v>
      </c>
      <c r="I6333">
        <v>0</v>
      </c>
      <c r="J6333">
        <v>0</v>
      </c>
      <c r="K6333">
        <v>1.47</v>
      </c>
      <c r="L6333" t="s">
        <v>13</v>
      </c>
      <c r="M6333">
        <f>Table1[[#This Row],[currentStock]]-Table1[[#This Row],[reorderPoint]]</f>
        <v>3306.98</v>
      </c>
    </row>
    <row r="6334" spans="1:13" x14ac:dyDescent="0.3">
      <c r="A6334">
        <v>52.83</v>
      </c>
      <c r="B6334">
        <v>28.29</v>
      </c>
      <c r="C6334">
        <v>52.15</v>
      </c>
      <c r="D6334">
        <v>122.08</v>
      </c>
      <c r="E6334">
        <v>97.68</v>
      </c>
      <c r="F6334">
        <v>271.05</v>
      </c>
      <c r="G6334">
        <v>1008.71</v>
      </c>
      <c r="H6334">
        <v>0</v>
      </c>
      <c r="I6334">
        <v>0</v>
      </c>
      <c r="J6334">
        <v>1</v>
      </c>
      <c r="K6334">
        <v>80.27</v>
      </c>
      <c r="L6334" t="s">
        <v>15</v>
      </c>
      <c r="M6334">
        <f>Table1[[#This Row],[currentStock]]-Table1[[#This Row],[reorderPoint]]</f>
        <v>-955.88</v>
      </c>
    </row>
    <row r="6335" spans="1:13" x14ac:dyDescent="0.3">
      <c r="A6335">
        <v>4012.58</v>
      </c>
      <c r="B6335">
        <v>122.42</v>
      </c>
      <c r="C6335">
        <v>7.39</v>
      </c>
      <c r="D6335">
        <v>16.98</v>
      </c>
      <c r="E6335">
        <v>20.6</v>
      </c>
      <c r="F6335">
        <v>804.48</v>
      </c>
      <c r="G6335">
        <v>1256.6099999999999</v>
      </c>
      <c r="H6335">
        <v>0</v>
      </c>
      <c r="I6335">
        <v>0</v>
      </c>
      <c r="J6335">
        <v>0</v>
      </c>
      <c r="K6335">
        <v>5.12</v>
      </c>
      <c r="L6335" t="s">
        <v>13</v>
      </c>
      <c r="M6335">
        <f>Table1[[#This Row],[currentStock]]-Table1[[#This Row],[reorderPoint]]</f>
        <v>2755.9700000000003</v>
      </c>
    </row>
    <row r="6336" spans="1:13" x14ac:dyDescent="0.3">
      <c r="A6336">
        <v>2857.76</v>
      </c>
      <c r="B6336">
        <v>113.78</v>
      </c>
      <c r="C6336">
        <v>14.91</v>
      </c>
      <c r="D6336">
        <v>6.31</v>
      </c>
      <c r="E6336">
        <v>2.06</v>
      </c>
      <c r="F6336">
        <v>745.43</v>
      </c>
      <c r="G6336">
        <v>1593.55</v>
      </c>
      <c r="H6336">
        <v>0</v>
      </c>
      <c r="I6336">
        <v>0</v>
      </c>
      <c r="J6336">
        <v>1</v>
      </c>
      <c r="K6336">
        <v>12.9</v>
      </c>
      <c r="L6336" t="s">
        <v>13</v>
      </c>
      <c r="M6336">
        <f>Table1[[#This Row],[currentStock]]-Table1[[#This Row],[reorderPoint]]</f>
        <v>1264.2100000000003</v>
      </c>
    </row>
    <row r="6337" spans="1:13" x14ac:dyDescent="0.3">
      <c r="A6337">
        <v>1820.42</v>
      </c>
      <c r="B6337">
        <v>140.62</v>
      </c>
      <c r="C6337">
        <v>26.22</v>
      </c>
      <c r="D6337">
        <v>50.22</v>
      </c>
      <c r="E6337">
        <v>53.06</v>
      </c>
      <c r="F6337">
        <v>951.14</v>
      </c>
      <c r="G6337">
        <v>2794.76</v>
      </c>
      <c r="H6337">
        <v>0</v>
      </c>
      <c r="I6337">
        <v>0</v>
      </c>
      <c r="J6337">
        <v>0</v>
      </c>
      <c r="K6337">
        <v>20.420000000000002</v>
      </c>
      <c r="L6337" t="s">
        <v>13</v>
      </c>
      <c r="M6337">
        <f>Table1[[#This Row],[currentStock]]-Table1[[#This Row],[reorderPoint]]</f>
        <v>-974.34000000000015</v>
      </c>
    </row>
    <row r="6338" spans="1:13" x14ac:dyDescent="0.3">
      <c r="A6338">
        <v>197.55</v>
      </c>
      <c r="B6338">
        <v>72.09</v>
      </c>
      <c r="C6338">
        <v>43.51</v>
      </c>
      <c r="D6338">
        <v>94.4</v>
      </c>
      <c r="E6338">
        <v>51.92</v>
      </c>
      <c r="F6338">
        <v>280.39</v>
      </c>
      <c r="G6338">
        <v>1848.64</v>
      </c>
      <c r="H6338">
        <v>15.6</v>
      </c>
      <c r="I6338">
        <v>1170.5899999999999</v>
      </c>
      <c r="J6338">
        <v>1</v>
      </c>
      <c r="K6338">
        <v>55.2</v>
      </c>
      <c r="L6338" t="s">
        <v>12</v>
      </c>
      <c r="M6338">
        <f>Table1[[#This Row],[currentStock]]-Table1[[#This Row],[reorderPoint]]</f>
        <v>-1651.0900000000001</v>
      </c>
    </row>
    <row r="6339" spans="1:13" x14ac:dyDescent="0.3">
      <c r="A6339">
        <v>2837.19</v>
      </c>
      <c r="B6339">
        <v>74.790000000000006</v>
      </c>
      <c r="C6339">
        <v>7.49</v>
      </c>
      <c r="D6339">
        <v>8.07</v>
      </c>
      <c r="E6339">
        <v>13.73</v>
      </c>
      <c r="F6339">
        <v>508.51</v>
      </c>
      <c r="G6339">
        <v>788.48</v>
      </c>
      <c r="H6339">
        <v>0</v>
      </c>
      <c r="I6339">
        <v>0</v>
      </c>
      <c r="J6339">
        <v>0</v>
      </c>
      <c r="K6339">
        <v>3.94</v>
      </c>
      <c r="L6339" t="s">
        <v>13</v>
      </c>
      <c r="M6339">
        <f>Table1[[#This Row],[currentStock]]-Table1[[#This Row],[reorderPoint]]</f>
        <v>2048.71</v>
      </c>
    </row>
    <row r="6340" spans="1:13" x14ac:dyDescent="0.3">
      <c r="A6340">
        <v>22.92</v>
      </c>
      <c r="B6340">
        <v>114.87</v>
      </c>
      <c r="C6340">
        <v>41.06</v>
      </c>
      <c r="D6340">
        <v>139.65</v>
      </c>
      <c r="E6340">
        <v>76.11</v>
      </c>
      <c r="F6340">
        <v>856.55</v>
      </c>
      <c r="G6340">
        <v>3214.62</v>
      </c>
      <c r="H6340">
        <v>0</v>
      </c>
      <c r="I6340">
        <v>0</v>
      </c>
      <c r="J6340">
        <v>1</v>
      </c>
      <c r="K6340">
        <v>81.73</v>
      </c>
      <c r="L6340" t="s">
        <v>15</v>
      </c>
      <c r="M6340">
        <f>Table1[[#This Row],[currentStock]]-Table1[[#This Row],[reorderPoint]]</f>
        <v>-3191.7</v>
      </c>
    </row>
    <row r="6341" spans="1:13" x14ac:dyDescent="0.3">
      <c r="A6341">
        <v>289.3</v>
      </c>
      <c r="B6341">
        <v>61.52</v>
      </c>
      <c r="C6341">
        <v>22.85</v>
      </c>
      <c r="D6341">
        <v>52.66</v>
      </c>
      <c r="E6341">
        <v>48.19</v>
      </c>
      <c r="F6341">
        <v>227.07</v>
      </c>
      <c r="G6341">
        <v>929.86</v>
      </c>
      <c r="H6341">
        <v>17.600000000000001</v>
      </c>
      <c r="I6341">
        <v>1221.21</v>
      </c>
      <c r="J6341">
        <v>0</v>
      </c>
      <c r="K6341">
        <v>28.52</v>
      </c>
      <c r="L6341" t="s">
        <v>13</v>
      </c>
      <c r="M6341">
        <f>Table1[[#This Row],[currentStock]]-Table1[[#This Row],[reorderPoint]]</f>
        <v>-640.55999999999995</v>
      </c>
    </row>
    <row r="6342" spans="1:13" x14ac:dyDescent="0.3">
      <c r="A6342">
        <v>139.31</v>
      </c>
      <c r="B6342">
        <v>140.16</v>
      </c>
      <c r="C6342">
        <v>46.43</v>
      </c>
      <c r="D6342">
        <v>113.12</v>
      </c>
      <c r="E6342">
        <v>83.95</v>
      </c>
      <c r="F6342">
        <v>614.35</v>
      </c>
      <c r="G6342">
        <v>3868.18</v>
      </c>
      <c r="H6342">
        <v>0</v>
      </c>
      <c r="I6342">
        <v>0</v>
      </c>
      <c r="J6342">
        <v>0</v>
      </c>
      <c r="K6342">
        <v>64.95</v>
      </c>
      <c r="L6342" t="s">
        <v>14</v>
      </c>
      <c r="M6342">
        <f>Table1[[#This Row],[currentStock]]-Table1[[#This Row],[reorderPoint]]</f>
        <v>-3728.87</v>
      </c>
    </row>
    <row r="6343" spans="1:13" x14ac:dyDescent="0.3">
      <c r="A6343">
        <v>1759.97</v>
      </c>
      <c r="B6343">
        <v>73.44</v>
      </c>
      <c r="C6343">
        <v>16.29</v>
      </c>
      <c r="D6343">
        <v>16.010000000000002</v>
      </c>
      <c r="E6343">
        <v>22.35</v>
      </c>
      <c r="F6343">
        <v>300.63</v>
      </c>
      <c r="G6343">
        <v>898.93</v>
      </c>
      <c r="H6343">
        <v>0</v>
      </c>
      <c r="I6343">
        <v>0</v>
      </c>
      <c r="J6343">
        <v>0</v>
      </c>
      <c r="K6343">
        <v>7.47</v>
      </c>
      <c r="L6343" t="s">
        <v>13</v>
      </c>
      <c r="M6343">
        <f>Table1[[#This Row],[currentStock]]-Table1[[#This Row],[reorderPoint]]</f>
        <v>861.04000000000008</v>
      </c>
    </row>
    <row r="6344" spans="1:13" x14ac:dyDescent="0.3">
      <c r="A6344">
        <v>1200.82</v>
      </c>
      <c r="B6344">
        <v>191.87</v>
      </c>
      <c r="C6344">
        <v>30.82</v>
      </c>
      <c r="D6344">
        <v>64.89</v>
      </c>
      <c r="E6344">
        <v>57.89</v>
      </c>
      <c r="F6344">
        <v>1392.91</v>
      </c>
      <c r="G6344">
        <v>4349.87</v>
      </c>
      <c r="H6344">
        <v>0</v>
      </c>
      <c r="I6344">
        <v>0</v>
      </c>
      <c r="J6344">
        <v>1</v>
      </c>
      <c r="K6344">
        <v>42.01</v>
      </c>
      <c r="L6344" t="s">
        <v>12</v>
      </c>
      <c r="M6344">
        <f>Table1[[#This Row],[currentStock]]-Table1[[#This Row],[reorderPoint]]</f>
        <v>-3149.05</v>
      </c>
    </row>
    <row r="6345" spans="1:13" x14ac:dyDescent="0.3">
      <c r="A6345">
        <v>2475.5</v>
      </c>
      <c r="B6345">
        <v>161.07</v>
      </c>
      <c r="C6345">
        <v>9.94</v>
      </c>
      <c r="D6345">
        <v>17.329999999999998</v>
      </c>
      <c r="E6345">
        <v>17.059999999999999</v>
      </c>
      <c r="F6345">
        <v>539.54999999999995</v>
      </c>
      <c r="G6345">
        <v>1339.97</v>
      </c>
      <c r="H6345">
        <v>0</v>
      </c>
      <c r="I6345">
        <v>0</v>
      </c>
      <c r="J6345">
        <v>0</v>
      </c>
      <c r="K6345">
        <v>4.66</v>
      </c>
      <c r="L6345" t="s">
        <v>13</v>
      </c>
      <c r="M6345">
        <f>Table1[[#This Row],[currentStock]]-Table1[[#This Row],[reorderPoint]]</f>
        <v>1135.53</v>
      </c>
    </row>
    <row r="6346" spans="1:13" x14ac:dyDescent="0.3">
      <c r="A6346">
        <v>93.81</v>
      </c>
      <c r="B6346">
        <v>59.11</v>
      </c>
      <c r="C6346">
        <v>53.58</v>
      </c>
      <c r="D6346">
        <v>116.59</v>
      </c>
      <c r="E6346">
        <v>88.96</v>
      </c>
      <c r="F6346">
        <v>535.19000000000005</v>
      </c>
      <c r="G6346">
        <v>2118.62</v>
      </c>
      <c r="H6346">
        <v>0</v>
      </c>
      <c r="I6346">
        <v>0</v>
      </c>
      <c r="J6346">
        <v>0</v>
      </c>
      <c r="K6346">
        <v>70.11</v>
      </c>
      <c r="L6346" t="s">
        <v>14</v>
      </c>
      <c r="M6346">
        <f>Table1[[#This Row],[currentStock]]-Table1[[#This Row],[reorderPoint]]</f>
        <v>-2024.81</v>
      </c>
    </row>
    <row r="6347" spans="1:13" x14ac:dyDescent="0.3">
      <c r="A6347">
        <v>4.3899999999999997</v>
      </c>
      <c r="B6347">
        <v>56.28</v>
      </c>
      <c r="C6347">
        <v>44.3</v>
      </c>
      <c r="D6347">
        <v>147.25</v>
      </c>
      <c r="E6347">
        <v>83.33</v>
      </c>
      <c r="F6347">
        <v>253.92</v>
      </c>
      <c r="G6347">
        <v>1500.5</v>
      </c>
      <c r="H6347">
        <v>0</v>
      </c>
      <c r="I6347">
        <v>0</v>
      </c>
      <c r="J6347">
        <v>0</v>
      </c>
      <c r="K6347">
        <v>73.37</v>
      </c>
      <c r="L6347" t="s">
        <v>14</v>
      </c>
      <c r="M6347">
        <f>Table1[[#This Row],[currentStock]]-Table1[[#This Row],[reorderPoint]]</f>
        <v>-1496.11</v>
      </c>
    </row>
    <row r="6348" spans="1:13" x14ac:dyDescent="0.3">
      <c r="A6348">
        <v>1759.62</v>
      </c>
      <c r="B6348">
        <v>192.5</v>
      </c>
      <c r="C6348">
        <v>19.13</v>
      </c>
      <c r="D6348">
        <v>78.150000000000006</v>
      </c>
      <c r="E6348">
        <v>41.31</v>
      </c>
      <c r="F6348">
        <v>681.08</v>
      </c>
      <c r="G6348">
        <v>2522.63</v>
      </c>
      <c r="H6348">
        <v>0</v>
      </c>
      <c r="I6348">
        <v>0</v>
      </c>
      <c r="J6348">
        <v>0</v>
      </c>
      <c r="K6348">
        <v>17.82</v>
      </c>
      <c r="L6348" t="s">
        <v>13</v>
      </c>
      <c r="M6348">
        <f>Table1[[#This Row],[currentStock]]-Table1[[#This Row],[reorderPoint]]</f>
        <v>-763.01000000000022</v>
      </c>
    </row>
    <row r="6349" spans="1:13" x14ac:dyDescent="0.3">
      <c r="A6349">
        <v>8550.59</v>
      </c>
      <c r="B6349">
        <v>188.06</v>
      </c>
      <c r="C6349">
        <v>18.43</v>
      </c>
      <c r="D6349">
        <v>20.83</v>
      </c>
      <c r="E6349">
        <v>3.47</v>
      </c>
      <c r="F6349">
        <v>1425.92</v>
      </c>
      <c r="G6349">
        <v>3158.68</v>
      </c>
      <c r="H6349">
        <v>0</v>
      </c>
      <c r="I6349">
        <v>0</v>
      </c>
      <c r="J6349">
        <v>0</v>
      </c>
      <c r="K6349">
        <v>4.2</v>
      </c>
      <c r="L6349" t="s">
        <v>13</v>
      </c>
      <c r="M6349">
        <f>Table1[[#This Row],[currentStock]]-Table1[[#This Row],[reorderPoint]]</f>
        <v>5391.91</v>
      </c>
    </row>
    <row r="6350" spans="1:13" x14ac:dyDescent="0.3">
      <c r="A6350">
        <v>1527.3</v>
      </c>
      <c r="B6350">
        <v>187.45</v>
      </c>
      <c r="C6350">
        <v>25.32</v>
      </c>
      <c r="D6350">
        <v>101.5</v>
      </c>
      <c r="E6350">
        <v>64.44</v>
      </c>
      <c r="F6350">
        <v>1375.53</v>
      </c>
      <c r="G6350">
        <v>3748.8</v>
      </c>
      <c r="H6350">
        <v>0</v>
      </c>
      <c r="I6350">
        <v>0</v>
      </c>
      <c r="J6350">
        <v>1</v>
      </c>
      <c r="K6350">
        <v>38.270000000000003</v>
      </c>
      <c r="L6350" t="s">
        <v>12</v>
      </c>
      <c r="M6350">
        <f>Table1[[#This Row],[currentStock]]-Table1[[#This Row],[reorderPoint]]</f>
        <v>-2221.5</v>
      </c>
    </row>
    <row r="6351" spans="1:13" x14ac:dyDescent="0.3">
      <c r="A6351">
        <v>1247.3</v>
      </c>
      <c r="B6351">
        <v>141.18</v>
      </c>
      <c r="C6351">
        <v>38.11</v>
      </c>
      <c r="D6351">
        <v>91.58</v>
      </c>
      <c r="E6351">
        <v>72.22</v>
      </c>
      <c r="F6351">
        <v>1074.42</v>
      </c>
      <c r="G6351">
        <v>3764.99</v>
      </c>
      <c r="H6351">
        <v>0</v>
      </c>
      <c r="I6351">
        <v>0</v>
      </c>
      <c r="J6351">
        <v>1</v>
      </c>
      <c r="K6351">
        <v>43.57</v>
      </c>
      <c r="L6351" t="s">
        <v>12</v>
      </c>
      <c r="M6351">
        <f>Table1[[#This Row],[currentStock]]-Table1[[#This Row],[reorderPoint]]</f>
        <v>-2517.6899999999996</v>
      </c>
    </row>
    <row r="6352" spans="1:13" x14ac:dyDescent="0.3">
      <c r="A6352">
        <v>14.34</v>
      </c>
      <c r="B6352">
        <v>18.309999999999999</v>
      </c>
      <c r="C6352">
        <v>59.06</v>
      </c>
      <c r="D6352">
        <v>120.62</v>
      </c>
      <c r="E6352">
        <v>76.48</v>
      </c>
      <c r="F6352">
        <v>131.43</v>
      </c>
      <c r="G6352">
        <v>672.02</v>
      </c>
      <c r="H6352">
        <v>0</v>
      </c>
      <c r="I6352">
        <v>0</v>
      </c>
      <c r="J6352">
        <v>1</v>
      </c>
      <c r="K6352">
        <v>81.61</v>
      </c>
      <c r="L6352" t="s">
        <v>15</v>
      </c>
      <c r="M6352">
        <f>Table1[[#This Row],[currentStock]]-Table1[[#This Row],[reorderPoint]]</f>
        <v>-657.68</v>
      </c>
    </row>
    <row r="6353" spans="1:13" x14ac:dyDescent="0.3">
      <c r="A6353">
        <v>5258.78</v>
      </c>
      <c r="B6353">
        <v>128.82</v>
      </c>
      <c r="C6353">
        <v>10.61</v>
      </c>
      <c r="D6353">
        <v>2.35</v>
      </c>
      <c r="E6353">
        <v>3.53</v>
      </c>
      <c r="F6353">
        <v>1038.3</v>
      </c>
      <c r="G6353">
        <v>1721.96</v>
      </c>
      <c r="H6353">
        <v>0</v>
      </c>
      <c r="I6353">
        <v>0</v>
      </c>
      <c r="J6353">
        <v>0</v>
      </c>
      <c r="K6353">
        <v>2.06</v>
      </c>
      <c r="L6353" t="s">
        <v>13</v>
      </c>
      <c r="M6353">
        <f>Table1[[#This Row],[currentStock]]-Table1[[#This Row],[reorderPoint]]</f>
        <v>3536.8199999999997</v>
      </c>
    </row>
    <row r="6354" spans="1:13" x14ac:dyDescent="0.3">
      <c r="A6354">
        <v>147.61000000000001</v>
      </c>
      <c r="B6354">
        <v>102.17</v>
      </c>
      <c r="C6354">
        <v>49.76</v>
      </c>
      <c r="D6354">
        <v>141.57</v>
      </c>
      <c r="E6354">
        <v>97.23</v>
      </c>
      <c r="F6354">
        <v>509.27</v>
      </c>
      <c r="G6354">
        <v>3051.44</v>
      </c>
      <c r="H6354">
        <v>0</v>
      </c>
      <c r="I6354">
        <v>0</v>
      </c>
      <c r="J6354">
        <v>0</v>
      </c>
      <c r="K6354">
        <v>67.319999999999993</v>
      </c>
      <c r="L6354" t="s">
        <v>14</v>
      </c>
      <c r="M6354">
        <f>Table1[[#This Row],[currentStock]]-Table1[[#This Row],[reorderPoint]]</f>
        <v>-2903.83</v>
      </c>
    </row>
    <row r="6355" spans="1:13" x14ac:dyDescent="0.3">
      <c r="A6355">
        <v>51.71</v>
      </c>
      <c r="B6355">
        <v>39.29</v>
      </c>
      <c r="C6355">
        <v>57.97</v>
      </c>
      <c r="D6355">
        <v>143.66</v>
      </c>
      <c r="E6355">
        <v>84.96</v>
      </c>
      <c r="F6355">
        <v>299.66000000000003</v>
      </c>
      <c r="G6355">
        <v>1438.36</v>
      </c>
      <c r="H6355">
        <v>2.1</v>
      </c>
      <c r="I6355">
        <v>406.75</v>
      </c>
      <c r="J6355">
        <v>1</v>
      </c>
      <c r="K6355">
        <v>76.63</v>
      </c>
      <c r="L6355" t="s">
        <v>14</v>
      </c>
      <c r="M6355">
        <f>Table1[[#This Row],[currentStock]]-Table1[[#This Row],[reorderPoint]]</f>
        <v>-1386.6499999999999</v>
      </c>
    </row>
    <row r="6356" spans="1:13" x14ac:dyDescent="0.3">
      <c r="A6356">
        <v>2450.34</v>
      </c>
      <c r="B6356">
        <v>97.21</v>
      </c>
      <c r="C6356">
        <v>9.9700000000000006</v>
      </c>
      <c r="D6356">
        <v>7.29</v>
      </c>
      <c r="E6356">
        <v>4.43</v>
      </c>
      <c r="F6356">
        <v>435.8</v>
      </c>
      <c r="G6356">
        <v>920.28</v>
      </c>
      <c r="H6356">
        <v>0</v>
      </c>
      <c r="I6356">
        <v>0</v>
      </c>
      <c r="J6356">
        <v>0</v>
      </c>
      <c r="K6356">
        <v>2.76</v>
      </c>
      <c r="L6356" t="s">
        <v>13</v>
      </c>
      <c r="M6356">
        <f>Table1[[#This Row],[currentStock]]-Table1[[#This Row],[reorderPoint]]</f>
        <v>1530.0600000000002</v>
      </c>
    </row>
    <row r="6357" spans="1:13" x14ac:dyDescent="0.3">
      <c r="A6357">
        <v>3272.66</v>
      </c>
      <c r="B6357">
        <v>101.18</v>
      </c>
      <c r="C6357">
        <v>9.5399999999999991</v>
      </c>
      <c r="D6357">
        <v>26.72</v>
      </c>
      <c r="E6357">
        <v>24.51</v>
      </c>
      <c r="F6357">
        <v>822.6</v>
      </c>
      <c r="G6357">
        <v>1304.98</v>
      </c>
      <c r="H6357">
        <v>0</v>
      </c>
      <c r="I6357">
        <v>0</v>
      </c>
      <c r="J6357">
        <v>0</v>
      </c>
      <c r="K6357">
        <v>7.38</v>
      </c>
      <c r="L6357" t="s">
        <v>13</v>
      </c>
      <c r="M6357">
        <f>Table1[[#This Row],[currentStock]]-Table1[[#This Row],[reorderPoint]]</f>
        <v>1967.6799999999998</v>
      </c>
    </row>
    <row r="6358" spans="1:13" x14ac:dyDescent="0.3">
      <c r="A6358">
        <v>1530.64</v>
      </c>
      <c r="B6358">
        <v>28.17</v>
      </c>
      <c r="C6358">
        <v>13.85</v>
      </c>
      <c r="D6358">
        <v>5.46</v>
      </c>
      <c r="E6358">
        <v>8.99</v>
      </c>
      <c r="F6358">
        <v>221.98</v>
      </c>
      <c r="G6358">
        <v>417.08</v>
      </c>
      <c r="H6358">
        <v>0</v>
      </c>
      <c r="I6358">
        <v>0</v>
      </c>
      <c r="J6358">
        <v>0</v>
      </c>
      <c r="K6358">
        <v>5.25</v>
      </c>
      <c r="L6358" t="s">
        <v>13</v>
      </c>
      <c r="M6358">
        <f>Table1[[#This Row],[currentStock]]-Table1[[#This Row],[reorderPoint]]</f>
        <v>1113.5600000000002</v>
      </c>
    </row>
    <row r="6359" spans="1:13" x14ac:dyDescent="0.3">
      <c r="A6359">
        <v>1104.3499999999999</v>
      </c>
      <c r="B6359">
        <v>118.55</v>
      </c>
      <c r="C6359">
        <v>18.45</v>
      </c>
      <c r="D6359">
        <v>71.47</v>
      </c>
      <c r="E6359">
        <v>53.87</v>
      </c>
      <c r="F6359">
        <v>750.29</v>
      </c>
      <c r="G6359">
        <v>1843.74</v>
      </c>
      <c r="H6359">
        <v>18</v>
      </c>
      <c r="I6359">
        <v>892.36</v>
      </c>
      <c r="J6359">
        <v>1</v>
      </c>
      <c r="K6359">
        <v>32.270000000000003</v>
      </c>
      <c r="L6359" t="s">
        <v>12</v>
      </c>
      <c r="M6359">
        <f>Table1[[#This Row],[currentStock]]-Table1[[#This Row],[reorderPoint]]</f>
        <v>-739.3900000000001</v>
      </c>
    </row>
    <row r="6360" spans="1:13" x14ac:dyDescent="0.3">
      <c r="A6360">
        <v>828.15</v>
      </c>
      <c r="B6360">
        <v>84.69</v>
      </c>
      <c r="C6360">
        <v>27.82</v>
      </c>
      <c r="D6360">
        <v>56.32</v>
      </c>
      <c r="E6360">
        <v>53.84</v>
      </c>
      <c r="F6360">
        <v>338.54</v>
      </c>
      <c r="G6360">
        <v>1516.65</v>
      </c>
      <c r="H6360">
        <v>18.5</v>
      </c>
      <c r="I6360">
        <v>1203.56</v>
      </c>
      <c r="J6360">
        <v>1</v>
      </c>
      <c r="K6360">
        <v>33.869999999999997</v>
      </c>
      <c r="L6360" t="s">
        <v>12</v>
      </c>
      <c r="M6360">
        <f>Table1[[#This Row],[currentStock]]-Table1[[#This Row],[reorderPoint]]</f>
        <v>-688.50000000000011</v>
      </c>
    </row>
    <row r="6361" spans="1:13" x14ac:dyDescent="0.3">
      <c r="A6361">
        <v>400.23</v>
      </c>
      <c r="B6361">
        <v>17.309999999999999</v>
      </c>
      <c r="C6361">
        <v>16.89</v>
      </c>
      <c r="D6361">
        <v>13.09</v>
      </c>
      <c r="E6361">
        <v>14.93</v>
      </c>
      <c r="F6361">
        <v>120.79</v>
      </c>
      <c r="G6361">
        <v>267</v>
      </c>
      <c r="H6361">
        <v>0</v>
      </c>
      <c r="I6361">
        <v>0</v>
      </c>
      <c r="J6361">
        <v>0</v>
      </c>
      <c r="K6361">
        <v>13.11</v>
      </c>
      <c r="L6361" t="s">
        <v>13</v>
      </c>
      <c r="M6361">
        <f>Table1[[#This Row],[currentStock]]-Table1[[#This Row],[reorderPoint]]</f>
        <v>133.23000000000002</v>
      </c>
    </row>
    <row r="6362" spans="1:13" x14ac:dyDescent="0.3">
      <c r="A6362">
        <v>1364.63</v>
      </c>
      <c r="B6362">
        <v>66.11</v>
      </c>
      <c r="C6362">
        <v>7.54</v>
      </c>
      <c r="D6362">
        <v>10.87</v>
      </c>
      <c r="E6362">
        <v>13.13</v>
      </c>
      <c r="F6362">
        <v>272.7</v>
      </c>
      <c r="G6362">
        <v>522.09</v>
      </c>
      <c r="H6362">
        <v>0</v>
      </c>
      <c r="I6362">
        <v>0</v>
      </c>
      <c r="J6362">
        <v>0</v>
      </c>
      <c r="K6362">
        <v>4.55</v>
      </c>
      <c r="L6362" t="s">
        <v>13</v>
      </c>
      <c r="M6362">
        <f>Table1[[#This Row],[currentStock]]-Table1[[#This Row],[reorderPoint]]</f>
        <v>842.54000000000008</v>
      </c>
    </row>
    <row r="6363" spans="1:13" x14ac:dyDescent="0.3">
      <c r="A6363">
        <v>81.36</v>
      </c>
      <c r="B6363">
        <v>138</v>
      </c>
      <c r="C6363">
        <v>56.83</v>
      </c>
      <c r="D6363">
        <v>121.37</v>
      </c>
      <c r="E6363">
        <v>89.54</v>
      </c>
      <c r="F6363">
        <v>496.12</v>
      </c>
      <c r="G6363">
        <v>4417.1400000000003</v>
      </c>
      <c r="H6363">
        <v>0</v>
      </c>
      <c r="I6363">
        <v>0</v>
      </c>
      <c r="J6363">
        <v>1</v>
      </c>
      <c r="K6363">
        <v>79.95</v>
      </c>
      <c r="L6363" t="s">
        <v>14</v>
      </c>
      <c r="M6363">
        <f>Table1[[#This Row],[currentStock]]-Table1[[#This Row],[reorderPoint]]</f>
        <v>-4335.7800000000007</v>
      </c>
    </row>
    <row r="6364" spans="1:13" x14ac:dyDescent="0.3">
      <c r="A6364">
        <v>366.2</v>
      </c>
      <c r="B6364">
        <v>24.36</v>
      </c>
      <c r="C6364">
        <v>26.23</v>
      </c>
      <c r="D6364">
        <v>40.67</v>
      </c>
      <c r="E6364">
        <v>25.03</v>
      </c>
      <c r="F6364">
        <v>194.81</v>
      </c>
      <c r="G6364">
        <v>514.30999999999995</v>
      </c>
      <c r="H6364">
        <v>0</v>
      </c>
      <c r="I6364">
        <v>0</v>
      </c>
      <c r="J6364">
        <v>0</v>
      </c>
      <c r="K6364">
        <v>23.68</v>
      </c>
      <c r="L6364" t="s">
        <v>13</v>
      </c>
      <c r="M6364">
        <f>Table1[[#This Row],[currentStock]]-Table1[[#This Row],[reorderPoint]]</f>
        <v>-148.10999999999996</v>
      </c>
    </row>
    <row r="6365" spans="1:13" x14ac:dyDescent="0.3">
      <c r="A6365">
        <v>87.15</v>
      </c>
      <c r="B6365">
        <v>111.02</v>
      </c>
      <c r="C6365">
        <v>49.23</v>
      </c>
      <c r="D6365">
        <v>149.49</v>
      </c>
      <c r="E6365">
        <v>89.36</v>
      </c>
      <c r="F6365">
        <v>860.65</v>
      </c>
      <c r="G6365">
        <v>3593.31</v>
      </c>
      <c r="H6365">
        <v>0</v>
      </c>
      <c r="I6365">
        <v>0</v>
      </c>
      <c r="J6365">
        <v>1</v>
      </c>
      <c r="K6365">
        <v>82.02</v>
      </c>
      <c r="L6365" t="s">
        <v>15</v>
      </c>
      <c r="M6365">
        <f>Table1[[#This Row],[currentStock]]-Table1[[#This Row],[reorderPoint]]</f>
        <v>-3506.16</v>
      </c>
    </row>
    <row r="6366" spans="1:13" x14ac:dyDescent="0.3">
      <c r="A6366">
        <v>721.32</v>
      </c>
      <c r="B6366">
        <v>74.08</v>
      </c>
      <c r="C6366">
        <v>11.03</v>
      </c>
      <c r="D6366">
        <v>45.28</v>
      </c>
      <c r="E6366">
        <v>34.979999999999997</v>
      </c>
      <c r="F6366">
        <v>397.01</v>
      </c>
      <c r="G6366">
        <v>805.67</v>
      </c>
      <c r="H6366">
        <v>0</v>
      </c>
      <c r="I6366">
        <v>0</v>
      </c>
      <c r="J6366">
        <v>0</v>
      </c>
      <c r="K6366">
        <v>14.89</v>
      </c>
      <c r="L6366" t="s">
        <v>13</v>
      </c>
      <c r="M6366">
        <f>Table1[[#This Row],[currentStock]]-Table1[[#This Row],[reorderPoint]]</f>
        <v>-84.349999999999909</v>
      </c>
    </row>
    <row r="6367" spans="1:13" x14ac:dyDescent="0.3">
      <c r="A6367">
        <v>1333.68</v>
      </c>
      <c r="B6367">
        <v>143.24</v>
      </c>
      <c r="C6367">
        <v>29.39</v>
      </c>
      <c r="D6367">
        <v>60.69</v>
      </c>
      <c r="E6367">
        <v>48.25</v>
      </c>
      <c r="F6367">
        <v>479.49</v>
      </c>
      <c r="G6367">
        <v>2584.39</v>
      </c>
      <c r="H6367">
        <v>0</v>
      </c>
      <c r="I6367">
        <v>0</v>
      </c>
      <c r="J6367">
        <v>0</v>
      </c>
      <c r="K6367">
        <v>23.5</v>
      </c>
      <c r="L6367" t="s">
        <v>13</v>
      </c>
      <c r="M6367">
        <f>Table1[[#This Row],[currentStock]]-Table1[[#This Row],[reorderPoint]]</f>
        <v>-1250.7099999999998</v>
      </c>
    </row>
    <row r="6368" spans="1:13" x14ac:dyDescent="0.3">
      <c r="A6368">
        <v>736.77</v>
      </c>
      <c r="B6368">
        <v>94.63</v>
      </c>
      <c r="C6368">
        <v>20.6</v>
      </c>
      <c r="D6368">
        <v>22.9</v>
      </c>
      <c r="E6368">
        <v>46.06</v>
      </c>
      <c r="F6368">
        <v>360.46</v>
      </c>
      <c r="G6368">
        <v>1334.94</v>
      </c>
      <c r="H6368">
        <v>0</v>
      </c>
      <c r="I6368">
        <v>0</v>
      </c>
      <c r="J6368">
        <v>1</v>
      </c>
      <c r="K6368">
        <v>29.24</v>
      </c>
      <c r="L6368" t="s">
        <v>13</v>
      </c>
      <c r="M6368">
        <f>Table1[[#This Row],[currentStock]]-Table1[[#This Row],[reorderPoint]]</f>
        <v>-598.17000000000007</v>
      </c>
    </row>
    <row r="6369" spans="1:13" x14ac:dyDescent="0.3">
      <c r="A6369">
        <v>3912.28</v>
      </c>
      <c r="B6369">
        <v>142.86000000000001</v>
      </c>
      <c r="C6369">
        <v>17.489999999999998</v>
      </c>
      <c r="D6369">
        <v>3.61</v>
      </c>
      <c r="E6369">
        <v>3.56</v>
      </c>
      <c r="F6369">
        <v>733.22</v>
      </c>
      <c r="G6369">
        <v>1982.61</v>
      </c>
      <c r="H6369">
        <v>0</v>
      </c>
      <c r="I6369">
        <v>0</v>
      </c>
      <c r="J6369">
        <v>0</v>
      </c>
      <c r="K6369">
        <v>3.06</v>
      </c>
      <c r="L6369" t="s">
        <v>13</v>
      </c>
      <c r="M6369">
        <f>Table1[[#This Row],[currentStock]]-Table1[[#This Row],[reorderPoint]]</f>
        <v>1929.6700000000003</v>
      </c>
    </row>
    <row r="6370" spans="1:13" x14ac:dyDescent="0.3">
      <c r="A6370">
        <v>128.80000000000001</v>
      </c>
      <c r="B6370">
        <v>47.68</v>
      </c>
      <c r="C6370">
        <v>49.68</v>
      </c>
      <c r="D6370">
        <v>111.38</v>
      </c>
      <c r="E6370">
        <v>62.82</v>
      </c>
      <c r="F6370">
        <v>175</v>
      </c>
      <c r="G6370">
        <v>1359.38</v>
      </c>
      <c r="H6370">
        <v>21.6</v>
      </c>
      <c r="I6370">
        <v>755.52</v>
      </c>
      <c r="J6370">
        <v>1</v>
      </c>
      <c r="K6370">
        <v>57.07</v>
      </c>
      <c r="L6370" t="s">
        <v>12</v>
      </c>
      <c r="M6370">
        <f>Table1[[#This Row],[currentStock]]-Table1[[#This Row],[reorderPoint]]</f>
        <v>-1230.5800000000002</v>
      </c>
    </row>
    <row r="6371" spans="1:13" x14ac:dyDescent="0.3">
      <c r="A6371">
        <v>1064.83</v>
      </c>
      <c r="B6371">
        <v>67.599999999999994</v>
      </c>
      <c r="C6371">
        <v>19.27</v>
      </c>
      <c r="D6371">
        <v>26.87</v>
      </c>
      <c r="E6371">
        <v>22.31</v>
      </c>
      <c r="F6371">
        <v>215.47</v>
      </c>
      <c r="G6371">
        <v>866.78</v>
      </c>
      <c r="H6371">
        <v>0</v>
      </c>
      <c r="I6371">
        <v>0</v>
      </c>
      <c r="J6371">
        <v>0</v>
      </c>
      <c r="K6371">
        <v>10.02</v>
      </c>
      <c r="L6371" t="s">
        <v>13</v>
      </c>
      <c r="M6371">
        <f>Table1[[#This Row],[currentStock]]-Table1[[#This Row],[reorderPoint]]</f>
        <v>198.04999999999995</v>
      </c>
    </row>
    <row r="6372" spans="1:13" x14ac:dyDescent="0.3">
      <c r="A6372">
        <v>3722.15</v>
      </c>
      <c r="B6372">
        <v>199.49</v>
      </c>
      <c r="C6372">
        <v>11.2</v>
      </c>
      <c r="D6372">
        <v>41.46</v>
      </c>
      <c r="E6372">
        <v>51.79</v>
      </c>
      <c r="F6372">
        <v>1513.96</v>
      </c>
      <c r="G6372">
        <v>2630.99</v>
      </c>
      <c r="H6372">
        <v>7.6</v>
      </c>
      <c r="I6372">
        <v>1234.1199999999999</v>
      </c>
      <c r="J6372">
        <v>0</v>
      </c>
      <c r="K6372">
        <v>7.71</v>
      </c>
      <c r="L6372" t="s">
        <v>13</v>
      </c>
      <c r="M6372">
        <f>Table1[[#This Row],[currentStock]]-Table1[[#This Row],[reorderPoint]]</f>
        <v>1091.1600000000003</v>
      </c>
    </row>
    <row r="6373" spans="1:13" x14ac:dyDescent="0.3">
      <c r="A6373">
        <v>84.73</v>
      </c>
      <c r="B6373">
        <v>38.07</v>
      </c>
      <c r="C6373">
        <v>50.69</v>
      </c>
      <c r="D6373">
        <v>119.53</v>
      </c>
      <c r="E6373">
        <v>89.09</v>
      </c>
      <c r="F6373">
        <v>324.33999999999997</v>
      </c>
      <c r="G6373">
        <v>1289.17</v>
      </c>
      <c r="H6373">
        <v>0</v>
      </c>
      <c r="I6373">
        <v>0</v>
      </c>
      <c r="J6373">
        <v>1</v>
      </c>
      <c r="K6373">
        <v>76.95</v>
      </c>
      <c r="L6373" t="s">
        <v>14</v>
      </c>
      <c r="M6373">
        <f>Table1[[#This Row],[currentStock]]-Table1[[#This Row],[reorderPoint]]</f>
        <v>-1204.44</v>
      </c>
    </row>
    <row r="6374" spans="1:13" x14ac:dyDescent="0.3">
      <c r="A6374">
        <v>35.96</v>
      </c>
      <c r="B6374">
        <v>68.11</v>
      </c>
      <c r="C6374">
        <v>54.75</v>
      </c>
      <c r="D6374">
        <v>112.05</v>
      </c>
      <c r="E6374">
        <v>85.32</v>
      </c>
      <c r="F6374">
        <v>513.86</v>
      </c>
      <c r="G6374">
        <v>2378.29</v>
      </c>
      <c r="H6374">
        <v>0</v>
      </c>
      <c r="I6374">
        <v>0</v>
      </c>
      <c r="J6374">
        <v>1</v>
      </c>
      <c r="K6374">
        <v>83.31</v>
      </c>
      <c r="L6374" t="s">
        <v>15</v>
      </c>
      <c r="M6374">
        <f>Table1[[#This Row],[currentStock]]-Table1[[#This Row],[reorderPoint]]</f>
        <v>-2342.33</v>
      </c>
    </row>
    <row r="6375" spans="1:13" x14ac:dyDescent="0.3">
      <c r="A6375">
        <v>197.39</v>
      </c>
      <c r="B6375">
        <v>15.22</v>
      </c>
      <c r="C6375">
        <v>33.19</v>
      </c>
      <c r="D6375">
        <v>37.76</v>
      </c>
      <c r="E6375">
        <v>29.32</v>
      </c>
      <c r="F6375">
        <v>75.5</v>
      </c>
      <c r="G6375">
        <v>327.97</v>
      </c>
      <c r="H6375">
        <v>0</v>
      </c>
      <c r="I6375">
        <v>0</v>
      </c>
      <c r="J6375">
        <v>1</v>
      </c>
      <c r="K6375">
        <v>37.11</v>
      </c>
      <c r="L6375" t="s">
        <v>12</v>
      </c>
      <c r="M6375">
        <f>Table1[[#This Row],[currentStock]]-Table1[[#This Row],[reorderPoint]]</f>
        <v>-130.58000000000004</v>
      </c>
    </row>
    <row r="6376" spans="1:13" x14ac:dyDescent="0.3">
      <c r="A6376">
        <v>1139.32</v>
      </c>
      <c r="B6376">
        <v>181.69</v>
      </c>
      <c r="C6376">
        <v>35.92</v>
      </c>
      <c r="D6376">
        <v>90.24</v>
      </c>
      <c r="E6376">
        <v>63.78</v>
      </c>
      <c r="F6376">
        <v>1083</v>
      </c>
      <c r="G6376">
        <v>4346.62</v>
      </c>
      <c r="H6376">
        <v>0</v>
      </c>
      <c r="I6376">
        <v>0</v>
      </c>
      <c r="J6376">
        <v>1</v>
      </c>
      <c r="K6376">
        <v>41.69</v>
      </c>
      <c r="L6376" t="s">
        <v>12</v>
      </c>
      <c r="M6376">
        <f>Table1[[#This Row],[currentStock]]-Table1[[#This Row],[reorderPoint]]</f>
        <v>-3207.3</v>
      </c>
    </row>
    <row r="6377" spans="1:13" x14ac:dyDescent="0.3">
      <c r="A6377">
        <v>55.21</v>
      </c>
      <c r="B6377">
        <v>196.93</v>
      </c>
      <c r="C6377">
        <v>42.95</v>
      </c>
      <c r="D6377">
        <v>112.64</v>
      </c>
      <c r="E6377">
        <v>96.85</v>
      </c>
      <c r="F6377">
        <v>1946.99</v>
      </c>
      <c r="G6377">
        <v>6175.71</v>
      </c>
      <c r="H6377">
        <v>0</v>
      </c>
      <c r="I6377">
        <v>0</v>
      </c>
      <c r="J6377">
        <v>1</v>
      </c>
      <c r="K6377">
        <v>79.260000000000005</v>
      </c>
      <c r="L6377" t="s">
        <v>14</v>
      </c>
      <c r="M6377">
        <f>Table1[[#This Row],[currentStock]]-Table1[[#This Row],[reorderPoint]]</f>
        <v>-6120.5</v>
      </c>
    </row>
    <row r="6378" spans="1:13" x14ac:dyDescent="0.3">
      <c r="A6378">
        <v>89.81</v>
      </c>
      <c r="B6378">
        <v>79.56</v>
      </c>
      <c r="C6378">
        <v>41.31</v>
      </c>
      <c r="D6378">
        <v>149.22999999999999</v>
      </c>
      <c r="E6378">
        <v>84.87</v>
      </c>
      <c r="F6378">
        <v>377.47</v>
      </c>
      <c r="G6378">
        <v>2020.68</v>
      </c>
      <c r="H6378">
        <v>6</v>
      </c>
      <c r="I6378">
        <v>1420.86</v>
      </c>
      <c r="J6378">
        <v>1</v>
      </c>
      <c r="K6378">
        <v>72.16</v>
      </c>
      <c r="L6378" t="s">
        <v>14</v>
      </c>
      <c r="M6378">
        <f>Table1[[#This Row],[currentStock]]-Table1[[#This Row],[reorderPoint]]</f>
        <v>-1930.8700000000001</v>
      </c>
    </row>
    <row r="6379" spans="1:13" x14ac:dyDescent="0.3">
      <c r="A6379">
        <v>669.44</v>
      </c>
      <c r="B6379">
        <v>148.41</v>
      </c>
      <c r="C6379">
        <v>37.93</v>
      </c>
      <c r="D6379">
        <v>84.41</v>
      </c>
      <c r="E6379">
        <v>66.02</v>
      </c>
      <c r="F6379">
        <v>1328.61</v>
      </c>
      <c r="G6379">
        <v>4143.07</v>
      </c>
      <c r="H6379">
        <v>0</v>
      </c>
      <c r="I6379">
        <v>0</v>
      </c>
      <c r="J6379">
        <v>0</v>
      </c>
      <c r="K6379">
        <v>48.79</v>
      </c>
      <c r="L6379" t="s">
        <v>12</v>
      </c>
      <c r="M6379">
        <f>Table1[[#This Row],[currentStock]]-Table1[[#This Row],[reorderPoint]]</f>
        <v>-3473.6299999999997</v>
      </c>
    </row>
    <row r="6380" spans="1:13" x14ac:dyDescent="0.3">
      <c r="A6380">
        <v>102.74</v>
      </c>
      <c r="B6380">
        <v>9.67</v>
      </c>
      <c r="C6380">
        <v>45.73</v>
      </c>
      <c r="D6380">
        <v>119.71</v>
      </c>
      <c r="E6380">
        <v>63.38</v>
      </c>
      <c r="F6380">
        <v>91.05</v>
      </c>
      <c r="G6380">
        <v>312.10000000000002</v>
      </c>
      <c r="H6380">
        <v>0</v>
      </c>
      <c r="I6380">
        <v>0</v>
      </c>
      <c r="J6380">
        <v>0</v>
      </c>
      <c r="K6380">
        <v>37.78</v>
      </c>
      <c r="L6380" t="s">
        <v>12</v>
      </c>
      <c r="M6380">
        <f>Table1[[#This Row],[currentStock]]-Table1[[#This Row],[reorderPoint]]</f>
        <v>-209.36</v>
      </c>
    </row>
    <row r="6381" spans="1:13" x14ac:dyDescent="0.3">
      <c r="A6381">
        <v>99.99</v>
      </c>
      <c r="B6381">
        <v>87.4</v>
      </c>
      <c r="C6381">
        <v>56.8</v>
      </c>
      <c r="D6381">
        <v>137.4</v>
      </c>
      <c r="E6381">
        <v>90.06</v>
      </c>
      <c r="F6381">
        <v>489.32</v>
      </c>
      <c r="G6381">
        <v>2971.57</v>
      </c>
      <c r="H6381">
        <v>0</v>
      </c>
      <c r="I6381">
        <v>0</v>
      </c>
      <c r="J6381">
        <v>1</v>
      </c>
      <c r="K6381">
        <v>80.05</v>
      </c>
      <c r="L6381" t="s">
        <v>15</v>
      </c>
      <c r="M6381">
        <f>Table1[[#This Row],[currentStock]]-Table1[[#This Row],[reorderPoint]]</f>
        <v>-2871.5800000000004</v>
      </c>
    </row>
    <row r="6382" spans="1:13" x14ac:dyDescent="0.3">
      <c r="A6382">
        <v>57.82</v>
      </c>
      <c r="B6382">
        <v>15.59</v>
      </c>
      <c r="C6382">
        <v>26.98</v>
      </c>
      <c r="D6382">
        <v>63.86</v>
      </c>
      <c r="E6382">
        <v>65.84</v>
      </c>
      <c r="F6382">
        <v>70.319999999999993</v>
      </c>
      <c r="G6382">
        <v>280.58</v>
      </c>
      <c r="H6382">
        <v>0</v>
      </c>
      <c r="I6382">
        <v>0</v>
      </c>
      <c r="J6382">
        <v>1</v>
      </c>
      <c r="K6382">
        <v>52.77</v>
      </c>
      <c r="L6382" t="s">
        <v>12</v>
      </c>
      <c r="M6382">
        <f>Table1[[#This Row],[currentStock]]-Table1[[#This Row],[reorderPoint]]</f>
        <v>-222.76</v>
      </c>
    </row>
    <row r="6383" spans="1:13" x14ac:dyDescent="0.3">
      <c r="A6383">
        <v>2095.46</v>
      </c>
      <c r="B6383">
        <v>78.39</v>
      </c>
      <c r="C6383">
        <v>8.89</v>
      </c>
      <c r="D6383">
        <v>18.940000000000001</v>
      </c>
      <c r="E6383">
        <v>2.06</v>
      </c>
      <c r="F6383">
        <v>535.02</v>
      </c>
      <c r="G6383">
        <v>883.53</v>
      </c>
      <c r="H6383">
        <v>0</v>
      </c>
      <c r="I6383">
        <v>0</v>
      </c>
      <c r="J6383">
        <v>0</v>
      </c>
      <c r="K6383">
        <v>4.33</v>
      </c>
      <c r="L6383" t="s">
        <v>13</v>
      </c>
      <c r="M6383">
        <f>Table1[[#This Row],[currentStock]]-Table1[[#This Row],[reorderPoint]]</f>
        <v>1211.93</v>
      </c>
    </row>
    <row r="6384" spans="1:13" x14ac:dyDescent="0.3">
      <c r="A6384">
        <v>219.52</v>
      </c>
      <c r="B6384">
        <v>155.81</v>
      </c>
      <c r="C6384">
        <v>58.97</v>
      </c>
      <c r="D6384">
        <v>148.38999999999999</v>
      </c>
      <c r="E6384">
        <v>93.73</v>
      </c>
      <c r="F6384">
        <v>740.29</v>
      </c>
      <c r="G6384">
        <v>5334.11</v>
      </c>
      <c r="H6384">
        <v>0</v>
      </c>
      <c r="I6384">
        <v>0</v>
      </c>
      <c r="J6384">
        <v>0</v>
      </c>
      <c r="K6384">
        <v>67.489999999999995</v>
      </c>
      <c r="L6384" t="s">
        <v>14</v>
      </c>
      <c r="M6384">
        <f>Table1[[#This Row],[currentStock]]-Table1[[#This Row],[reorderPoint]]</f>
        <v>-5114.5899999999992</v>
      </c>
    </row>
    <row r="6385" spans="1:13" x14ac:dyDescent="0.3">
      <c r="A6385">
        <v>4865.24</v>
      </c>
      <c r="B6385">
        <v>182.16</v>
      </c>
      <c r="C6385">
        <v>18.59</v>
      </c>
      <c r="D6385">
        <v>14</v>
      </c>
      <c r="E6385">
        <v>0.52</v>
      </c>
      <c r="F6385">
        <v>809.4</v>
      </c>
      <c r="G6385">
        <v>2502.7600000000002</v>
      </c>
      <c r="H6385">
        <v>0</v>
      </c>
      <c r="I6385">
        <v>0</v>
      </c>
      <c r="J6385">
        <v>0</v>
      </c>
      <c r="K6385">
        <v>3.46</v>
      </c>
      <c r="L6385" t="s">
        <v>13</v>
      </c>
      <c r="M6385">
        <f>Table1[[#This Row],[currentStock]]-Table1[[#This Row],[reorderPoint]]</f>
        <v>2362.4799999999996</v>
      </c>
    </row>
    <row r="6386" spans="1:13" x14ac:dyDescent="0.3">
      <c r="A6386">
        <v>486.28</v>
      </c>
      <c r="B6386">
        <v>153.54</v>
      </c>
      <c r="C6386">
        <v>38.22</v>
      </c>
      <c r="D6386">
        <v>93.76</v>
      </c>
      <c r="E6386">
        <v>79.52</v>
      </c>
      <c r="F6386">
        <v>513.85</v>
      </c>
      <c r="G6386">
        <v>3448.03</v>
      </c>
      <c r="H6386">
        <v>0</v>
      </c>
      <c r="I6386">
        <v>0</v>
      </c>
      <c r="J6386">
        <v>0</v>
      </c>
      <c r="K6386">
        <v>38.93</v>
      </c>
      <c r="L6386" t="s">
        <v>12</v>
      </c>
      <c r="M6386">
        <f>Table1[[#This Row],[currentStock]]-Table1[[#This Row],[reorderPoint]]</f>
        <v>-2961.75</v>
      </c>
    </row>
    <row r="6387" spans="1:13" x14ac:dyDescent="0.3">
      <c r="A6387">
        <v>6562.22</v>
      </c>
      <c r="B6387">
        <v>140.44</v>
      </c>
      <c r="C6387">
        <v>19.82</v>
      </c>
      <c r="D6387">
        <v>15.83</v>
      </c>
      <c r="E6387">
        <v>10.84</v>
      </c>
      <c r="F6387">
        <v>1213.3900000000001</v>
      </c>
      <c r="G6387">
        <v>2604.9499999999998</v>
      </c>
      <c r="H6387">
        <v>0</v>
      </c>
      <c r="I6387">
        <v>0</v>
      </c>
      <c r="J6387">
        <v>0</v>
      </c>
      <c r="K6387">
        <v>5.3</v>
      </c>
      <c r="L6387" t="s">
        <v>13</v>
      </c>
      <c r="M6387">
        <f>Table1[[#This Row],[currentStock]]-Table1[[#This Row],[reorderPoint]]</f>
        <v>3957.2700000000004</v>
      </c>
    </row>
    <row r="6388" spans="1:13" x14ac:dyDescent="0.3">
      <c r="A6388">
        <v>279.95999999999998</v>
      </c>
      <c r="B6388">
        <v>73.47</v>
      </c>
      <c r="C6388">
        <v>10.65</v>
      </c>
      <c r="D6388">
        <v>35.39</v>
      </c>
      <c r="E6388">
        <v>29.66</v>
      </c>
      <c r="F6388">
        <v>227.47</v>
      </c>
      <c r="G6388">
        <v>618.64</v>
      </c>
      <c r="H6388">
        <v>9</v>
      </c>
      <c r="I6388">
        <v>865.93</v>
      </c>
      <c r="J6388">
        <v>0</v>
      </c>
      <c r="K6388">
        <v>17.579999999999998</v>
      </c>
      <c r="L6388" t="s">
        <v>13</v>
      </c>
      <c r="M6388">
        <f>Table1[[#This Row],[currentStock]]-Table1[[#This Row],[reorderPoint]]</f>
        <v>-338.68</v>
      </c>
    </row>
    <row r="6389" spans="1:13" x14ac:dyDescent="0.3">
      <c r="A6389">
        <v>658.41</v>
      </c>
      <c r="B6389">
        <v>155.37</v>
      </c>
      <c r="C6389">
        <v>28.01</v>
      </c>
      <c r="D6389">
        <v>95.91</v>
      </c>
      <c r="E6389">
        <v>52.7</v>
      </c>
      <c r="F6389">
        <v>666.69</v>
      </c>
      <c r="G6389">
        <v>2842.92</v>
      </c>
      <c r="H6389">
        <v>0</v>
      </c>
      <c r="I6389">
        <v>0</v>
      </c>
      <c r="J6389">
        <v>0</v>
      </c>
      <c r="K6389">
        <v>31.65</v>
      </c>
      <c r="L6389" t="s">
        <v>12</v>
      </c>
      <c r="M6389">
        <f>Table1[[#This Row],[currentStock]]-Table1[[#This Row],[reorderPoint]]</f>
        <v>-2184.5100000000002</v>
      </c>
    </row>
    <row r="6390" spans="1:13" x14ac:dyDescent="0.3">
      <c r="A6390">
        <v>110.96</v>
      </c>
      <c r="B6390">
        <v>21.12</v>
      </c>
      <c r="C6390">
        <v>30.15</v>
      </c>
      <c r="D6390">
        <v>116.3</v>
      </c>
      <c r="E6390">
        <v>79.459999999999994</v>
      </c>
      <c r="F6390">
        <v>169.55</v>
      </c>
      <c r="G6390">
        <v>487.94</v>
      </c>
      <c r="H6390">
        <v>0</v>
      </c>
      <c r="I6390">
        <v>0</v>
      </c>
      <c r="J6390">
        <v>0</v>
      </c>
      <c r="K6390">
        <v>49.14</v>
      </c>
      <c r="L6390" t="s">
        <v>12</v>
      </c>
      <c r="M6390">
        <f>Table1[[#This Row],[currentStock]]-Table1[[#This Row],[reorderPoint]]</f>
        <v>-376.98</v>
      </c>
    </row>
    <row r="6391" spans="1:13" x14ac:dyDescent="0.3">
      <c r="A6391">
        <v>200.74</v>
      </c>
      <c r="B6391">
        <v>199.94</v>
      </c>
      <c r="C6391">
        <v>47.67</v>
      </c>
      <c r="D6391">
        <v>128.25</v>
      </c>
      <c r="E6391">
        <v>94.03</v>
      </c>
      <c r="F6391">
        <v>1275.3699999999999</v>
      </c>
      <c r="G6391">
        <v>6041.06</v>
      </c>
      <c r="H6391">
        <v>0</v>
      </c>
      <c r="I6391">
        <v>0</v>
      </c>
      <c r="J6391">
        <v>1</v>
      </c>
      <c r="K6391">
        <v>76.33</v>
      </c>
      <c r="L6391" t="s">
        <v>14</v>
      </c>
      <c r="M6391">
        <f>Table1[[#This Row],[currentStock]]-Table1[[#This Row],[reorderPoint]]</f>
        <v>-5840.3200000000006</v>
      </c>
    </row>
    <row r="6392" spans="1:13" x14ac:dyDescent="0.3">
      <c r="A6392">
        <v>678.8</v>
      </c>
      <c r="B6392">
        <v>181.96</v>
      </c>
      <c r="C6392">
        <v>48.5</v>
      </c>
      <c r="D6392">
        <v>108.91</v>
      </c>
      <c r="E6392">
        <v>54.33</v>
      </c>
      <c r="F6392">
        <v>655.91</v>
      </c>
      <c r="G6392">
        <v>5068.32</v>
      </c>
      <c r="H6392">
        <v>45.6</v>
      </c>
      <c r="I6392">
        <v>2468.65</v>
      </c>
      <c r="J6392">
        <v>0</v>
      </c>
      <c r="K6392">
        <v>34.85</v>
      </c>
      <c r="L6392" t="s">
        <v>12</v>
      </c>
      <c r="M6392">
        <f>Table1[[#This Row],[currentStock]]-Table1[[#This Row],[reorderPoint]]</f>
        <v>-4389.5199999999995</v>
      </c>
    </row>
    <row r="6393" spans="1:13" x14ac:dyDescent="0.3">
      <c r="A6393">
        <v>460.91</v>
      </c>
      <c r="B6393">
        <v>24.2</v>
      </c>
      <c r="C6393">
        <v>11.46</v>
      </c>
      <c r="D6393">
        <v>33.47</v>
      </c>
      <c r="E6393">
        <v>24.58</v>
      </c>
      <c r="F6393">
        <v>241.01</v>
      </c>
      <c r="G6393">
        <v>379.68</v>
      </c>
      <c r="H6393">
        <v>0</v>
      </c>
      <c r="I6393">
        <v>0</v>
      </c>
      <c r="J6393">
        <v>0</v>
      </c>
      <c r="K6393">
        <v>16.48</v>
      </c>
      <c r="L6393" t="s">
        <v>13</v>
      </c>
      <c r="M6393">
        <f>Table1[[#This Row],[currentStock]]-Table1[[#This Row],[reorderPoint]]</f>
        <v>81.230000000000018</v>
      </c>
    </row>
    <row r="6394" spans="1:13" x14ac:dyDescent="0.3">
      <c r="A6394">
        <v>119.14</v>
      </c>
      <c r="B6394">
        <v>99.39</v>
      </c>
      <c r="C6394">
        <v>46.82</v>
      </c>
      <c r="D6394">
        <v>111.54</v>
      </c>
      <c r="E6394">
        <v>96.98</v>
      </c>
      <c r="F6394">
        <v>553.54</v>
      </c>
      <c r="G6394">
        <v>2880.41</v>
      </c>
      <c r="H6394">
        <v>0</v>
      </c>
      <c r="I6394">
        <v>0</v>
      </c>
      <c r="J6394">
        <v>0</v>
      </c>
      <c r="K6394">
        <v>69.11</v>
      </c>
      <c r="L6394" t="s">
        <v>14</v>
      </c>
      <c r="M6394">
        <f>Table1[[#This Row],[currentStock]]-Table1[[#This Row],[reorderPoint]]</f>
        <v>-2761.27</v>
      </c>
    </row>
    <row r="6395" spans="1:13" x14ac:dyDescent="0.3">
      <c r="A6395">
        <v>391.43</v>
      </c>
      <c r="B6395">
        <v>107.53</v>
      </c>
      <c r="C6395">
        <v>45.79</v>
      </c>
      <c r="D6395">
        <v>66.150000000000006</v>
      </c>
      <c r="E6395">
        <v>73.84</v>
      </c>
      <c r="F6395">
        <v>497.44</v>
      </c>
      <c r="G6395">
        <v>2959.42</v>
      </c>
      <c r="H6395">
        <v>0</v>
      </c>
      <c r="I6395">
        <v>0</v>
      </c>
      <c r="J6395">
        <v>1</v>
      </c>
      <c r="K6395">
        <v>53.94</v>
      </c>
      <c r="L6395" t="s">
        <v>12</v>
      </c>
      <c r="M6395">
        <f>Table1[[#This Row],[currentStock]]-Table1[[#This Row],[reorderPoint]]</f>
        <v>-2567.9900000000002</v>
      </c>
    </row>
    <row r="6396" spans="1:13" x14ac:dyDescent="0.3">
      <c r="A6396">
        <v>52.57</v>
      </c>
      <c r="B6396">
        <v>12.6</v>
      </c>
      <c r="C6396">
        <v>36.99</v>
      </c>
      <c r="D6396">
        <v>80.67</v>
      </c>
      <c r="E6396">
        <v>73.25</v>
      </c>
      <c r="F6396">
        <v>89.67</v>
      </c>
      <c r="G6396">
        <v>322.72000000000003</v>
      </c>
      <c r="H6396">
        <v>0</v>
      </c>
      <c r="I6396">
        <v>0</v>
      </c>
      <c r="J6396">
        <v>1</v>
      </c>
      <c r="K6396">
        <v>62.37</v>
      </c>
      <c r="L6396" t="s">
        <v>14</v>
      </c>
      <c r="M6396">
        <f>Table1[[#This Row],[currentStock]]-Table1[[#This Row],[reorderPoint]]</f>
        <v>-270.15000000000003</v>
      </c>
    </row>
    <row r="6397" spans="1:13" x14ac:dyDescent="0.3">
      <c r="A6397">
        <v>319.89999999999998</v>
      </c>
      <c r="B6397">
        <v>144.16999999999999</v>
      </c>
      <c r="C6397">
        <v>51.3</v>
      </c>
      <c r="D6397">
        <v>118.18</v>
      </c>
      <c r="E6397">
        <v>94.36</v>
      </c>
      <c r="F6397">
        <v>1115.69</v>
      </c>
      <c r="G6397">
        <v>4813.46</v>
      </c>
      <c r="H6397">
        <v>0</v>
      </c>
      <c r="I6397">
        <v>0</v>
      </c>
      <c r="J6397">
        <v>1</v>
      </c>
      <c r="K6397">
        <v>74.78</v>
      </c>
      <c r="L6397" t="s">
        <v>14</v>
      </c>
      <c r="M6397">
        <f>Table1[[#This Row],[currentStock]]-Table1[[#This Row],[reorderPoint]]</f>
        <v>-4493.5600000000004</v>
      </c>
    </row>
    <row r="6398" spans="1:13" x14ac:dyDescent="0.3">
      <c r="A6398">
        <v>809.1</v>
      </c>
      <c r="B6398">
        <v>154.16</v>
      </c>
      <c r="C6398">
        <v>27.45</v>
      </c>
      <c r="D6398">
        <v>102.52</v>
      </c>
      <c r="E6398">
        <v>56.62</v>
      </c>
      <c r="F6398">
        <v>1439.82</v>
      </c>
      <c r="G6398">
        <v>3555.8</v>
      </c>
      <c r="H6398">
        <v>26.3</v>
      </c>
      <c r="I6398">
        <v>2119.9499999999998</v>
      </c>
      <c r="J6398">
        <v>1</v>
      </c>
      <c r="K6398">
        <v>53.21</v>
      </c>
      <c r="L6398" t="s">
        <v>12</v>
      </c>
      <c r="M6398">
        <f>Table1[[#This Row],[currentStock]]-Table1[[#This Row],[reorderPoint]]</f>
        <v>-2746.7000000000003</v>
      </c>
    </row>
    <row r="6399" spans="1:13" x14ac:dyDescent="0.3">
      <c r="A6399">
        <v>2132.17</v>
      </c>
      <c r="B6399">
        <v>91.17</v>
      </c>
      <c r="C6399">
        <v>8.1300000000000008</v>
      </c>
      <c r="D6399">
        <v>14.18</v>
      </c>
      <c r="E6399">
        <v>24.56</v>
      </c>
      <c r="F6399">
        <v>441.73</v>
      </c>
      <c r="G6399">
        <v>812.5</v>
      </c>
      <c r="H6399">
        <v>0</v>
      </c>
      <c r="I6399">
        <v>0</v>
      </c>
      <c r="J6399">
        <v>0</v>
      </c>
      <c r="K6399">
        <v>5.9</v>
      </c>
      <c r="L6399" t="s">
        <v>13</v>
      </c>
      <c r="M6399">
        <f>Table1[[#This Row],[currentStock]]-Table1[[#This Row],[reorderPoint]]</f>
        <v>1319.67</v>
      </c>
    </row>
    <row r="6400" spans="1:13" x14ac:dyDescent="0.3">
      <c r="A6400">
        <v>3373.71</v>
      </c>
      <c r="B6400">
        <v>147.86000000000001</v>
      </c>
      <c r="C6400">
        <v>12.39</v>
      </c>
      <c r="D6400">
        <v>25.35</v>
      </c>
      <c r="E6400">
        <v>22.33</v>
      </c>
      <c r="F6400">
        <v>1376.17</v>
      </c>
      <c r="G6400">
        <v>2292.44</v>
      </c>
      <c r="H6400">
        <v>2.7</v>
      </c>
      <c r="I6400">
        <v>2834.53</v>
      </c>
      <c r="J6400">
        <v>0</v>
      </c>
      <c r="K6400">
        <v>1.1499999999999999</v>
      </c>
      <c r="L6400" t="s">
        <v>13</v>
      </c>
      <c r="M6400">
        <f>Table1[[#This Row],[currentStock]]-Table1[[#This Row],[reorderPoint]]</f>
        <v>1081.27</v>
      </c>
    </row>
    <row r="6401" spans="1:13" x14ac:dyDescent="0.3">
      <c r="A6401">
        <v>2797.86</v>
      </c>
      <c r="B6401">
        <v>133.16999999999999</v>
      </c>
      <c r="C6401">
        <v>10.43</v>
      </c>
      <c r="D6401">
        <v>41.11</v>
      </c>
      <c r="E6401">
        <v>33.99</v>
      </c>
      <c r="F6401">
        <v>1101.19</v>
      </c>
      <c r="G6401">
        <v>1795.5</v>
      </c>
      <c r="H6401">
        <v>4.8</v>
      </c>
      <c r="I6401">
        <v>1067.0999999999999</v>
      </c>
      <c r="J6401">
        <v>0</v>
      </c>
      <c r="K6401">
        <v>5.36</v>
      </c>
      <c r="L6401" t="s">
        <v>13</v>
      </c>
      <c r="M6401">
        <f>Table1[[#This Row],[currentStock]]-Table1[[#This Row],[reorderPoint]]</f>
        <v>1002.3600000000001</v>
      </c>
    </row>
    <row r="6402" spans="1:13" x14ac:dyDescent="0.3">
      <c r="A6402">
        <v>2971.2</v>
      </c>
      <c r="B6402">
        <v>158.44999999999999</v>
      </c>
      <c r="C6402">
        <v>21.21</v>
      </c>
      <c r="D6402">
        <v>21.77</v>
      </c>
      <c r="E6402">
        <v>51.7</v>
      </c>
      <c r="F6402">
        <v>1417.78</v>
      </c>
      <c r="G6402">
        <v>3098.51</v>
      </c>
      <c r="H6402">
        <v>19.8</v>
      </c>
      <c r="I6402">
        <v>2022.27</v>
      </c>
      <c r="J6402">
        <v>0</v>
      </c>
      <c r="K6402">
        <v>9.69</v>
      </c>
      <c r="L6402" t="s">
        <v>13</v>
      </c>
      <c r="M6402">
        <f>Table1[[#This Row],[currentStock]]-Table1[[#This Row],[reorderPoint]]</f>
        <v>-127.3100000000004</v>
      </c>
    </row>
    <row r="6403" spans="1:13" x14ac:dyDescent="0.3">
      <c r="A6403">
        <v>310.89</v>
      </c>
      <c r="B6403">
        <v>84.72</v>
      </c>
      <c r="C6403">
        <v>39.08</v>
      </c>
      <c r="D6403">
        <v>92.9</v>
      </c>
      <c r="E6403">
        <v>60.46</v>
      </c>
      <c r="F6403">
        <v>379.52</v>
      </c>
      <c r="G6403">
        <v>2035.19</v>
      </c>
      <c r="H6403">
        <v>15.4</v>
      </c>
      <c r="I6403">
        <v>1426.58</v>
      </c>
      <c r="J6403">
        <v>1</v>
      </c>
      <c r="K6403">
        <v>51.58</v>
      </c>
      <c r="L6403" t="s">
        <v>12</v>
      </c>
      <c r="M6403">
        <f>Table1[[#This Row],[currentStock]]-Table1[[#This Row],[reorderPoint]]</f>
        <v>-1724.3000000000002</v>
      </c>
    </row>
    <row r="6404" spans="1:13" x14ac:dyDescent="0.3">
      <c r="A6404">
        <v>52.11</v>
      </c>
      <c r="B6404">
        <v>30.97</v>
      </c>
      <c r="C6404">
        <v>41.72</v>
      </c>
      <c r="D6404">
        <v>122.72</v>
      </c>
      <c r="E6404">
        <v>98.15</v>
      </c>
      <c r="F6404">
        <v>280.60000000000002</v>
      </c>
      <c r="G6404">
        <v>926.7</v>
      </c>
      <c r="H6404">
        <v>0</v>
      </c>
      <c r="I6404">
        <v>0</v>
      </c>
      <c r="J6404">
        <v>1</v>
      </c>
      <c r="K6404">
        <v>79.13</v>
      </c>
      <c r="L6404" t="s">
        <v>14</v>
      </c>
      <c r="M6404">
        <f>Table1[[#This Row],[currentStock]]-Table1[[#This Row],[reorderPoint]]</f>
        <v>-874.59</v>
      </c>
    </row>
    <row r="6405" spans="1:13" x14ac:dyDescent="0.3">
      <c r="A6405">
        <v>406.79</v>
      </c>
      <c r="B6405">
        <v>37.93</v>
      </c>
      <c r="C6405">
        <v>10.7</v>
      </c>
      <c r="D6405">
        <v>68.08</v>
      </c>
      <c r="E6405">
        <v>51.88</v>
      </c>
      <c r="F6405">
        <v>288.31</v>
      </c>
      <c r="G6405">
        <v>491.25</v>
      </c>
      <c r="H6405">
        <v>5.4</v>
      </c>
      <c r="I6405">
        <v>596.86</v>
      </c>
      <c r="J6405">
        <v>0</v>
      </c>
      <c r="K6405">
        <v>18.53</v>
      </c>
      <c r="L6405" t="s">
        <v>13</v>
      </c>
      <c r="M6405">
        <f>Table1[[#This Row],[currentStock]]-Table1[[#This Row],[reorderPoint]]</f>
        <v>-84.45999999999998</v>
      </c>
    </row>
    <row r="6406" spans="1:13" x14ac:dyDescent="0.3">
      <c r="A6406">
        <v>67.97</v>
      </c>
      <c r="B6406">
        <v>125.33</v>
      </c>
      <c r="C6406">
        <v>43.36</v>
      </c>
      <c r="D6406">
        <v>130.57</v>
      </c>
      <c r="E6406">
        <v>85.32</v>
      </c>
      <c r="F6406">
        <v>642.48</v>
      </c>
      <c r="G6406">
        <v>3359.57</v>
      </c>
      <c r="H6406">
        <v>0</v>
      </c>
      <c r="I6406">
        <v>0</v>
      </c>
      <c r="J6406">
        <v>0</v>
      </c>
      <c r="K6406">
        <v>70.69</v>
      </c>
      <c r="L6406" t="s">
        <v>14</v>
      </c>
      <c r="M6406">
        <f>Table1[[#This Row],[currentStock]]-Table1[[#This Row],[reorderPoint]]</f>
        <v>-3291.6000000000004</v>
      </c>
    </row>
    <row r="6407" spans="1:13" x14ac:dyDescent="0.3">
      <c r="A6407">
        <v>289.42</v>
      </c>
      <c r="B6407">
        <v>47.9</v>
      </c>
      <c r="C6407">
        <v>45.03</v>
      </c>
      <c r="D6407">
        <v>84.15</v>
      </c>
      <c r="E6407">
        <v>68.150000000000006</v>
      </c>
      <c r="F6407">
        <v>268.99</v>
      </c>
      <c r="G6407">
        <v>1347.47</v>
      </c>
      <c r="H6407">
        <v>41.3</v>
      </c>
      <c r="I6407">
        <v>541.91999999999996</v>
      </c>
      <c r="J6407">
        <v>0</v>
      </c>
      <c r="K6407">
        <v>39.39</v>
      </c>
      <c r="L6407" t="s">
        <v>12</v>
      </c>
      <c r="M6407">
        <f>Table1[[#This Row],[currentStock]]-Table1[[#This Row],[reorderPoint]]</f>
        <v>-1058.05</v>
      </c>
    </row>
    <row r="6408" spans="1:13" x14ac:dyDescent="0.3">
      <c r="A6408">
        <v>4369.8599999999997</v>
      </c>
      <c r="B6408">
        <v>100.31</v>
      </c>
      <c r="C6408">
        <v>8.8000000000000007</v>
      </c>
      <c r="D6408">
        <v>9.01</v>
      </c>
      <c r="E6408">
        <v>15.52</v>
      </c>
      <c r="F6408">
        <v>648.75</v>
      </c>
      <c r="G6408">
        <v>1090.07</v>
      </c>
      <c r="H6408">
        <v>0</v>
      </c>
      <c r="I6408">
        <v>0</v>
      </c>
      <c r="J6408">
        <v>0</v>
      </c>
      <c r="K6408">
        <v>4.1100000000000003</v>
      </c>
      <c r="L6408" t="s">
        <v>13</v>
      </c>
      <c r="M6408">
        <f>Table1[[#This Row],[currentStock]]-Table1[[#This Row],[reorderPoint]]</f>
        <v>3279.79</v>
      </c>
    </row>
    <row r="6409" spans="1:13" x14ac:dyDescent="0.3">
      <c r="A6409">
        <v>36.36</v>
      </c>
      <c r="B6409">
        <v>176.83</v>
      </c>
      <c r="C6409">
        <v>53.87</v>
      </c>
      <c r="D6409">
        <v>117.92</v>
      </c>
      <c r="E6409">
        <v>75.239999999999995</v>
      </c>
      <c r="F6409">
        <v>547.04</v>
      </c>
      <c r="G6409">
        <v>5309.83</v>
      </c>
      <c r="H6409">
        <v>0</v>
      </c>
      <c r="I6409">
        <v>0</v>
      </c>
      <c r="J6409">
        <v>1</v>
      </c>
      <c r="K6409">
        <v>78.23</v>
      </c>
      <c r="L6409" t="s">
        <v>14</v>
      </c>
      <c r="M6409">
        <f>Table1[[#This Row],[currentStock]]-Table1[[#This Row],[reorderPoint]]</f>
        <v>-5273.47</v>
      </c>
    </row>
    <row r="6410" spans="1:13" x14ac:dyDescent="0.3">
      <c r="A6410">
        <v>1480.84</v>
      </c>
      <c r="B6410">
        <v>101.21</v>
      </c>
      <c r="C6410">
        <v>25.54</v>
      </c>
      <c r="D6410">
        <v>28</v>
      </c>
      <c r="E6410">
        <v>26.49</v>
      </c>
      <c r="F6410">
        <v>864.35</v>
      </c>
      <c r="G6410">
        <v>2156.63</v>
      </c>
      <c r="H6410">
        <v>19.600000000000001</v>
      </c>
      <c r="I6410">
        <v>1596.78</v>
      </c>
      <c r="J6410">
        <v>1</v>
      </c>
      <c r="K6410">
        <v>23.18</v>
      </c>
      <c r="L6410" t="s">
        <v>13</v>
      </c>
      <c r="M6410">
        <f>Table1[[#This Row],[currentStock]]-Table1[[#This Row],[reorderPoint]]</f>
        <v>-675.79000000000019</v>
      </c>
    </row>
    <row r="6411" spans="1:13" x14ac:dyDescent="0.3">
      <c r="A6411">
        <v>3080.25</v>
      </c>
      <c r="B6411">
        <v>188.76</v>
      </c>
      <c r="C6411">
        <v>13.11</v>
      </c>
      <c r="D6411">
        <v>63.67</v>
      </c>
      <c r="E6411">
        <v>30.49</v>
      </c>
      <c r="F6411">
        <v>1148.1099999999999</v>
      </c>
      <c r="G6411">
        <v>2385.58</v>
      </c>
      <c r="H6411">
        <v>1.1000000000000001</v>
      </c>
      <c r="I6411">
        <v>1936.71</v>
      </c>
      <c r="J6411">
        <v>0</v>
      </c>
      <c r="K6411">
        <v>4.29</v>
      </c>
      <c r="L6411" t="s">
        <v>13</v>
      </c>
      <c r="M6411">
        <f>Table1[[#This Row],[currentStock]]-Table1[[#This Row],[reorderPoint]]</f>
        <v>694.67000000000007</v>
      </c>
    </row>
    <row r="6412" spans="1:13" x14ac:dyDescent="0.3">
      <c r="A6412">
        <v>500.07</v>
      </c>
      <c r="B6412">
        <v>118.39</v>
      </c>
      <c r="C6412">
        <v>42.83</v>
      </c>
      <c r="D6412">
        <v>119.41</v>
      </c>
      <c r="E6412">
        <v>74.760000000000005</v>
      </c>
      <c r="F6412">
        <v>947.77</v>
      </c>
      <c r="G6412">
        <v>3483.38</v>
      </c>
      <c r="H6412">
        <v>0</v>
      </c>
      <c r="I6412">
        <v>0</v>
      </c>
      <c r="J6412">
        <v>1</v>
      </c>
      <c r="K6412">
        <v>65.319999999999993</v>
      </c>
      <c r="L6412" t="s">
        <v>14</v>
      </c>
      <c r="M6412">
        <f>Table1[[#This Row],[currentStock]]-Table1[[#This Row],[reorderPoint]]</f>
        <v>-2983.31</v>
      </c>
    </row>
    <row r="6413" spans="1:13" x14ac:dyDescent="0.3">
      <c r="A6413">
        <v>897.9</v>
      </c>
      <c r="B6413">
        <v>157.74</v>
      </c>
      <c r="C6413">
        <v>30.52</v>
      </c>
      <c r="D6413">
        <v>70.95</v>
      </c>
      <c r="E6413">
        <v>78</v>
      </c>
      <c r="F6413">
        <v>1023.93</v>
      </c>
      <c r="G6413">
        <v>3431.43</v>
      </c>
      <c r="H6413">
        <v>0</v>
      </c>
      <c r="I6413">
        <v>0</v>
      </c>
      <c r="J6413">
        <v>1</v>
      </c>
      <c r="K6413">
        <v>45.56</v>
      </c>
      <c r="L6413" t="s">
        <v>12</v>
      </c>
      <c r="M6413">
        <f>Table1[[#This Row],[currentStock]]-Table1[[#This Row],[reorderPoint]]</f>
        <v>-2533.5299999999997</v>
      </c>
    </row>
    <row r="6414" spans="1:13" x14ac:dyDescent="0.3">
      <c r="A6414">
        <v>1952.59</v>
      </c>
      <c r="B6414">
        <v>71.42</v>
      </c>
      <c r="C6414">
        <v>19.43</v>
      </c>
      <c r="D6414">
        <v>73.88</v>
      </c>
      <c r="E6414">
        <v>51.23</v>
      </c>
      <c r="F6414">
        <v>672.78</v>
      </c>
      <c r="G6414">
        <v>1366.56</v>
      </c>
      <c r="H6414">
        <v>14.7</v>
      </c>
      <c r="I6414">
        <v>1091.31</v>
      </c>
      <c r="J6414">
        <v>0</v>
      </c>
      <c r="K6414">
        <v>17.920000000000002</v>
      </c>
      <c r="L6414" t="s">
        <v>13</v>
      </c>
      <c r="M6414">
        <f>Table1[[#This Row],[currentStock]]-Table1[[#This Row],[reorderPoint]]</f>
        <v>586.03</v>
      </c>
    </row>
    <row r="6415" spans="1:13" x14ac:dyDescent="0.3">
      <c r="A6415">
        <v>10.35</v>
      </c>
      <c r="B6415">
        <v>24.67</v>
      </c>
      <c r="C6415">
        <v>53.79</v>
      </c>
      <c r="D6415">
        <v>143</v>
      </c>
      <c r="E6415">
        <v>84.61</v>
      </c>
      <c r="F6415">
        <v>81.45</v>
      </c>
      <c r="G6415">
        <v>744.9</v>
      </c>
      <c r="H6415">
        <v>0</v>
      </c>
      <c r="I6415">
        <v>0</v>
      </c>
      <c r="J6415">
        <v>1</v>
      </c>
      <c r="K6415">
        <v>81.52</v>
      </c>
      <c r="L6415" t="s">
        <v>15</v>
      </c>
      <c r="M6415">
        <f>Table1[[#This Row],[currentStock]]-Table1[[#This Row],[reorderPoint]]</f>
        <v>-734.55</v>
      </c>
    </row>
    <row r="6416" spans="1:13" x14ac:dyDescent="0.3">
      <c r="A6416">
        <v>351.1</v>
      </c>
      <c r="B6416">
        <v>49.22</v>
      </c>
      <c r="C6416">
        <v>18.010000000000002</v>
      </c>
      <c r="D6416">
        <v>20.86</v>
      </c>
      <c r="E6416">
        <v>52.37</v>
      </c>
      <c r="F6416">
        <v>159.80000000000001</v>
      </c>
      <c r="G6416">
        <v>603.1</v>
      </c>
      <c r="H6416">
        <v>7.4</v>
      </c>
      <c r="I6416">
        <v>521.73</v>
      </c>
      <c r="J6416">
        <v>0</v>
      </c>
      <c r="K6416">
        <v>17.75</v>
      </c>
      <c r="L6416" t="s">
        <v>13</v>
      </c>
      <c r="M6416">
        <f>Table1[[#This Row],[currentStock]]-Table1[[#This Row],[reorderPoint]]</f>
        <v>-252</v>
      </c>
    </row>
    <row r="6417" spans="1:13" x14ac:dyDescent="0.3">
      <c r="A6417">
        <v>703.07</v>
      </c>
      <c r="B6417">
        <v>124.28</v>
      </c>
      <c r="C6417">
        <v>36.74</v>
      </c>
      <c r="D6417">
        <v>108.12</v>
      </c>
      <c r="E6417">
        <v>74.19</v>
      </c>
      <c r="F6417">
        <v>707.27</v>
      </c>
      <c r="G6417">
        <v>2990.15</v>
      </c>
      <c r="H6417">
        <v>22.2</v>
      </c>
      <c r="I6417">
        <v>1958.89</v>
      </c>
      <c r="J6417">
        <v>0</v>
      </c>
      <c r="K6417">
        <v>35.72</v>
      </c>
      <c r="L6417" t="s">
        <v>12</v>
      </c>
      <c r="M6417">
        <f>Table1[[#This Row],[currentStock]]-Table1[[#This Row],[reorderPoint]]</f>
        <v>-2287.08</v>
      </c>
    </row>
    <row r="6418" spans="1:13" x14ac:dyDescent="0.3">
      <c r="A6418">
        <v>2178.36</v>
      </c>
      <c r="B6418">
        <v>66.61</v>
      </c>
      <c r="C6418">
        <v>14.48</v>
      </c>
      <c r="D6418">
        <v>17.21</v>
      </c>
      <c r="E6418">
        <v>23.62</v>
      </c>
      <c r="F6418">
        <v>376.74</v>
      </c>
      <c r="G6418">
        <v>859.15</v>
      </c>
      <c r="H6418">
        <v>0</v>
      </c>
      <c r="I6418">
        <v>0</v>
      </c>
      <c r="J6418">
        <v>0</v>
      </c>
      <c r="K6418">
        <v>7.87</v>
      </c>
      <c r="L6418" t="s">
        <v>13</v>
      </c>
      <c r="M6418">
        <f>Table1[[#This Row],[currentStock]]-Table1[[#This Row],[reorderPoint]]</f>
        <v>1319.21</v>
      </c>
    </row>
    <row r="6419" spans="1:13" x14ac:dyDescent="0.3">
      <c r="A6419">
        <v>1138.51</v>
      </c>
      <c r="B6419">
        <v>140.34</v>
      </c>
      <c r="C6419">
        <v>32.36</v>
      </c>
      <c r="D6419">
        <v>63.1</v>
      </c>
      <c r="E6419">
        <v>60.28</v>
      </c>
      <c r="F6419">
        <v>1219.33</v>
      </c>
      <c r="G6419">
        <v>3490.05</v>
      </c>
      <c r="H6419">
        <v>0</v>
      </c>
      <c r="I6419">
        <v>0</v>
      </c>
      <c r="J6419">
        <v>1</v>
      </c>
      <c r="K6419">
        <v>40.93</v>
      </c>
      <c r="L6419" t="s">
        <v>12</v>
      </c>
      <c r="M6419">
        <f>Table1[[#This Row],[currentStock]]-Table1[[#This Row],[reorderPoint]]</f>
        <v>-2351.54</v>
      </c>
    </row>
    <row r="6420" spans="1:13" x14ac:dyDescent="0.3">
      <c r="A6420">
        <v>1029.58</v>
      </c>
      <c r="B6420">
        <v>55.46</v>
      </c>
      <c r="C6420">
        <v>10.8</v>
      </c>
      <c r="D6420">
        <v>16.190000000000001</v>
      </c>
      <c r="E6420">
        <v>5.09</v>
      </c>
      <c r="F6420">
        <v>290.86</v>
      </c>
      <c r="G6420">
        <v>590.41999999999996</v>
      </c>
      <c r="H6420">
        <v>0</v>
      </c>
      <c r="I6420">
        <v>0</v>
      </c>
      <c r="J6420">
        <v>0</v>
      </c>
      <c r="K6420">
        <v>5.55</v>
      </c>
      <c r="L6420" t="s">
        <v>13</v>
      </c>
      <c r="M6420">
        <f>Table1[[#This Row],[currentStock]]-Table1[[#This Row],[reorderPoint]]</f>
        <v>439.15999999999997</v>
      </c>
    </row>
    <row r="6421" spans="1:13" x14ac:dyDescent="0.3">
      <c r="A6421">
        <v>92.92</v>
      </c>
      <c r="B6421">
        <v>89.55</v>
      </c>
      <c r="C6421">
        <v>50.48</v>
      </c>
      <c r="D6421">
        <v>111.72</v>
      </c>
      <c r="E6421">
        <v>76.760000000000005</v>
      </c>
      <c r="F6421">
        <v>798.32</v>
      </c>
      <c r="G6421">
        <v>3058.63</v>
      </c>
      <c r="H6421">
        <v>0</v>
      </c>
      <c r="I6421">
        <v>0</v>
      </c>
      <c r="J6421">
        <v>1</v>
      </c>
      <c r="K6421">
        <v>80.14</v>
      </c>
      <c r="L6421" t="s">
        <v>15</v>
      </c>
      <c r="M6421">
        <f>Table1[[#This Row],[currentStock]]-Table1[[#This Row],[reorderPoint]]</f>
        <v>-2965.71</v>
      </c>
    </row>
    <row r="6422" spans="1:13" x14ac:dyDescent="0.3">
      <c r="A6422">
        <v>437.3</v>
      </c>
      <c r="B6422">
        <v>39.33</v>
      </c>
      <c r="C6422">
        <v>33.51</v>
      </c>
      <c r="D6422">
        <v>56.28</v>
      </c>
      <c r="E6422">
        <v>36.33</v>
      </c>
      <c r="F6422">
        <v>327.44</v>
      </c>
      <c r="G6422">
        <v>986.47</v>
      </c>
      <c r="H6422">
        <v>21.7</v>
      </c>
      <c r="I6422">
        <v>297.13</v>
      </c>
      <c r="J6422">
        <v>1</v>
      </c>
      <c r="K6422">
        <v>39.049999999999997</v>
      </c>
      <c r="L6422" t="s">
        <v>12</v>
      </c>
      <c r="M6422">
        <f>Table1[[#This Row],[currentStock]]-Table1[[#This Row],[reorderPoint]]</f>
        <v>-549.17000000000007</v>
      </c>
    </row>
    <row r="6423" spans="1:13" x14ac:dyDescent="0.3">
      <c r="A6423">
        <v>37.130000000000003</v>
      </c>
      <c r="B6423">
        <v>7.73</v>
      </c>
      <c r="C6423">
        <v>46.72</v>
      </c>
      <c r="D6423">
        <v>64.09</v>
      </c>
      <c r="E6423">
        <v>67.709999999999994</v>
      </c>
      <c r="F6423">
        <v>62.65</v>
      </c>
      <c r="G6423">
        <v>243.14</v>
      </c>
      <c r="H6423">
        <v>4.3</v>
      </c>
      <c r="I6423">
        <v>144.19999999999999</v>
      </c>
      <c r="J6423">
        <v>0</v>
      </c>
      <c r="K6423">
        <v>48.83</v>
      </c>
      <c r="L6423" t="s">
        <v>12</v>
      </c>
      <c r="M6423">
        <f>Table1[[#This Row],[currentStock]]-Table1[[#This Row],[reorderPoint]]</f>
        <v>-206.01</v>
      </c>
    </row>
    <row r="6424" spans="1:13" x14ac:dyDescent="0.3">
      <c r="A6424">
        <v>1583.23</v>
      </c>
      <c r="B6424">
        <v>79.14</v>
      </c>
      <c r="C6424">
        <v>28.65</v>
      </c>
      <c r="D6424">
        <v>39.700000000000003</v>
      </c>
      <c r="E6424">
        <v>50.01</v>
      </c>
      <c r="F6424">
        <v>533.91999999999996</v>
      </c>
      <c r="G6424">
        <v>1667.57</v>
      </c>
      <c r="H6424">
        <v>0</v>
      </c>
      <c r="I6424">
        <v>0</v>
      </c>
      <c r="J6424">
        <v>0</v>
      </c>
      <c r="K6424">
        <v>16.75</v>
      </c>
      <c r="L6424" t="s">
        <v>13</v>
      </c>
      <c r="M6424">
        <f>Table1[[#This Row],[currentStock]]-Table1[[#This Row],[reorderPoint]]</f>
        <v>-84.339999999999918</v>
      </c>
    </row>
    <row r="6425" spans="1:13" x14ac:dyDescent="0.3">
      <c r="A6425">
        <v>35.81</v>
      </c>
      <c r="B6425">
        <v>40.450000000000003</v>
      </c>
      <c r="C6425">
        <v>43.08</v>
      </c>
      <c r="D6425">
        <v>130.16</v>
      </c>
      <c r="E6425">
        <v>77.55</v>
      </c>
      <c r="F6425">
        <v>266.02999999999997</v>
      </c>
      <c r="G6425">
        <v>1137.25</v>
      </c>
      <c r="H6425">
        <v>0</v>
      </c>
      <c r="I6425">
        <v>0</v>
      </c>
      <c r="J6425">
        <v>1</v>
      </c>
      <c r="K6425">
        <v>78.709999999999994</v>
      </c>
      <c r="L6425" t="s">
        <v>14</v>
      </c>
      <c r="M6425">
        <f>Table1[[#This Row],[currentStock]]-Table1[[#This Row],[reorderPoint]]</f>
        <v>-1101.44</v>
      </c>
    </row>
    <row r="6426" spans="1:13" x14ac:dyDescent="0.3">
      <c r="A6426">
        <v>3550.14</v>
      </c>
      <c r="B6426">
        <v>143.87</v>
      </c>
      <c r="C6426">
        <v>8.07</v>
      </c>
      <c r="D6426">
        <v>24.33</v>
      </c>
      <c r="E6426">
        <v>14.42</v>
      </c>
      <c r="F6426">
        <v>1041.3800000000001</v>
      </c>
      <c r="G6426">
        <v>1622.11</v>
      </c>
      <c r="H6426">
        <v>0</v>
      </c>
      <c r="I6426">
        <v>0</v>
      </c>
      <c r="J6426">
        <v>0</v>
      </c>
      <c r="K6426">
        <v>4.84</v>
      </c>
      <c r="L6426" t="s">
        <v>13</v>
      </c>
      <c r="M6426">
        <f>Table1[[#This Row],[currentStock]]-Table1[[#This Row],[reorderPoint]]</f>
        <v>1928.03</v>
      </c>
    </row>
    <row r="6427" spans="1:13" x14ac:dyDescent="0.3">
      <c r="A6427">
        <v>2191.69</v>
      </c>
      <c r="B6427">
        <v>129.9</v>
      </c>
      <c r="C6427">
        <v>17.37</v>
      </c>
      <c r="D6427">
        <v>13.96</v>
      </c>
      <c r="E6427">
        <v>9.2899999999999991</v>
      </c>
      <c r="F6427">
        <v>697.73</v>
      </c>
      <c r="G6427">
        <v>1825.97</v>
      </c>
      <c r="H6427">
        <v>8.1999999999999993</v>
      </c>
      <c r="I6427">
        <v>1459.97</v>
      </c>
      <c r="J6427">
        <v>0</v>
      </c>
      <c r="K6427">
        <v>1.25</v>
      </c>
      <c r="L6427" t="s">
        <v>13</v>
      </c>
      <c r="M6427">
        <f>Table1[[#This Row],[currentStock]]-Table1[[#This Row],[reorderPoint]]</f>
        <v>365.72</v>
      </c>
    </row>
    <row r="6428" spans="1:13" x14ac:dyDescent="0.3">
      <c r="A6428">
        <v>2395</v>
      </c>
      <c r="B6428">
        <v>77.64</v>
      </c>
      <c r="C6428">
        <v>5.58</v>
      </c>
      <c r="D6428">
        <v>26.03</v>
      </c>
      <c r="E6428">
        <v>13.33</v>
      </c>
      <c r="F6428">
        <v>737.45</v>
      </c>
      <c r="G6428">
        <v>954.14</v>
      </c>
      <c r="H6428">
        <v>0</v>
      </c>
      <c r="I6428">
        <v>0</v>
      </c>
      <c r="J6428">
        <v>0</v>
      </c>
      <c r="K6428">
        <v>6.37</v>
      </c>
      <c r="L6428" t="s">
        <v>13</v>
      </c>
      <c r="M6428">
        <f>Table1[[#This Row],[currentStock]]-Table1[[#This Row],[reorderPoint]]</f>
        <v>1440.8600000000001</v>
      </c>
    </row>
    <row r="6429" spans="1:13" x14ac:dyDescent="0.3">
      <c r="A6429">
        <v>4467.43</v>
      </c>
      <c r="B6429">
        <v>174.61</v>
      </c>
      <c r="C6429">
        <v>12.93</v>
      </c>
      <c r="D6429">
        <v>28.8</v>
      </c>
      <c r="E6429">
        <v>15.79</v>
      </c>
      <c r="F6429">
        <v>1305.17</v>
      </c>
      <c r="G6429">
        <v>2434.23</v>
      </c>
      <c r="H6429">
        <v>0</v>
      </c>
      <c r="I6429">
        <v>0</v>
      </c>
      <c r="J6429">
        <v>0</v>
      </c>
      <c r="K6429">
        <v>5.6</v>
      </c>
      <c r="L6429" t="s">
        <v>13</v>
      </c>
      <c r="M6429">
        <f>Table1[[#This Row],[currentStock]]-Table1[[#This Row],[reorderPoint]]</f>
        <v>2033.2000000000003</v>
      </c>
    </row>
    <row r="6430" spans="1:13" x14ac:dyDescent="0.3">
      <c r="A6430">
        <v>999.87</v>
      </c>
      <c r="B6430">
        <v>193.22</v>
      </c>
      <c r="C6430">
        <v>35.31</v>
      </c>
      <c r="D6430">
        <v>63.6</v>
      </c>
      <c r="E6430">
        <v>78.77</v>
      </c>
      <c r="F6430">
        <v>883.1</v>
      </c>
      <c r="G6430">
        <v>4294.59</v>
      </c>
      <c r="H6430">
        <v>0</v>
      </c>
      <c r="I6430">
        <v>0</v>
      </c>
      <c r="J6430">
        <v>1</v>
      </c>
      <c r="K6430">
        <v>41.92</v>
      </c>
      <c r="L6430" t="s">
        <v>12</v>
      </c>
      <c r="M6430">
        <f>Table1[[#This Row],[currentStock]]-Table1[[#This Row],[reorderPoint]]</f>
        <v>-3294.7200000000003</v>
      </c>
    </row>
    <row r="6431" spans="1:13" x14ac:dyDescent="0.3">
      <c r="A6431">
        <v>1115.17</v>
      </c>
      <c r="B6431">
        <v>129.06</v>
      </c>
      <c r="C6431">
        <v>23.91</v>
      </c>
      <c r="D6431">
        <v>47.92</v>
      </c>
      <c r="E6431">
        <v>31.66</v>
      </c>
      <c r="F6431">
        <v>586.27</v>
      </c>
      <c r="G6431">
        <v>2128.9499999999998</v>
      </c>
      <c r="H6431">
        <v>0</v>
      </c>
      <c r="I6431">
        <v>0</v>
      </c>
      <c r="J6431">
        <v>0</v>
      </c>
      <c r="K6431">
        <v>20.010000000000002</v>
      </c>
      <c r="L6431" t="s">
        <v>13</v>
      </c>
      <c r="M6431">
        <f>Table1[[#This Row],[currentStock]]-Table1[[#This Row],[reorderPoint]]</f>
        <v>-1013.7799999999997</v>
      </c>
    </row>
    <row r="6432" spans="1:13" x14ac:dyDescent="0.3">
      <c r="A6432">
        <v>338.29</v>
      </c>
      <c r="B6432">
        <v>63.67</v>
      </c>
      <c r="C6432">
        <v>32.29</v>
      </c>
      <c r="D6432">
        <v>83.47</v>
      </c>
      <c r="E6432">
        <v>65.010000000000005</v>
      </c>
      <c r="F6432">
        <v>283.88</v>
      </c>
      <c r="G6432">
        <v>1312.01</v>
      </c>
      <c r="H6432">
        <v>26.9</v>
      </c>
      <c r="I6432">
        <v>787.66</v>
      </c>
      <c r="J6432">
        <v>0</v>
      </c>
      <c r="K6432">
        <v>35.92</v>
      </c>
      <c r="L6432" t="s">
        <v>12</v>
      </c>
      <c r="M6432">
        <f>Table1[[#This Row],[currentStock]]-Table1[[#This Row],[reorderPoint]]</f>
        <v>-973.72</v>
      </c>
    </row>
    <row r="6433" spans="1:13" x14ac:dyDescent="0.3">
      <c r="A6433">
        <v>44.84</v>
      </c>
      <c r="B6433">
        <v>32.729999999999997</v>
      </c>
      <c r="C6433">
        <v>41.7</v>
      </c>
      <c r="D6433">
        <v>142.69999999999999</v>
      </c>
      <c r="E6433">
        <v>92.6</v>
      </c>
      <c r="F6433">
        <v>223.08</v>
      </c>
      <c r="G6433">
        <v>905.49</v>
      </c>
      <c r="H6433">
        <v>0</v>
      </c>
      <c r="I6433">
        <v>0</v>
      </c>
      <c r="J6433">
        <v>1</v>
      </c>
      <c r="K6433">
        <v>78.150000000000006</v>
      </c>
      <c r="L6433" t="s">
        <v>14</v>
      </c>
      <c r="M6433">
        <f>Table1[[#This Row],[currentStock]]-Table1[[#This Row],[reorderPoint]]</f>
        <v>-860.65</v>
      </c>
    </row>
    <row r="6434" spans="1:13" x14ac:dyDescent="0.3">
      <c r="A6434">
        <v>72.25</v>
      </c>
      <c r="B6434">
        <v>188.66</v>
      </c>
      <c r="C6434">
        <v>47.12</v>
      </c>
      <c r="D6434">
        <v>147.91</v>
      </c>
      <c r="E6434">
        <v>85.08</v>
      </c>
      <c r="F6434">
        <v>1268.32</v>
      </c>
      <c r="G6434">
        <v>5713.27</v>
      </c>
      <c r="H6434">
        <v>0</v>
      </c>
      <c r="I6434">
        <v>0</v>
      </c>
      <c r="J6434">
        <v>1</v>
      </c>
      <c r="K6434">
        <v>80.08</v>
      </c>
      <c r="L6434" t="s">
        <v>15</v>
      </c>
      <c r="M6434">
        <f>Table1[[#This Row],[currentStock]]-Table1[[#This Row],[reorderPoint]]</f>
        <v>-5641.02</v>
      </c>
    </row>
    <row r="6435" spans="1:13" x14ac:dyDescent="0.3">
      <c r="A6435">
        <v>431.46</v>
      </c>
      <c r="B6435">
        <v>65.819999999999993</v>
      </c>
      <c r="C6435">
        <v>46.97</v>
      </c>
      <c r="D6435">
        <v>66.680000000000007</v>
      </c>
      <c r="E6435">
        <v>66.2</v>
      </c>
      <c r="F6435">
        <v>410.59</v>
      </c>
      <c r="G6435">
        <v>1956.42</v>
      </c>
      <c r="H6435">
        <v>0</v>
      </c>
      <c r="I6435">
        <v>0</v>
      </c>
      <c r="J6435">
        <v>1</v>
      </c>
      <c r="K6435">
        <v>50.24</v>
      </c>
      <c r="L6435" t="s">
        <v>12</v>
      </c>
      <c r="M6435">
        <f>Table1[[#This Row],[currentStock]]-Table1[[#This Row],[reorderPoint]]</f>
        <v>-1524.96</v>
      </c>
    </row>
    <row r="6436" spans="1:13" x14ac:dyDescent="0.3">
      <c r="A6436">
        <v>1690.5</v>
      </c>
      <c r="B6436">
        <v>148.66</v>
      </c>
      <c r="C6436">
        <v>27.57</v>
      </c>
      <c r="D6436">
        <v>57.19</v>
      </c>
      <c r="E6436">
        <v>50.53</v>
      </c>
      <c r="F6436">
        <v>1197.43</v>
      </c>
      <c r="G6436">
        <v>3246.43</v>
      </c>
      <c r="H6436">
        <v>17.3</v>
      </c>
      <c r="I6436">
        <v>1014.02</v>
      </c>
      <c r="J6436">
        <v>1</v>
      </c>
      <c r="K6436">
        <v>31.06</v>
      </c>
      <c r="L6436" t="s">
        <v>12</v>
      </c>
      <c r="M6436">
        <f>Table1[[#This Row],[currentStock]]-Table1[[#This Row],[reorderPoint]]</f>
        <v>-1555.9299999999998</v>
      </c>
    </row>
    <row r="6437" spans="1:13" x14ac:dyDescent="0.3">
      <c r="A6437">
        <v>82.48</v>
      </c>
      <c r="B6437">
        <v>12.17</v>
      </c>
      <c r="C6437">
        <v>30.86</v>
      </c>
      <c r="D6437">
        <v>74.92</v>
      </c>
      <c r="E6437">
        <v>57.96</v>
      </c>
      <c r="F6437">
        <v>120.14</v>
      </c>
      <c r="G6437">
        <v>307.97000000000003</v>
      </c>
      <c r="H6437">
        <v>0</v>
      </c>
      <c r="I6437">
        <v>0</v>
      </c>
      <c r="J6437">
        <v>1</v>
      </c>
      <c r="K6437">
        <v>55.03</v>
      </c>
      <c r="L6437" t="s">
        <v>12</v>
      </c>
      <c r="M6437">
        <f>Table1[[#This Row],[currentStock]]-Table1[[#This Row],[reorderPoint]]</f>
        <v>-225.49</v>
      </c>
    </row>
    <row r="6438" spans="1:13" x14ac:dyDescent="0.3">
      <c r="A6438">
        <v>37.72</v>
      </c>
      <c r="B6438">
        <v>149.05000000000001</v>
      </c>
      <c r="C6438">
        <v>57.69</v>
      </c>
      <c r="D6438">
        <v>123.94</v>
      </c>
      <c r="E6438">
        <v>76.17</v>
      </c>
      <c r="F6438">
        <v>765.57</v>
      </c>
      <c r="G6438">
        <v>5065.05</v>
      </c>
      <c r="H6438">
        <v>0</v>
      </c>
      <c r="I6438">
        <v>0</v>
      </c>
      <c r="J6438">
        <v>1</v>
      </c>
      <c r="K6438">
        <v>81.3</v>
      </c>
      <c r="L6438" t="s">
        <v>15</v>
      </c>
      <c r="M6438">
        <f>Table1[[#This Row],[currentStock]]-Table1[[#This Row],[reorderPoint]]</f>
        <v>-5027.33</v>
      </c>
    </row>
    <row r="6439" spans="1:13" x14ac:dyDescent="0.3">
      <c r="A6439">
        <v>16.36</v>
      </c>
      <c r="B6439">
        <v>15.72</v>
      </c>
      <c r="C6439">
        <v>49.28</v>
      </c>
      <c r="D6439">
        <v>147.9</v>
      </c>
      <c r="E6439">
        <v>77.48</v>
      </c>
      <c r="F6439">
        <v>65.59</v>
      </c>
      <c r="G6439">
        <v>452.92</v>
      </c>
      <c r="H6439">
        <v>0</v>
      </c>
      <c r="I6439">
        <v>0</v>
      </c>
      <c r="J6439">
        <v>1</v>
      </c>
      <c r="K6439">
        <v>76.239999999999995</v>
      </c>
      <c r="L6439" t="s">
        <v>14</v>
      </c>
      <c r="M6439">
        <f>Table1[[#This Row],[currentStock]]-Table1[[#This Row],[reorderPoint]]</f>
        <v>-436.56</v>
      </c>
    </row>
    <row r="6440" spans="1:13" x14ac:dyDescent="0.3">
      <c r="A6440">
        <v>134.78</v>
      </c>
      <c r="B6440">
        <v>135.49</v>
      </c>
      <c r="C6440">
        <v>48.76</v>
      </c>
      <c r="D6440">
        <v>116.49</v>
      </c>
      <c r="E6440">
        <v>89.48</v>
      </c>
      <c r="F6440">
        <v>744.15</v>
      </c>
      <c r="G6440">
        <v>4047.18</v>
      </c>
      <c r="H6440">
        <v>0</v>
      </c>
      <c r="I6440">
        <v>0</v>
      </c>
      <c r="J6440">
        <v>1</v>
      </c>
      <c r="K6440">
        <v>77.88</v>
      </c>
      <c r="L6440" t="s">
        <v>14</v>
      </c>
      <c r="M6440">
        <f>Table1[[#This Row],[currentStock]]-Table1[[#This Row],[reorderPoint]]</f>
        <v>-3912.3999999999996</v>
      </c>
    </row>
    <row r="6441" spans="1:13" x14ac:dyDescent="0.3">
      <c r="A6441">
        <v>794.68</v>
      </c>
      <c r="B6441">
        <v>23.71</v>
      </c>
      <c r="C6441">
        <v>8.76</v>
      </c>
      <c r="D6441">
        <v>8.84</v>
      </c>
      <c r="E6441">
        <v>18.649999999999999</v>
      </c>
      <c r="F6441">
        <v>191.79</v>
      </c>
      <c r="G6441">
        <v>295.64999999999998</v>
      </c>
      <c r="H6441">
        <v>0</v>
      </c>
      <c r="I6441">
        <v>0</v>
      </c>
      <c r="J6441">
        <v>0</v>
      </c>
      <c r="K6441">
        <v>7.88</v>
      </c>
      <c r="L6441" t="s">
        <v>13</v>
      </c>
      <c r="M6441">
        <f>Table1[[#This Row],[currentStock]]-Table1[[#This Row],[reorderPoint]]</f>
        <v>499.03</v>
      </c>
    </row>
    <row r="6442" spans="1:13" x14ac:dyDescent="0.3">
      <c r="A6442">
        <v>5384.43</v>
      </c>
      <c r="B6442">
        <v>91.61</v>
      </c>
      <c r="C6442">
        <v>8.6199999999999992</v>
      </c>
      <c r="D6442">
        <v>3.35</v>
      </c>
      <c r="E6442">
        <v>18.75</v>
      </c>
      <c r="F6442">
        <v>791.99</v>
      </c>
      <c r="G6442">
        <v>1186.83</v>
      </c>
      <c r="H6442">
        <v>0</v>
      </c>
      <c r="I6442">
        <v>0</v>
      </c>
      <c r="J6442">
        <v>0</v>
      </c>
      <c r="K6442">
        <v>3.84</v>
      </c>
      <c r="L6442" t="s">
        <v>13</v>
      </c>
      <c r="M6442">
        <f>Table1[[#This Row],[currentStock]]-Table1[[#This Row],[reorderPoint]]</f>
        <v>4197.6000000000004</v>
      </c>
    </row>
    <row r="6443" spans="1:13" x14ac:dyDescent="0.3">
      <c r="A6443">
        <v>473.13</v>
      </c>
      <c r="B6443">
        <v>101.61</v>
      </c>
      <c r="C6443">
        <v>42.24</v>
      </c>
      <c r="D6443">
        <v>64.67</v>
      </c>
      <c r="E6443">
        <v>66.61</v>
      </c>
      <c r="F6443">
        <v>691.79</v>
      </c>
      <c r="G6443">
        <v>2837.8</v>
      </c>
      <c r="H6443">
        <v>0</v>
      </c>
      <c r="I6443">
        <v>0</v>
      </c>
      <c r="J6443">
        <v>1</v>
      </c>
      <c r="K6443">
        <v>55.11</v>
      </c>
      <c r="L6443" t="s">
        <v>12</v>
      </c>
      <c r="M6443">
        <f>Table1[[#This Row],[currentStock]]-Table1[[#This Row],[reorderPoint]]</f>
        <v>-2364.67</v>
      </c>
    </row>
    <row r="6444" spans="1:13" x14ac:dyDescent="0.3">
      <c r="A6444">
        <v>1102.6600000000001</v>
      </c>
      <c r="B6444">
        <v>183.38</v>
      </c>
      <c r="C6444">
        <v>42.45</v>
      </c>
      <c r="D6444">
        <v>108.29</v>
      </c>
      <c r="E6444">
        <v>67.97</v>
      </c>
      <c r="F6444">
        <v>1568.48</v>
      </c>
      <c r="G6444">
        <v>5460.8</v>
      </c>
      <c r="H6444">
        <v>28.6</v>
      </c>
      <c r="I6444">
        <v>2536.02</v>
      </c>
      <c r="J6444">
        <v>0</v>
      </c>
      <c r="K6444">
        <v>41.62</v>
      </c>
      <c r="L6444" t="s">
        <v>12</v>
      </c>
      <c r="M6444">
        <f>Table1[[#This Row],[currentStock]]-Table1[[#This Row],[reorderPoint]]</f>
        <v>-4358.1400000000003</v>
      </c>
    </row>
    <row r="6445" spans="1:13" x14ac:dyDescent="0.3">
      <c r="A6445">
        <v>3923.73</v>
      </c>
      <c r="B6445">
        <v>74.78</v>
      </c>
      <c r="C6445">
        <v>16.39</v>
      </c>
      <c r="D6445">
        <v>6.22</v>
      </c>
      <c r="E6445">
        <v>5.62</v>
      </c>
      <c r="F6445">
        <v>651.12</v>
      </c>
      <c r="G6445">
        <v>1263.83</v>
      </c>
      <c r="H6445">
        <v>0</v>
      </c>
      <c r="I6445">
        <v>0</v>
      </c>
      <c r="J6445">
        <v>0</v>
      </c>
      <c r="K6445">
        <v>3.86</v>
      </c>
      <c r="L6445" t="s">
        <v>13</v>
      </c>
      <c r="M6445">
        <f>Table1[[#This Row],[currentStock]]-Table1[[#This Row],[reorderPoint]]</f>
        <v>2659.9</v>
      </c>
    </row>
    <row r="6446" spans="1:13" x14ac:dyDescent="0.3">
      <c r="A6446">
        <v>18.940000000000001</v>
      </c>
      <c r="B6446">
        <v>16.59</v>
      </c>
      <c r="C6446">
        <v>56.81</v>
      </c>
      <c r="D6446">
        <v>142.47999999999999</v>
      </c>
      <c r="E6446">
        <v>80.819999999999993</v>
      </c>
      <c r="F6446">
        <v>107.42</v>
      </c>
      <c r="G6446">
        <v>578.55999999999995</v>
      </c>
      <c r="H6446">
        <v>0</v>
      </c>
      <c r="I6446">
        <v>0</v>
      </c>
      <c r="J6446">
        <v>1</v>
      </c>
      <c r="K6446">
        <v>79.75</v>
      </c>
      <c r="L6446" t="s">
        <v>14</v>
      </c>
      <c r="M6446">
        <f>Table1[[#This Row],[currentStock]]-Table1[[#This Row],[reorderPoint]]</f>
        <v>-559.61999999999989</v>
      </c>
    </row>
    <row r="6447" spans="1:13" x14ac:dyDescent="0.3">
      <c r="A6447">
        <v>2309.9</v>
      </c>
      <c r="B6447">
        <v>110.9</v>
      </c>
      <c r="C6447">
        <v>10.32</v>
      </c>
      <c r="D6447">
        <v>53.8</v>
      </c>
      <c r="E6447">
        <v>42.28</v>
      </c>
      <c r="F6447">
        <v>964.42</v>
      </c>
      <c r="G6447">
        <v>1536.47</v>
      </c>
      <c r="H6447">
        <v>0</v>
      </c>
      <c r="I6447">
        <v>0</v>
      </c>
      <c r="J6447">
        <v>0</v>
      </c>
      <c r="K6447">
        <v>12.27</v>
      </c>
      <c r="L6447" t="s">
        <v>13</v>
      </c>
      <c r="M6447">
        <f>Table1[[#This Row],[currentStock]]-Table1[[#This Row],[reorderPoint]]</f>
        <v>773.43000000000006</v>
      </c>
    </row>
    <row r="6448" spans="1:13" x14ac:dyDescent="0.3">
      <c r="A6448">
        <v>98.69</v>
      </c>
      <c r="B6448">
        <v>32.24</v>
      </c>
      <c r="C6448">
        <v>46.45</v>
      </c>
      <c r="D6448">
        <v>94.69</v>
      </c>
      <c r="E6448">
        <v>54.77</v>
      </c>
      <c r="F6448">
        <v>174.44</v>
      </c>
      <c r="G6448">
        <v>923.06</v>
      </c>
      <c r="H6448">
        <v>0</v>
      </c>
      <c r="I6448">
        <v>0</v>
      </c>
      <c r="J6448">
        <v>1</v>
      </c>
      <c r="K6448">
        <v>63</v>
      </c>
      <c r="L6448" t="s">
        <v>14</v>
      </c>
      <c r="M6448">
        <f>Table1[[#This Row],[currentStock]]-Table1[[#This Row],[reorderPoint]]</f>
        <v>-824.36999999999989</v>
      </c>
    </row>
    <row r="6449" spans="1:13" x14ac:dyDescent="0.3">
      <c r="A6449">
        <v>549.16999999999996</v>
      </c>
      <c r="B6449">
        <v>22.09</v>
      </c>
      <c r="C6449">
        <v>19.260000000000002</v>
      </c>
      <c r="D6449">
        <v>20.37</v>
      </c>
      <c r="E6449">
        <v>20.7</v>
      </c>
      <c r="F6449">
        <v>78.489999999999995</v>
      </c>
      <c r="G6449">
        <v>291.31</v>
      </c>
      <c r="H6449">
        <v>16.600000000000001</v>
      </c>
      <c r="I6449">
        <v>259.56</v>
      </c>
      <c r="J6449">
        <v>0</v>
      </c>
      <c r="K6449">
        <v>14.11</v>
      </c>
      <c r="L6449" t="s">
        <v>13</v>
      </c>
      <c r="M6449">
        <f>Table1[[#This Row],[currentStock]]-Table1[[#This Row],[reorderPoint]]</f>
        <v>257.85999999999996</v>
      </c>
    </row>
    <row r="6450" spans="1:13" x14ac:dyDescent="0.3">
      <c r="A6450">
        <v>240.8</v>
      </c>
      <c r="B6450">
        <v>181.5</v>
      </c>
      <c r="C6450">
        <v>50.42</v>
      </c>
      <c r="D6450">
        <v>144.6</v>
      </c>
      <c r="E6450">
        <v>98.57</v>
      </c>
      <c r="F6450">
        <v>990.39</v>
      </c>
      <c r="G6450">
        <v>5565.61</v>
      </c>
      <c r="H6450">
        <v>0</v>
      </c>
      <c r="I6450">
        <v>0</v>
      </c>
      <c r="J6450">
        <v>1</v>
      </c>
      <c r="K6450">
        <v>76.52</v>
      </c>
      <c r="L6450" t="s">
        <v>14</v>
      </c>
      <c r="M6450">
        <f>Table1[[#This Row],[currentStock]]-Table1[[#This Row],[reorderPoint]]</f>
        <v>-5324.8099999999995</v>
      </c>
    </row>
    <row r="6451" spans="1:13" x14ac:dyDescent="0.3">
      <c r="A6451">
        <v>761</v>
      </c>
      <c r="B6451">
        <v>148.72999999999999</v>
      </c>
      <c r="C6451">
        <v>26.72</v>
      </c>
      <c r="D6451">
        <v>73.19</v>
      </c>
      <c r="E6451">
        <v>30.74</v>
      </c>
      <c r="F6451">
        <v>463.69</v>
      </c>
      <c r="G6451">
        <v>2450.9</v>
      </c>
      <c r="H6451">
        <v>23.7</v>
      </c>
      <c r="I6451">
        <v>1867.28</v>
      </c>
      <c r="J6451">
        <v>0</v>
      </c>
      <c r="K6451">
        <v>24</v>
      </c>
      <c r="L6451" t="s">
        <v>13</v>
      </c>
      <c r="M6451">
        <f>Table1[[#This Row],[currentStock]]-Table1[[#This Row],[reorderPoint]]</f>
        <v>-1689.9</v>
      </c>
    </row>
    <row r="6452" spans="1:13" x14ac:dyDescent="0.3">
      <c r="A6452">
        <v>716.3</v>
      </c>
      <c r="B6452">
        <v>25.33</v>
      </c>
      <c r="C6452">
        <v>10.28</v>
      </c>
      <c r="D6452">
        <v>5.78</v>
      </c>
      <c r="E6452">
        <v>10.76</v>
      </c>
      <c r="F6452">
        <v>152.22999999999999</v>
      </c>
      <c r="G6452">
        <v>282.45</v>
      </c>
      <c r="H6452">
        <v>0</v>
      </c>
      <c r="I6452">
        <v>0</v>
      </c>
      <c r="J6452">
        <v>0</v>
      </c>
      <c r="K6452">
        <v>5.4</v>
      </c>
      <c r="L6452" t="s">
        <v>13</v>
      </c>
      <c r="M6452">
        <f>Table1[[#This Row],[currentStock]]-Table1[[#This Row],[reorderPoint]]</f>
        <v>433.84999999999997</v>
      </c>
    </row>
    <row r="6453" spans="1:13" x14ac:dyDescent="0.3">
      <c r="A6453">
        <v>13.1</v>
      </c>
      <c r="B6453">
        <v>162.75</v>
      </c>
      <c r="C6453">
        <v>53.05</v>
      </c>
      <c r="D6453">
        <v>131</v>
      </c>
      <c r="E6453">
        <v>79.069999999999993</v>
      </c>
      <c r="F6453">
        <v>734.95</v>
      </c>
      <c r="G6453">
        <v>5052.1099999999997</v>
      </c>
      <c r="H6453">
        <v>0</v>
      </c>
      <c r="I6453">
        <v>0</v>
      </c>
      <c r="J6453">
        <v>0</v>
      </c>
      <c r="K6453">
        <v>71.67</v>
      </c>
      <c r="L6453" t="s">
        <v>14</v>
      </c>
      <c r="M6453">
        <f>Table1[[#This Row],[currentStock]]-Table1[[#This Row],[reorderPoint]]</f>
        <v>-5039.0099999999993</v>
      </c>
    </row>
    <row r="6454" spans="1:13" x14ac:dyDescent="0.3">
      <c r="A6454">
        <v>1000.94</v>
      </c>
      <c r="B6454">
        <v>46.79</v>
      </c>
      <c r="C6454">
        <v>6.92</v>
      </c>
      <c r="D6454">
        <v>15.94</v>
      </c>
      <c r="E6454">
        <v>17.72</v>
      </c>
      <c r="F6454">
        <v>197.89</v>
      </c>
      <c r="G6454">
        <v>359.82</v>
      </c>
      <c r="H6454">
        <v>0</v>
      </c>
      <c r="I6454">
        <v>0</v>
      </c>
      <c r="J6454">
        <v>0</v>
      </c>
      <c r="K6454">
        <v>7.14</v>
      </c>
      <c r="L6454" t="s">
        <v>13</v>
      </c>
      <c r="M6454">
        <f>Table1[[#This Row],[currentStock]]-Table1[[#This Row],[reorderPoint]]</f>
        <v>641.12000000000012</v>
      </c>
    </row>
    <row r="6455" spans="1:13" x14ac:dyDescent="0.3">
      <c r="A6455">
        <v>971.85</v>
      </c>
      <c r="B6455">
        <v>106.53</v>
      </c>
      <c r="C6455">
        <v>44.68</v>
      </c>
      <c r="D6455">
        <v>75.180000000000007</v>
      </c>
      <c r="E6455">
        <v>53.96</v>
      </c>
      <c r="F6455">
        <v>863.03</v>
      </c>
      <c r="G6455">
        <v>3243.11</v>
      </c>
      <c r="H6455">
        <v>29.3</v>
      </c>
      <c r="I6455">
        <v>608.63</v>
      </c>
      <c r="J6455">
        <v>0</v>
      </c>
      <c r="K6455">
        <v>31.98</v>
      </c>
      <c r="L6455" t="s">
        <v>12</v>
      </c>
      <c r="M6455">
        <f>Table1[[#This Row],[currentStock]]-Table1[[#This Row],[reorderPoint]]</f>
        <v>-2271.2600000000002</v>
      </c>
    </row>
    <row r="6456" spans="1:13" x14ac:dyDescent="0.3">
      <c r="A6456">
        <v>88.48</v>
      </c>
      <c r="B6456">
        <v>195.48</v>
      </c>
      <c r="C6456">
        <v>42.39</v>
      </c>
      <c r="D6456">
        <v>132.43</v>
      </c>
      <c r="E6456">
        <v>89.63</v>
      </c>
      <c r="F6456">
        <v>1065.01</v>
      </c>
      <c r="G6456">
        <v>5208.3599999999997</v>
      </c>
      <c r="H6456">
        <v>0</v>
      </c>
      <c r="I6456">
        <v>0</v>
      </c>
      <c r="J6456">
        <v>1</v>
      </c>
      <c r="K6456">
        <v>77.91</v>
      </c>
      <c r="L6456" t="s">
        <v>14</v>
      </c>
      <c r="M6456">
        <f>Table1[[#This Row],[currentStock]]-Table1[[#This Row],[reorderPoint]]</f>
        <v>-5119.88</v>
      </c>
    </row>
    <row r="6457" spans="1:13" x14ac:dyDescent="0.3">
      <c r="A6457">
        <v>647.75</v>
      </c>
      <c r="B6457">
        <v>81.87</v>
      </c>
      <c r="C6457">
        <v>47.76</v>
      </c>
      <c r="D6457">
        <v>69.27</v>
      </c>
      <c r="E6457">
        <v>61.88</v>
      </c>
      <c r="F6457">
        <v>745.66</v>
      </c>
      <c r="G6457">
        <v>2700.76</v>
      </c>
      <c r="H6457">
        <v>0</v>
      </c>
      <c r="I6457">
        <v>0</v>
      </c>
      <c r="J6457">
        <v>1</v>
      </c>
      <c r="K6457">
        <v>51.31</v>
      </c>
      <c r="L6457" t="s">
        <v>12</v>
      </c>
      <c r="M6457">
        <f>Table1[[#This Row],[currentStock]]-Table1[[#This Row],[reorderPoint]]</f>
        <v>-2053.0100000000002</v>
      </c>
    </row>
    <row r="6458" spans="1:13" x14ac:dyDescent="0.3">
      <c r="A6458">
        <v>231.93</v>
      </c>
      <c r="B6458">
        <v>42.52</v>
      </c>
      <c r="C6458">
        <v>39.04</v>
      </c>
      <c r="D6458">
        <v>63.67</v>
      </c>
      <c r="E6458">
        <v>60.9</v>
      </c>
      <c r="F6458">
        <v>201.22</v>
      </c>
      <c r="G6458">
        <v>1031.29</v>
      </c>
      <c r="H6458">
        <v>35.4</v>
      </c>
      <c r="I6458">
        <v>695.67</v>
      </c>
      <c r="J6458">
        <v>1</v>
      </c>
      <c r="K6458">
        <v>47.09</v>
      </c>
      <c r="L6458" t="s">
        <v>12</v>
      </c>
      <c r="M6458">
        <f>Table1[[#This Row],[currentStock]]-Table1[[#This Row],[reorderPoint]]</f>
        <v>-799.3599999999999</v>
      </c>
    </row>
    <row r="6459" spans="1:13" x14ac:dyDescent="0.3">
      <c r="A6459">
        <v>421.2</v>
      </c>
      <c r="B6459">
        <v>71.14</v>
      </c>
      <c r="C6459">
        <v>25.23</v>
      </c>
      <c r="D6459">
        <v>27.99</v>
      </c>
      <c r="E6459">
        <v>24.98</v>
      </c>
      <c r="F6459">
        <v>240.25</v>
      </c>
      <c r="G6459">
        <v>1137.8399999999999</v>
      </c>
      <c r="H6459">
        <v>0</v>
      </c>
      <c r="I6459">
        <v>0</v>
      </c>
      <c r="J6459">
        <v>0</v>
      </c>
      <c r="K6459">
        <v>22.42</v>
      </c>
      <c r="L6459" t="s">
        <v>13</v>
      </c>
      <c r="M6459">
        <f>Table1[[#This Row],[currentStock]]-Table1[[#This Row],[reorderPoint]]</f>
        <v>-716.63999999999987</v>
      </c>
    </row>
    <row r="6460" spans="1:13" x14ac:dyDescent="0.3">
      <c r="A6460">
        <v>1080.99</v>
      </c>
      <c r="B6460">
        <v>93.34</v>
      </c>
      <c r="C6460">
        <v>19.48</v>
      </c>
      <c r="D6460">
        <v>64.12</v>
      </c>
      <c r="E6460">
        <v>53.31</v>
      </c>
      <c r="F6460">
        <v>853.85</v>
      </c>
      <c r="G6460">
        <v>1762.77</v>
      </c>
      <c r="H6460">
        <v>0</v>
      </c>
      <c r="I6460">
        <v>0</v>
      </c>
      <c r="J6460">
        <v>1</v>
      </c>
      <c r="K6460">
        <v>34.200000000000003</v>
      </c>
      <c r="L6460" t="s">
        <v>12</v>
      </c>
      <c r="M6460">
        <f>Table1[[#This Row],[currentStock]]-Table1[[#This Row],[reorderPoint]]</f>
        <v>-681.78</v>
      </c>
    </row>
    <row r="6461" spans="1:13" x14ac:dyDescent="0.3">
      <c r="A6461">
        <v>1384.46</v>
      </c>
      <c r="B6461">
        <v>49.41</v>
      </c>
      <c r="C6461">
        <v>18.29</v>
      </c>
      <c r="D6461">
        <v>43.45</v>
      </c>
      <c r="E6461">
        <v>45.59</v>
      </c>
      <c r="F6461">
        <v>468.24</v>
      </c>
      <c r="G6461">
        <v>920.07</v>
      </c>
      <c r="H6461">
        <v>4.8</v>
      </c>
      <c r="I6461">
        <v>517.86</v>
      </c>
      <c r="J6461">
        <v>0</v>
      </c>
      <c r="K6461">
        <v>14.44</v>
      </c>
      <c r="L6461" t="s">
        <v>13</v>
      </c>
      <c r="M6461">
        <f>Table1[[#This Row],[currentStock]]-Table1[[#This Row],[reorderPoint]]</f>
        <v>464.39</v>
      </c>
    </row>
    <row r="6462" spans="1:13" x14ac:dyDescent="0.3">
      <c r="A6462">
        <v>309.83</v>
      </c>
      <c r="B6462">
        <v>104.25</v>
      </c>
      <c r="C6462">
        <v>30.09</v>
      </c>
      <c r="D6462">
        <v>81.069999999999993</v>
      </c>
      <c r="E6462">
        <v>79.89</v>
      </c>
      <c r="F6462">
        <v>490.17</v>
      </c>
      <c r="G6462">
        <v>2058.71</v>
      </c>
      <c r="H6462">
        <v>0</v>
      </c>
      <c r="I6462">
        <v>0</v>
      </c>
      <c r="J6462">
        <v>1</v>
      </c>
      <c r="K6462">
        <v>58.52</v>
      </c>
      <c r="L6462" t="s">
        <v>12</v>
      </c>
      <c r="M6462">
        <f>Table1[[#This Row],[currentStock]]-Table1[[#This Row],[reorderPoint]]</f>
        <v>-1748.88</v>
      </c>
    </row>
    <row r="6463" spans="1:13" x14ac:dyDescent="0.3">
      <c r="A6463">
        <v>874.75</v>
      </c>
      <c r="B6463">
        <v>102.84</v>
      </c>
      <c r="C6463">
        <v>23.52</v>
      </c>
      <c r="D6463">
        <v>33.22</v>
      </c>
      <c r="E6463">
        <v>43.14</v>
      </c>
      <c r="F6463">
        <v>614.29999999999995</v>
      </c>
      <c r="G6463">
        <v>1823.53</v>
      </c>
      <c r="H6463">
        <v>10.8</v>
      </c>
      <c r="I6463">
        <v>635.66999999999996</v>
      </c>
      <c r="J6463">
        <v>0</v>
      </c>
      <c r="K6463">
        <v>19</v>
      </c>
      <c r="L6463" t="s">
        <v>13</v>
      </c>
      <c r="M6463">
        <f>Table1[[#This Row],[currentStock]]-Table1[[#This Row],[reorderPoint]]</f>
        <v>-948.78</v>
      </c>
    </row>
    <row r="6464" spans="1:13" x14ac:dyDescent="0.3">
      <c r="A6464">
        <v>6244.84</v>
      </c>
      <c r="B6464">
        <v>184.29</v>
      </c>
      <c r="C6464">
        <v>18.5</v>
      </c>
      <c r="D6464">
        <v>14.41</v>
      </c>
      <c r="E6464">
        <v>11.93</v>
      </c>
      <c r="F6464">
        <v>988.44</v>
      </c>
      <c r="G6464">
        <v>2693.08</v>
      </c>
      <c r="H6464">
        <v>0</v>
      </c>
      <c r="I6464">
        <v>0</v>
      </c>
      <c r="J6464">
        <v>0</v>
      </c>
      <c r="K6464">
        <v>4.84</v>
      </c>
      <c r="L6464" t="s">
        <v>13</v>
      </c>
      <c r="M6464">
        <f>Table1[[#This Row],[currentStock]]-Table1[[#This Row],[reorderPoint]]</f>
        <v>3551.76</v>
      </c>
    </row>
    <row r="6465" spans="1:13" x14ac:dyDescent="0.3">
      <c r="A6465">
        <v>5.27</v>
      </c>
      <c r="B6465">
        <v>114.62</v>
      </c>
      <c r="C6465">
        <v>50.68</v>
      </c>
      <c r="D6465">
        <v>135.4</v>
      </c>
      <c r="E6465">
        <v>90.88</v>
      </c>
      <c r="F6465">
        <v>380.22</v>
      </c>
      <c r="G6465">
        <v>3284.86</v>
      </c>
      <c r="H6465">
        <v>0</v>
      </c>
      <c r="I6465">
        <v>0</v>
      </c>
      <c r="J6465">
        <v>1</v>
      </c>
      <c r="K6465">
        <v>85.25</v>
      </c>
      <c r="L6465" t="s">
        <v>15</v>
      </c>
      <c r="M6465">
        <f>Table1[[#This Row],[currentStock]]-Table1[[#This Row],[reorderPoint]]</f>
        <v>-3279.59</v>
      </c>
    </row>
    <row r="6466" spans="1:13" x14ac:dyDescent="0.3">
      <c r="A6466">
        <v>257.02</v>
      </c>
      <c r="B6466">
        <v>89.75</v>
      </c>
      <c r="C6466">
        <v>30.69</v>
      </c>
      <c r="D6466">
        <v>60.33</v>
      </c>
      <c r="E6466">
        <v>51.04</v>
      </c>
      <c r="F6466">
        <v>410.11</v>
      </c>
      <c r="G6466">
        <v>1787.12</v>
      </c>
      <c r="H6466">
        <v>0</v>
      </c>
      <c r="I6466">
        <v>0</v>
      </c>
      <c r="J6466">
        <v>1</v>
      </c>
      <c r="K6466">
        <v>54.15</v>
      </c>
      <c r="L6466" t="s">
        <v>12</v>
      </c>
      <c r="M6466">
        <f>Table1[[#This Row],[currentStock]]-Table1[[#This Row],[reorderPoint]]</f>
        <v>-1530.1</v>
      </c>
    </row>
    <row r="6467" spans="1:13" x14ac:dyDescent="0.3">
      <c r="A6467">
        <v>3483.94</v>
      </c>
      <c r="B6467">
        <v>168.73</v>
      </c>
      <c r="C6467">
        <v>8.3800000000000008</v>
      </c>
      <c r="D6467">
        <v>9.89</v>
      </c>
      <c r="E6467">
        <v>23.98</v>
      </c>
      <c r="F6467">
        <v>918.66</v>
      </c>
      <c r="G6467">
        <v>1625.5</v>
      </c>
      <c r="H6467">
        <v>0</v>
      </c>
      <c r="I6467">
        <v>0</v>
      </c>
      <c r="J6467">
        <v>0</v>
      </c>
      <c r="K6467">
        <v>4.7</v>
      </c>
      <c r="L6467" t="s">
        <v>13</v>
      </c>
      <c r="M6467">
        <f>Table1[[#This Row],[currentStock]]-Table1[[#This Row],[reorderPoint]]</f>
        <v>1858.44</v>
      </c>
    </row>
    <row r="6468" spans="1:13" x14ac:dyDescent="0.3">
      <c r="A6468">
        <v>88.79</v>
      </c>
      <c r="B6468">
        <v>178.23</v>
      </c>
      <c r="C6468">
        <v>51.61</v>
      </c>
      <c r="D6468">
        <v>128.63999999999999</v>
      </c>
      <c r="E6468">
        <v>78.650000000000006</v>
      </c>
      <c r="F6468">
        <v>1359.79</v>
      </c>
      <c r="G6468">
        <v>5959.56</v>
      </c>
      <c r="H6468">
        <v>0</v>
      </c>
      <c r="I6468">
        <v>0</v>
      </c>
      <c r="J6468">
        <v>1</v>
      </c>
      <c r="K6468">
        <v>78.88</v>
      </c>
      <c r="L6468" t="s">
        <v>14</v>
      </c>
      <c r="M6468">
        <f>Table1[[#This Row],[currentStock]]-Table1[[#This Row],[reorderPoint]]</f>
        <v>-5870.77</v>
      </c>
    </row>
    <row r="6469" spans="1:13" x14ac:dyDescent="0.3">
      <c r="A6469">
        <v>1176.0899999999999</v>
      </c>
      <c r="B6469">
        <v>189.25</v>
      </c>
      <c r="C6469">
        <v>31.04</v>
      </c>
      <c r="D6469">
        <v>60.92</v>
      </c>
      <c r="E6469">
        <v>64.89</v>
      </c>
      <c r="F6469">
        <v>1711.99</v>
      </c>
      <c r="G6469">
        <v>4649.0200000000004</v>
      </c>
      <c r="H6469">
        <v>0</v>
      </c>
      <c r="I6469">
        <v>0</v>
      </c>
      <c r="J6469">
        <v>0</v>
      </c>
      <c r="K6469">
        <v>38</v>
      </c>
      <c r="L6469" t="s">
        <v>12</v>
      </c>
      <c r="M6469">
        <f>Table1[[#This Row],[currentStock]]-Table1[[#This Row],[reorderPoint]]</f>
        <v>-3472.9300000000003</v>
      </c>
    </row>
    <row r="6470" spans="1:13" x14ac:dyDescent="0.3">
      <c r="A6470">
        <v>1250.8699999999999</v>
      </c>
      <c r="B6470">
        <v>143.69999999999999</v>
      </c>
      <c r="C6470">
        <v>42.89</v>
      </c>
      <c r="D6470">
        <v>99.82</v>
      </c>
      <c r="E6470">
        <v>50.01</v>
      </c>
      <c r="F6470">
        <v>1339.17</v>
      </c>
      <c r="G6470">
        <v>4420.8599999999997</v>
      </c>
      <c r="H6470">
        <v>40.6</v>
      </c>
      <c r="I6470">
        <v>1985.52</v>
      </c>
      <c r="J6470">
        <v>1</v>
      </c>
      <c r="K6470">
        <v>43.82</v>
      </c>
      <c r="L6470" t="s">
        <v>12</v>
      </c>
      <c r="M6470">
        <f>Table1[[#This Row],[currentStock]]-Table1[[#This Row],[reorderPoint]]</f>
        <v>-3169.99</v>
      </c>
    </row>
    <row r="6471" spans="1:13" x14ac:dyDescent="0.3">
      <c r="A6471">
        <v>4406.92</v>
      </c>
      <c r="B6471">
        <v>112.61</v>
      </c>
      <c r="C6471">
        <v>5.71</v>
      </c>
      <c r="D6471">
        <v>17.79</v>
      </c>
      <c r="E6471">
        <v>11.89</v>
      </c>
      <c r="F6471">
        <v>899.28</v>
      </c>
      <c r="G6471">
        <v>1220.81</v>
      </c>
      <c r="H6471">
        <v>0</v>
      </c>
      <c r="I6471">
        <v>0</v>
      </c>
      <c r="J6471">
        <v>0</v>
      </c>
      <c r="K6471">
        <v>4.08</v>
      </c>
      <c r="L6471" t="s">
        <v>13</v>
      </c>
      <c r="M6471">
        <f>Table1[[#This Row],[currentStock]]-Table1[[#This Row],[reorderPoint]]</f>
        <v>3186.11</v>
      </c>
    </row>
    <row r="6472" spans="1:13" x14ac:dyDescent="0.3">
      <c r="A6472">
        <v>225.39</v>
      </c>
      <c r="B6472">
        <v>176.1</v>
      </c>
      <c r="C6472">
        <v>53.48</v>
      </c>
      <c r="D6472">
        <v>129.09</v>
      </c>
      <c r="E6472">
        <v>83.69</v>
      </c>
      <c r="F6472">
        <v>1192.56</v>
      </c>
      <c r="G6472">
        <v>5901.85</v>
      </c>
      <c r="H6472">
        <v>0</v>
      </c>
      <c r="I6472">
        <v>0</v>
      </c>
      <c r="J6472">
        <v>0</v>
      </c>
      <c r="K6472">
        <v>65.989999999999995</v>
      </c>
      <c r="L6472" t="s">
        <v>14</v>
      </c>
      <c r="M6472">
        <f>Table1[[#This Row],[currentStock]]-Table1[[#This Row],[reorderPoint]]</f>
        <v>-5676.46</v>
      </c>
    </row>
    <row r="6473" spans="1:13" x14ac:dyDescent="0.3">
      <c r="A6473">
        <v>140.44</v>
      </c>
      <c r="B6473">
        <v>136.01</v>
      </c>
      <c r="C6473">
        <v>53.41</v>
      </c>
      <c r="D6473">
        <v>130.01</v>
      </c>
      <c r="E6473">
        <v>79.150000000000006</v>
      </c>
      <c r="F6473">
        <v>608.35</v>
      </c>
      <c r="G6473">
        <v>4240.7299999999996</v>
      </c>
      <c r="H6473">
        <v>0</v>
      </c>
      <c r="I6473">
        <v>0</v>
      </c>
      <c r="J6473">
        <v>1</v>
      </c>
      <c r="K6473">
        <v>77.03</v>
      </c>
      <c r="L6473" t="s">
        <v>14</v>
      </c>
      <c r="M6473">
        <f>Table1[[#This Row],[currentStock]]-Table1[[#This Row],[reorderPoint]]</f>
        <v>-4100.29</v>
      </c>
    </row>
    <row r="6474" spans="1:13" x14ac:dyDescent="0.3">
      <c r="A6474">
        <v>431.24</v>
      </c>
      <c r="B6474">
        <v>22.6</v>
      </c>
      <c r="C6474">
        <v>6.41</v>
      </c>
      <c r="D6474">
        <v>8.59</v>
      </c>
      <c r="E6474">
        <v>3.53</v>
      </c>
      <c r="F6474">
        <v>99</v>
      </c>
      <c r="G6474">
        <v>171.49</v>
      </c>
      <c r="H6474">
        <v>0</v>
      </c>
      <c r="I6474">
        <v>0</v>
      </c>
      <c r="J6474">
        <v>0</v>
      </c>
      <c r="K6474">
        <v>5.84</v>
      </c>
      <c r="L6474" t="s">
        <v>13</v>
      </c>
      <c r="M6474">
        <f>Table1[[#This Row],[currentStock]]-Table1[[#This Row],[reorderPoint]]</f>
        <v>259.75</v>
      </c>
    </row>
    <row r="6475" spans="1:13" x14ac:dyDescent="0.3">
      <c r="A6475">
        <v>37.9</v>
      </c>
      <c r="B6475">
        <v>74.23</v>
      </c>
      <c r="C6475">
        <v>53.76</v>
      </c>
      <c r="D6475">
        <v>131.74</v>
      </c>
      <c r="E6475">
        <v>80.45</v>
      </c>
      <c r="F6475">
        <v>257.69</v>
      </c>
      <c r="G6475">
        <v>2253.08</v>
      </c>
      <c r="H6475">
        <v>0</v>
      </c>
      <c r="I6475">
        <v>0</v>
      </c>
      <c r="J6475">
        <v>1</v>
      </c>
      <c r="K6475">
        <v>80.400000000000006</v>
      </c>
      <c r="L6475" t="s">
        <v>15</v>
      </c>
      <c r="M6475">
        <f>Table1[[#This Row],[currentStock]]-Table1[[#This Row],[reorderPoint]]</f>
        <v>-2215.1799999999998</v>
      </c>
    </row>
    <row r="6476" spans="1:13" x14ac:dyDescent="0.3">
      <c r="A6476">
        <v>348.84</v>
      </c>
      <c r="B6476">
        <v>15.92</v>
      </c>
      <c r="C6476">
        <v>10.32</v>
      </c>
      <c r="D6476">
        <v>18.52</v>
      </c>
      <c r="E6476">
        <v>0.35</v>
      </c>
      <c r="F6476">
        <v>67.959999999999994</v>
      </c>
      <c r="G6476">
        <v>150.1</v>
      </c>
      <c r="H6476">
        <v>0</v>
      </c>
      <c r="I6476">
        <v>0</v>
      </c>
      <c r="J6476">
        <v>0</v>
      </c>
      <c r="K6476">
        <v>13.42</v>
      </c>
      <c r="L6476" t="s">
        <v>13</v>
      </c>
      <c r="M6476">
        <f>Table1[[#This Row],[currentStock]]-Table1[[#This Row],[reorderPoint]]</f>
        <v>198.73999999999998</v>
      </c>
    </row>
    <row r="6477" spans="1:13" x14ac:dyDescent="0.3">
      <c r="A6477">
        <v>825.39</v>
      </c>
      <c r="B6477">
        <v>46.27</v>
      </c>
      <c r="C6477">
        <v>7.56</v>
      </c>
      <c r="D6477">
        <v>23.56</v>
      </c>
      <c r="E6477">
        <v>22.34</v>
      </c>
      <c r="F6477">
        <v>229.69</v>
      </c>
      <c r="G6477">
        <v>404.55</v>
      </c>
      <c r="H6477">
        <v>0</v>
      </c>
      <c r="I6477">
        <v>0</v>
      </c>
      <c r="J6477">
        <v>0</v>
      </c>
      <c r="K6477">
        <v>9.8000000000000007</v>
      </c>
      <c r="L6477" t="s">
        <v>13</v>
      </c>
      <c r="M6477">
        <f>Table1[[#This Row],[currentStock]]-Table1[[#This Row],[reorderPoint]]</f>
        <v>420.84</v>
      </c>
    </row>
    <row r="6478" spans="1:13" x14ac:dyDescent="0.3">
      <c r="A6478">
        <v>76.819999999999993</v>
      </c>
      <c r="B6478">
        <v>71.48</v>
      </c>
      <c r="C6478">
        <v>41.6</v>
      </c>
      <c r="D6478">
        <v>129.81</v>
      </c>
      <c r="E6478">
        <v>97.86</v>
      </c>
      <c r="F6478">
        <v>374.18</v>
      </c>
      <c r="G6478">
        <v>1861.08</v>
      </c>
      <c r="H6478">
        <v>0</v>
      </c>
      <c r="I6478">
        <v>0</v>
      </c>
      <c r="J6478">
        <v>1</v>
      </c>
      <c r="K6478">
        <v>78.8</v>
      </c>
      <c r="L6478" t="s">
        <v>14</v>
      </c>
      <c r="M6478">
        <f>Table1[[#This Row],[currentStock]]-Table1[[#This Row],[reorderPoint]]</f>
        <v>-1784.26</v>
      </c>
    </row>
    <row r="6479" spans="1:13" x14ac:dyDescent="0.3">
      <c r="A6479">
        <v>158.5</v>
      </c>
      <c r="B6479">
        <v>79.22</v>
      </c>
      <c r="C6479">
        <v>42.8</v>
      </c>
      <c r="D6479">
        <v>141.05000000000001</v>
      </c>
      <c r="E6479">
        <v>77.36</v>
      </c>
      <c r="F6479">
        <v>609.85</v>
      </c>
      <c r="G6479">
        <v>2305.23</v>
      </c>
      <c r="H6479">
        <v>0</v>
      </c>
      <c r="I6479">
        <v>0</v>
      </c>
      <c r="J6479">
        <v>1</v>
      </c>
      <c r="K6479">
        <v>74.48</v>
      </c>
      <c r="L6479" t="s">
        <v>14</v>
      </c>
      <c r="M6479">
        <f>Table1[[#This Row],[currentStock]]-Table1[[#This Row],[reorderPoint]]</f>
        <v>-2146.73</v>
      </c>
    </row>
    <row r="6480" spans="1:13" x14ac:dyDescent="0.3">
      <c r="A6480">
        <v>407.77</v>
      </c>
      <c r="B6480">
        <v>103.82</v>
      </c>
      <c r="C6480">
        <v>31.41</v>
      </c>
      <c r="D6480">
        <v>115.9</v>
      </c>
      <c r="E6480">
        <v>76.22</v>
      </c>
      <c r="F6480">
        <v>385.64</v>
      </c>
      <c r="G6480">
        <v>2016.16</v>
      </c>
      <c r="H6480">
        <v>20.399999999999999</v>
      </c>
      <c r="I6480">
        <v>1645.88</v>
      </c>
      <c r="J6480">
        <v>0</v>
      </c>
      <c r="K6480">
        <v>37.21</v>
      </c>
      <c r="L6480" t="s">
        <v>12</v>
      </c>
      <c r="M6480">
        <f>Table1[[#This Row],[currentStock]]-Table1[[#This Row],[reorderPoint]]</f>
        <v>-1608.39</v>
      </c>
    </row>
    <row r="6481" spans="1:13" x14ac:dyDescent="0.3">
      <c r="A6481">
        <v>409.92</v>
      </c>
      <c r="B6481">
        <v>102.12</v>
      </c>
      <c r="C6481">
        <v>25.25</v>
      </c>
      <c r="D6481">
        <v>113.17</v>
      </c>
      <c r="E6481">
        <v>55.01</v>
      </c>
      <c r="F6481">
        <v>351.45</v>
      </c>
      <c r="G6481">
        <v>1640.66</v>
      </c>
      <c r="H6481">
        <v>0</v>
      </c>
      <c r="I6481">
        <v>0</v>
      </c>
      <c r="J6481">
        <v>1</v>
      </c>
      <c r="K6481">
        <v>45.47</v>
      </c>
      <c r="L6481" t="s">
        <v>12</v>
      </c>
      <c r="M6481">
        <f>Table1[[#This Row],[currentStock]]-Table1[[#This Row],[reorderPoint]]</f>
        <v>-1230.74</v>
      </c>
    </row>
    <row r="6482" spans="1:13" x14ac:dyDescent="0.3">
      <c r="A6482">
        <v>359.82</v>
      </c>
      <c r="B6482">
        <v>65.92</v>
      </c>
      <c r="C6482">
        <v>31.11</v>
      </c>
      <c r="D6482">
        <v>71.72</v>
      </c>
      <c r="E6482">
        <v>51.48</v>
      </c>
      <c r="F6482">
        <v>349.73</v>
      </c>
      <c r="G6482">
        <v>1375.22</v>
      </c>
      <c r="H6482">
        <v>2.7</v>
      </c>
      <c r="I6482">
        <v>523.33000000000004</v>
      </c>
      <c r="J6482">
        <v>0</v>
      </c>
      <c r="K6482">
        <v>31.79</v>
      </c>
      <c r="L6482" t="s">
        <v>12</v>
      </c>
      <c r="M6482">
        <f>Table1[[#This Row],[currentStock]]-Table1[[#This Row],[reorderPoint]]</f>
        <v>-1015.4000000000001</v>
      </c>
    </row>
    <row r="6483" spans="1:13" x14ac:dyDescent="0.3">
      <c r="A6483">
        <v>267.69</v>
      </c>
      <c r="B6483">
        <v>196.81</v>
      </c>
      <c r="C6483">
        <v>59.45</v>
      </c>
      <c r="D6483">
        <v>135.41999999999999</v>
      </c>
      <c r="E6483">
        <v>76.849999999999994</v>
      </c>
      <c r="F6483">
        <v>1143.8599999999999</v>
      </c>
      <c r="G6483">
        <v>6994.36</v>
      </c>
      <c r="H6483">
        <v>0</v>
      </c>
      <c r="I6483">
        <v>0</v>
      </c>
      <c r="J6483">
        <v>1</v>
      </c>
      <c r="K6483">
        <v>74.16</v>
      </c>
      <c r="L6483" t="s">
        <v>14</v>
      </c>
      <c r="M6483">
        <f>Table1[[#This Row],[currentStock]]-Table1[[#This Row],[reorderPoint]]</f>
        <v>-6726.67</v>
      </c>
    </row>
    <row r="6484" spans="1:13" x14ac:dyDescent="0.3">
      <c r="A6484">
        <v>766.1</v>
      </c>
      <c r="B6484">
        <v>43.92</v>
      </c>
      <c r="C6484">
        <v>28.36</v>
      </c>
      <c r="D6484">
        <v>51.8</v>
      </c>
      <c r="E6484">
        <v>22.34</v>
      </c>
      <c r="F6484">
        <v>373.79</v>
      </c>
      <c r="G6484">
        <v>996.63</v>
      </c>
      <c r="H6484">
        <v>17.600000000000001</v>
      </c>
      <c r="I6484">
        <v>502.58</v>
      </c>
      <c r="J6484">
        <v>0</v>
      </c>
      <c r="K6484">
        <v>20.29</v>
      </c>
      <c r="L6484" t="s">
        <v>13</v>
      </c>
      <c r="M6484">
        <f>Table1[[#This Row],[currentStock]]-Table1[[#This Row],[reorderPoint]]</f>
        <v>-230.52999999999997</v>
      </c>
    </row>
    <row r="6485" spans="1:13" x14ac:dyDescent="0.3">
      <c r="A6485">
        <v>1.65</v>
      </c>
      <c r="B6485">
        <v>106.75</v>
      </c>
      <c r="C6485">
        <v>58.19</v>
      </c>
      <c r="D6485">
        <v>138.47</v>
      </c>
      <c r="E6485">
        <v>76.239999999999995</v>
      </c>
      <c r="F6485">
        <v>758.84</v>
      </c>
      <c r="G6485">
        <v>3864.85</v>
      </c>
      <c r="H6485">
        <v>0</v>
      </c>
      <c r="I6485">
        <v>0</v>
      </c>
      <c r="J6485">
        <v>1</v>
      </c>
      <c r="K6485">
        <v>84.84</v>
      </c>
      <c r="L6485" t="s">
        <v>15</v>
      </c>
      <c r="M6485">
        <f>Table1[[#This Row],[currentStock]]-Table1[[#This Row],[reorderPoint]]</f>
        <v>-3863.2</v>
      </c>
    </row>
    <row r="6486" spans="1:13" x14ac:dyDescent="0.3">
      <c r="A6486">
        <v>1252.5999999999999</v>
      </c>
      <c r="B6486">
        <v>153.4</v>
      </c>
      <c r="C6486">
        <v>38.630000000000003</v>
      </c>
      <c r="D6486">
        <v>73.36</v>
      </c>
      <c r="E6486">
        <v>75.61</v>
      </c>
      <c r="F6486">
        <v>1089.3499999999999</v>
      </c>
      <c r="G6486">
        <v>4052.16</v>
      </c>
      <c r="H6486">
        <v>0</v>
      </c>
      <c r="I6486">
        <v>0</v>
      </c>
      <c r="J6486">
        <v>0</v>
      </c>
      <c r="K6486">
        <v>32.4</v>
      </c>
      <c r="L6486" t="s">
        <v>12</v>
      </c>
      <c r="M6486">
        <f>Table1[[#This Row],[currentStock]]-Table1[[#This Row],[reorderPoint]]</f>
        <v>-2799.56</v>
      </c>
    </row>
    <row r="6487" spans="1:13" x14ac:dyDescent="0.3">
      <c r="A6487">
        <v>972.97</v>
      </c>
      <c r="B6487">
        <v>127.73</v>
      </c>
      <c r="C6487">
        <v>16.100000000000001</v>
      </c>
      <c r="D6487">
        <v>22.53</v>
      </c>
      <c r="E6487">
        <v>35.92</v>
      </c>
      <c r="F6487">
        <v>687.73</v>
      </c>
      <c r="G6487">
        <v>1715.94</v>
      </c>
      <c r="H6487">
        <v>0</v>
      </c>
      <c r="I6487">
        <v>0</v>
      </c>
      <c r="J6487">
        <v>0</v>
      </c>
      <c r="K6487">
        <v>16.37</v>
      </c>
      <c r="L6487" t="s">
        <v>13</v>
      </c>
      <c r="M6487">
        <f>Table1[[#This Row],[currentStock]]-Table1[[#This Row],[reorderPoint]]</f>
        <v>-742.97</v>
      </c>
    </row>
    <row r="6488" spans="1:13" x14ac:dyDescent="0.3">
      <c r="A6488">
        <v>866.12</v>
      </c>
      <c r="B6488">
        <v>68.78</v>
      </c>
      <c r="C6488">
        <v>16.18</v>
      </c>
      <c r="D6488">
        <v>11.75</v>
      </c>
      <c r="E6488">
        <v>0.39</v>
      </c>
      <c r="F6488">
        <v>236.62</v>
      </c>
      <c r="G6488">
        <v>793.06</v>
      </c>
      <c r="H6488">
        <v>0</v>
      </c>
      <c r="I6488">
        <v>0</v>
      </c>
      <c r="J6488">
        <v>0</v>
      </c>
      <c r="K6488">
        <v>4.25</v>
      </c>
      <c r="L6488" t="s">
        <v>13</v>
      </c>
      <c r="M6488">
        <f>Table1[[#This Row],[currentStock]]-Table1[[#This Row],[reorderPoint]]</f>
        <v>73.060000000000059</v>
      </c>
    </row>
    <row r="6489" spans="1:13" x14ac:dyDescent="0.3">
      <c r="A6489">
        <v>99.88</v>
      </c>
      <c r="B6489">
        <v>77.08</v>
      </c>
      <c r="C6489">
        <v>56.68</v>
      </c>
      <c r="D6489">
        <v>146.91999999999999</v>
      </c>
      <c r="E6489">
        <v>76.5</v>
      </c>
      <c r="F6489">
        <v>555.59</v>
      </c>
      <c r="G6489">
        <v>2740.27</v>
      </c>
      <c r="H6489">
        <v>0</v>
      </c>
      <c r="I6489">
        <v>0</v>
      </c>
      <c r="J6489">
        <v>1</v>
      </c>
      <c r="K6489">
        <v>79.05</v>
      </c>
      <c r="L6489" t="s">
        <v>14</v>
      </c>
      <c r="M6489">
        <f>Table1[[#This Row],[currentStock]]-Table1[[#This Row],[reorderPoint]]</f>
        <v>-2640.39</v>
      </c>
    </row>
    <row r="6490" spans="1:13" x14ac:dyDescent="0.3">
      <c r="A6490">
        <v>134.06</v>
      </c>
      <c r="B6490">
        <v>126.81</v>
      </c>
      <c r="C6490">
        <v>47.32</v>
      </c>
      <c r="D6490">
        <v>113.16</v>
      </c>
      <c r="E6490">
        <v>96.55</v>
      </c>
      <c r="F6490">
        <v>481.99</v>
      </c>
      <c r="G6490">
        <v>3482.39</v>
      </c>
      <c r="H6490">
        <v>0</v>
      </c>
      <c r="I6490">
        <v>0</v>
      </c>
      <c r="J6490">
        <v>1</v>
      </c>
      <c r="K6490">
        <v>76.12</v>
      </c>
      <c r="L6490" t="s">
        <v>14</v>
      </c>
      <c r="M6490">
        <f>Table1[[#This Row],[currentStock]]-Table1[[#This Row],[reorderPoint]]</f>
        <v>-3348.33</v>
      </c>
    </row>
    <row r="6491" spans="1:13" x14ac:dyDescent="0.3">
      <c r="A6491">
        <v>1456.37</v>
      </c>
      <c r="B6491">
        <v>91.32</v>
      </c>
      <c r="C6491">
        <v>14.71</v>
      </c>
      <c r="D6491">
        <v>29.51</v>
      </c>
      <c r="E6491">
        <v>34.82</v>
      </c>
      <c r="F6491">
        <v>570.05999999999995</v>
      </c>
      <c r="G6491">
        <v>1241.67</v>
      </c>
      <c r="H6491">
        <v>3.9</v>
      </c>
      <c r="I6491">
        <v>1509.27</v>
      </c>
      <c r="J6491">
        <v>0</v>
      </c>
      <c r="K6491">
        <v>4.9400000000000004</v>
      </c>
      <c r="L6491" t="s">
        <v>13</v>
      </c>
      <c r="M6491">
        <f>Table1[[#This Row],[currentStock]]-Table1[[#This Row],[reorderPoint]]</f>
        <v>214.69999999999982</v>
      </c>
    </row>
    <row r="6492" spans="1:13" x14ac:dyDescent="0.3">
      <c r="A6492">
        <v>7018.6</v>
      </c>
      <c r="B6492">
        <v>196.03</v>
      </c>
      <c r="C6492">
        <v>8.59</v>
      </c>
      <c r="D6492">
        <v>25.17</v>
      </c>
      <c r="E6492">
        <v>11.42</v>
      </c>
      <c r="F6492">
        <v>1303.8399999999999</v>
      </c>
      <c r="G6492">
        <v>2146.0300000000002</v>
      </c>
      <c r="H6492">
        <v>4.4000000000000004</v>
      </c>
      <c r="I6492">
        <v>1597.21</v>
      </c>
      <c r="J6492">
        <v>0</v>
      </c>
      <c r="K6492">
        <v>0</v>
      </c>
      <c r="L6492" t="s">
        <v>13</v>
      </c>
      <c r="M6492">
        <f>Table1[[#This Row],[currentStock]]-Table1[[#This Row],[reorderPoint]]</f>
        <v>4872.57</v>
      </c>
    </row>
    <row r="6493" spans="1:13" x14ac:dyDescent="0.3">
      <c r="A6493">
        <v>1406.91</v>
      </c>
      <c r="B6493">
        <v>98.81</v>
      </c>
      <c r="C6493">
        <v>18.47</v>
      </c>
      <c r="D6493">
        <v>30.3</v>
      </c>
      <c r="E6493">
        <v>34.68</v>
      </c>
      <c r="F6493">
        <v>631.36</v>
      </c>
      <c r="G6493">
        <v>1543.69</v>
      </c>
      <c r="H6493">
        <v>0</v>
      </c>
      <c r="I6493">
        <v>0</v>
      </c>
      <c r="J6493">
        <v>0</v>
      </c>
      <c r="K6493">
        <v>11.9</v>
      </c>
      <c r="L6493" t="s">
        <v>13</v>
      </c>
      <c r="M6493">
        <f>Table1[[#This Row],[currentStock]]-Table1[[#This Row],[reorderPoint]]</f>
        <v>-136.77999999999997</v>
      </c>
    </row>
    <row r="6494" spans="1:13" x14ac:dyDescent="0.3">
      <c r="A6494">
        <v>47.82</v>
      </c>
      <c r="B6494">
        <v>137.93</v>
      </c>
      <c r="C6494">
        <v>57.87</v>
      </c>
      <c r="D6494">
        <v>116.15</v>
      </c>
      <c r="E6494">
        <v>94.88</v>
      </c>
      <c r="F6494">
        <v>528.32000000000005</v>
      </c>
      <c r="G6494">
        <v>4519.32</v>
      </c>
      <c r="H6494">
        <v>0</v>
      </c>
      <c r="I6494">
        <v>0</v>
      </c>
      <c r="J6494">
        <v>1</v>
      </c>
      <c r="K6494">
        <v>82.48</v>
      </c>
      <c r="L6494" t="s">
        <v>15</v>
      </c>
      <c r="M6494">
        <f>Table1[[#This Row],[currentStock]]-Table1[[#This Row],[reorderPoint]]</f>
        <v>-4471.5</v>
      </c>
    </row>
    <row r="6495" spans="1:13" x14ac:dyDescent="0.3">
      <c r="A6495">
        <v>18.23</v>
      </c>
      <c r="B6495">
        <v>62.46</v>
      </c>
      <c r="C6495">
        <v>42.2</v>
      </c>
      <c r="D6495">
        <v>111.34</v>
      </c>
      <c r="E6495">
        <v>92.53</v>
      </c>
      <c r="F6495">
        <v>398.25</v>
      </c>
      <c r="G6495">
        <v>1716.24</v>
      </c>
      <c r="H6495">
        <v>0</v>
      </c>
      <c r="I6495">
        <v>0</v>
      </c>
      <c r="J6495">
        <v>1</v>
      </c>
      <c r="K6495">
        <v>83.26</v>
      </c>
      <c r="L6495" t="s">
        <v>15</v>
      </c>
      <c r="M6495">
        <f>Table1[[#This Row],[currentStock]]-Table1[[#This Row],[reorderPoint]]</f>
        <v>-1698.01</v>
      </c>
    </row>
    <row r="6496" spans="1:13" x14ac:dyDescent="0.3">
      <c r="A6496">
        <v>78.83</v>
      </c>
      <c r="B6496">
        <v>27.99</v>
      </c>
      <c r="C6496">
        <v>35.78</v>
      </c>
      <c r="D6496">
        <v>80.180000000000007</v>
      </c>
      <c r="E6496">
        <v>57.26</v>
      </c>
      <c r="F6496">
        <v>91.31</v>
      </c>
      <c r="G6496">
        <v>592.03</v>
      </c>
      <c r="H6496">
        <v>0</v>
      </c>
      <c r="I6496">
        <v>0</v>
      </c>
      <c r="J6496">
        <v>1</v>
      </c>
      <c r="K6496">
        <v>53.07</v>
      </c>
      <c r="L6496" t="s">
        <v>12</v>
      </c>
      <c r="M6496">
        <f>Table1[[#This Row],[currentStock]]-Table1[[#This Row],[reorderPoint]]</f>
        <v>-513.19999999999993</v>
      </c>
    </row>
    <row r="6497" spans="1:13" x14ac:dyDescent="0.3">
      <c r="A6497">
        <v>1147.54</v>
      </c>
      <c r="B6497">
        <v>133.66999999999999</v>
      </c>
      <c r="C6497">
        <v>16.23</v>
      </c>
      <c r="D6497">
        <v>50.8</v>
      </c>
      <c r="E6497">
        <v>49.4</v>
      </c>
      <c r="F6497">
        <v>940</v>
      </c>
      <c r="G6497">
        <v>2024.58</v>
      </c>
      <c r="H6497">
        <v>8.1999999999999993</v>
      </c>
      <c r="I6497">
        <v>2154.5700000000002</v>
      </c>
      <c r="J6497">
        <v>1</v>
      </c>
      <c r="K6497">
        <v>26.23</v>
      </c>
      <c r="L6497" t="s">
        <v>13</v>
      </c>
      <c r="M6497">
        <f>Table1[[#This Row],[currentStock]]-Table1[[#This Row],[reorderPoint]]</f>
        <v>-877.04</v>
      </c>
    </row>
    <row r="6498" spans="1:13" x14ac:dyDescent="0.3">
      <c r="A6498">
        <v>753.45</v>
      </c>
      <c r="B6498">
        <v>100.54</v>
      </c>
      <c r="C6498">
        <v>17.3</v>
      </c>
      <c r="D6498">
        <v>79.010000000000005</v>
      </c>
      <c r="E6498">
        <v>25.2</v>
      </c>
      <c r="F6498">
        <v>321.58999999999997</v>
      </c>
      <c r="G6498">
        <v>1191.1600000000001</v>
      </c>
      <c r="H6498">
        <v>0</v>
      </c>
      <c r="I6498">
        <v>0</v>
      </c>
      <c r="J6498">
        <v>1</v>
      </c>
      <c r="K6498">
        <v>31.38</v>
      </c>
      <c r="L6498" t="s">
        <v>12</v>
      </c>
      <c r="M6498">
        <f>Table1[[#This Row],[currentStock]]-Table1[[#This Row],[reorderPoint]]</f>
        <v>-437.71000000000004</v>
      </c>
    </row>
    <row r="6499" spans="1:13" x14ac:dyDescent="0.3">
      <c r="A6499">
        <v>607.52</v>
      </c>
      <c r="B6499">
        <v>28.5</v>
      </c>
      <c r="C6499">
        <v>15.4</v>
      </c>
      <c r="D6499">
        <v>29.66</v>
      </c>
      <c r="E6499">
        <v>9.66</v>
      </c>
      <c r="F6499">
        <v>151.51</v>
      </c>
      <c r="G6499">
        <v>370.9</v>
      </c>
      <c r="H6499">
        <v>0</v>
      </c>
      <c r="I6499">
        <v>0</v>
      </c>
      <c r="J6499">
        <v>0</v>
      </c>
      <c r="K6499">
        <v>15.21</v>
      </c>
      <c r="L6499" t="s">
        <v>13</v>
      </c>
      <c r="M6499">
        <f>Table1[[#This Row],[currentStock]]-Table1[[#This Row],[reorderPoint]]</f>
        <v>236.62</v>
      </c>
    </row>
    <row r="6500" spans="1:13" x14ac:dyDescent="0.3">
      <c r="A6500">
        <v>8676.32</v>
      </c>
      <c r="B6500">
        <v>176.2</v>
      </c>
      <c r="C6500">
        <v>15.57</v>
      </c>
      <c r="D6500">
        <v>5.94</v>
      </c>
      <c r="E6500">
        <v>10.07</v>
      </c>
      <c r="F6500">
        <v>1284.44</v>
      </c>
      <c r="G6500">
        <v>2656.17</v>
      </c>
      <c r="H6500">
        <v>10.199999999999999</v>
      </c>
      <c r="I6500">
        <v>2389.0300000000002</v>
      </c>
      <c r="J6500">
        <v>0</v>
      </c>
      <c r="K6500">
        <v>0.31</v>
      </c>
      <c r="L6500" t="s">
        <v>13</v>
      </c>
      <c r="M6500">
        <f>Table1[[#This Row],[currentStock]]-Table1[[#This Row],[reorderPoint]]</f>
        <v>6020.15</v>
      </c>
    </row>
    <row r="6501" spans="1:13" x14ac:dyDescent="0.3">
      <c r="A6501">
        <v>2018.88</v>
      </c>
      <c r="B6501">
        <v>104.31</v>
      </c>
      <c r="C6501">
        <v>11.75</v>
      </c>
      <c r="D6501">
        <v>31.68</v>
      </c>
      <c r="E6501">
        <v>30.99</v>
      </c>
      <c r="F6501">
        <v>860.58</v>
      </c>
      <c r="G6501">
        <v>1473.38</v>
      </c>
      <c r="H6501">
        <v>0</v>
      </c>
      <c r="I6501">
        <v>0</v>
      </c>
      <c r="J6501">
        <v>0</v>
      </c>
      <c r="K6501">
        <v>8.93</v>
      </c>
      <c r="L6501" t="s">
        <v>13</v>
      </c>
      <c r="M6501">
        <f>Table1[[#This Row],[currentStock]]-Table1[[#This Row],[reorderPoint]]</f>
        <v>545.5</v>
      </c>
    </row>
    <row r="6502" spans="1:13" x14ac:dyDescent="0.3">
      <c r="A6502">
        <v>2460.9499999999998</v>
      </c>
      <c r="B6502">
        <v>56.2</v>
      </c>
      <c r="C6502">
        <v>5.56</v>
      </c>
      <c r="D6502">
        <v>13.14</v>
      </c>
      <c r="E6502">
        <v>7.44</v>
      </c>
      <c r="F6502">
        <v>368.05</v>
      </c>
      <c r="G6502">
        <v>524.25</v>
      </c>
      <c r="H6502">
        <v>0</v>
      </c>
      <c r="I6502">
        <v>0</v>
      </c>
      <c r="J6502">
        <v>0</v>
      </c>
      <c r="K6502">
        <v>4.4400000000000004</v>
      </c>
      <c r="L6502" t="s">
        <v>13</v>
      </c>
      <c r="M6502">
        <f>Table1[[#This Row],[currentStock]]-Table1[[#This Row],[reorderPoint]]</f>
        <v>1936.6999999999998</v>
      </c>
    </row>
    <row r="6503" spans="1:13" x14ac:dyDescent="0.3">
      <c r="A6503">
        <v>194.68</v>
      </c>
      <c r="B6503">
        <v>74.64</v>
      </c>
      <c r="C6503">
        <v>26.6</v>
      </c>
      <c r="D6503">
        <v>118.27</v>
      </c>
      <c r="E6503">
        <v>51.64</v>
      </c>
      <c r="F6503">
        <v>276.58999999999997</v>
      </c>
      <c r="G6503">
        <v>1269.47</v>
      </c>
      <c r="H6503">
        <v>10.4</v>
      </c>
      <c r="I6503">
        <v>620.34</v>
      </c>
      <c r="J6503">
        <v>0</v>
      </c>
      <c r="K6503">
        <v>42.37</v>
      </c>
      <c r="L6503" t="s">
        <v>12</v>
      </c>
      <c r="M6503">
        <f>Table1[[#This Row],[currentStock]]-Table1[[#This Row],[reorderPoint]]</f>
        <v>-1074.79</v>
      </c>
    </row>
    <row r="6504" spans="1:13" x14ac:dyDescent="0.3">
      <c r="A6504">
        <v>1159.17</v>
      </c>
      <c r="B6504">
        <v>186.13</v>
      </c>
      <c r="C6504">
        <v>48.56</v>
      </c>
      <c r="D6504">
        <v>96.17</v>
      </c>
      <c r="E6504">
        <v>70.69</v>
      </c>
      <c r="F6504">
        <v>977.89</v>
      </c>
      <c r="G6504">
        <v>5497.04</v>
      </c>
      <c r="H6504">
        <v>0</v>
      </c>
      <c r="I6504">
        <v>0</v>
      </c>
      <c r="J6504">
        <v>1</v>
      </c>
      <c r="K6504">
        <v>45.36</v>
      </c>
      <c r="L6504" t="s">
        <v>12</v>
      </c>
      <c r="M6504">
        <f>Table1[[#This Row],[currentStock]]-Table1[[#This Row],[reorderPoint]]</f>
        <v>-4337.87</v>
      </c>
    </row>
    <row r="6505" spans="1:13" x14ac:dyDescent="0.3">
      <c r="A6505">
        <v>682.89</v>
      </c>
      <c r="B6505">
        <v>91.52</v>
      </c>
      <c r="C6505">
        <v>31.38</v>
      </c>
      <c r="D6505">
        <v>83.19</v>
      </c>
      <c r="E6505">
        <v>56.74</v>
      </c>
      <c r="F6505">
        <v>673.98</v>
      </c>
      <c r="G6505">
        <v>2109.91</v>
      </c>
      <c r="H6505">
        <v>15.8</v>
      </c>
      <c r="I6505">
        <v>1076.8900000000001</v>
      </c>
      <c r="J6505">
        <v>1</v>
      </c>
      <c r="K6505">
        <v>41.4</v>
      </c>
      <c r="L6505" t="s">
        <v>12</v>
      </c>
      <c r="M6505">
        <f>Table1[[#This Row],[currentStock]]-Table1[[#This Row],[reorderPoint]]</f>
        <v>-1427.02</v>
      </c>
    </row>
    <row r="6506" spans="1:13" x14ac:dyDescent="0.3">
      <c r="A6506">
        <v>2125.58</v>
      </c>
      <c r="B6506">
        <v>99.41</v>
      </c>
      <c r="C6506">
        <v>10.77</v>
      </c>
      <c r="D6506">
        <v>3.39</v>
      </c>
      <c r="E6506">
        <v>3.73</v>
      </c>
      <c r="F6506">
        <v>684.37</v>
      </c>
      <c r="G6506">
        <v>1219.55</v>
      </c>
      <c r="H6506">
        <v>0</v>
      </c>
      <c r="I6506">
        <v>0</v>
      </c>
      <c r="J6506">
        <v>0</v>
      </c>
      <c r="K6506">
        <v>2.29</v>
      </c>
      <c r="L6506" t="s">
        <v>13</v>
      </c>
      <c r="M6506">
        <f>Table1[[#This Row],[currentStock]]-Table1[[#This Row],[reorderPoint]]</f>
        <v>906.03</v>
      </c>
    </row>
    <row r="6507" spans="1:13" x14ac:dyDescent="0.3">
      <c r="A6507">
        <v>59.22</v>
      </c>
      <c r="B6507">
        <v>60.3</v>
      </c>
      <c r="C6507">
        <v>47.25</v>
      </c>
      <c r="D6507">
        <v>133.07</v>
      </c>
      <c r="E6507">
        <v>91.55</v>
      </c>
      <c r="F6507">
        <v>514.91</v>
      </c>
      <c r="G6507">
        <v>1939.53</v>
      </c>
      <c r="H6507">
        <v>0</v>
      </c>
      <c r="I6507">
        <v>0</v>
      </c>
      <c r="J6507">
        <v>1</v>
      </c>
      <c r="K6507">
        <v>81.52</v>
      </c>
      <c r="L6507" t="s">
        <v>15</v>
      </c>
      <c r="M6507">
        <f>Table1[[#This Row],[currentStock]]-Table1[[#This Row],[reorderPoint]]</f>
        <v>-1880.31</v>
      </c>
    </row>
    <row r="6508" spans="1:13" x14ac:dyDescent="0.3">
      <c r="A6508">
        <v>195.45</v>
      </c>
      <c r="B6508">
        <v>53.84</v>
      </c>
      <c r="C6508">
        <v>46.04</v>
      </c>
      <c r="D6508">
        <v>74.680000000000007</v>
      </c>
      <c r="E6508">
        <v>74.010000000000005</v>
      </c>
      <c r="F6508">
        <v>246.71</v>
      </c>
      <c r="G6508">
        <v>1486.23</v>
      </c>
      <c r="H6508">
        <v>0</v>
      </c>
      <c r="I6508">
        <v>0</v>
      </c>
      <c r="J6508">
        <v>0</v>
      </c>
      <c r="K6508">
        <v>48.47</v>
      </c>
      <c r="L6508" t="s">
        <v>12</v>
      </c>
      <c r="M6508">
        <f>Table1[[#This Row],[currentStock]]-Table1[[#This Row],[reorderPoint]]</f>
        <v>-1290.78</v>
      </c>
    </row>
    <row r="6509" spans="1:13" x14ac:dyDescent="0.3">
      <c r="A6509">
        <v>1074.53</v>
      </c>
      <c r="B6509">
        <v>39.979999999999997</v>
      </c>
      <c r="C6509">
        <v>12.22</v>
      </c>
      <c r="D6509">
        <v>13.08</v>
      </c>
      <c r="E6509">
        <v>7.55</v>
      </c>
      <c r="F6509">
        <v>316.57</v>
      </c>
      <c r="G6509">
        <v>560.82000000000005</v>
      </c>
      <c r="H6509">
        <v>0</v>
      </c>
      <c r="I6509">
        <v>0</v>
      </c>
      <c r="J6509">
        <v>0</v>
      </c>
      <c r="K6509">
        <v>6.46</v>
      </c>
      <c r="L6509" t="s">
        <v>13</v>
      </c>
      <c r="M6509">
        <f>Table1[[#This Row],[currentStock]]-Table1[[#This Row],[reorderPoint]]</f>
        <v>513.70999999999992</v>
      </c>
    </row>
    <row r="6510" spans="1:13" x14ac:dyDescent="0.3">
      <c r="A6510">
        <v>2489.2399999999998</v>
      </c>
      <c r="B6510">
        <v>130.77000000000001</v>
      </c>
      <c r="C6510">
        <v>24.27</v>
      </c>
      <c r="D6510">
        <v>22.48</v>
      </c>
      <c r="E6510">
        <v>28.87</v>
      </c>
      <c r="F6510">
        <v>1075.45</v>
      </c>
      <c r="G6510">
        <v>2662.48</v>
      </c>
      <c r="H6510">
        <v>10</v>
      </c>
      <c r="I6510">
        <v>903.52</v>
      </c>
      <c r="J6510">
        <v>1</v>
      </c>
      <c r="K6510">
        <v>17.170000000000002</v>
      </c>
      <c r="L6510" t="s">
        <v>13</v>
      </c>
      <c r="M6510">
        <f>Table1[[#This Row],[currentStock]]-Table1[[#This Row],[reorderPoint]]</f>
        <v>-173.24000000000024</v>
      </c>
    </row>
    <row r="6511" spans="1:13" x14ac:dyDescent="0.3">
      <c r="A6511">
        <v>1240.9100000000001</v>
      </c>
      <c r="B6511">
        <v>173.86</v>
      </c>
      <c r="C6511">
        <v>43.04</v>
      </c>
      <c r="D6511">
        <v>119.49</v>
      </c>
      <c r="E6511">
        <v>74.41</v>
      </c>
      <c r="F6511">
        <v>1617.88</v>
      </c>
      <c r="G6511">
        <v>5359.16</v>
      </c>
      <c r="H6511">
        <v>0</v>
      </c>
      <c r="I6511">
        <v>0</v>
      </c>
      <c r="J6511">
        <v>1</v>
      </c>
      <c r="K6511">
        <v>53.27</v>
      </c>
      <c r="L6511" t="s">
        <v>12</v>
      </c>
      <c r="M6511">
        <f>Table1[[#This Row],[currentStock]]-Table1[[#This Row],[reorderPoint]]</f>
        <v>-4118.25</v>
      </c>
    </row>
    <row r="6512" spans="1:13" x14ac:dyDescent="0.3">
      <c r="A6512">
        <v>1037.96</v>
      </c>
      <c r="B6512">
        <v>167.23</v>
      </c>
      <c r="C6512">
        <v>29.33</v>
      </c>
      <c r="D6512">
        <v>71.73</v>
      </c>
      <c r="E6512">
        <v>51.78</v>
      </c>
      <c r="F6512">
        <v>686.09</v>
      </c>
      <c r="G6512">
        <v>3138.54</v>
      </c>
      <c r="H6512">
        <v>0</v>
      </c>
      <c r="I6512">
        <v>0</v>
      </c>
      <c r="J6512">
        <v>0</v>
      </c>
      <c r="K6512">
        <v>27.32</v>
      </c>
      <c r="L6512" t="s">
        <v>13</v>
      </c>
      <c r="M6512">
        <f>Table1[[#This Row],[currentStock]]-Table1[[#This Row],[reorderPoint]]</f>
        <v>-2100.58</v>
      </c>
    </row>
    <row r="6513" spans="1:13" x14ac:dyDescent="0.3">
      <c r="A6513">
        <v>5640.81</v>
      </c>
      <c r="B6513">
        <v>163.97</v>
      </c>
      <c r="C6513">
        <v>18.07</v>
      </c>
      <c r="D6513">
        <v>26.43</v>
      </c>
      <c r="E6513">
        <v>4.42</v>
      </c>
      <c r="F6513">
        <v>981.68</v>
      </c>
      <c r="G6513">
        <v>2463.46</v>
      </c>
      <c r="H6513">
        <v>0</v>
      </c>
      <c r="I6513">
        <v>0</v>
      </c>
      <c r="J6513">
        <v>0</v>
      </c>
      <c r="K6513">
        <v>4.87</v>
      </c>
      <c r="L6513" t="s">
        <v>13</v>
      </c>
      <c r="M6513">
        <f>Table1[[#This Row],[currentStock]]-Table1[[#This Row],[reorderPoint]]</f>
        <v>3177.3500000000004</v>
      </c>
    </row>
    <row r="6514" spans="1:13" x14ac:dyDescent="0.3">
      <c r="A6514">
        <v>153.26</v>
      </c>
      <c r="B6514">
        <v>65.959999999999994</v>
      </c>
      <c r="C6514">
        <v>40.020000000000003</v>
      </c>
      <c r="D6514">
        <v>110.51</v>
      </c>
      <c r="E6514">
        <v>79.95</v>
      </c>
      <c r="F6514">
        <v>535.25</v>
      </c>
      <c r="G6514">
        <v>1855.32</v>
      </c>
      <c r="H6514">
        <v>0</v>
      </c>
      <c r="I6514">
        <v>0</v>
      </c>
      <c r="J6514">
        <v>1</v>
      </c>
      <c r="K6514">
        <v>73.430000000000007</v>
      </c>
      <c r="L6514" t="s">
        <v>14</v>
      </c>
      <c r="M6514">
        <f>Table1[[#This Row],[currentStock]]-Table1[[#This Row],[reorderPoint]]</f>
        <v>-1702.06</v>
      </c>
    </row>
    <row r="6515" spans="1:13" x14ac:dyDescent="0.3">
      <c r="A6515">
        <v>866.8</v>
      </c>
      <c r="B6515">
        <v>190.87</v>
      </c>
      <c r="C6515">
        <v>46.33</v>
      </c>
      <c r="D6515">
        <v>95.55</v>
      </c>
      <c r="E6515">
        <v>51.4</v>
      </c>
      <c r="F6515">
        <v>1093.9000000000001</v>
      </c>
      <c r="G6515">
        <v>5515.89</v>
      </c>
      <c r="H6515">
        <v>12.4</v>
      </c>
      <c r="I6515">
        <v>2403.23</v>
      </c>
      <c r="J6515">
        <v>1</v>
      </c>
      <c r="K6515">
        <v>46.1</v>
      </c>
      <c r="L6515" t="s">
        <v>12</v>
      </c>
      <c r="M6515">
        <f>Table1[[#This Row],[currentStock]]-Table1[[#This Row],[reorderPoint]]</f>
        <v>-4649.09</v>
      </c>
    </row>
    <row r="6516" spans="1:13" x14ac:dyDescent="0.3">
      <c r="A6516">
        <v>111.75</v>
      </c>
      <c r="B6516">
        <v>31.55</v>
      </c>
      <c r="C6516">
        <v>45.95</v>
      </c>
      <c r="D6516">
        <v>60.92</v>
      </c>
      <c r="E6516">
        <v>75.22</v>
      </c>
      <c r="F6516">
        <v>195.69</v>
      </c>
      <c r="G6516">
        <v>920.69</v>
      </c>
      <c r="H6516">
        <v>10.199999999999999</v>
      </c>
      <c r="I6516">
        <v>428.35</v>
      </c>
      <c r="J6516">
        <v>0</v>
      </c>
      <c r="K6516">
        <v>51.51</v>
      </c>
      <c r="L6516" t="s">
        <v>12</v>
      </c>
      <c r="M6516">
        <f>Table1[[#This Row],[currentStock]]-Table1[[#This Row],[reorderPoint]]</f>
        <v>-808.94</v>
      </c>
    </row>
    <row r="6517" spans="1:13" x14ac:dyDescent="0.3">
      <c r="A6517">
        <v>2859.33</v>
      </c>
      <c r="B6517">
        <v>92.13</v>
      </c>
      <c r="C6517">
        <v>16.38</v>
      </c>
      <c r="D6517">
        <v>12.26</v>
      </c>
      <c r="E6517">
        <v>6.91</v>
      </c>
      <c r="F6517">
        <v>565.11</v>
      </c>
      <c r="G6517">
        <v>1319.73</v>
      </c>
      <c r="H6517">
        <v>0</v>
      </c>
      <c r="I6517">
        <v>0</v>
      </c>
      <c r="J6517">
        <v>0</v>
      </c>
      <c r="K6517">
        <v>4.6100000000000003</v>
      </c>
      <c r="L6517" t="s">
        <v>13</v>
      </c>
      <c r="M6517">
        <f>Table1[[#This Row],[currentStock]]-Table1[[#This Row],[reorderPoint]]</f>
        <v>1539.6</v>
      </c>
    </row>
    <row r="6518" spans="1:13" x14ac:dyDescent="0.3">
      <c r="A6518">
        <v>36.03</v>
      </c>
      <c r="B6518">
        <v>6.21</v>
      </c>
      <c r="C6518">
        <v>30.57</v>
      </c>
      <c r="D6518">
        <v>85.65</v>
      </c>
      <c r="E6518">
        <v>51.98</v>
      </c>
      <c r="F6518">
        <v>41.12</v>
      </c>
      <c r="G6518">
        <v>136.05000000000001</v>
      </c>
      <c r="H6518">
        <v>23.8</v>
      </c>
      <c r="I6518">
        <v>46.74</v>
      </c>
      <c r="J6518">
        <v>0</v>
      </c>
      <c r="K6518">
        <v>37.619999999999997</v>
      </c>
      <c r="L6518" t="s">
        <v>12</v>
      </c>
      <c r="M6518">
        <f>Table1[[#This Row],[currentStock]]-Table1[[#This Row],[reorderPoint]]</f>
        <v>-100.02000000000001</v>
      </c>
    </row>
    <row r="6519" spans="1:13" x14ac:dyDescent="0.3">
      <c r="A6519">
        <v>6.99</v>
      </c>
      <c r="B6519">
        <v>5.27</v>
      </c>
      <c r="C6519">
        <v>44.03</v>
      </c>
      <c r="D6519">
        <v>118.85</v>
      </c>
      <c r="E6519">
        <v>82.44</v>
      </c>
      <c r="F6519">
        <v>27.67</v>
      </c>
      <c r="G6519">
        <v>143.69</v>
      </c>
      <c r="H6519">
        <v>0</v>
      </c>
      <c r="I6519">
        <v>0</v>
      </c>
      <c r="J6519">
        <v>1</v>
      </c>
      <c r="K6519">
        <v>75.81</v>
      </c>
      <c r="L6519" t="s">
        <v>14</v>
      </c>
      <c r="M6519">
        <f>Table1[[#This Row],[currentStock]]-Table1[[#This Row],[reorderPoint]]</f>
        <v>-136.69999999999999</v>
      </c>
    </row>
    <row r="6520" spans="1:13" x14ac:dyDescent="0.3">
      <c r="A6520">
        <v>207.44</v>
      </c>
      <c r="B6520">
        <v>198.59</v>
      </c>
      <c r="C6520">
        <v>57.9</v>
      </c>
      <c r="D6520">
        <v>137.22999999999999</v>
      </c>
      <c r="E6520">
        <v>87.37</v>
      </c>
      <c r="F6520">
        <v>917.28</v>
      </c>
      <c r="G6520">
        <v>6666.07</v>
      </c>
      <c r="H6520">
        <v>0</v>
      </c>
      <c r="I6520">
        <v>0</v>
      </c>
      <c r="J6520">
        <v>1</v>
      </c>
      <c r="K6520">
        <v>75.599999999999994</v>
      </c>
      <c r="L6520" t="s">
        <v>14</v>
      </c>
      <c r="M6520">
        <f>Table1[[#This Row],[currentStock]]-Table1[[#This Row],[reorderPoint]]</f>
        <v>-6458.63</v>
      </c>
    </row>
    <row r="6521" spans="1:13" x14ac:dyDescent="0.3">
      <c r="A6521">
        <v>1731.63</v>
      </c>
      <c r="B6521">
        <v>84.28</v>
      </c>
      <c r="C6521">
        <v>11.32</v>
      </c>
      <c r="D6521">
        <v>3.7</v>
      </c>
      <c r="E6521">
        <v>8.82</v>
      </c>
      <c r="F6521">
        <v>449.92</v>
      </c>
      <c r="G6521">
        <v>927.09</v>
      </c>
      <c r="H6521">
        <v>0</v>
      </c>
      <c r="I6521">
        <v>0</v>
      </c>
      <c r="J6521">
        <v>0</v>
      </c>
      <c r="K6521">
        <v>3.1</v>
      </c>
      <c r="L6521" t="s">
        <v>13</v>
      </c>
      <c r="M6521">
        <f>Table1[[#This Row],[currentStock]]-Table1[[#This Row],[reorderPoint]]</f>
        <v>804.54000000000008</v>
      </c>
    </row>
    <row r="6522" spans="1:13" x14ac:dyDescent="0.3">
      <c r="A6522">
        <v>185.15</v>
      </c>
      <c r="B6522">
        <v>50.18</v>
      </c>
      <c r="C6522">
        <v>25.42</v>
      </c>
      <c r="D6522">
        <v>94.99</v>
      </c>
      <c r="E6522">
        <v>64.61</v>
      </c>
      <c r="F6522">
        <v>252.99</v>
      </c>
      <c r="G6522">
        <v>890.75</v>
      </c>
      <c r="H6522">
        <v>12.7</v>
      </c>
      <c r="I6522">
        <v>566.24</v>
      </c>
      <c r="J6522">
        <v>1</v>
      </c>
      <c r="K6522">
        <v>52.04</v>
      </c>
      <c r="L6522" t="s">
        <v>12</v>
      </c>
      <c r="M6522">
        <f>Table1[[#This Row],[currentStock]]-Table1[[#This Row],[reorderPoint]]</f>
        <v>-705.6</v>
      </c>
    </row>
    <row r="6523" spans="1:13" x14ac:dyDescent="0.3">
      <c r="A6523">
        <v>3422.19</v>
      </c>
      <c r="B6523">
        <v>109.23</v>
      </c>
      <c r="C6523">
        <v>18.510000000000002</v>
      </c>
      <c r="D6523">
        <v>11.45</v>
      </c>
      <c r="E6523">
        <v>4.41</v>
      </c>
      <c r="F6523">
        <v>492.02</v>
      </c>
      <c r="G6523">
        <v>1502.78</v>
      </c>
      <c r="H6523">
        <v>1.8</v>
      </c>
      <c r="I6523">
        <v>951.87</v>
      </c>
      <c r="J6523">
        <v>0</v>
      </c>
      <c r="K6523">
        <v>0</v>
      </c>
      <c r="L6523" t="s">
        <v>13</v>
      </c>
      <c r="M6523">
        <f>Table1[[#This Row],[currentStock]]-Table1[[#This Row],[reorderPoint]]</f>
        <v>1919.41</v>
      </c>
    </row>
    <row r="6524" spans="1:13" x14ac:dyDescent="0.3">
      <c r="A6524">
        <v>68.95</v>
      </c>
      <c r="B6524">
        <v>77.010000000000005</v>
      </c>
      <c r="C6524">
        <v>41.25</v>
      </c>
      <c r="D6524">
        <v>128.99</v>
      </c>
      <c r="E6524">
        <v>90.79</v>
      </c>
      <c r="F6524">
        <v>242.34</v>
      </c>
      <c r="G6524">
        <v>1830.71</v>
      </c>
      <c r="H6524">
        <v>0</v>
      </c>
      <c r="I6524">
        <v>0</v>
      </c>
      <c r="J6524">
        <v>0</v>
      </c>
      <c r="K6524">
        <v>65.75</v>
      </c>
      <c r="L6524" t="s">
        <v>14</v>
      </c>
      <c r="M6524">
        <f>Table1[[#This Row],[currentStock]]-Table1[[#This Row],[reorderPoint]]</f>
        <v>-1761.76</v>
      </c>
    </row>
    <row r="6525" spans="1:13" x14ac:dyDescent="0.3">
      <c r="A6525">
        <v>1097.6400000000001</v>
      </c>
      <c r="B6525">
        <v>96.12</v>
      </c>
      <c r="C6525">
        <v>11.29</v>
      </c>
      <c r="D6525">
        <v>46.23</v>
      </c>
      <c r="E6525">
        <v>36.590000000000003</v>
      </c>
      <c r="F6525">
        <v>783.64</v>
      </c>
      <c r="G6525">
        <v>1326.06</v>
      </c>
      <c r="H6525">
        <v>2.4</v>
      </c>
      <c r="I6525">
        <v>892.69</v>
      </c>
      <c r="J6525">
        <v>0</v>
      </c>
      <c r="K6525">
        <v>9.9600000000000009</v>
      </c>
      <c r="L6525" t="s">
        <v>13</v>
      </c>
      <c r="M6525">
        <f>Table1[[#This Row],[currentStock]]-Table1[[#This Row],[reorderPoint]]</f>
        <v>-228.41999999999985</v>
      </c>
    </row>
    <row r="6526" spans="1:13" x14ac:dyDescent="0.3">
      <c r="A6526">
        <v>2397.15</v>
      </c>
      <c r="B6526">
        <v>83.45</v>
      </c>
      <c r="C6526">
        <v>13.59</v>
      </c>
      <c r="D6526">
        <v>5.94</v>
      </c>
      <c r="E6526">
        <v>11.11</v>
      </c>
      <c r="F6526">
        <v>401.63</v>
      </c>
      <c r="G6526">
        <v>968.84</v>
      </c>
      <c r="H6526">
        <v>0</v>
      </c>
      <c r="I6526">
        <v>0</v>
      </c>
      <c r="J6526">
        <v>0</v>
      </c>
      <c r="K6526">
        <v>4</v>
      </c>
      <c r="L6526" t="s">
        <v>13</v>
      </c>
      <c r="M6526">
        <f>Table1[[#This Row],[currentStock]]-Table1[[#This Row],[reorderPoint]]</f>
        <v>1428.31</v>
      </c>
    </row>
    <row r="6527" spans="1:13" x14ac:dyDescent="0.3">
      <c r="A6527">
        <v>874.81</v>
      </c>
      <c r="B6527">
        <v>147.56</v>
      </c>
      <c r="C6527">
        <v>39.520000000000003</v>
      </c>
      <c r="D6527">
        <v>106.95</v>
      </c>
      <c r="E6527">
        <v>53.3</v>
      </c>
      <c r="F6527">
        <v>1255.25</v>
      </c>
      <c r="G6527">
        <v>4170.8599999999997</v>
      </c>
      <c r="H6527">
        <v>0</v>
      </c>
      <c r="I6527">
        <v>0</v>
      </c>
      <c r="J6527">
        <v>0</v>
      </c>
      <c r="K6527">
        <v>43.07</v>
      </c>
      <c r="L6527" t="s">
        <v>12</v>
      </c>
      <c r="M6527">
        <f>Table1[[#This Row],[currentStock]]-Table1[[#This Row],[reorderPoint]]</f>
        <v>-3296.0499999999997</v>
      </c>
    </row>
    <row r="6528" spans="1:13" x14ac:dyDescent="0.3">
      <c r="A6528">
        <v>1862.79</v>
      </c>
      <c r="B6528">
        <v>108.4</v>
      </c>
      <c r="C6528">
        <v>32.950000000000003</v>
      </c>
      <c r="D6528">
        <v>33.869999999999997</v>
      </c>
      <c r="E6528">
        <v>53.84</v>
      </c>
      <c r="F6528">
        <v>933.45</v>
      </c>
      <c r="G6528">
        <v>2719.04</v>
      </c>
      <c r="H6528">
        <v>0</v>
      </c>
      <c r="I6528">
        <v>0</v>
      </c>
      <c r="J6528">
        <v>0</v>
      </c>
      <c r="K6528">
        <v>20.27</v>
      </c>
      <c r="L6528" t="s">
        <v>13</v>
      </c>
      <c r="M6528">
        <f>Table1[[#This Row],[currentStock]]-Table1[[#This Row],[reorderPoint]]</f>
        <v>-856.25</v>
      </c>
    </row>
    <row r="6529" spans="1:13" x14ac:dyDescent="0.3">
      <c r="A6529">
        <v>817.16</v>
      </c>
      <c r="B6529">
        <v>85.55</v>
      </c>
      <c r="C6529">
        <v>18.2</v>
      </c>
      <c r="D6529">
        <v>29.68</v>
      </c>
      <c r="E6529">
        <v>39.53</v>
      </c>
      <c r="F6529">
        <v>322.08</v>
      </c>
      <c r="G6529">
        <v>1100.6500000000001</v>
      </c>
      <c r="H6529">
        <v>0</v>
      </c>
      <c r="I6529">
        <v>0</v>
      </c>
      <c r="J6529">
        <v>0</v>
      </c>
      <c r="K6529">
        <v>15.97</v>
      </c>
      <c r="L6529" t="s">
        <v>13</v>
      </c>
      <c r="M6529">
        <f>Table1[[#This Row],[currentStock]]-Table1[[#This Row],[reorderPoint]]</f>
        <v>-283.49000000000012</v>
      </c>
    </row>
    <row r="6530" spans="1:13" x14ac:dyDescent="0.3">
      <c r="A6530">
        <v>641.29999999999995</v>
      </c>
      <c r="B6530">
        <v>124.89</v>
      </c>
      <c r="C6530">
        <v>45.45</v>
      </c>
      <c r="D6530">
        <v>117.41</v>
      </c>
      <c r="E6530">
        <v>79.45</v>
      </c>
      <c r="F6530">
        <v>809.74</v>
      </c>
      <c r="G6530">
        <v>3648.09</v>
      </c>
      <c r="H6530">
        <v>0</v>
      </c>
      <c r="I6530">
        <v>0</v>
      </c>
      <c r="J6530">
        <v>1</v>
      </c>
      <c r="K6530">
        <v>57.54</v>
      </c>
      <c r="L6530" t="s">
        <v>12</v>
      </c>
      <c r="M6530">
        <f>Table1[[#This Row],[currentStock]]-Table1[[#This Row],[reorderPoint]]</f>
        <v>-3006.79</v>
      </c>
    </row>
    <row r="6531" spans="1:13" x14ac:dyDescent="0.3">
      <c r="A6531">
        <v>3981.25</v>
      </c>
      <c r="B6531">
        <v>150.97</v>
      </c>
      <c r="C6531">
        <v>14.5</v>
      </c>
      <c r="D6531">
        <v>3.07</v>
      </c>
      <c r="E6531">
        <v>6.98</v>
      </c>
      <c r="F6531">
        <v>791.2</v>
      </c>
      <c r="G6531">
        <v>1885.5</v>
      </c>
      <c r="H6531">
        <v>5.6</v>
      </c>
      <c r="I6531">
        <v>928.01</v>
      </c>
      <c r="J6531">
        <v>0</v>
      </c>
      <c r="K6531">
        <v>0</v>
      </c>
      <c r="L6531" t="s">
        <v>13</v>
      </c>
      <c r="M6531">
        <f>Table1[[#This Row],[currentStock]]-Table1[[#This Row],[reorderPoint]]</f>
        <v>2095.75</v>
      </c>
    </row>
    <row r="6532" spans="1:13" x14ac:dyDescent="0.3">
      <c r="A6532">
        <v>516.20000000000005</v>
      </c>
      <c r="B6532">
        <v>158.71</v>
      </c>
      <c r="C6532">
        <v>32.56</v>
      </c>
      <c r="D6532">
        <v>77.09</v>
      </c>
      <c r="E6532">
        <v>72.23</v>
      </c>
      <c r="F6532">
        <v>887.82</v>
      </c>
      <c r="G6532">
        <v>3471.27</v>
      </c>
      <c r="H6532">
        <v>0</v>
      </c>
      <c r="I6532">
        <v>0</v>
      </c>
      <c r="J6532">
        <v>0</v>
      </c>
      <c r="K6532">
        <v>45.88</v>
      </c>
      <c r="L6532" t="s">
        <v>12</v>
      </c>
      <c r="M6532">
        <f>Table1[[#This Row],[currentStock]]-Table1[[#This Row],[reorderPoint]]</f>
        <v>-2955.0699999999997</v>
      </c>
    </row>
    <row r="6533" spans="1:13" x14ac:dyDescent="0.3">
      <c r="A6533">
        <v>1502.1</v>
      </c>
      <c r="B6533">
        <v>65.209999999999994</v>
      </c>
      <c r="C6533">
        <v>16.760000000000002</v>
      </c>
      <c r="D6533">
        <v>0.15</v>
      </c>
      <c r="E6533">
        <v>14.29</v>
      </c>
      <c r="F6533">
        <v>282.26</v>
      </c>
      <c r="G6533">
        <v>828.56</v>
      </c>
      <c r="H6533">
        <v>0</v>
      </c>
      <c r="I6533">
        <v>0</v>
      </c>
      <c r="J6533">
        <v>0</v>
      </c>
      <c r="K6533">
        <v>3.98</v>
      </c>
      <c r="L6533" t="s">
        <v>13</v>
      </c>
      <c r="M6533">
        <f>Table1[[#This Row],[currentStock]]-Table1[[#This Row],[reorderPoint]]</f>
        <v>673.54</v>
      </c>
    </row>
    <row r="6534" spans="1:13" x14ac:dyDescent="0.3">
      <c r="A6534">
        <v>119.66</v>
      </c>
      <c r="B6534">
        <v>26.58</v>
      </c>
      <c r="C6534">
        <v>26.64</v>
      </c>
      <c r="D6534">
        <v>113.53</v>
      </c>
      <c r="E6534">
        <v>71.739999999999995</v>
      </c>
      <c r="F6534">
        <v>175.3</v>
      </c>
      <c r="G6534">
        <v>529.42999999999995</v>
      </c>
      <c r="H6534">
        <v>23.4</v>
      </c>
      <c r="I6534">
        <v>480.2</v>
      </c>
      <c r="J6534">
        <v>0</v>
      </c>
      <c r="K6534">
        <v>44.86</v>
      </c>
      <c r="L6534" t="s">
        <v>12</v>
      </c>
      <c r="M6534">
        <f>Table1[[#This Row],[currentStock]]-Table1[[#This Row],[reorderPoint]]</f>
        <v>-409.77</v>
      </c>
    </row>
    <row r="6535" spans="1:13" x14ac:dyDescent="0.3">
      <c r="A6535">
        <v>510.38</v>
      </c>
      <c r="B6535">
        <v>37.56</v>
      </c>
      <c r="C6535">
        <v>10.75</v>
      </c>
      <c r="D6535">
        <v>71.930000000000007</v>
      </c>
      <c r="E6535">
        <v>50.31</v>
      </c>
      <c r="F6535">
        <v>304.94</v>
      </c>
      <c r="G6535">
        <v>506.76</v>
      </c>
      <c r="H6535">
        <v>5.3</v>
      </c>
      <c r="I6535">
        <v>218.1</v>
      </c>
      <c r="J6535">
        <v>0</v>
      </c>
      <c r="K6535">
        <v>16.34</v>
      </c>
      <c r="L6535" t="s">
        <v>13</v>
      </c>
      <c r="M6535">
        <f>Table1[[#This Row],[currentStock]]-Table1[[#This Row],[reorderPoint]]</f>
        <v>3.6200000000000045</v>
      </c>
    </row>
    <row r="6536" spans="1:13" x14ac:dyDescent="0.3">
      <c r="A6536">
        <v>507.1</v>
      </c>
      <c r="B6536">
        <v>34.47</v>
      </c>
      <c r="C6536">
        <v>20.67</v>
      </c>
      <c r="D6536">
        <v>24.56</v>
      </c>
      <c r="E6536">
        <v>31.86</v>
      </c>
      <c r="F6536">
        <v>194.38</v>
      </c>
      <c r="G6536">
        <v>550.66</v>
      </c>
      <c r="H6536">
        <v>4.3</v>
      </c>
      <c r="I6536">
        <v>631.16</v>
      </c>
      <c r="J6536">
        <v>0</v>
      </c>
      <c r="K6536">
        <v>11.58</v>
      </c>
      <c r="L6536" t="s">
        <v>13</v>
      </c>
      <c r="M6536">
        <f>Table1[[#This Row],[currentStock]]-Table1[[#This Row],[reorderPoint]]</f>
        <v>-43.559999999999945</v>
      </c>
    </row>
    <row r="6537" spans="1:13" x14ac:dyDescent="0.3">
      <c r="A6537">
        <v>1177.9000000000001</v>
      </c>
      <c r="B6537">
        <v>157.52000000000001</v>
      </c>
      <c r="C6537">
        <v>29.64</v>
      </c>
      <c r="D6537">
        <v>43.07</v>
      </c>
      <c r="E6537">
        <v>28.43</v>
      </c>
      <c r="F6537">
        <v>774.06</v>
      </c>
      <c r="G6537">
        <v>3108.31</v>
      </c>
      <c r="H6537">
        <v>12.2</v>
      </c>
      <c r="I6537">
        <v>900.64</v>
      </c>
      <c r="J6537">
        <v>1</v>
      </c>
      <c r="K6537">
        <v>29.29</v>
      </c>
      <c r="L6537" t="s">
        <v>13</v>
      </c>
      <c r="M6537">
        <f>Table1[[#This Row],[currentStock]]-Table1[[#This Row],[reorderPoint]]</f>
        <v>-1930.4099999999999</v>
      </c>
    </row>
    <row r="6538" spans="1:13" x14ac:dyDescent="0.3">
      <c r="A6538">
        <v>1814.35</v>
      </c>
      <c r="B6538">
        <v>172.37</v>
      </c>
      <c r="C6538">
        <v>14.33</v>
      </c>
      <c r="D6538">
        <v>31.66</v>
      </c>
      <c r="E6538">
        <v>36.54</v>
      </c>
      <c r="F6538">
        <v>623.91999999999996</v>
      </c>
      <c r="G6538">
        <v>1859.23</v>
      </c>
      <c r="H6538">
        <v>0</v>
      </c>
      <c r="I6538">
        <v>0</v>
      </c>
      <c r="J6538">
        <v>0</v>
      </c>
      <c r="K6538">
        <v>8.93</v>
      </c>
      <c r="L6538" t="s">
        <v>13</v>
      </c>
      <c r="M6538">
        <f>Table1[[#This Row],[currentStock]]-Table1[[#This Row],[reorderPoint]]</f>
        <v>-44.880000000000109</v>
      </c>
    </row>
    <row r="6539" spans="1:13" x14ac:dyDescent="0.3">
      <c r="A6539">
        <v>7372.66</v>
      </c>
      <c r="B6539">
        <v>112.67</v>
      </c>
      <c r="C6539">
        <v>8.4700000000000006</v>
      </c>
      <c r="D6539">
        <v>23.21</v>
      </c>
      <c r="E6539">
        <v>1.5</v>
      </c>
      <c r="F6539">
        <v>1120.92</v>
      </c>
      <c r="G6539">
        <v>1598.15</v>
      </c>
      <c r="H6539">
        <v>0</v>
      </c>
      <c r="I6539">
        <v>0</v>
      </c>
      <c r="J6539">
        <v>1</v>
      </c>
      <c r="K6539">
        <v>13.78</v>
      </c>
      <c r="L6539" t="s">
        <v>13</v>
      </c>
      <c r="M6539">
        <f>Table1[[#This Row],[currentStock]]-Table1[[#This Row],[reorderPoint]]</f>
        <v>5774.51</v>
      </c>
    </row>
    <row r="6540" spans="1:13" x14ac:dyDescent="0.3">
      <c r="A6540">
        <v>85.73</v>
      </c>
      <c r="B6540">
        <v>112.46</v>
      </c>
      <c r="C6540">
        <v>54.56</v>
      </c>
      <c r="D6540">
        <v>117.23</v>
      </c>
      <c r="E6540">
        <v>94.92</v>
      </c>
      <c r="F6540">
        <v>783.65</v>
      </c>
      <c r="G6540">
        <v>3851.51</v>
      </c>
      <c r="H6540">
        <v>52</v>
      </c>
      <c r="I6540">
        <v>716.28</v>
      </c>
      <c r="J6540">
        <v>1</v>
      </c>
      <c r="K6540">
        <v>82.75</v>
      </c>
      <c r="L6540" t="s">
        <v>15</v>
      </c>
      <c r="M6540">
        <f>Table1[[#This Row],[currentStock]]-Table1[[#This Row],[reorderPoint]]</f>
        <v>-3765.78</v>
      </c>
    </row>
    <row r="6541" spans="1:13" x14ac:dyDescent="0.3">
      <c r="A6541">
        <v>61.48</v>
      </c>
      <c r="B6541">
        <v>97.86</v>
      </c>
      <c r="C6541">
        <v>57.37</v>
      </c>
      <c r="D6541">
        <v>139.77000000000001</v>
      </c>
      <c r="E6541">
        <v>84.03</v>
      </c>
      <c r="F6541">
        <v>694.75</v>
      </c>
      <c r="G6541">
        <v>3501.66</v>
      </c>
      <c r="H6541">
        <v>0</v>
      </c>
      <c r="I6541">
        <v>0</v>
      </c>
      <c r="J6541">
        <v>1</v>
      </c>
      <c r="K6541">
        <v>82.94</v>
      </c>
      <c r="L6541" t="s">
        <v>15</v>
      </c>
      <c r="M6541">
        <f>Table1[[#This Row],[currentStock]]-Table1[[#This Row],[reorderPoint]]</f>
        <v>-3440.18</v>
      </c>
    </row>
    <row r="6542" spans="1:13" x14ac:dyDescent="0.3">
      <c r="A6542">
        <v>804.11</v>
      </c>
      <c r="B6542">
        <v>44.9</v>
      </c>
      <c r="C6542">
        <v>17.920000000000002</v>
      </c>
      <c r="D6542">
        <v>0.39</v>
      </c>
      <c r="E6542">
        <v>9.06</v>
      </c>
      <c r="F6542">
        <v>210.41</v>
      </c>
      <c r="G6542">
        <v>612.72</v>
      </c>
      <c r="H6542">
        <v>0</v>
      </c>
      <c r="I6542">
        <v>0</v>
      </c>
      <c r="J6542">
        <v>0</v>
      </c>
      <c r="K6542">
        <v>3.58</v>
      </c>
      <c r="L6542" t="s">
        <v>13</v>
      </c>
      <c r="M6542">
        <f>Table1[[#This Row],[currentStock]]-Table1[[#This Row],[reorderPoint]]</f>
        <v>191.39</v>
      </c>
    </row>
    <row r="6543" spans="1:13" x14ac:dyDescent="0.3">
      <c r="A6543">
        <v>115.7</v>
      </c>
      <c r="B6543">
        <v>109.83</v>
      </c>
      <c r="C6543">
        <v>57.24</v>
      </c>
      <c r="D6543">
        <v>121.83</v>
      </c>
      <c r="E6543">
        <v>97.25</v>
      </c>
      <c r="F6543">
        <v>849.48</v>
      </c>
      <c r="G6543">
        <v>3992.86</v>
      </c>
      <c r="H6543">
        <v>0</v>
      </c>
      <c r="I6543">
        <v>0</v>
      </c>
      <c r="J6543">
        <v>0</v>
      </c>
      <c r="K6543">
        <v>72.97</v>
      </c>
      <c r="L6543" t="s">
        <v>14</v>
      </c>
      <c r="M6543">
        <f>Table1[[#This Row],[currentStock]]-Table1[[#This Row],[reorderPoint]]</f>
        <v>-3877.1600000000003</v>
      </c>
    </row>
    <row r="6544" spans="1:13" x14ac:dyDescent="0.3">
      <c r="A6544">
        <v>4793.84</v>
      </c>
      <c r="B6544">
        <v>154.57</v>
      </c>
      <c r="C6544">
        <v>9.6300000000000008</v>
      </c>
      <c r="D6544">
        <v>20.9</v>
      </c>
      <c r="E6544">
        <v>17.03</v>
      </c>
      <c r="F6544">
        <v>977.64</v>
      </c>
      <c r="G6544">
        <v>1721.66</v>
      </c>
      <c r="H6544">
        <v>0</v>
      </c>
      <c r="I6544">
        <v>0</v>
      </c>
      <c r="J6544">
        <v>0</v>
      </c>
      <c r="K6544">
        <v>4.95</v>
      </c>
      <c r="L6544" t="s">
        <v>13</v>
      </c>
      <c r="M6544">
        <f>Table1[[#This Row],[currentStock]]-Table1[[#This Row],[reorderPoint]]</f>
        <v>3072.1800000000003</v>
      </c>
    </row>
    <row r="6545" spans="1:13" x14ac:dyDescent="0.3">
      <c r="A6545">
        <v>9041.7000000000007</v>
      </c>
      <c r="B6545">
        <v>185.14</v>
      </c>
      <c r="C6545">
        <v>11.66</v>
      </c>
      <c r="D6545">
        <v>0.47</v>
      </c>
      <c r="E6545">
        <v>3.86</v>
      </c>
      <c r="F6545">
        <v>1627.8</v>
      </c>
      <c r="G6545">
        <v>2707.38</v>
      </c>
      <c r="H6545">
        <v>0</v>
      </c>
      <c r="I6545">
        <v>0</v>
      </c>
      <c r="J6545">
        <v>0</v>
      </c>
      <c r="K6545">
        <v>2.0499999999999998</v>
      </c>
      <c r="L6545" t="s">
        <v>13</v>
      </c>
      <c r="M6545">
        <f>Table1[[#This Row],[currentStock]]-Table1[[#This Row],[reorderPoint]]</f>
        <v>6334.3200000000006</v>
      </c>
    </row>
    <row r="6546" spans="1:13" x14ac:dyDescent="0.3">
      <c r="A6546">
        <v>1189.73</v>
      </c>
      <c r="B6546">
        <v>103.93</v>
      </c>
      <c r="C6546">
        <v>19.38</v>
      </c>
      <c r="D6546">
        <v>38.159999999999997</v>
      </c>
      <c r="E6546">
        <v>31.68</v>
      </c>
      <c r="F6546">
        <v>556.54</v>
      </c>
      <c r="G6546">
        <v>1563.7</v>
      </c>
      <c r="H6546">
        <v>6.9</v>
      </c>
      <c r="I6546">
        <v>1064.3599999999999</v>
      </c>
      <c r="J6546">
        <v>0</v>
      </c>
      <c r="K6546">
        <v>11.52</v>
      </c>
      <c r="L6546" t="s">
        <v>13</v>
      </c>
      <c r="M6546">
        <f>Table1[[#This Row],[currentStock]]-Table1[[#This Row],[reorderPoint]]</f>
        <v>-373.97</v>
      </c>
    </row>
    <row r="6547" spans="1:13" x14ac:dyDescent="0.3">
      <c r="A6547">
        <v>6904.23</v>
      </c>
      <c r="B6547">
        <v>130.93</v>
      </c>
      <c r="C6547">
        <v>5.57</v>
      </c>
      <c r="D6547">
        <v>5.0599999999999996</v>
      </c>
      <c r="E6547">
        <v>16.34</v>
      </c>
      <c r="F6547">
        <v>1133.46</v>
      </c>
      <c r="G6547">
        <v>1498.18</v>
      </c>
      <c r="H6547">
        <v>0</v>
      </c>
      <c r="I6547">
        <v>0</v>
      </c>
      <c r="J6547">
        <v>0</v>
      </c>
      <c r="K6547">
        <v>3.17</v>
      </c>
      <c r="L6547" t="s">
        <v>13</v>
      </c>
      <c r="M6547">
        <f>Table1[[#This Row],[currentStock]]-Table1[[#This Row],[reorderPoint]]</f>
        <v>5406.0499999999993</v>
      </c>
    </row>
    <row r="6548" spans="1:13" x14ac:dyDescent="0.3">
      <c r="A6548">
        <v>4414.1400000000003</v>
      </c>
      <c r="B6548">
        <v>192.15</v>
      </c>
      <c r="C6548">
        <v>27.74</v>
      </c>
      <c r="D6548">
        <v>22.77</v>
      </c>
      <c r="E6548">
        <v>22.08</v>
      </c>
      <c r="F6548">
        <v>1682.47</v>
      </c>
      <c r="G6548">
        <v>4347.57</v>
      </c>
      <c r="H6548">
        <v>0</v>
      </c>
      <c r="I6548">
        <v>0</v>
      </c>
      <c r="J6548">
        <v>0</v>
      </c>
      <c r="K6548">
        <v>7.77</v>
      </c>
      <c r="L6548" t="s">
        <v>13</v>
      </c>
      <c r="M6548">
        <f>Table1[[#This Row],[currentStock]]-Table1[[#This Row],[reorderPoint]]</f>
        <v>66.570000000000618</v>
      </c>
    </row>
    <row r="6549" spans="1:13" x14ac:dyDescent="0.3">
      <c r="A6549">
        <v>833.14</v>
      </c>
      <c r="B6549">
        <v>150.38999999999999</v>
      </c>
      <c r="C6549">
        <v>29.03</v>
      </c>
      <c r="D6549">
        <v>119.32</v>
      </c>
      <c r="E6549">
        <v>59.18</v>
      </c>
      <c r="F6549">
        <v>775.42</v>
      </c>
      <c r="G6549">
        <v>2958.56</v>
      </c>
      <c r="H6549">
        <v>0</v>
      </c>
      <c r="I6549">
        <v>0</v>
      </c>
      <c r="J6549">
        <v>0</v>
      </c>
      <c r="K6549">
        <v>33.42</v>
      </c>
      <c r="L6549" t="s">
        <v>12</v>
      </c>
      <c r="M6549">
        <f>Table1[[#This Row],[currentStock]]-Table1[[#This Row],[reorderPoint]]</f>
        <v>-2125.42</v>
      </c>
    </row>
    <row r="6550" spans="1:13" x14ac:dyDescent="0.3">
      <c r="A6550">
        <v>8.6999999999999993</v>
      </c>
      <c r="B6550">
        <v>40.840000000000003</v>
      </c>
      <c r="C6550">
        <v>47.78</v>
      </c>
      <c r="D6550">
        <v>132.83000000000001</v>
      </c>
      <c r="E6550">
        <v>82.62</v>
      </c>
      <c r="F6550">
        <v>144.04</v>
      </c>
      <c r="G6550">
        <v>1119.6300000000001</v>
      </c>
      <c r="H6550">
        <v>0</v>
      </c>
      <c r="I6550">
        <v>0</v>
      </c>
      <c r="J6550">
        <v>1</v>
      </c>
      <c r="K6550">
        <v>82.45</v>
      </c>
      <c r="L6550" t="s">
        <v>15</v>
      </c>
      <c r="M6550">
        <f>Table1[[#This Row],[currentStock]]-Table1[[#This Row],[reorderPoint]]</f>
        <v>-1110.93</v>
      </c>
    </row>
    <row r="6551" spans="1:13" x14ac:dyDescent="0.3">
      <c r="A6551">
        <v>575.5</v>
      </c>
      <c r="B6551">
        <v>192.99</v>
      </c>
      <c r="C6551">
        <v>43.23</v>
      </c>
      <c r="D6551">
        <v>79.510000000000005</v>
      </c>
      <c r="E6551">
        <v>52.48</v>
      </c>
      <c r="F6551">
        <v>854.02</v>
      </c>
      <c r="G6551">
        <v>5026</v>
      </c>
      <c r="H6551">
        <v>18.600000000000001</v>
      </c>
      <c r="I6551">
        <v>3239.88</v>
      </c>
      <c r="J6551">
        <v>1</v>
      </c>
      <c r="K6551">
        <v>49.11</v>
      </c>
      <c r="L6551" t="s">
        <v>12</v>
      </c>
      <c r="M6551">
        <f>Table1[[#This Row],[currentStock]]-Table1[[#This Row],[reorderPoint]]</f>
        <v>-4450.5</v>
      </c>
    </row>
    <row r="6552" spans="1:13" x14ac:dyDescent="0.3">
      <c r="A6552">
        <v>1556.13</v>
      </c>
      <c r="B6552">
        <v>41.98</v>
      </c>
      <c r="C6552">
        <v>10.029999999999999</v>
      </c>
      <c r="D6552">
        <v>5.42</v>
      </c>
      <c r="E6552">
        <v>12.47</v>
      </c>
      <c r="F6552">
        <v>353.14</v>
      </c>
      <c r="G6552">
        <v>563.62</v>
      </c>
      <c r="H6552">
        <v>0</v>
      </c>
      <c r="I6552">
        <v>0</v>
      </c>
      <c r="J6552">
        <v>0</v>
      </c>
      <c r="K6552">
        <v>4.38</v>
      </c>
      <c r="L6552" t="s">
        <v>13</v>
      </c>
      <c r="M6552">
        <f>Table1[[#This Row],[currentStock]]-Table1[[#This Row],[reorderPoint]]</f>
        <v>992.5100000000001</v>
      </c>
    </row>
    <row r="6553" spans="1:13" x14ac:dyDescent="0.3">
      <c r="A6553">
        <v>2042.31</v>
      </c>
      <c r="B6553">
        <v>126.1</v>
      </c>
      <c r="C6553">
        <v>6.25</v>
      </c>
      <c r="D6553">
        <v>22.72</v>
      </c>
      <c r="E6553">
        <v>4.45</v>
      </c>
      <c r="F6553">
        <v>589.66999999999996</v>
      </c>
      <c r="G6553">
        <v>983.96</v>
      </c>
      <c r="H6553">
        <v>0</v>
      </c>
      <c r="I6553">
        <v>0</v>
      </c>
      <c r="J6553">
        <v>0</v>
      </c>
      <c r="K6553">
        <v>3.53</v>
      </c>
      <c r="L6553" t="s">
        <v>13</v>
      </c>
      <c r="M6553">
        <f>Table1[[#This Row],[currentStock]]-Table1[[#This Row],[reorderPoint]]</f>
        <v>1058.3499999999999</v>
      </c>
    </row>
    <row r="6554" spans="1:13" x14ac:dyDescent="0.3">
      <c r="A6554">
        <v>144.57</v>
      </c>
      <c r="B6554">
        <v>13.25</v>
      </c>
      <c r="C6554">
        <v>34.19</v>
      </c>
      <c r="D6554">
        <v>40.159999999999997</v>
      </c>
      <c r="E6554">
        <v>27.82</v>
      </c>
      <c r="F6554">
        <v>58.65</v>
      </c>
      <c r="G6554">
        <v>285.13</v>
      </c>
      <c r="H6554">
        <v>20</v>
      </c>
      <c r="I6554">
        <v>78.16</v>
      </c>
      <c r="J6554">
        <v>0</v>
      </c>
      <c r="K6554">
        <v>26.89</v>
      </c>
      <c r="L6554" t="s">
        <v>13</v>
      </c>
      <c r="M6554">
        <f>Table1[[#This Row],[currentStock]]-Table1[[#This Row],[reorderPoint]]</f>
        <v>-140.56</v>
      </c>
    </row>
    <row r="6555" spans="1:13" x14ac:dyDescent="0.3">
      <c r="A6555">
        <v>2211.87</v>
      </c>
      <c r="B6555">
        <v>183.51</v>
      </c>
      <c r="C6555">
        <v>15.52</v>
      </c>
      <c r="D6555">
        <v>27.24</v>
      </c>
      <c r="E6555">
        <v>14.55</v>
      </c>
      <c r="F6555">
        <v>702.44</v>
      </c>
      <c r="G6555">
        <v>2126.34</v>
      </c>
      <c r="H6555">
        <v>0</v>
      </c>
      <c r="I6555">
        <v>0</v>
      </c>
      <c r="J6555">
        <v>0</v>
      </c>
      <c r="K6555">
        <v>5.6</v>
      </c>
      <c r="L6555" t="s">
        <v>13</v>
      </c>
      <c r="M6555">
        <f>Table1[[#This Row],[currentStock]]-Table1[[#This Row],[reorderPoint]]</f>
        <v>85.529999999999745</v>
      </c>
    </row>
    <row r="6556" spans="1:13" x14ac:dyDescent="0.3">
      <c r="A6556">
        <v>403.24</v>
      </c>
      <c r="B6556">
        <v>33.97</v>
      </c>
      <c r="C6556">
        <v>30.87</v>
      </c>
      <c r="D6556">
        <v>51.77</v>
      </c>
      <c r="E6556">
        <v>37.01</v>
      </c>
      <c r="F6556">
        <v>201.38</v>
      </c>
      <c r="G6556">
        <v>725.67</v>
      </c>
      <c r="H6556">
        <v>3.8</v>
      </c>
      <c r="I6556">
        <v>176.72</v>
      </c>
      <c r="J6556">
        <v>0</v>
      </c>
      <c r="K6556">
        <v>25.06</v>
      </c>
      <c r="L6556" t="s">
        <v>13</v>
      </c>
      <c r="M6556">
        <f>Table1[[#This Row],[currentStock]]-Table1[[#This Row],[reorderPoint]]</f>
        <v>-322.42999999999995</v>
      </c>
    </row>
    <row r="6557" spans="1:13" x14ac:dyDescent="0.3">
      <c r="A6557">
        <v>984.73</v>
      </c>
      <c r="B6557">
        <v>108.88</v>
      </c>
      <c r="C6557">
        <v>33.97</v>
      </c>
      <c r="D6557">
        <v>61.21</v>
      </c>
      <c r="E6557">
        <v>27.81</v>
      </c>
      <c r="F6557">
        <v>344.94</v>
      </c>
      <c r="G6557">
        <v>2194.17</v>
      </c>
      <c r="H6557">
        <v>0</v>
      </c>
      <c r="I6557">
        <v>0</v>
      </c>
      <c r="J6557">
        <v>0</v>
      </c>
      <c r="K6557">
        <v>24.53</v>
      </c>
      <c r="L6557" t="s">
        <v>13</v>
      </c>
      <c r="M6557">
        <f>Table1[[#This Row],[currentStock]]-Table1[[#This Row],[reorderPoint]]</f>
        <v>-1209.44</v>
      </c>
    </row>
    <row r="6558" spans="1:13" x14ac:dyDescent="0.3">
      <c r="A6558">
        <v>245.96</v>
      </c>
      <c r="B6558">
        <v>176.02</v>
      </c>
      <c r="C6558">
        <v>46.15</v>
      </c>
      <c r="D6558">
        <v>113.95</v>
      </c>
      <c r="E6558">
        <v>85.98</v>
      </c>
      <c r="F6558">
        <v>1009.11</v>
      </c>
      <c r="G6558">
        <v>5070.75</v>
      </c>
      <c r="H6558">
        <v>0</v>
      </c>
      <c r="I6558">
        <v>0</v>
      </c>
      <c r="J6558">
        <v>0</v>
      </c>
      <c r="K6558">
        <v>62.54</v>
      </c>
      <c r="L6558" t="s">
        <v>14</v>
      </c>
      <c r="M6558">
        <f>Table1[[#This Row],[currentStock]]-Table1[[#This Row],[reorderPoint]]</f>
        <v>-4824.79</v>
      </c>
    </row>
    <row r="6559" spans="1:13" x14ac:dyDescent="0.3">
      <c r="A6559">
        <v>731.67</v>
      </c>
      <c r="B6559">
        <v>108.06</v>
      </c>
      <c r="C6559">
        <v>19.48</v>
      </c>
      <c r="D6559">
        <v>52.49</v>
      </c>
      <c r="E6559">
        <v>33.46</v>
      </c>
      <c r="F6559">
        <v>415.98</v>
      </c>
      <c r="G6559">
        <v>1468.48</v>
      </c>
      <c r="H6559">
        <v>8.5</v>
      </c>
      <c r="I6559">
        <v>1099.97</v>
      </c>
      <c r="J6559">
        <v>0</v>
      </c>
      <c r="K6559">
        <v>18.190000000000001</v>
      </c>
      <c r="L6559" t="s">
        <v>13</v>
      </c>
      <c r="M6559">
        <f>Table1[[#This Row],[currentStock]]-Table1[[#This Row],[reorderPoint]]</f>
        <v>-736.81000000000006</v>
      </c>
    </row>
    <row r="6560" spans="1:13" x14ac:dyDescent="0.3">
      <c r="A6560">
        <v>2758.28</v>
      </c>
      <c r="B6560">
        <v>170.4</v>
      </c>
      <c r="C6560">
        <v>23.77</v>
      </c>
      <c r="D6560">
        <v>25.45</v>
      </c>
      <c r="E6560">
        <v>38.03</v>
      </c>
      <c r="F6560">
        <v>958.44</v>
      </c>
      <c r="G6560">
        <v>2984.1</v>
      </c>
      <c r="H6560">
        <v>20.399999999999999</v>
      </c>
      <c r="I6560">
        <v>1272.1400000000001</v>
      </c>
      <c r="J6560">
        <v>1</v>
      </c>
      <c r="K6560">
        <v>19.61</v>
      </c>
      <c r="L6560" t="s">
        <v>13</v>
      </c>
      <c r="M6560">
        <f>Table1[[#This Row],[currentStock]]-Table1[[#This Row],[reorderPoint]]</f>
        <v>-225.81999999999971</v>
      </c>
    </row>
    <row r="6561" spans="1:13" x14ac:dyDescent="0.3">
      <c r="A6561">
        <v>19.63</v>
      </c>
      <c r="B6561">
        <v>8.41</v>
      </c>
      <c r="C6561">
        <v>55.53</v>
      </c>
      <c r="D6561">
        <v>114.33</v>
      </c>
      <c r="E6561">
        <v>80.89</v>
      </c>
      <c r="F6561">
        <v>65.5</v>
      </c>
      <c r="G6561">
        <v>299.02999999999997</v>
      </c>
      <c r="H6561">
        <v>0</v>
      </c>
      <c r="I6561">
        <v>0</v>
      </c>
      <c r="J6561">
        <v>1</v>
      </c>
      <c r="K6561">
        <v>75.540000000000006</v>
      </c>
      <c r="L6561" t="s">
        <v>14</v>
      </c>
      <c r="M6561">
        <f>Table1[[#This Row],[currentStock]]-Table1[[#This Row],[reorderPoint]]</f>
        <v>-279.39999999999998</v>
      </c>
    </row>
    <row r="6562" spans="1:13" x14ac:dyDescent="0.3">
      <c r="A6562">
        <v>1119.4000000000001</v>
      </c>
      <c r="B6562">
        <v>110.73</v>
      </c>
      <c r="C6562">
        <v>32.4</v>
      </c>
      <c r="D6562">
        <v>43.25</v>
      </c>
      <c r="E6562">
        <v>35.340000000000003</v>
      </c>
      <c r="F6562">
        <v>475.26</v>
      </c>
      <c r="G6562">
        <v>2269.2199999999998</v>
      </c>
      <c r="H6562">
        <v>29.7</v>
      </c>
      <c r="I6562">
        <v>919.1</v>
      </c>
      <c r="J6562">
        <v>0</v>
      </c>
      <c r="K6562">
        <v>21.44</v>
      </c>
      <c r="L6562" t="s">
        <v>13</v>
      </c>
      <c r="M6562">
        <f>Table1[[#This Row],[currentStock]]-Table1[[#This Row],[reorderPoint]]</f>
        <v>-1149.8199999999997</v>
      </c>
    </row>
    <row r="6563" spans="1:13" x14ac:dyDescent="0.3">
      <c r="A6563">
        <v>6070.64</v>
      </c>
      <c r="B6563">
        <v>142.69</v>
      </c>
      <c r="C6563">
        <v>11.79</v>
      </c>
      <c r="D6563">
        <v>8.9499999999999993</v>
      </c>
      <c r="E6563">
        <v>19.23</v>
      </c>
      <c r="F6563">
        <v>966.96</v>
      </c>
      <c r="G6563">
        <v>1808.21</v>
      </c>
      <c r="H6563">
        <v>0</v>
      </c>
      <c r="I6563">
        <v>0</v>
      </c>
      <c r="J6563">
        <v>1</v>
      </c>
      <c r="K6563">
        <v>14.63</v>
      </c>
      <c r="L6563" t="s">
        <v>13</v>
      </c>
      <c r="M6563">
        <f>Table1[[#This Row],[currentStock]]-Table1[[#This Row],[reorderPoint]]</f>
        <v>4262.43</v>
      </c>
    </row>
    <row r="6564" spans="1:13" x14ac:dyDescent="0.3">
      <c r="A6564">
        <v>18.54</v>
      </c>
      <c r="B6564">
        <v>11.76</v>
      </c>
      <c r="C6564">
        <v>42.23</v>
      </c>
      <c r="D6564">
        <v>117.35</v>
      </c>
      <c r="E6564">
        <v>93.2</v>
      </c>
      <c r="F6564">
        <v>76.02</v>
      </c>
      <c r="G6564">
        <v>324.26</v>
      </c>
      <c r="H6564">
        <v>0</v>
      </c>
      <c r="I6564">
        <v>0</v>
      </c>
      <c r="J6564">
        <v>0</v>
      </c>
      <c r="K6564">
        <v>66.959999999999994</v>
      </c>
      <c r="L6564" t="s">
        <v>14</v>
      </c>
      <c r="M6564">
        <f>Table1[[#This Row],[currentStock]]-Table1[[#This Row],[reorderPoint]]</f>
        <v>-305.71999999999997</v>
      </c>
    </row>
    <row r="6565" spans="1:13" x14ac:dyDescent="0.3">
      <c r="A6565">
        <v>707.33</v>
      </c>
      <c r="B6565">
        <v>91.13</v>
      </c>
      <c r="C6565">
        <v>23.9</v>
      </c>
      <c r="D6565">
        <v>77.62</v>
      </c>
      <c r="E6565">
        <v>35.08</v>
      </c>
      <c r="F6565">
        <v>298.32</v>
      </c>
      <c r="G6565">
        <v>1387.39</v>
      </c>
      <c r="H6565">
        <v>10.4</v>
      </c>
      <c r="I6565">
        <v>1406.21</v>
      </c>
      <c r="J6565">
        <v>1</v>
      </c>
      <c r="K6565">
        <v>32.85</v>
      </c>
      <c r="L6565" t="s">
        <v>12</v>
      </c>
      <c r="M6565">
        <f>Table1[[#This Row],[currentStock]]-Table1[[#This Row],[reorderPoint]]</f>
        <v>-680.06000000000006</v>
      </c>
    </row>
    <row r="6566" spans="1:13" x14ac:dyDescent="0.3">
      <c r="A6566">
        <v>333.46</v>
      </c>
      <c r="B6566">
        <v>36.369999999999997</v>
      </c>
      <c r="C6566">
        <v>31.72</v>
      </c>
      <c r="D6566">
        <v>76.8</v>
      </c>
      <c r="E6566">
        <v>33.08</v>
      </c>
      <c r="F6566">
        <v>228.13</v>
      </c>
      <c r="G6566">
        <v>804.93</v>
      </c>
      <c r="H6566">
        <v>5.8</v>
      </c>
      <c r="I6566">
        <v>480.27</v>
      </c>
      <c r="J6566">
        <v>0</v>
      </c>
      <c r="K6566">
        <v>26.84</v>
      </c>
      <c r="L6566" t="s">
        <v>13</v>
      </c>
      <c r="M6566">
        <f>Table1[[#This Row],[currentStock]]-Table1[[#This Row],[reorderPoint]]</f>
        <v>-471.46999999999997</v>
      </c>
    </row>
    <row r="6567" spans="1:13" x14ac:dyDescent="0.3">
      <c r="A6567">
        <v>1527.93</v>
      </c>
      <c r="B6567">
        <v>95.42</v>
      </c>
      <c r="C6567">
        <v>12.79</v>
      </c>
      <c r="D6567">
        <v>14.06</v>
      </c>
      <c r="E6567">
        <v>22.51</v>
      </c>
      <c r="F6567">
        <v>383.69</v>
      </c>
      <c r="G6567">
        <v>993.76</v>
      </c>
      <c r="H6567">
        <v>8.5</v>
      </c>
      <c r="I6567">
        <v>880.34</v>
      </c>
      <c r="J6567">
        <v>0</v>
      </c>
      <c r="K6567">
        <v>3.19</v>
      </c>
      <c r="L6567" t="s">
        <v>13</v>
      </c>
      <c r="M6567">
        <f>Table1[[#This Row],[currentStock]]-Table1[[#This Row],[reorderPoint]]</f>
        <v>534.17000000000007</v>
      </c>
    </row>
    <row r="6568" spans="1:13" x14ac:dyDescent="0.3">
      <c r="A6568">
        <v>364.38</v>
      </c>
      <c r="B6568">
        <v>9.1199999999999992</v>
      </c>
      <c r="C6568">
        <v>14.36</v>
      </c>
      <c r="D6568">
        <v>3.08</v>
      </c>
      <c r="E6568">
        <v>9.02</v>
      </c>
      <c r="F6568">
        <v>86.04</v>
      </c>
      <c r="G6568">
        <v>151.5</v>
      </c>
      <c r="H6568">
        <v>0</v>
      </c>
      <c r="I6568">
        <v>0</v>
      </c>
      <c r="J6568">
        <v>0</v>
      </c>
      <c r="K6568">
        <v>7.05</v>
      </c>
      <c r="L6568" t="s">
        <v>13</v>
      </c>
      <c r="M6568">
        <f>Table1[[#This Row],[currentStock]]-Table1[[#This Row],[reorderPoint]]</f>
        <v>212.88</v>
      </c>
    </row>
    <row r="6569" spans="1:13" x14ac:dyDescent="0.3">
      <c r="A6569">
        <v>2.4300000000000002</v>
      </c>
      <c r="B6569">
        <v>49.75</v>
      </c>
      <c r="C6569">
        <v>46.06</v>
      </c>
      <c r="D6569">
        <v>110.57</v>
      </c>
      <c r="E6569">
        <v>75.37</v>
      </c>
      <c r="F6569">
        <v>283.31</v>
      </c>
      <c r="G6569">
        <v>1429.1</v>
      </c>
      <c r="H6569">
        <v>0</v>
      </c>
      <c r="I6569">
        <v>0</v>
      </c>
      <c r="J6569">
        <v>1</v>
      </c>
      <c r="K6569">
        <v>82.92</v>
      </c>
      <c r="L6569" t="s">
        <v>15</v>
      </c>
      <c r="M6569">
        <f>Table1[[#This Row],[currentStock]]-Table1[[#This Row],[reorderPoint]]</f>
        <v>-1426.6699999999998</v>
      </c>
    </row>
    <row r="6570" spans="1:13" x14ac:dyDescent="0.3">
      <c r="A6570">
        <v>2270.98</v>
      </c>
      <c r="B6570">
        <v>182.99</v>
      </c>
      <c r="C6570">
        <v>14.25</v>
      </c>
      <c r="D6570">
        <v>24.7</v>
      </c>
      <c r="E6570">
        <v>36.5</v>
      </c>
      <c r="F6570">
        <v>1332.31</v>
      </c>
      <c r="G6570">
        <v>2635.72</v>
      </c>
      <c r="H6570">
        <v>0</v>
      </c>
      <c r="I6570">
        <v>0</v>
      </c>
      <c r="J6570">
        <v>1</v>
      </c>
      <c r="K6570">
        <v>20.39</v>
      </c>
      <c r="L6570" t="s">
        <v>13</v>
      </c>
      <c r="M6570">
        <f>Table1[[#This Row],[currentStock]]-Table1[[#This Row],[reorderPoint]]</f>
        <v>-364.73999999999978</v>
      </c>
    </row>
    <row r="6571" spans="1:13" x14ac:dyDescent="0.3">
      <c r="A6571">
        <v>438.73</v>
      </c>
      <c r="B6571">
        <v>48.35</v>
      </c>
      <c r="C6571">
        <v>34.15</v>
      </c>
      <c r="D6571">
        <v>67.930000000000007</v>
      </c>
      <c r="E6571">
        <v>64.09</v>
      </c>
      <c r="F6571">
        <v>395.67</v>
      </c>
      <c r="G6571">
        <v>1221.26</v>
      </c>
      <c r="H6571">
        <v>0</v>
      </c>
      <c r="I6571">
        <v>0</v>
      </c>
      <c r="J6571">
        <v>1</v>
      </c>
      <c r="K6571">
        <v>45.78</v>
      </c>
      <c r="L6571" t="s">
        <v>12</v>
      </c>
      <c r="M6571">
        <f>Table1[[#This Row],[currentStock]]-Table1[[#This Row],[reorderPoint]]</f>
        <v>-782.53</v>
      </c>
    </row>
    <row r="6572" spans="1:13" x14ac:dyDescent="0.3">
      <c r="A6572">
        <v>4851.18</v>
      </c>
      <c r="B6572">
        <v>112.71</v>
      </c>
      <c r="C6572">
        <v>17.93</v>
      </c>
      <c r="D6572">
        <v>19.03</v>
      </c>
      <c r="E6572">
        <v>17.32</v>
      </c>
      <c r="F6572">
        <v>917.77</v>
      </c>
      <c r="G6572">
        <v>1928.42</v>
      </c>
      <c r="H6572">
        <v>0</v>
      </c>
      <c r="I6572">
        <v>0</v>
      </c>
      <c r="J6572">
        <v>0</v>
      </c>
      <c r="K6572">
        <v>6.5</v>
      </c>
      <c r="L6572" t="s">
        <v>13</v>
      </c>
      <c r="M6572">
        <f>Table1[[#This Row],[currentStock]]-Table1[[#This Row],[reorderPoint]]</f>
        <v>2922.76</v>
      </c>
    </row>
    <row r="6573" spans="1:13" x14ac:dyDescent="0.3">
      <c r="A6573">
        <v>3734.66</v>
      </c>
      <c r="B6573">
        <v>90.28</v>
      </c>
      <c r="C6573">
        <v>18.04</v>
      </c>
      <c r="D6573">
        <v>16.079999999999998</v>
      </c>
      <c r="E6573">
        <v>12.05</v>
      </c>
      <c r="F6573">
        <v>899.16</v>
      </c>
      <c r="G6573">
        <v>1713.46</v>
      </c>
      <c r="H6573">
        <v>0</v>
      </c>
      <c r="I6573">
        <v>0</v>
      </c>
      <c r="J6573">
        <v>0</v>
      </c>
      <c r="K6573">
        <v>5.99</v>
      </c>
      <c r="L6573" t="s">
        <v>13</v>
      </c>
      <c r="M6573">
        <f>Table1[[#This Row],[currentStock]]-Table1[[#This Row],[reorderPoint]]</f>
        <v>2021.1999999999998</v>
      </c>
    </row>
    <row r="6574" spans="1:13" x14ac:dyDescent="0.3">
      <c r="A6574">
        <v>5312.6</v>
      </c>
      <c r="B6574">
        <v>150.08000000000001</v>
      </c>
      <c r="C6574">
        <v>12.43</v>
      </c>
      <c r="D6574">
        <v>15.43</v>
      </c>
      <c r="E6574">
        <v>11.92</v>
      </c>
      <c r="F6574">
        <v>1432.79</v>
      </c>
      <c r="G6574">
        <v>2365.64</v>
      </c>
      <c r="H6574">
        <v>0</v>
      </c>
      <c r="I6574">
        <v>0</v>
      </c>
      <c r="J6574">
        <v>0</v>
      </c>
      <c r="K6574">
        <v>4.32</v>
      </c>
      <c r="L6574" t="s">
        <v>13</v>
      </c>
      <c r="M6574">
        <f>Table1[[#This Row],[currentStock]]-Table1[[#This Row],[reorderPoint]]</f>
        <v>2946.9600000000005</v>
      </c>
    </row>
    <row r="6575" spans="1:13" x14ac:dyDescent="0.3">
      <c r="A6575">
        <v>29.36</v>
      </c>
      <c r="B6575">
        <v>138.86000000000001</v>
      </c>
      <c r="C6575">
        <v>49.18</v>
      </c>
      <c r="D6575">
        <v>115.09</v>
      </c>
      <c r="E6575">
        <v>86.25</v>
      </c>
      <c r="F6575">
        <v>1321.94</v>
      </c>
      <c r="G6575">
        <v>4736.49</v>
      </c>
      <c r="H6575">
        <v>0</v>
      </c>
      <c r="I6575">
        <v>0</v>
      </c>
      <c r="J6575">
        <v>0</v>
      </c>
      <c r="K6575">
        <v>72.12</v>
      </c>
      <c r="L6575" t="s">
        <v>14</v>
      </c>
      <c r="M6575">
        <f>Table1[[#This Row],[currentStock]]-Table1[[#This Row],[reorderPoint]]</f>
        <v>-4707.13</v>
      </c>
    </row>
    <row r="6576" spans="1:13" x14ac:dyDescent="0.3">
      <c r="A6576">
        <v>26.54</v>
      </c>
      <c r="B6576">
        <v>41.25</v>
      </c>
      <c r="C6576">
        <v>45.82</v>
      </c>
      <c r="D6576">
        <v>145.11000000000001</v>
      </c>
      <c r="E6576">
        <v>77.180000000000007</v>
      </c>
      <c r="F6576">
        <v>134.63999999999999</v>
      </c>
      <c r="G6576">
        <v>1079.57</v>
      </c>
      <c r="H6576">
        <v>0</v>
      </c>
      <c r="I6576">
        <v>0</v>
      </c>
      <c r="J6576">
        <v>1</v>
      </c>
      <c r="K6576">
        <v>77.41</v>
      </c>
      <c r="L6576" t="s">
        <v>14</v>
      </c>
      <c r="M6576">
        <f>Table1[[#This Row],[currentStock]]-Table1[[#This Row],[reorderPoint]]</f>
        <v>-1053.03</v>
      </c>
    </row>
    <row r="6577" spans="1:13" x14ac:dyDescent="0.3">
      <c r="A6577">
        <v>755.69</v>
      </c>
      <c r="B6577">
        <v>90.23</v>
      </c>
      <c r="C6577">
        <v>40.17</v>
      </c>
      <c r="D6577">
        <v>66.61</v>
      </c>
      <c r="E6577">
        <v>62.18</v>
      </c>
      <c r="F6577">
        <v>825.01</v>
      </c>
      <c r="G6577">
        <v>2637.36</v>
      </c>
      <c r="H6577">
        <v>0</v>
      </c>
      <c r="I6577">
        <v>0</v>
      </c>
      <c r="J6577">
        <v>1</v>
      </c>
      <c r="K6577">
        <v>46.87</v>
      </c>
      <c r="L6577" t="s">
        <v>12</v>
      </c>
      <c r="M6577">
        <f>Table1[[#This Row],[currentStock]]-Table1[[#This Row],[reorderPoint]]</f>
        <v>-1881.67</v>
      </c>
    </row>
    <row r="6578" spans="1:13" x14ac:dyDescent="0.3">
      <c r="A6578">
        <v>2393.2399999999998</v>
      </c>
      <c r="B6578">
        <v>190.06</v>
      </c>
      <c r="C6578">
        <v>10.23</v>
      </c>
      <c r="D6578">
        <v>76.790000000000006</v>
      </c>
      <c r="E6578">
        <v>20.99</v>
      </c>
      <c r="F6578">
        <v>929.91</v>
      </c>
      <c r="G6578">
        <v>1902.49</v>
      </c>
      <c r="H6578">
        <v>0</v>
      </c>
      <c r="I6578">
        <v>0</v>
      </c>
      <c r="J6578">
        <v>1</v>
      </c>
      <c r="K6578">
        <v>18.73</v>
      </c>
      <c r="L6578" t="s">
        <v>13</v>
      </c>
      <c r="M6578">
        <f>Table1[[#This Row],[currentStock]]-Table1[[#This Row],[reorderPoint]]</f>
        <v>490.74999999999977</v>
      </c>
    </row>
    <row r="6579" spans="1:13" x14ac:dyDescent="0.3">
      <c r="A6579">
        <v>2766.89</v>
      </c>
      <c r="B6579">
        <v>134.82</v>
      </c>
      <c r="C6579">
        <v>17.93</v>
      </c>
      <c r="D6579">
        <v>62.33</v>
      </c>
      <c r="E6579">
        <v>34.5</v>
      </c>
      <c r="F6579">
        <v>973.1</v>
      </c>
      <c r="G6579">
        <v>2181.71</v>
      </c>
      <c r="H6579">
        <v>0</v>
      </c>
      <c r="I6579">
        <v>0</v>
      </c>
      <c r="J6579">
        <v>0</v>
      </c>
      <c r="K6579">
        <v>12.08</v>
      </c>
      <c r="L6579" t="s">
        <v>13</v>
      </c>
      <c r="M6579">
        <f>Table1[[#This Row],[currentStock]]-Table1[[#This Row],[reorderPoint]]</f>
        <v>585.17999999999984</v>
      </c>
    </row>
    <row r="6580" spans="1:13" x14ac:dyDescent="0.3">
      <c r="A6580">
        <v>821.84</v>
      </c>
      <c r="B6580">
        <v>150.35</v>
      </c>
      <c r="C6580">
        <v>12.24</v>
      </c>
      <c r="D6580">
        <v>31.4</v>
      </c>
      <c r="E6580">
        <v>29.39</v>
      </c>
      <c r="F6580">
        <v>524.89</v>
      </c>
      <c r="G6580">
        <v>1445.29</v>
      </c>
      <c r="H6580">
        <v>4.4000000000000004</v>
      </c>
      <c r="I6580">
        <v>1389.14</v>
      </c>
      <c r="J6580">
        <v>1</v>
      </c>
      <c r="K6580">
        <v>21.31</v>
      </c>
      <c r="L6580" t="s">
        <v>13</v>
      </c>
      <c r="M6580">
        <f>Table1[[#This Row],[currentStock]]-Table1[[#This Row],[reorderPoint]]</f>
        <v>-623.44999999999993</v>
      </c>
    </row>
    <row r="6581" spans="1:13" x14ac:dyDescent="0.3">
      <c r="A6581">
        <v>669.9</v>
      </c>
      <c r="B6581">
        <v>58.71</v>
      </c>
      <c r="C6581">
        <v>13.73</v>
      </c>
      <c r="D6581">
        <v>67.540000000000006</v>
      </c>
      <c r="E6581">
        <v>26.37</v>
      </c>
      <c r="F6581">
        <v>382.3</v>
      </c>
      <c r="G6581">
        <v>785.33</v>
      </c>
      <c r="H6581">
        <v>0</v>
      </c>
      <c r="I6581">
        <v>0</v>
      </c>
      <c r="J6581">
        <v>0</v>
      </c>
      <c r="K6581">
        <v>19.64</v>
      </c>
      <c r="L6581" t="s">
        <v>13</v>
      </c>
      <c r="M6581">
        <f>Table1[[#This Row],[currentStock]]-Table1[[#This Row],[reorderPoint]]</f>
        <v>-115.43000000000006</v>
      </c>
    </row>
    <row r="6582" spans="1:13" x14ac:dyDescent="0.3">
      <c r="A6582">
        <v>1245.82</v>
      </c>
      <c r="B6582">
        <v>146.41</v>
      </c>
      <c r="C6582">
        <v>33.07</v>
      </c>
      <c r="D6582">
        <v>65.63</v>
      </c>
      <c r="E6582">
        <v>67.02</v>
      </c>
      <c r="F6582">
        <v>1083.27</v>
      </c>
      <c r="G6582">
        <v>3504.3</v>
      </c>
      <c r="H6582">
        <v>0</v>
      </c>
      <c r="I6582">
        <v>0</v>
      </c>
      <c r="J6582">
        <v>1</v>
      </c>
      <c r="K6582">
        <v>39.43</v>
      </c>
      <c r="L6582" t="s">
        <v>12</v>
      </c>
      <c r="M6582">
        <f>Table1[[#This Row],[currentStock]]-Table1[[#This Row],[reorderPoint]]</f>
        <v>-2258.4800000000005</v>
      </c>
    </row>
    <row r="6583" spans="1:13" x14ac:dyDescent="0.3">
      <c r="A6583">
        <v>6.18</v>
      </c>
      <c r="B6583">
        <v>50.11</v>
      </c>
      <c r="C6583">
        <v>43.48</v>
      </c>
      <c r="D6583">
        <v>147.54</v>
      </c>
      <c r="E6583">
        <v>88.1</v>
      </c>
      <c r="F6583">
        <v>457.23</v>
      </c>
      <c r="G6583">
        <v>1546.68</v>
      </c>
      <c r="H6583">
        <v>0</v>
      </c>
      <c r="I6583">
        <v>0</v>
      </c>
      <c r="J6583">
        <v>1</v>
      </c>
      <c r="K6583">
        <v>83.92</v>
      </c>
      <c r="L6583" t="s">
        <v>15</v>
      </c>
      <c r="M6583">
        <f>Table1[[#This Row],[currentStock]]-Table1[[#This Row],[reorderPoint]]</f>
        <v>-1540.5</v>
      </c>
    </row>
    <row r="6584" spans="1:13" x14ac:dyDescent="0.3">
      <c r="A6584">
        <v>521.5</v>
      </c>
      <c r="B6584">
        <v>66.67</v>
      </c>
      <c r="C6584">
        <v>18.62</v>
      </c>
      <c r="D6584">
        <v>29.77</v>
      </c>
      <c r="E6584">
        <v>40.28</v>
      </c>
      <c r="F6584">
        <v>285.19</v>
      </c>
      <c r="G6584">
        <v>906.01</v>
      </c>
      <c r="H6584">
        <v>0</v>
      </c>
      <c r="I6584">
        <v>0</v>
      </c>
      <c r="J6584">
        <v>0</v>
      </c>
      <c r="K6584">
        <v>20.309999999999999</v>
      </c>
      <c r="L6584" t="s">
        <v>13</v>
      </c>
      <c r="M6584">
        <f>Table1[[#This Row],[currentStock]]-Table1[[#This Row],[reorderPoint]]</f>
        <v>-384.51</v>
      </c>
    </row>
    <row r="6585" spans="1:13" x14ac:dyDescent="0.3">
      <c r="A6585">
        <v>554.94000000000005</v>
      </c>
      <c r="B6585">
        <v>95.52</v>
      </c>
      <c r="C6585">
        <v>43.08</v>
      </c>
      <c r="D6585">
        <v>62.33</v>
      </c>
      <c r="E6585">
        <v>58.68</v>
      </c>
      <c r="F6585">
        <v>836.39</v>
      </c>
      <c r="G6585">
        <v>2893.72</v>
      </c>
      <c r="H6585">
        <v>11.9</v>
      </c>
      <c r="I6585">
        <v>1056.8900000000001</v>
      </c>
      <c r="J6585">
        <v>0</v>
      </c>
      <c r="K6585">
        <v>41.42</v>
      </c>
      <c r="L6585" t="s">
        <v>12</v>
      </c>
      <c r="M6585">
        <f>Table1[[#This Row],[currentStock]]-Table1[[#This Row],[reorderPoint]]</f>
        <v>-2338.7799999999997</v>
      </c>
    </row>
    <row r="6586" spans="1:13" x14ac:dyDescent="0.3">
      <c r="A6586">
        <v>3773.81</v>
      </c>
      <c r="B6586">
        <v>165.51</v>
      </c>
      <c r="C6586">
        <v>18.68</v>
      </c>
      <c r="D6586">
        <v>10.119999999999999</v>
      </c>
      <c r="E6586">
        <v>5.17</v>
      </c>
      <c r="F6586">
        <v>750.91</v>
      </c>
      <c r="G6586">
        <v>2296.7600000000002</v>
      </c>
      <c r="H6586">
        <v>0</v>
      </c>
      <c r="I6586">
        <v>0</v>
      </c>
      <c r="J6586">
        <v>0</v>
      </c>
      <c r="K6586">
        <v>3.84</v>
      </c>
      <c r="L6586" t="s">
        <v>13</v>
      </c>
      <c r="M6586">
        <f>Table1[[#This Row],[currentStock]]-Table1[[#This Row],[reorderPoint]]</f>
        <v>1477.0499999999997</v>
      </c>
    </row>
    <row r="6587" spans="1:13" x14ac:dyDescent="0.3">
      <c r="A6587">
        <v>466.28</v>
      </c>
      <c r="B6587">
        <v>24.05</v>
      </c>
      <c r="C6587">
        <v>19.510000000000002</v>
      </c>
      <c r="D6587">
        <v>47.33</v>
      </c>
      <c r="E6587">
        <v>41.66</v>
      </c>
      <c r="F6587">
        <v>183.05</v>
      </c>
      <c r="G6587">
        <v>417.66</v>
      </c>
      <c r="H6587">
        <v>4.0999999999999996</v>
      </c>
      <c r="I6587">
        <v>225.33</v>
      </c>
      <c r="J6587">
        <v>1</v>
      </c>
      <c r="K6587">
        <v>25.63</v>
      </c>
      <c r="L6587" t="s">
        <v>13</v>
      </c>
      <c r="M6587">
        <f>Table1[[#This Row],[currentStock]]-Table1[[#This Row],[reorderPoint]]</f>
        <v>48.619999999999948</v>
      </c>
    </row>
    <row r="6588" spans="1:13" x14ac:dyDescent="0.3">
      <c r="A6588">
        <v>5731.75</v>
      </c>
      <c r="B6588">
        <v>167.77</v>
      </c>
      <c r="C6588">
        <v>12.4</v>
      </c>
      <c r="D6588">
        <v>10.4</v>
      </c>
      <c r="E6588">
        <v>19.71</v>
      </c>
      <c r="F6588">
        <v>916.9</v>
      </c>
      <c r="G6588">
        <v>1957.43</v>
      </c>
      <c r="H6588">
        <v>0</v>
      </c>
      <c r="I6588">
        <v>0</v>
      </c>
      <c r="J6588">
        <v>0</v>
      </c>
      <c r="K6588">
        <v>4.76</v>
      </c>
      <c r="L6588" t="s">
        <v>13</v>
      </c>
      <c r="M6588">
        <f>Table1[[#This Row],[currentStock]]-Table1[[#This Row],[reorderPoint]]</f>
        <v>3774.3199999999997</v>
      </c>
    </row>
    <row r="6589" spans="1:13" x14ac:dyDescent="0.3">
      <c r="A6589">
        <v>29.23</v>
      </c>
      <c r="B6589">
        <v>10.38</v>
      </c>
      <c r="C6589">
        <v>41.79</v>
      </c>
      <c r="D6589">
        <v>114.55</v>
      </c>
      <c r="E6589">
        <v>90.74</v>
      </c>
      <c r="F6589">
        <v>99.13</v>
      </c>
      <c r="G6589">
        <v>316.11</v>
      </c>
      <c r="H6589">
        <v>0</v>
      </c>
      <c r="I6589">
        <v>0</v>
      </c>
      <c r="J6589">
        <v>1</v>
      </c>
      <c r="K6589">
        <v>74.540000000000006</v>
      </c>
      <c r="L6589" t="s">
        <v>14</v>
      </c>
      <c r="M6589">
        <f>Table1[[#This Row],[currentStock]]-Table1[[#This Row],[reorderPoint]]</f>
        <v>-286.88</v>
      </c>
    </row>
    <row r="6590" spans="1:13" x14ac:dyDescent="0.3">
      <c r="A6590">
        <v>4950.5</v>
      </c>
      <c r="B6590">
        <v>165.79</v>
      </c>
      <c r="C6590">
        <v>17.73</v>
      </c>
      <c r="D6590">
        <v>24.09</v>
      </c>
      <c r="E6590">
        <v>9.65</v>
      </c>
      <c r="F6590">
        <v>1444.24</v>
      </c>
      <c r="G6590">
        <v>2913.86</v>
      </c>
      <c r="H6590">
        <v>0</v>
      </c>
      <c r="I6590">
        <v>0</v>
      </c>
      <c r="J6590">
        <v>0</v>
      </c>
      <c r="K6590">
        <v>5.27</v>
      </c>
      <c r="L6590" t="s">
        <v>13</v>
      </c>
      <c r="M6590">
        <f>Table1[[#This Row],[currentStock]]-Table1[[#This Row],[reorderPoint]]</f>
        <v>2036.6399999999999</v>
      </c>
    </row>
    <row r="6591" spans="1:13" x14ac:dyDescent="0.3">
      <c r="A6591">
        <v>253.22</v>
      </c>
      <c r="B6591">
        <v>192.05</v>
      </c>
      <c r="C6591">
        <v>54.85</v>
      </c>
      <c r="D6591">
        <v>134.19999999999999</v>
      </c>
      <c r="E6591">
        <v>75.83</v>
      </c>
      <c r="F6591">
        <v>1088.92</v>
      </c>
      <c r="G6591">
        <v>6356.1</v>
      </c>
      <c r="H6591">
        <v>0</v>
      </c>
      <c r="I6591">
        <v>0</v>
      </c>
      <c r="J6591">
        <v>1</v>
      </c>
      <c r="K6591">
        <v>73.569999999999993</v>
      </c>
      <c r="L6591" t="s">
        <v>14</v>
      </c>
      <c r="M6591">
        <f>Table1[[#This Row],[currentStock]]-Table1[[#This Row],[reorderPoint]]</f>
        <v>-6102.88</v>
      </c>
    </row>
    <row r="6592" spans="1:13" x14ac:dyDescent="0.3">
      <c r="A6592">
        <v>444.39</v>
      </c>
      <c r="B6592">
        <v>13.94</v>
      </c>
      <c r="C6592">
        <v>16.260000000000002</v>
      </c>
      <c r="D6592">
        <v>20.98</v>
      </c>
      <c r="E6592">
        <v>11.78</v>
      </c>
      <c r="F6592">
        <v>99.35</v>
      </c>
      <c r="G6592">
        <v>212.71</v>
      </c>
      <c r="H6592">
        <v>0</v>
      </c>
      <c r="I6592">
        <v>0</v>
      </c>
      <c r="J6592">
        <v>0</v>
      </c>
      <c r="K6592">
        <v>15.58</v>
      </c>
      <c r="L6592" t="s">
        <v>13</v>
      </c>
      <c r="M6592">
        <f>Table1[[#This Row],[currentStock]]-Table1[[#This Row],[reorderPoint]]</f>
        <v>231.67999999999998</v>
      </c>
    </row>
    <row r="6593" spans="1:13" x14ac:dyDescent="0.3">
      <c r="A6593">
        <v>21.12</v>
      </c>
      <c r="B6593">
        <v>22.43</v>
      </c>
      <c r="C6593">
        <v>49.6</v>
      </c>
      <c r="D6593">
        <v>121.49</v>
      </c>
      <c r="E6593">
        <v>79.69</v>
      </c>
      <c r="F6593">
        <v>71.61</v>
      </c>
      <c r="G6593">
        <v>627.74</v>
      </c>
      <c r="H6593">
        <v>0</v>
      </c>
      <c r="I6593">
        <v>0</v>
      </c>
      <c r="J6593">
        <v>1</v>
      </c>
      <c r="K6593">
        <v>75.31</v>
      </c>
      <c r="L6593" t="s">
        <v>14</v>
      </c>
      <c r="M6593">
        <f>Table1[[#This Row],[currentStock]]-Table1[[#This Row],[reorderPoint]]</f>
        <v>-606.62</v>
      </c>
    </row>
    <row r="6594" spans="1:13" x14ac:dyDescent="0.3">
      <c r="A6594">
        <v>189.53</v>
      </c>
      <c r="B6594">
        <v>31.98</v>
      </c>
      <c r="C6594">
        <v>35.64</v>
      </c>
      <c r="D6594">
        <v>104.97</v>
      </c>
      <c r="E6594">
        <v>50.88</v>
      </c>
      <c r="F6594">
        <v>309.48</v>
      </c>
      <c r="G6594">
        <v>879.24</v>
      </c>
      <c r="H6594">
        <v>22.4</v>
      </c>
      <c r="I6594">
        <v>323.79000000000002</v>
      </c>
      <c r="J6594">
        <v>0</v>
      </c>
      <c r="K6594">
        <v>45.82</v>
      </c>
      <c r="L6594" t="s">
        <v>12</v>
      </c>
      <c r="M6594">
        <f>Table1[[#This Row],[currentStock]]-Table1[[#This Row],[reorderPoint]]</f>
        <v>-689.71</v>
      </c>
    </row>
    <row r="6595" spans="1:13" x14ac:dyDescent="0.3">
      <c r="A6595">
        <v>2242.2399999999998</v>
      </c>
      <c r="B6595">
        <v>131.27000000000001</v>
      </c>
      <c r="C6595">
        <v>30.98</v>
      </c>
      <c r="D6595">
        <v>46.04</v>
      </c>
      <c r="E6595">
        <v>29.19</v>
      </c>
      <c r="F6595">
        <v>1298.29</v>
      </c>
      <c r="G6595">
        <v>3331.86</v>
      </c>
      <c r="H6595">
        <v>27.6</v>
      </c>
      <c r="I6595">
        <v>943.87</v>
      </c>
      <c r="J6595">
        <v>1</v>
      </c>
      <c r="K6595">
        <v>26.77</v>
      </c>
      <c r="L6595" t="s">
        <v>13</v>
      </c>
      <c r="M6595">
        <f>Table1[[#This Row],[currentStock]]-Table1[[#This Row],[reorderPoint]]</f>
        <v>-1089.6200000000003</v>
      </c>
    </row>
    <row r="6596" spans="1:13" x14ac:dyDescent="0.3">
      <c r="A6596">
        <v>255.4</v>
      </c>
      <c r="B6596">
        <v>35.32</v>
      </c>
      <c r="C6596">
        <v>11.57</v>
      </c>
      <c r="D6596">
        <v>29.72</v>
      </c>
      <c r="E6596">
        <v>28.13</v>
      </c>
      <c r="F6596">
        <v>118.45</v>
      </c>
      <c r="G6596">
        <v>322.82</v>
      </c>
      <c r="H6596">
        <v>0</v>
      </c>
      <c r="I6596">
        <v>0</v>
      </c>
      <c r="J6596">
        <v>0</v>
      </c>
      <c r="K6596">
        <v>18.78</v>
      </c>
      <c r="L6596" t="s">
        <v>13</v>
      </c>
      <c r="M6596">
        <f>Table1[[#This Row],[currentStock]]-Table1[[#This Row],[reorderPoint]]</f>
        <v>-67.419999999999987</v>
      </c>
    </row>
    <row r="6597" spans="1:13" x14ac:dyDescent="0.3">
      <c r="A6597">
        <v>617.73</v>
      </c>
      <c r="B6597">
        <v>183.1</v>
      </c>
      <c r="C6597">
        <v>41.43</v>
      </c>
      <c r="D6597">
        <v>91.74</v>
      </c>
      <c r="E6597">
        <v>55.05</v>
      </c>
      <c r="F6597">
        <v>902.68</v>
      </c>
      <c r="G6597">
        <v>4695.32</v>
      </c>
      <c r="H6597">
        <v>20.8</v>
      </c>
      <c r="I6597">
        <v>3040.78</v>
      </c>
      <c r="J6597">
        <v>1</v>
      </c>
      <c r="K6597">
        <v>49.86</v>
      </c>
      <c r="L6597" t="s">
        <v>12</v>
      </c>
      <c r="M6597">
        <f>Table1[[#This Row],[currentStock]]-Table1[[#This Row],[reorderPoint]]</f>
        <v>-4077.5899999999997</v>
      </c>
    </row>
    <row r="6598" spans="1:13" x14ac:dyDescent="0.3">
      <c r="A6598">
        <v>4824.68</v>
      </c>
      <c r="B6598">
        <v>168.57</v>
      </c>
      <c r="C6598">
        <v>17.77</v>
      </c>
      <c r="D6598">
        <v>7.75</v>
      </c>
      <c r="E6598">
        <v>19.88</v>
      </c>
      <c r="F6598">
        <v>1171.7</v>
      </c>
      <c r="G6598">
        <v>2669.8</v>
      </c>
      <c r="H6598">
        <v>0</v>
      </c>
      <c r="I6598">
        <v>0</v>
      </c>
      <c r="J6598">
        <v>0</v>
      </c>
      <c r="K6598">
        <v>5.31</v>
      </c>
      <c r="L6598" t="s">
        <v>13</v>
      </c>
      <c r="M6598">
        <f>Table1[[#This Row],[currentStock]]-Table1[[#This Row],[reorderPoint]]</f>
        <v>2154.88</v>
      </c>
    </row>
    <row r="6599" spans="1:13" x14ac:dyDescent="0.3">
      <c r="A6599">
        <v>1549.99</v>
      </c>
      <c r="B6599">
        <v>134.27000000000001</v>
      </c>
      <c r="C6599">
        <v>11.82</v>
      </c>
      <c r="D6599">
        <v>9.51</v>
      </c>
      <c r="E6599">
        <v>10.75</v>
      </c>
      <c r="F6599">
        <v>487.7</v>
      </c>
      <c r="G6599">
        <v>1281.46</v>
      </c>
      <c r="H6599">
        <v>1.7</v>
      </c>
      <c r="I6599">
        <v>2412.0700000000002</v>
      </c>
      <c r="J6599">
        <v>0</v>
      </c>
      <c r="K6599">
        <v>0</v>
      </c>
      <c r="L6599" t="s">
        <v>13</v>
      </c>
      <c r="M6599">
        <f>Table1[[#This Row],[currentStock]]-Table1[[#This Row],[reorderPoint]]</f>
        <v>268.52999999999997</v>
      </c>
    </row>
    <row r="6600" spans="1:13" x14ac:dyDescent="0.3">
      <c r="A6600">
        <v>7867.65</v>
      </c>
      <c r="B6600">
        <v>163.07</v>
      </c>
      <c r="C6600">
        <v>16.88</v>
      </c>
      <c r="D6600">
        <v>22.51</v>
      </c>
      <c r="E6600">
        <v>18.93</v>
      </c>
      <c r="F6600">
        <v>1394.19</v>
      </c>
      <c r="G6600">
        <v>2770.21</v>
      </c>
      <c r="H6600">
        <v>0</v>
      </c>
      <c r="I6600">
        <v>0</v>
      </c>
      <c r="J6600">
        <v>0</v>
      </c>
      <c r="K6600">
        <v>6.18</v>
      </c>
      <c r="L6600" t="s">
        <v>13</v>
      </c>
      <c r="M6600">
        <f>Table1[[#This Row],[currentStock]]-Table1[[#This Row],[reorderPoint]]</f>
        <v>5097.4399999999996</v>
      </c>
    </row>
    <row r="6601" spans="1:13" x14ac:dyDescent="0.3">
      <c r="A6601">
        <v>12.72</v>
      </c>
      <c r="B6601">
        <v>132.83000000000001</v>
      </c>
      <c r="C6601">
        <v>46.15</v>
      </c>
      <c r="D6601">
        <v>118.06</v>
      </c>
      <c r="E6601">
        <v>97.9</v>
      </c>
      <c r="F6601">
        <v>503.86</v>
      </c>
      <c r="G6601">
        <v>3569.03</v>
      </c>
      <c r="H6601">
        <v>0</v>
      </c>
      <c r="I6601">
        <v>0</v>
      </c>
      <c r="J6601">
        <v>1</v>
      </c>
      <c r="K6601">
        <v>83.8</v>
      </c>
      <c r="L6601" t="s">
        <v>15</v>
      </c>
      <c r="M6601">
        <f>Table1[[#This Row],[currentStock]]-Table1[[#This Row],[reorderPoint]]</f>
        <v>-3556.3100000000004</v>
      </c>
    </row>
    <row r="6602" spans="1:13" x14ac:dyDescent="0.3">
      <c r="A6602">
        <v>1264.02</v>
      </c>
      <c r="B6602">
        <v>70.260000000000005</v>
      </c>
      <c r="C6602">
        <v>24.13</v>
      </c>
      <c r="D6602">
        <v>36.21</v>
      </c>
      <c r="E6602">
        <v>20.64</v>
      </c>
      <c r="F6602">
        <v>692.73</v>
      </c>
      <c r="G6602">
        <v>1540.4</v>
      </c>
      <c r="H6602">
        <v>5.8</v>
      </c>
      <c r="I6602">
        <v>820.49</v>
      </c>
      <c r="J6602">
        <v>0</v>
      </c>
      <c r="K6602">
        <v>11.25</v>
      </c>
      <c r="L6602" t="s">
        <v>13</v>
      </c>
      <c r="M6602">
        <f>Table1[[#This Row],[currentStock]]-Table1[[#This Row],[reorderPoint]]</f>
        <v>-276.38000000000011</v>
      </c>
    </row>
    <row r="6603" spans="1:13" x14ac:dyDescent="0.3">
      <c r="A6603">
        <v>2600.25</v>
      </c>
      <c r="B6603">
        <v>172</v>
      </c>
      <c r="C6603">
        <v>17.45</v>
      </c>
      <c r="D6603">
        <v>49.42</v>
      </c>
      <c r="E6603">
        <v>54.22</v>
      </c>
      <c r="F6603">
        <v>1432.25</v>
      </c>
      <c r="G6603">
        <v>2932.99</v>
      </c>
      <c r="H6603">
        <v>0</v>
      </c>
      <c r="I6603">
        <v>0</v>
      </c>
      <c r="J6603">
        <v>0</v>
      </c>
      <c r="K6603">
        <v>14.32</v>
      </c>
      <c r="L6603" t="s">
        <v>13</v>
      </c>
      <c r="M6603">
        <f>Table1[[#This Row],[currentStock]]-Table1[[#This Row],[reorderPoint]]</f>
        <v>-332.73999999999978</v>
      </c>
    </row>
    <row r="6604" spans="1:13" x14ac:dyDescent="0.3">
      <c r="A6604">
        <v>502.89</v>
      </c>
      <c r="B6604">
        <v>161.78</v>
      </c>
      <c r="C6604">
        <v>35.17</v>
      </c>
      <c r="D6604">
        <v>96.27</v>
      </c>
      <c r="E6604">
        <v>77.16</v>
      </c>
      <c r="F6604">
        <v>967.59</v>
      </c>
      <c r="G6604">
        <v>3812.87</v>
      </c>
      <c r="H6604">
        <v>0</v>
      </c>
      <c r="I6604">
        <v>0</v>
      </c>
      <c r="J6604">
        <v>1</v>
      </c>
      <c r="K6604">
        <v>60.16</v>
      </c>
      <c r="L6604" t="s">
        <v>14</v>
      </c>
      <c r="M6604">
        <f>Table1[[#This Row],[currentStock]]-Table1[[#This Row],[reorderPoint]]</f>
        <v>-3309.98</v>
      </c>
    </row>
    <row r="6605" spans="1:13" x14ac:dyDescent="0.3">
      <c r="A6605">
        <v>1953.42</v>
      </c>
      <c r="B6605">
        <v>112.68</v>
      </c>
      <c r="C6605">
        <v>15.39</v>
      </c>
      <c r="D6605">
        <v>21.45</v>
      </c>
      <c r="E6605">
        <v>8.76</v>
      </c>
      <c r="F6605">
        <v>380.62</v>
      </c>
      <c r="G6605">
        <v>1247.46</v>
      </c>
      <c r="H6605">
        <v>0</v>
      </c>
      <c r="I6605">
        <v>0</v>
      </c>
      <c r="J6605">
        <v>0</v>
      </c>
      <c r="K6605">
        <v>5.39</v>
      </c>
      <c r="L6605" t="s">
        <v>13</v>
      </c>
      <c r="M6605">
        <f>Table1[[#This Row],[currentStock]]-Table1[[#This Row],[reorderPoint]]</f>
        <v>705.96</v>
      </c>
    </row>
    <row r="6606" spans="1:13" x14ac:dyDescent="0.3">
      <c r="A6606">
        <v>3673.17</v>
      </c>
      <c r="B6606">
        <v>172.04</v>
      </c>
      <c r="C6606">
        <v>23.83</v>
      </c>
      <c r="D6606">
        <v>54.69</v>
      </c>
      <c r="E6606">
        <v>24</v>
      </c>
      <c r="F6606">
        <v>1399.5</v>
      </c>
      <c r="G6606">
        <v>3449.64</v>
      </c>
      <c r="H6606">
        <v>0</v>
      </c>
      <c r="I6606">
        <v>0</v>
      </c>
      <c r="J6606">
        <v>0</v>
      </c>
      <c r="K6606">
        <v>9.8699999999999992</v>
      </c>
      <c r="L6606" t="s">
        <v>13</v>
      </c>
      <c r="M6606">
        <f>Table1[[#This Row],[currentStock]]-Table1[[#This Row],[reorderPoint]]</f>
        <v>223.5300000000002</v>
      </c>
    </row>
    <row r="6607" spans="1:13" x14ac:dyDescent="0.3">
      <c r="A6607">
        <v>2667.93</v>
      </c>
      <c r="B6607">
        <v>169.74</v>
      </c>
      <c r="C6607">
        <v>29.48</v>
      </c>
      <c r="D6607">
        <v>79.959999999999994</v>
      </c>
      <c r="E6607">
        <v>49.23</v>
      </c>
      <c r="F6607">
        <v>1364.01</v>
      </c>
      <c r="G6607">
        <v>3866.04</v>
      </c>
      <c r="H6607">
        <v>0</v>
      </c>
      <c r="I6607">
        <v>0</v>
      </c>
      <c r="J6607">
        <v>0</v>
      </c>
      <c r="K6607">
        <v>21.07</v>
      </c>
      <c r="L6607" t="s">
        <v>13</v>
      </c>
      <c r="M6607">
        <f>Table1[[#This Row],[currentStock]]-Table1[[#This Row],[reorderPoint]]</f>
        <v>-1198.1100000000001</v>
      </c>
    </row>
    <row r="6608" spans="1:13" x14ac:dyDescent="0.3">
      <c r="A6608">
        <v>32.99</v>
      </c>
      <c r="B6608">
        <v>142.56</v>
      </c>
      <c r="C6608">
        <v>54.14</v>
      </c>
      <c r="D6608">
        <v>136.83000000000001</v>
      </c>
      <c r="E6608">
        <v>98.72</v>
      </c>
      <c r="F6608">
        <v>1167.6199999999999</v>
      </c>
      <c r="G6608">
        <v>5026.57</v>
      </c>
      <c r="H6608">
        <v>0</v>
      </c>
      <c r="I6608">
        <v>0</v>
      </c>
      <c r="J6608">
        <v>1</v>
      </c>
      <c r="K6608">
        <v>85.67</v>
      </c>
      <c r="L6608" t="s">
        <v>15</v>
      </c>
      <c r="M6608">
        <f>Table1[[#This Row],[currentStock]]-Table1[[#This Row],[reorderPoint]]</f>
        <v>-4993.58</v>
      </c>
    </row>
    <row r="6609" spans="1:13" x14ac:dyDescent="0.3">
      <c r="A6609">
        <v>305.54000000000002</v>
      </c>
      <c r="B6609">
        <v>51.88</v>
      </c>
      <c r="C6609">
        <v>29.87</v>
      </c>
      <c r="D6609">
        <v>94.4</v>
      </c>
      <c r="E6609">
        <v>51.2</v>
      </c>
      <c r="F6609">
        <v>365.05</v>
      </c>
      <c r="G6609">
        <v>1139.8900000000001</v>
      </c>
      <c r="H6609">
        <v>26.2</v>
      </c>
      <c r="I6609">
        <v>557.09</v>
      </c>
      <c r="J6609">
        <v>1</v>
      </c>
      <c r="K6609">
        <v>48.54</v>
      </c>
      <c r="L6609" t="s">
        <v>12</v>
      </c>
      <c r="M6609">
        <f>Table1[[#This Row],[currentStock]]-Table1[[#This Row],[reorderPoint]]</f>
        <v>-834.35000000000014</v>
      </c>
    </row>
    <row r="6610" spans="1:13" x14ac:dyDescent="0.3">
      <c r="A6610">
        <v>3</v>
      </c>
      <c r="B6610">
        <v>27.52</v>
      </c>
      <c r="C6610">
        <v>46.35</v>
      </c>
      <c r="D6610">
        <v>111.35</v>
      </c>
      <c r="E6610">
        <v>96.99</v>
      </c>
      <c r="F6610">
        <v>160.12</v>
      </c>
      <c r="G6610">
        <v>797.96</v>
      </c>
      <c r="H6610">
        <v>0</v>
      </c>
      <c r="I6610">
        <v>0</v>
      </c>
      <c r="J6610">
        <v>1</v>
      </c>
      <c r="K6610">
        <v>85.23</v>
      </c>
      <c r="L6610" t="s">
        <v>15</v>
      </c>
      <c r="M6610">
        <f>Table1[[#This Row],[currentStock]]-Table1[[#This Row],[reorderPoint]]</f>
        <v>-794.96</v>
      </c>
    </row>
    <row r="6611" spans="1:13" x14ac:dyDescent="0.3">
      <c r="A6611">
        <v>1998.09</v>
      </c>
      <c r="B6611">
        <v>192.35</v>
      </c>
      <c r="C6611">
        <v>17.190000000000001</v>
      </c>
      <c r="D6611">
        <v>27.34</v>
      </c>
      <c r="E6611">
        <v>48.43</v>
      </c>
      <c r="F6611">
        <v>1487</v>
      </c>
      <c r="G6611">
        <v>3140.45</v>
      </c>
      <c r="H6611">
        <v>0</v>
      </c>
      <c r="I6611">
        <v>0</v>
      </c>
      <c r="J6611">
        <v>0</v>
      </c>
      <c r="K6611">
        <v>16.36</v>
      </c>
      <c r="L6611" t="s">
        <v>13</v>
      </c>
      <c r="M6611">
        <f>Table1[[#This Row],[currentStock]]-Table1[[#This Row],[reorderPoint]]</f>
        <v>-1142.3599999999999</v>
      </c>
    </row>
    <row r="6612" spans="1:13" x14ac:dyDescent="0.3">
      <c r="A6612">
        <v>37.020000000000003</v>
      </c>
      <c r="B6612">
        <v>38.85</v>
      </c>
      <c r="C6612">
        <v>53.94</v>
      </c>
      <c r="D6612">
        <v>132.87</v>
      </c>
      <c r="E6612">
        <v>84.38</v>
      </c>
      <c r="F6612">
        <v>269.93</v>
      </c>
      <c r="G6612">
        <v>1317.59</v>
      </c>
      <c r="H6612">
        <v>0</v>
      </c>
      <c r="I6612">
        <v>0</v>
      </c>
      <c r="J6612">
        <v>1</v>
      </c>
      <c r="K6612">
        <v>80.97</v>
      </c>
      <c r="L6612" t="s">
        <v>15</v>
      </c>
      <c r="M6612">
        <f>Table1[[#This Row],[currentStock]]-Table1[[#This Row],[reorderPoint]]</f>
        <v>-1280.57</v>
      </c>
    </row>
    <row r="6613" spans="1:13" x14ac:dyDescent="0.3">
      <c r="A6613">
        <v>1645.05</v>
      </c>
      <c r="B6613">
        <v>156.47999999999999</v>
      </c>
      <c r="C6613">
        <v>16.68</v>
      </c>
      <c r="D6613">
        <v>43.83</v>
      </c>
      <c r="E6613">
        <v>41.05</v>
      </c>
      <c r="F6613">
        <v>1273.3599999999999</v>
      </c>
      <c r="G6613">
        <v>2578.1</v>
      </c>
      <c r="H6613">
        <v>3</v>
      </c>
      <c r="I6613">
        <v>1290.26</v>
      </c>
      <c r="J6613">
        <v>1</v>
      </c>
      <c r="K6613">
        <v>22.93</v>
      </c>
      <c r="L6613" t="s">
        <v>13</v>
      </c>
      <c r="M6613">
        <f>Table1[[#This Row],[currentStock]]-Table1[[#This Row],[reorderPoint]]</f>
        <v>-933.05</v>
      </c>
    </row>
    <row r="6614" spans="1:13" x14ac:dyDescent="0.3">
      <c r="A6614">
        <v>613.5</v>
      </c>
      <c r="B6614">
        <v>117.38</v>
      </c>
      <c r="C6614">
        <v>27.64</v>
      </c>
      <c r="D6614">
        <v>74.39</v>
      </c>
      <c r="E6614">
        <v>78.63</v>
      </c>
      <c r="F6614">
        <v>1063.18</v>
      </c>
      <c r="G6614">
        <v>2685.21</v>
      </c>
      <c r="H6614">
        <v>0</v>
      </c>
      <c r="I6614">
        <v>0</v>
      </c>
      <c r="J6614">
        <v>1</v>
      </c>
      <c r="K6614">
        <v>56.46</v>
      </c>
      <c r="L6614" t="s">
        <v>12</v>
      </c>
      <c r="M6614">
        <f>Table1[[#This Row],[currentStock]]-Table1[[#This Row],[reorderPoint]]</f>
        <v>-2071.71</v>
      </c>
    </row>
    <row r="6615" spans="1:13" x14ac:dyDescent="0.3">
      <c r="A6615">
        <v>109.42</v>
      </c>
      <c r="B6615">
        <v>22.88</v>
      </c>
      <c r="C6615">
        <v>39.520000000000003</v>
      </c>
      <c r="D6615">
        <v>115.37</v>
      </c>
      <c r="E6615">
        <v>52.67</v>
      </c>
      <c r="F6615">
        <v>212.28</v>
      </c>
      <c r="G6615">
        <v>664.26</v>
      </c>
      <c r="H6615">
        <v>27.8</v>
      </c>
      <c r="I6615">
        <v>204.35</v>
      </c>
      <c r="J6615">
        <v>0</v>
      </c>
      <c r="K6615">
        <v>50.59</v>
      </c>
      <c r="L6615" t="s">
        <v>12</v>
      </c>
      <c r="M6615">
        <f>Table1[[#This Row],[currentStock]]-Table1[[#This Row],[reorderPoint]]</f>
        <v>-554.84</v>
      </c>
    </row>
    <row r="6616" spans="1:13" x14ac:dyDescent="0.3">
      <c r="A6616">
        <v>3374.45</v>
      </c>
      <c r="B6616">
        <v>169.43</v>
      </c>
      <c r="C6616">
        <v>20.010000000000002</v>
      </c>
      <c r="D6616">
        <v>55.04</v>
      </c>
      <c r="E6616">
        <v>24.7</v>
      </c>
      <c r="F6616">
        <v>1306.28</v>
      </c>
      <c r="G6616">
        <v>3001.09</v>
      </c>
      <c r="H6616">
        <v>0</v>
      </c>
      <c r="I6616">
        <v>0</v>
      </c>
      <c r="J6616">
        <v>1</v>
      </c>
      <c r="K6616">
        <v>19.53</v>
      </c>
      <c r="L6616" t="s">
        <v>13</v>
      </c>
      <c r="M6616">
        <f>Table1[[#This Row],[currentStock]]-Table1[[#This Row],[reorderPoint]]</f>
        <v>373.35999999999967</v>
      </c>
    </row>
    <row r="6617" spans="1:13" x14ac:dyDescent="0.3">
      <c r="A6617">
        <v>477.07</v>
      </c>
      <c r="B6617">
        <v>40.07</v>
      </c>
      <c r="C6617">
        <v>31.1</v>
      </c>
      <c r="D6617">
        <v>39.81</v>
      </c>
      <c r="E6617">
        <v>51.84</v>
      </c>
      <c r="F6617">
        <v>340.83</v>
      </c>
      <c r="G6617">
        <v>963.94</v>
      </c>
      <c r="H6617">
        <v>0</v>
      </c>
      <c r="I6617">
        <v>0</v>
      </c>
      <c r="J6617">
        <v>0</v>
      </c>
      <c r="K6617">
        <v>31.38</v>
      </c>
      <c r="L6617" t="s">
        <v>12</v>
      </c>
      <c r="M6617">
        <f>Table1[[#This Row],[currentStock]]-Table1[[#This Row],[reorderPoint]]</f>
        <v>-486.87000000000006</v>
      </c>
    </row>
    <row r="6618" spans="1:13" x14ac:dyDescent="0.3">
      <c r="A6618">
        <v>342.76</v>
      </c>
      <c r="B6618">
        <v>190.2</v>
      </c>
      <c r="C6618">
        <v>41.05</v>
      </c>
      <c r="D6618">
        <v>111.61</v>
      </c>
      <c r="E6618">
        <v>81.72</v>
      </c>
      <c r="F6618">
        <v>1401.95</v>
      </c>
      <c r="G6618">
        <v>5305.59</v>
      </c>
      <c r="H6618">
        <v>0</v>
      </c>
      <c r="I6618">
        <v>0</v>
      </c>
      <c r="J6618">
        <v>1</v>
      </c>
      <c r="K6618">
        <v>70.31</v>
      </c>
      <c r="L6618" t="s">
        <v>14</v>
      </c>
      <c r="M6618">
        <f>Table1[[#This Row],[currentStock]]-Table1[[#This Row],[reorderPoint]]</f>
        <v>-4962.83</v>
      </c>
    </row>
    <row r="6619" spans="1:13" x14ac:dyDescent="0.3">
      <c r="A6619">
        <v>323.69</v>
      </c>
      <c r="B6619">
        <v>161.75</v>
      </c>
      <c r="C6619">
        <v>45.29</v>
      </c>
      <c r="D6619">
        <v>127.7</v>
      </c>
      <c r="E6619">
        <v>97.39</v>
      </c>
      <c r="F6619">
        <v>1559.2</v>
      </c>
      <c r="G6619">
        <v>5222.3</v>
      </c>
      <c r="H6619">
        <v>4.3</v>
      </c>
      <c r="I6619">
        <v>1202.3499999999999</v>
      </c>
      <c r="J6619">
        <v>0</v>
      </c>
      <c r="K6619">
        <v>62.69</v>
      </c>
      <c r="L6619" t="s">
        <v>14</v>
      </c>
      <c r="M6619">
        <f>Table1[[#This Row],[currentStock]]-Table1[[#This Row],[reorderPoint]]</f>
        <v>-4898.6100000000006</v>
      </c>
    </row>
    <row r="6620" spans="1:13" x14ac:dyDescent="0.3">
      <c r="A6620">
        <v>994.67</v>
      </c>
      <c r="B6620">
        <v>145.87</v>
      </c>
      <c r="C6620">
        <v>19.91</v>
      </c>
      <c r="D6620">
        <v>46.87</v>
      </c>
      <c r="E6620">
        <v>30.61</v>
      </c>
      <c r="F6620">
        <v>807.56</v>
      </c>
      <c r="G6620">
        <v>2259.64</v>
      </c>
      <c r="H6620">
        <v>0</v>
      </c>
      <c r="I6620">
        <v>0</v>
      </c>
      <c r="J6620">
        <v>0</v>
      </c>
      <c r="K6620">
        <v>20.260000000000002</v>
      </c>
      <c r="L6620" t="s">
        <v>13</v>
      </c>
      <c r="M6620">
        <f>Table1[[#This Row],[currentStock]]-Table1[[#This Row],[reorderPoint]]</f>
        <v>-1264.9699999999998</v>
      </c>
    </row>
    <row r="6621" spans="1:13" x14ac:dyDescent="0.3">
      <c r="A6621">
        <v>842</v>
      </c>
      <c r="B6621">
        <v>38.22</v>
      </c>
      <c r="C6621">
        <v>5.59</v>
      </c>
      <c r="D6621">
        <v>26.19</v>
      </c>
      <c r="E6621">
        <v>8.27</v>
      </c>
      <c r="F6621">
        <v>276.62</v>
      </c>
      <c r="G6621">
        <v>383.45</v>
      </c>
      <c r="H6621">
        <v>0</v>
      </c>
      <c r="I6621">
        <v>0</v>
      </c>
      <c r="J6621">
        <v>0</v>
      </c>
      <c r="K6621">
        <v>9.9600000000000009</v>
      </c>
      <c r="L6621" t="s">
        <v>13</v>
      </c>
      <c r="M6621">
        <f>Table1[[#This Row],[currentStock]]-Table1[[#This Row],[reorderPoint]]</f>
        <v>458.55</v>
      </c>
    </row>
    <row r="6622" spans="1:13" x14ac:dyDescent="0.3">
      <c r="A6622">
        <v>195.58</v>
      </c>
      <c r="B6622">
        <v>139.87</v>
      </c>
      <c r="C6622">
        <v>49.2</v>
      </c>
      <c r="D6622">
        <v>141.77000000000001</v>
      </c>
      <c r="E6622">
        <v>83.06</v>
      </c>
      <c r="F6622">
        <v>838.89</v>
      </c>
      <c r="G6622">
        <v>4279.8100000000004</v>
      </c>
      <c r="H6622">
        <v>0</v>
      </c>
      <c r="I6622">
        <v>0</v>
      </c>
      <c r="J6622">
        <v>1</v>
      </c>
      <c r="K6622">
        <v>77.180000000000007</v>
      </c>
      <c r="L6622" t="s">
        <v>14</v>
      </c>
      <c r="M6622">
        <f>Table1[[#This Row],[currentStock]]-Table1[[#This Row],[reorderPoint]]</f>
        <v>-4084.2300000000005</v>
      </c>
    </row>
    <row r="6623" spans="1:13" x14ac:dyDescent="0.3">
      <c r="A6623">
        <v>329.44</v>
      </c>
      <c r="B6623">
        <v>45.54</v>
      </c>
      <c r="C6623">
        <v>26.42</v>
      </c>
      <c r="D6623">
        <v>96.13</v>
      </c>
      <c r="E6623">
        <v>54.47</v>
      </c>
      <c r="F6623">
        <v>318.7</v>
      </c>
      <c r="G6623">
        <v>920.39</v>
      </c>
      <c r="H6623">
        <v>0</v>
      </c>
      <c r="I6623">
        <v>0</v>
      </c>
      <c r="J6623">
        <v>0</v>
      </c>
      <c r="K6623">
        <v>33.619999999999997</v>
      </c>
      <c r="L6623" t="s">
        <v>12</v>
      </c>
      <c r="M6623">
        <f>Table1[[#This Row],[currentStock]]-Table1[[#This Row],[reorderPoint]]</f>
        <v>-590.95000000000005</v>
      </c>
    </row>
    <row r="6624" spans="1:13" x14ac:dyDescent="0.3">
      <c r="A6624">
        <v>106.51</v>
      </c>
      <c r="B6624">
        <v>9.4600000000000009</v>
      </c>
      <c r="C6624">
        <v>34.35</v>
      </c>
      <c r="D6624">
        <v>100.3</v>
      </c>
      <c r="E6624">
        <v>67.599999999999994</v>
      </c>
      <c r="F6624">
        <v>91.09</v>
      </c>
      <c r="G6624">
        <v>253.52</v>
      </c>
      <c r="H6624">
        <v>33.9</v>
      </c>
      <c r="I6624">
        <v>48.45</v>
      </c>
      <c r="J6624">
        <v>0</v>
      </c>
      <c r="K6624">
        <v>34.72</v>
      </c>
      <c r="L6624" t="s">
        <v>12</v>
      </c>
      <c r="M6624">
        <f>Table1[[#This Row],[currentStock]]-Table1[[#This Row],[reorderPoint]]</f>
        <v>-147.01</v>
      </c>
    </row>
    <row r="6625" spans="1:13" x14ac:dyDescent="0.3">
      <c r="A6625">
        <v>656.15</v>
      </c>
      <c r="B6625">
        <v>23.15</v>
      </c>
      <c r="C6625">
        <v>22.15</v>
      </c>
      <c r="D6625">
        <v>52.26</v>
      </c>
      <c r="E6625">
        <v>26.14</v>
      </c>
      <c r="F6625">
        <v>221.44</v>
      </c>
      <c r="G6625">
        <v>477.76</v>
      </c>
      <c r="H6625">
        <v>1.8</v>
      </c>
      <c r="I6625">
        <v>395.03</v>
      </c>
      <c r="J6625">
        <v>0</v>
      </c>
      <c r="K6625">
        <v>12.95</v>
      </c>
      <c r="L6625" t="s">
        <v>13</v>
      </c>
      <c r="M6625">
        <f>Table1[[#This Row],[currentStock]]-Table1[[#This Row],[reorderPoint]]</f>
        <v>178.39</v>
      </c>
    </row>
    <row r="6626" spans="1:13" x14ac:dyDescent="0.3">
      <c r="A6626">
        <v>754.26</v>
      </c>
      <c r="B6626">
        <v>56.1</v>
      </c>
      <c r="C6626">
        <v>10.5</v>
      </c>
      <c r="D6626">
        <v>12.42</v>
      </c>
      <c r="E6626">
        <v>2.04</v>
      </c>
      <c r="F6626">
        <v>177.34</v>
      </c>
      <c r="G6626">
        <v>471.79</v>
      </c>
      <c r="H6626">
        <v>0</v>
      </c>
      <c r="I6626">
        <v>0</v>
      </c>
      <c r="J6626">
        <v>0</v>
      </c>
      <c r="K6626">
        <v>4.3</v>
      </c>
      <c r="L6626" t="s">
        <v>13</v>
      </c>
      <c r="M6626">
        <f>Table1[[#This Row],[currentStock]]-Table1[[#This Row],[reorderPoint]]</f>
        <v>282.46999999999997</v>
      </c>
    </row>
    <row r="6627" spans="1:13" x14ac:dyDescent="0.3">
      <c r="A6627">
        <v>280.06</v>
      </c>
      <c r="B6627">
        <v>42.46</v>
      </c>
      <c r="C6627">
        <v>49.35</v>
      </c>
      <c r="D6627">
        <v>97.36</v>
      </c>
      <c r="E6627">
        <v>76.22</v>
      </c>
      <c r="F6627">
        <v>293.11</v>
      </c>
      <c r="G6627">
        <v>1340.83</v>
      </c>
      <c r="H6627">
        <v>0</v>
      </c>
      <c r="I6627">
        <v>0</v>
      </c>
      <c r="J6627">
        <v>1</v>
      </c>
      <c r="K6627">
        <v>53.21</v>
      </c>
      <c r="L6627" t="s">
        <v>12</v>
      </c>
      <c r="M6627">
        <f>Table1[[#This Row],[currentStock]]-Table1[[#This Row],[reorderPoint]]</f>
        <v>-1060.77</v>
      </c>
    </row>
    <row r="6628" spans="1:13" x14ac:dyDescent="0.3">
      <c r="A6628">
        <v>24.04</v>
      </c>
      <c r="B6628">
        <v>21.28</v>
      </c>
      <c r="C6628">
        <v>44.69</v>
      </c>
      <c r="D6628">
        <v>114.79</v>
      </c>
      <c r="E6628">
        <v>96.06</v>
      </c>
      <c r="F6628">
        <v>120.39</v>
      </c>
      <c r="G6628">
        <v>595.82000000000005</v>
      </c>
      <c r="H6628">
        <v>35.9</v>
      </c>
      <c r="I6628">
        <v>322.75</v>
      </c>
      <c r="J6628">
        <v>1</v>
      </c>
      <c r="K6628">
        <v>77.63</v>
      </c>
      <c r="L6628" t="s">
        <v>14</v>
      </c>
      <c r="M6628">
        <f>Table1[[#This Row],[currentStock]]-Table1[[#This Row],[reorderPoint]]</f>
        <v>-571.78000000000009</v>
      </c>
    </row>
    <row r="6629" spans="1:13" x14ac:dyDescent="0.3">
      <c r="A6629">
        <v>583.36</v>
      </c>
      <c r="B6629">
        <v>37.04</v>
      </c>
      <c r="C6629">
        <v>10.53</v>
      </c>
      <c r="D6629">
        <v>59.11</v>
      </c>
      <c r="E6629">
        <v>41.77</v>
      </c>
      <c r="F6629">
        <v>293.52</v>
      </c>
      <c r="G6629">
        <v>488.45</v>
      </c>
      <c r="H6629">
        <v>0</v>
      </c>
      <c r="I6629">
        <v>0</v>
      </c>
      <c r="J6629">
        <v>0</v>
      </c>
      <c r="K6629">
        <v>18.420000000000002</v>
      </c>
      <c r="L6629" t="s">
        <v>13</v>
      </c>
      <c r="M6629">
        <f>Table1[[#This Row],[currentStock]]-Table1[[#This Row],[reorderPoint]]</f>
        <v>94.910000000000025</v>
      </c>
    </row>
    <row r="6630" spans="1:13" x14ac:dyDescent="0.3">
      <c r="A6630">
        <v>1255.28</v>
      </c>
      <c r="B6630">
        <v>94.03</v>
      </c>
      <c r="C6630">
        <v>34.08</v>
      </c>
      <c r="D6630">
        <v>28.85</v>
      </c>
      <c r="E6630">
        <v>32.43</v>
      </c>
      <c r="F6630">
        <v>684.49</v>
      </c>
      <c r="G6630">
        <v>2286.83</v>
      </c>
      <c r="H6630">
        <v>16.2</v>
      </c>
      <c r="I6630">
        <v>1121.24</v>
      </c>
      <c r="J6630">
        <v>0</v>
      </c>
      <c r="K6630">
        <v>17.53</v>
      </c>
      <c r="L6630" t="s">
        <v>13</v>
      </c>
      <c r="M6630">
        <f>Table1[[#This Row],[currentStock]]-Table1[[#This Row],[reorderPoint]]</f>
        <v>-1031.55</v>
      </c>
    </row>
    <row r="6631" spans="1:13" x14ac:dyDescent="0.3">
      <c r="A6631">
        <v>74.84</v>
      </c>
      <c r="B6631">
        <v>26.99</v>
      </c>
      <c r="C6631">
        <v>26.72</v>
      </c>
      <c r="D6631">
        <v>83.12</v>
      </c>
      <c r="E6631">
        <v>71.52</v>
      </c>
      <c r="F6631">
        <v>89.79</v>
      </c>
      <c r="G6631">
        <v>450.38</v>
      </c>
      <c r="H6631">
        <v>0</v>
      </c>
      <c r="I6631">
        <v>0</v>
      </c>
      <c r="J6631">
        <v>1</v>
      </c>
      <c r="K6631">
        <v>53.81</v>
      </c>
      <c r="L6631" t="s">
        <v>12</v>
      </c>
      <c r="M6631">
        <f>Table1[[#This Row],[currentStock]]-Table1[[#This Row],[reorderPoint]]</f>
        <v>-375.53999999999996</v>
      </c>
    </row>
    <row r="6632" spans="1:13" x14ac:dyDescent="0.3">
      <c r="A6632">
        <v>28.71</v>
      </c>
      <c r="B6632">
        <v>25.99</v>
      </c>
      <c r="C6632">
        <v>53.6</v>
      </c>
      <c r="D6632">
        <v>129.94999999999999</v>
      </c>
      <c r="E6632">
        <v>83.57</v>
      </c>
      <c r="F6632">
        <v>155.38</v>
      </c>
      <c r="G6632">
        <v>851.84</v>
      </c>
      <c r="H6632">
        <v>0</v>
      </c>
      <c r="I6632">
        <v>0</v>
      </c>
      <c r="J6632">
        <v>1</v>
      </c>
      <c r="K6632">
        <v>79.39</v>
      </c>
      <c r="L6632" t="s">
        <v>14</v>
      </c>
      <c r="M6632">
        <f>Table1[[#This Row],[currentStock]]-Table1[[#This Row],[reorderPoint]]</f>
        <v>-823.13</v>
      </c>
    </row>
    <row r="6633" spans="1:13" x14ac:dyDescent="0.3">
      <c r="A6633">
        <v>451.16</v>
      </c>
      <c r="B6633">
        <v>18.88</v>
      </c>
      <c r="C6633">
        <v>17.12</v>
      </c>
      <c r="D6633">
        <v>42.09</v>
      </c>
      <c r="E6633">
        <v>50.48</v>
      </c>
      <c r="F6633">
        <v>183.29</v>
      </c>
      <c r="G6633">
        <v>344.88</v>
      </c>
      <c r="H6633">
        <v>4.3</v>
      </c>
      <c r="I6633">
        <v>275.55</v>
      </c>
      <c r="J6633">
        <v>0</v>
      </c>
      <c r="K6633">
        <v>15.6</v>
      </c>
      <c r="L6633" t="s">
        <v>13</v>
      </c>
      <c r="M6633">
        <f>Table1[[#This Row],[currentStock]]-Table1[[#This Row],[reorderPoint]]</f>
        <v>106.28000000000003</v>
      </c>
    </row>
    <row r="6634" spans="1:13" x14ac:dyDescent="0.3">
      <c r="A6634">
        <v>5569.06</v>
      </c>
      <c r="B6634">
        <v>136.69999999999999</v>
      </c>
      <c r="C6634">
        <v>15.11</v>
      </c>
      <c r="D6634">
        <v>17.96</v>
      </c>
      <c r="E6634">
        <v>0.47</v>
      </c>
      <c r="F6634">
        <v>1226.6199999999999</v>
      </c>
      <c r="G6634">
        <v>2259.21</v>
      </c>
      <c r="H6634">
        <v>0</v>
      </c>
      <c r="I6634">
        <v>0</v>
      </c>
      <c r="J6634">
        <v>0</v>
      </c>
      <c r="K6634">
        <v>3.65</v>
      </c>
      <c r="L6634" t="s">
        <v>13</v>
      </c>
      <c r="M6634">
        <f>Table1[[#This Row],[currentStock]]-Table1[[#This Row],[reorderPoint]]</f>
        <v>3309.8500000000004</v>
      </c>
    </row>
    <row r="6635" spans="1:13" x14ac:dyDescent="0.3">
      <c r="A6635">
        <v>293.33</v>
      </c>
      <c r="B6635">
        <v>121.46</v>
      </c>
      <c r="C6635">
        <v>44.51</v>
      </c>
      <c r="D6635">
        <v>114.01</v>
      </c>
      <c r="E6635">
        <v>94.65</v>
      </c>
      <c r="F6635">
        <v>1200.5</v>
      </c>
      <c r="G6635">
        <v>3903.53</v>
      </c>
      <c r="H6635">
        <v>0</v>
      </c>
      <c r="I6635">
        <v>0</v>
      </c>
      <c r="J6635">
        <v>0</v>
      </c>
      <c r="K6635">
        <v>66.36</v>
      </c>
      <c r="L6635" t="s">
        <v>14</v>
      </c>
      <c r="M6635">
        <f>Table1[[#This Row],[currentStock]]-Table1[[#This Row],[reorderPoint]]</f>
        <v>-3610.2000000000003</v>
      </c>
    </row>
    <row r="6636" spans="1:13" x14ac:dyDescent="0.3">
      <c r="A6636">
        <v>311.5</v>
      </c>
      <c r="B6636">
        <v>47.75</v>
      </c>
      <c r="C6636">
        <v>49.7</v>
      </c>
      <c r="D6636">
        <v>67.83</v>
      </c>
      <c r="E6636">
        <v>68.55</v>
      </c>
      <c r="F6636">
        <v>434.55</v>
      </c>
      <c r="G6636">
        <v>1621.16</v>
      </c>
      <c r="H6636">
        <v>0</v>
      </c>
      <c r="I6636">
        <v>0</v>
      </c>
      <c r="J6636">
        <v>1</v>
      </c>
      <c r="K6636">
        <v>59.32</v>
      </c>
      <c r="L6636" t="s">
        <v>12</v>
      </c>
      <c r="M6636">
        <f>Table1[[#This Row],[currentStock]]-Table1[[#This Row],[reorderPoint]]</f>
        <v>-1309.6600000000001</v>
      </c>
    </row>
    <row r="6637" spans="1:13" x14ac:dyDescent="0.3">
      <c r="A6637">
        <v>298.45</v>
      </c>
      <c r="B6637">
        <v>112.78</v>
      </c>
      <c r="C6637">
        <v>28.8</v>
      </c>
      <c r="D6637">
        <v>99.51</v>
      </c>
      <c r="E6637">
        <v>70.02</v>
      </c>
      <c r="F6637">
        <v>486.52</v>
      </c>
      <c r="G6637">
        <v>2110.33</v>
      </c>
      <c r="H6637">
        <v>24.7</v>
      </c>
      <c r="I6637">
        <v>2237.69</v>
      </c>
      <c r="J6637">
        <v>1</v>
      </c>
      <c r="K6637">
        <v>56.89</v>
      </c>
      <c r="L6637" t="s">
        <v>12</v>
      </c>
      <c r="M6637">
        <f>Table1[[#This Row],[currentStock]]-Table1[[#This Row],[reorderPoint]]</f>
        <v>-1811.8799999999999</v>
      </c>
    </row>
    <row r="6638" spans="1:13" x14ac:dyDescent="0.3">
      <c r="A6638">
        <v>4067.23</v>
      </c>
      <c r="B6638">
        <v>153.01</v>
      </c>
      <c r="C6638">
        <v>19.420000000000002</v>
      </c>
      <c r="D6638">
        <v>17.489999999999998</v>
      </c>
      <c r="E6638">
        <v>6.53</v>
      </c>
      <c r="F6638">
        <v>814.46</v>
      </c>
      <c r="G6638">
        <v>2300.44</v>
      </c>
      <c r="H6638">
        <v>0</v>
      </c>
      <c r="I6638">
        <v>0</v>
      </c>
      <c r="J6638">
        <v>0</v>
      </c>
      <c r="K6638">
        <v>4.75</v>
      </c>
      <c r="L6638" t="s">
        <v>13</v>
      </c>
      <c r="M6638">
        <f>Table1[[#This Row],[currentStock]]-Table1[[#This Row],[reorderPoint]]</f>
        <v>1766.79</v>
      </c>
    </row>
    <row r="6639" spans="1:13" x14ac:dyDescent="0.3">
      <c r="A6639">
        <v>46.98</v>
      </c>
      <c r="B6639">
        <v>106.73</v>
      </c>
      <c r="C6639">
        <v>44.75</v>
      </c>
      <c r="D6639">
        <v>131.22</v>
      </c>
      <c r="E6639">
        <v>93.05</v>
      </c>
      <c r="F6639">
        <v>384.41</v>
      </c>
      <c r="G6639">
        <v>2772.68</v>
      </c>
      <c r="H6639">
        <v>0</v>
      </c>
      <c r="I6639">
        <v>0</v>
      </c>
      <c r="J6639">
        <v>1</v>
      </c>
      <c r="K6639">
        <v>81.41</v>
      </c>
      <c r="L6639" t="s">
        <v>15</v>
      </c>
      <c r="M6639">
        <f>Table1[[#This Row],[currentStock]]-Table1[[#This Row],[reorderPoint]]</f>
        <v>-2725.7</v>
      </c>
    </row>
    <row r="6640" spans="1:13" x14ac:dyDescent="0.3">
      <c r="A6640">
        <v>954.21</v>
      </c>
      <c r="B6640">
        <v>197.23</v>
      </c>
      <c r="C6640">
        <v>40.04</v>
      </c>
      <c r="D6640">
        <v>114.11</v>
      </c>
      <c r="E6640">
        <v>72.77</v>
      </c>
      <c r="F6640">
        <v>1355.28</v>
      </c>
      <c r="G6640">
        <v>5303.72</v>
      </c>
      <c r="H6640">
        <v>5.6</v>
      </c>
      <c r="I6640">
        <v>1424.51</v>
      </c>
      <c r="J6640">
        <v>1</v>
      </c>
      <c r="K6640">
        <v>50.6</v>
      </c>
      <c r="L6640" t="s">
        <v>12</v>
      </c>
      <c r="M6640">
        <f>Table1[[#This Row],[currentStock]]-Table1[[#This Row],[reorderPoint]]</f>
        <v>-4349.51</v>
      </c>
    </row>
    <row r="6641" spans="1:13" x14ac:dyDescent="0.3">
      <c r="A6641">
        <v>1708.26</v>
      </c>
      <c r="B6641">
        <v>44.83</v>
      </c>
      <c r="C6641">
        <v>7.53</v>
      </c>
      <c r="D6641">
        <v>2.2200000000000002</v>
      </c>
      <c r="E6641">
        <v>17.7</v>
      </c>
      <c r="F6641">
        <v>370.12</v>
      </c>
      <c r="G6641">
        <v>538.97</v>
      </c>
      <c r="H6641">
        <v>1</v>
      </c>
      <c r="I6641">
        <v>821.14</v>
      </c>
      <c r="J6641">
        <v>1</v>
      </c>
      <c r="K6641">
        <v>8.1999999999999993</v>
      </c>
      <c r="L6641" t="s">
        <v>13</v>
      </c>
      <c r="M6641">
        <f>Table1[[#This Row],[currentStock]]-Table1[[#This Row],[reorderPoint]]</f>
        <v>1169.29</v>
      </c>
    </row>
    <row r="6642" spans="1:13" x14ac:dyDescent="0.3">
      <c r="A6642">
        <v>1458.44</v>
      </c>
      <c r="B6642">
        <v>161.57</v>
      </c>
      <c r="C6642">
        <v>26.15</v>
      </c>
      <c r="D6642">
        <v>109.49</v>
      </c>
      <c r="E6642">
        <v>58.26</v>
      </c>
      <c r="F6642">
        <v>1518.39</v>
      </c>
      <c r="G6642">
        <v>3631.15</v>
      </c>
      <c r="H6642">
        <v>0</v>
      </c>
      <c r="I6642">
        <v>0</v>
      </c>
      <c r="J6642">
        <v>1</v>
      </c>
      <c r="K6642">
        <v>40.49</v>
      </c>
      <c r="L6642" t="s">
        <v>12</v>
      </c>
      <c r="M6642">
        <f>Table1[[#This Row],[currentStock]]-Table1[[#This Row],[reorderPoint]]</f>
        <v>-2172.71</v>
      </c>
    </row>
    <row r="6643" spans="1:13" x14ac:dyDescent="0.3">
      <c r="A6643">
        <v>260.57</v>
      </c>
      <c r="B6643">
        <v>57.91</v>
      </c>
      <c r="C6643">
        <v>34.130000000000003</v>
      </c>
      <c r="D6643">
        <v>101.58</v>
      </c>
      <c r="E6643">
        <v>73.11</v>
      </c>
      <c r="F6643">
        <v>518.62</v>
      </c>
      <c r="G6643">
        <v>1506.83</v>
      </c>
      <c r="H6643">
        <v>0</v>
      </c>
      <c r="I6643">
        <v>0</v>
      </c>
      <c r="J6643">
        <v>1</v>
      </c>
      <c r="K6643">
        <v>64.14</v>
      </c>
      <c r="L6643" t="s">
        <v>14</v>
      </c>
      <c r="M6643">
        <f>Table1[[#This Row],[currentStock]]-Table1[[#This Row],[reorderPoint]]</f>
        <v>-1246.26</v>
      </c>
    </row>
    <row r="6644" spans="1:13" x14ac:dyDescent="0.3">
      <c r="A6644">
        <v>2022.75</v>
      </c>
      <c r="B6644">
        <v>62.09</v>
      </c>
      <c r="C6644">
        <v>9.8800000000000008</v>
      </c>
      <c r="D6644">
        <v>7.12</v>
      </c>
      <c r="E6644">
        <v>23.02</v>
      </c>
      <c r="F6644">
        <v>355.64</v>
      </c>
      <c r="G6644">
        <v>662.41</v>
      </c>
      <c r="H6644">
        <v>0</v>
      </c>
      <c r="I6644">
        <v>0</v>
      </c>
      <c r="J6644">
        <v>0</v>
      </c>
      <c r="K6644">
        <v>5.46</v>
      </c>
      <c r="L6644" t="s">
        <v>13</v>
      </c>
      <c r="M6644">
        <f>Table1[[#This Row],[currentStock]]-Table1[[#This Row],[reorderPoint]]</f>
        <v>1360.3400000000001</v>
      </c>
    </row>
    <row r="6645" spans="1:13" x14ac:dyDescent="0.3">
      <c r="A6645">
        <v>336.91</v>
      </c>
      <c r="B6645">
        <v>75.97</v>
      </c>
      <c r="C6645">
        <v>47.14</v>
      </c>
      <c r="D6645">
        <v>101.33</v>
      </c>
      <c r="E6645">
        <v>52.86</v>
      </c>
      <c r="F6645">
        <v>653.95000000000005</v>
      </c>
      <c r="G6645">
        <v>2444.7800000000002</v>
      </c>
      <c r="H6645">
        <v>38.6</v>
      </c>
      <c r="I6645">
        <v>1194.78</v>
      </c>
      <c r="J6645">
        <v>0</v>
      </c>
      <c r="K6645">
        <v>52.25</v>
      </c>
      <c r="L6645" t="s">
        <v>12</v>
      </c>
      <c r="M6645">
        <f>Table1[[#This Row],[currentStock]]-Table1[[#This Row],[reorderPoint]]</f>
        <v>-2107.8700000000003</v>
      </c>
    </row>
    <row r="6646" spans="1:13" x14ac:dyDescent="0.3">
      <c r="A6646">
        <v>1176.28</v>
      </c>
      <c r="B6646">
        <v>56.66</v>
      </c>
      <c r="C6646">
        <v>31.76</v>
      </c>
      <c r="D6646">
        <v>71.16</v>
      </c>
      <c r="E6646">
        <v>25.17</v>
      </c>
      <c r="F6646">
        <v>515.70000000000005</v>
      </c>
      <c r="G6646">
        <v>1415.64</v>
      </c>
      <c r="H6646">
        <v>0</v>
      </c>
      <c r="I6646">
        <v>0</v>
      </c>
      <c r="J6646">
        <v>0</v>
      </c>
      <c r="K6646">
        <v>22.3</v>
      </c>
      <c r="L6646" t="s">
        <v>13</v>
      </c>
      <c r="M6646">
        <f>Table1[[#This Row],[currentStock]]-Table1[[#This Row],[reorderPoint]]</f>
        <v>-239.36000000000013</v>
      </c>
    </row>
    <row r="6647" spans="1:13" x14ac:dyDescent="0.3">
      <c r="A6647">
        <v>428.3</v>
      </c>
      <c r="B6647">
        <v>25.4</v>
      </c>
      <c r="C6647">
        <v>31.35</v>
      </c>
      <c r="D6647">
        <v>25.49</v>
      </c>
      <c r="E6647">
        <v>38.92</v>
      </c>
      <c r="F6647">
        <v>246.31</v>
      </c>
      <c r="G6647">
        <v>644.48</v>
      </c>
      <c r="H6647">
        <v>0</v>
      </c>
      <c r="I6647">
        <v>0</v>
      </c>
      <c r="J6647">
        <v>0</v>
      </c>
      <c r="K6647">
        <v>26.89</v>
      </c>
      <c r="L6647" t="s">
        <v>13</v>
      </c>
      <c r="M6647">
        <f>Table1[[#This Row],[currentStock]]-Table1[[#This Row],[reorderPoint]]</f>
        <v>-216.18</v>
      </c>
    </row>
    <row r="6648" spans="1:13" x14ac:dyDescent="0.3">
      <c r="A6648">
        <v>207.57</v>
      </c>
      <c r="B6648">
        <v>168.39</v>
      </c>
      <c r="C6648">
        <v>53.88</v>
      </c>
      <c r="D6648">
        <v>133.97</v>
      </c>
      <c r="E6648">
        <v>82.25</v>
      </c>
      <c r="F6648">
        <v>850.42</v>
      </c>
      <c r="G6648">
        <v>5386.96</v>
      </c>
      <c r="H6648">
        <v>0</v>
      </c>
      <c r="I6648">
        <v>0</v>
      </c>
      <c r="J6648">
        <v>1</v>
      </c>
      <c r="K6648">
        <v>75.069999999999993</v>
      </c>
      <c r="L6648" t="s">
        <v>14</v>
      </c>
      <c r="M6648">
        <f>Table1[[#This Row],[currentStock]]-Table1[[#This Row],[reorderPoint]]</f>
        <v>-5179.3900000000003</v>
      </c>
    </row>
    <row r="6649" spans="1:13" x14ac:dyDescent="0.3">
      <c r="A6649">
        <v>2459.6</v>
      </c>
      <c r="B6649">
        <v>189.91</v>
      </c>
      <c r="C6649">
        <v>10.29</v>
      </c>
      <c r="D6649">
        <v>71.23</v>
      </c>
      <c r="E6649">
        <v>41.26</v>
      </c>
      <c r="F6649">
        <v>831.15</v>
      </c>
      <c r="G6649">
        <v>1808.47</v>
      </c>
      <c r="H6649">
        <v>0</v>
      </c>
      <c r="I6649">
        <v>0</v>
      </c>
      <c r="J6649">
        <v>0</v>
      </c>
      <c r="K6649">
        <v>10.82</v>
      </c>
      <c r="L6649" t="s">
        <v>13</v>
      </c>
      <c r="M6649">
        <f>Table1[[#This Row],[currentStock]]-Table1[[#This Row],[reorderPoint]]</f>
        <v>651.12999999999988</v>
      </c>
    </row>
    <row r="6650" spans="1:13" x14ac:dyDescent="0.3">
      <c r="A6650">
        <v>2413.79</v>
      </c>
      <c r="B6650">
        <v>139</v>
      </c>
      <c r="C6650">
        <v>15.56</v>
      </c>
      <c r="D6650">
        <v>45.78</v>
      </c>
      <c r="E6650">
        <v>35.130000000000003</v>
      </c>
      <c r="F6650">
        <v>868.36</v>
      </c>
      <c r="G6650">
        <v>1949.85</v>
      </c>
      <c r="H6650">
        <v>0</v>
      </c>
      <c r="I6650">
        <v>0</v>
      </c>
      <c r="J6650">
        <v>1</v>
      </c>
      <c r="K6650">
        <v>20.239999999999998</v>
      </c>
      <c r="L6650" t="s">
        <v>13</v>
      </c>
      <c r="M6650">
        <f>Table1[[#This Row],[currentStock]]-Table1[[#This Row],[reorderPoint]]</f>
        <v>463.94000000000005</v>
      </c>
    </row>
    <row r="6651" spans="1:13" x14ac:dyDescent="0.3">
      <c r="A6651">
        <v>5300.64</v>
      </c>
      <c r="B6651">
        <v>171.85</v>
      </c>
      <c r="C6651">
        <v>18.149999999999999</v>
      </c>
      <c r="D6651">
        <v>3.48</v>
      </c>
      <c r="E6651">
        <v>0.32</v>
      </c>
      <c r="F6651">
        <v>1501.4</v>
      </c>
      <c r="G6651">
        <v>3060.86</v>
      </c>
      <c r="H6651">
        <v>12.7</v>
      </c>
      <c r="I6651">
        <v>2619.13</v>
      </c>
      <c r="J6651">
        <v>0</v>
      </c>
      <c r="K6651">
        <v>0</v>
      </c>
      <c r="L6651" t="s">
        <v>13</v>
      </c>
      <c r="M6651">
        <f>Table1[[#This Row],[currentStock]]-Table1[[#This Row],[reorderPoint]]</f>
        <v>2239.7800000000002</v>
      </c>
    </row>
    <row r="6652" spans="1:13" x14ac:dyDescent="0.3">
      <c r="A6652">
        <v>7504.36</v>
      </c>
      <c r="B6652">
        <v>181.87</v>
      </c>
      <c r="C6652">
        <v>8.61</v>
      </c>
      <c r="D6652">
        <v>5.87</v>
      </c>
      <c r="E6652">
        <v>12.32</v>
      </c>
      <c r="F6652">
        <v>1205.9100000000001</v>
      </c>
      <c r="G6652">
        <v>1988.82</v>
      </c>
      <c r="H6652">
        <v>0</v>
      </c>
      <c r="I6652">
        <v>0</v>
      </c>
      <c r="J6652">
        <v>1</v>
      </c>
      <c r="K6652">
        <v>13.01</v>
      </c>
      <c r="L6652" t="s">
        <v>13</v>
      </c>
      <c r="M6652">
        <f>Table1[[#This Row],[currentStock]]-Table1[[#This Row],[reorderPoint]]</f>
        <v>5515.54</v>
      </c>
    </row>
    <row r="6653" spans="1:13" x14ac:dyDescent="0.3">
      <c r="A6653">
        <v>5556.29</v>
      </c>
      <c r="B6653">
        <v>165.33</v>
      </c>
      <c r="C6653">
        <v>5.04</v>
      </c>
      <c r="D6653">
        <v>7.55</v>
      </c>
      <c r="E6653">
        <v>17.8</v>
      </c>
      <c r="F6653">
        <v>872.24</v>
      </c>
      <c r="G6653">
        <v>1288.74</v>
      </c>
      <c r="H6653">
        <v>0</v>
      </c>
      <c r="I6653">
        <v>0</v>
      </c>
      <c r="J6653">
        <v>0</v>
      </c>
      <c r="K6653">
        <v>3.36</v>
      </c>
      <c r="L6653" t="s">
        <v>13</v>
      </c>
      <c r="M6653">
        <f>Table1[[#This Row],[currentStock]]-Table1[[#This Row],[reorderPoint]]</f>
        <v>4267.55</v>
      </c>
    </row>
    <row r="6654" spans="1:13" x14ac:dyDescent="0.3">
      <c r="A6654">
        <v>897.03</v>
      </c>
      <c r="B6654">
        <v>156.6</v>
      </c>
      <c r="C6654">
        <v>47.86</v>
      </c>
      <c r="D6654">
        <v>79.599999999999994</v>
      </c>
      <c r="E6654">
        <v>57.7</v>
      </c>
      <c r="F6654">
        <v>1225.9100000000001</v>
      </c>
      <c r="G6654">
        <v>4973.62</v>
      </c>
      <c r="H6654">
        <v>41.6</v>
      </c>
      <c r="I6654">
        <v>2227.38</v>
      </c>
      <c r="J6654">
        <v>0</v>
      </c>
      <c r="K6654">
        <v>40.47</v>
      </c>
      <c r="L6654" t="s">
        <v>12</v>
      </c>
      <c r="M6654">
        <f>Table1[[#This Row],[currentStock]]-Table1[[#This Row],[reorderPoint]]</f>
        <v>-4076.59</v>
      </c>
    </row>
    <row r="6655" spans="1:13" x14ac:dyDescent="0.3">
      <c r="A6655">
        <v>1432.51</v>
      </c>
      <c r="B6655">
        <v>52.3</v>
      </c>
      <c r="C6655">
        <v>6.06</v>
      </c>
      <c r="D6655">
        <v>2.57</v>
      </c>
      <c r="E6655">
        <v>16.100000000000001</v>
      </c>
      <c r="F6655">
        <v>393.77</v>
      </c>
      <c r="G6655">
        <v>552.20000000000005</v>
      </c>
      <c r="H6655">
        <v>0</v>
      </c>
      <c r="I6655">
        <v>0</v>
      </c>
      <c r="J6655">
        <v>0</v>
      </c>
      <c r="K6655">
        <v>3.33</v>
      </c>
      <c r="L6655" t="s">
        <v>13</v>
      </c>
      <c r="M6655">
        <f>Table1[[#This Row],[currentStock]]-Table1[[#This Row],[reorderPoint]]</f>
        <v>880.31</v>
      </c>
    </row>
    <row r="6656" spans="1:13" x14ac:dyDescent="0.3">
      <c r="A6656">
        <v>212.57</v>
      </c>
      <c r="B6656">
        <v>22.13</v>
      </c>
      <c r="C6656">
        <v>16.739999999999998</v>
      </c>
      <c r="D6656">
        <v>75.7</v>
      </c>
      <c r="E6656">
        <v>49.16</v>
      </c>
      <c r="F6656">
        <v>102.8</v>
      </c>
      <c r="G6656">
        <v>288.02</v>
      </c>
      <c r="H6656">
        <v>0</v>
      </c>
      <c r="I6656">
        <v>0</v>
      </c>
      <c r="J6656">
        <v>1</v>
      </c>
      <c r="K6656">
        <v>34.85</v>
      </c>
      <c r="L6656" t="s">
        <v>12</v>
      </c>
      <c r="M6656">
        <f>Table1[[#This Row],[currentStock]]-Table1[[#This Row],[reorderPoint]]</f>
        <v>-75.449999999999989</v>
      </c>
    </row>
    <row r="6657" spans="1:13" x14ac:dyDescent="0.3">
      <c r="A6657">
        <v>539.87</v>
      </c>
      <c r="B6657">
        <v>87.47</v>
      </c>
      <c r="C6657">
        <v>43.65</v>
      </c>
      <c r="D6657">
        <v>107.17</v>
      </c>
      <c r="E6657">
        <v>72.72</v>
      </c>
      <c r="F6657">
        <v>640.59</v>
      </c>
      <c r="G6657">
        <v>2549.7199999999998</v>
      </c>
      <c r="H6657">
        <v>30.6</v>
      </c>
      <c r="I6657">
        <v>1403.41</v>
      </c>
      <c r="J6657">
        <v>1</v>
      </c>
      <c r="K6657">
        <v>53.17</v>
      </c>
      <c r="L6657" t="s">
        <v>12</v>
      </c>
      <c r="M6657">
        <f>Table1[[#This Row],[currentStock]]-Table1[[#This Row],[reorderPoint]]</f>
        <v>-2009.85</v>
      </c>
    </row>
    <row r="6658" spans="1:13" x14ac:dyDescent="0.3">
      <c r="A6658">
        <v>2586.29</v>
      </c>
      <c r="B6658">
        <v>68.42</v>
      </c>
      <c r="C6658">
        <v>6.04</v>
      </c>
      <c r="D6658">
        <v>1.71</v>
      </c>
      <c r="E6658">
        <v>12.33</v>
      </c>
      <c r="F6658">
        <v>486.15</v>
      </c>
      <c r="G6658">
        <v>692.76</v>
      </c>
      <c r="H6658">
        <v>0</v>
      </c>
      <c r="I6658">
        <v>0</v>
      </c>
      <c r="J6658">
        <v>0</v>
      </c>
      <c r="K6658">
        <v>2.58</v>
      </c>
      <c r="L6658" t="s">
        <v>13</v>
      </c>
      <c r="M6658">
        <f>Table1[[#This Row],[currentStock]]-Table1[[#This Row],[reorderPoint]]</f>
        <v>1893.53</v>
      </c>
    </row>
    <row r="6659" spans="1:13" x14ac:dyDescent="0.3">
      <c r="A6659">
        <v>2293.77</v>
      </c>
      <c r="B6659">
        <v>109.5</v>
      </c>
      <c r="C6659">
        <v>26.09</v>
      </c>
      <c r="D6659">
        <v>42.03</v>
      </c>
      <c r="E6659">
        <v>45.8</v>
      </c>
      <c r="F6659">
        <v>1083.93</v>
      </c>
      <c r="G6659">
        <v>2512.5100000000002</v>
      </c>
      <c r="H6659">
        <v>0</v>
      </c>
      <c r="I6659">
        <v>0</v>
      </c>
      <c r="J6659">
        <v>0</v>
      </c>
      <c r="K6659">
        <v>15.15</v>
      </c>
      <c r="L6659" t="s">
        <v>13</v>
      </c>
      <c r="M6659">
        <f>Table1[[#This Row],[currentStock]]-Table1[[#This Row],[reorderPoint]]</f>
        <v>-218.74000000000024</v>
      </c>
    </row>
    <row r="6660" spans="1:13" x14ac:dyDescent="0.3">
      <c r="A6660">
        <v>3867.96</v>
      </c>
      <c r="B6660">
        <v>121.67</v>
      </c>
      <c r="C6660">
        <v>16.989999999999998</v>
      </c>
      <c r="D6660">
        <v>5.72</v>
      </c>
      <c r="E6660">
        <v>22.93</v>
      </c>
      <c r="F6660">
        <v>622.1</v>
      </c>
      <c r="G6660">
        <v>1655.48</v>
      </c>
      <c r="H6660">
        <v>6.9</v>
      </c>
      <c r="I6660">
        <v>682.21</v>
      </c>
      <c r="J6660">
        <v>0</v>
      </c>
      <c r="K6660">
        <v>2.68</v>
      </c>
      <c r="L6660" t="s">
        <v>13</v>
      </c>
      <c r="M6660">
        <f>Table1[[#This Row],[currentStock]]-Table1[[#This Row],[reorderPoint]]</f>
        <v>2212.48</v>
      </c>
    </row>
    <row r="6661" spans="1:13" x14ac:dyDescent="0.3">
      <c r="A6661">
        <v>612.24</v>
      </c>
      <c r="B6661">
        <v>117.87</v>
      </c>
      <c r="C6661">
        <v>31.6</v>
      </c>
      <c r="D6661">
        <v>65.81</v>
      </c>
      <c r="E6661">
        <v>74.209999999999994</v>
      </c>
      <c r="F6661">
        <v>701.43</v>
      </c>
      <c r="G6661">
        <v>2563.8200000000002</v>
      </c>
      <c r="H6661">
        <v>22.7</v>
      </c>
      <c r="I6661">
        <v>764.87</v>
      </c>
      <c r="J6661">
        <v>1</v>
      </c>
      <c r="K6661">
        <v>45.59</v>
      </c>
      <c r="L6661" t="s">
        <v>12</v>
      </c>
      <c r="M6661">
        <f>Table1[[#This Row],[currentStock]]-Table1[[#This Row],[reorderPoint]]</f>
        <v>-1951.5800000000002</v>
      </c>
    </row>
    <row r="6662" spans="1:13" x14ac:dyDescent="0.3">
      <c r="A6662">
        <v>107.45</v>
      </c>
      <c r="B6662">
        <v>13.06</v>
      </c>
      <c r="C6662">
        <v>16.86</v>
      </c>
      <c r="D6662">
        <v>40.68</v>
      </c>
      <c r="E6662">
        <v>31.37</v>
      </c>
      <c r="F6662">
        <v>50.71</v>
      </c>
      <c r="G6662">
        <v>160.85</v>
      </c>
      <c r="H6662">
        <v>8.5</v>
      </c>
      <c r="I6662">
        <v>214.76</v>
      </c>
      <c r="J6662">
        <v>0</v>
      </c>
      <c r="K6662">
        <v>19.82</v>
      </c>
      <c r="L6662" t="s">
        <v>13</v>
      </c>
      <c r="M6662">
        <f>Table1[[#This Row],[currentStock]]-Table1[[#This Row],[reorderPoint]]</f>
        <v>-53.399999999999991</v>
      </c>
    </row>
    <row r="6663" spans="1:13" x14ac:dyDescent="0.3">
      <c r="A6663">
        <v>2705.09</v>
      </c>
      <c r="B6663">
        <v>108.19</v>
      </c>
      <c r="C6663">
        <v>12.67</v>
      </c>
      <c r="D6663">
        <v>27.28</v>
      </c>
      <c r="E6663">
        <v>9.11</v>
      </c>
      <c r="F6663">
        <v>433.25</v>
      </c>
      <c r="G6663">
        <v>1118.55</v>
      </c>
      <c r="H6663">
        <v>0</v>
      </c>
      <c r="I6663">
        <v>0</v>
      </c>
      <c r="J6663">
        <v>0</v>
      </c>
      <c r="K6663">
        <v>5.81</v>
      </c>
      <c r="L6663" t="s">
        <v>13</v>
      </c>
      <c r="M6663">
        <f>Table1[[#This Row],[currentStock]]-Table1[[#This Row],[reorderPoint]]</f>
        <v>1586.5400000000002</v>
      </c>
    </row>
    <row r="6664" spans="1:13" x14ac:dyDescent="0.3">
      <c r="A6664">
        <v>320.66000000000003</v>
      </c>
      <c r="B6664">
        <v>39</v>
      </c>
      <c r="C6664">
        <v>43.35</v>
      </c>
      <c r="D6664">
        <v>100.86</v>
      </c>
      <c r="E6664">
        <v>72</v>
      </c>
      <c r="F6664">
        <v>383.82</v>
      </c>
      <c r="G6664">
        <v>1229.26</v>
      </c>
      <c r="H6664">
        <v>18.3</v>
      </c>
      <c r="I6664">
        <v>752.44</v>
      </c>
      <c r="J6664">
        <v>1</v>
      </c>
      <c r="K6664">
        <v>51.2</v>
      </c>
      <c r="L6664" t="s">
        <v>12</v>
      </c>
      <c r="M6664">
        <f>Table1[[#This Row],[currentStock]]-Table1[[#This Row],[reorderPoint]]</f>
        <v>-908.59999999999991</v>
      </c>
    </row>
    <row r="6665" spans="1:13" x14ac:dyDescent="0.3">
      <c r="A6665">
        <v>1539.89</v>
      </c>
      <c r="B6665">
        <v>37.909999999999997</v>
      </c>
      <c r="C6665">
        <v>18.510000000000002</v>
      </c>
      <c r="D6665">
        <v>14.89</v>
      </c>
      <c r="E6665">
        <v>22.26</v>
      </c>
      <c r="F6665">
        <v>254.64</v>
      </c>
      <c r="G6665">
        <v>605.41999999999996</v>
      </c>
      <c r="H6665">
        <v>0</v>
      </c>
      <c r="I6665">
        <v>0</v>
      </c>
      <c r="J6665">
        <v>0</v>
      </c>
      <c r="K6665">
        <v>9.85</v>
      </c>
      <c r="L6665" t="s">
        <v>13</v>
      </c>
      <c r="M6665">
        <f>Table1[[#This Row],[currentStock]]-Table1[[#This Row],[reorderPoint]]</f>
        <v>934.47000000000014</v>
      </c>
    </row>
    <row r="6666" spans="1:13" x14ac:dyDescent="0.3">
      <c r="A6666">
        <v>84.5</v>
      </c>
      <c r="B6666">
        <v>76.22</v>
      </c>
      <c r="C6666">
        <v>52.41</v>
      </c>
      <c r="D6666">
        <v>146.61000000000001</v>
      </c>
      <c r="E6666">
        <v>97.41</v>
      </c>
      <c r="F6666">
        <v>401.77</v>
      </c>
      <c r="G6666">
        <v>2399.08</v>
      </c>
      <c r="H6666">
        <v>0</v>
      </c>
      <c r="I6666">
        <v>0</v>
      </c>
      <c r="J6666">
        <v>1</v>
      </c>
      <c r="K6666">
        <v>80.150000000000006</v>
      </c>
      <c r="L6666" t="s">
        <v>15</v>
      </c>
      <c r="M6666">
        <f>Table1[[#This Row],[currentStock]]-Table1[[#This Row],[reorderPoint]]</f>
        <v>-2314.58</v>
      </c>
    </row>
    <row r="6667" spans="1:13" x14ac:dyDescent="0.3">
      <c r="A6667">
        <v>3690.85</v>
      </c>
      <c r="B6667">
        <v>112.1</v>
      </c>
      <c r="C6667">
        <v>6.57</v>
      </c>
      <c r="D6667">
        <v>4.54</v>
      </c>
      <c r="E6667">
        <v>0.12</v>
      </c>
      <c r="F6667">
        <v>987.53</v>
      </c>
      <c r="G6667">
        <v>1355.77</v>
      </c>
      <c r="H6667">
        <v>0</v>
      </c>
      <c r="I6667">
        <v>0</v>
      </c>
      <c r="J6667">
        <v>0</v>
      </c>
      <c r="K6667">
        <v>1.38</v>
      </c>
      <c r="L6667" t="s">
        <v>13</v>
      </c>
      <c r="M6667">
        <f>Table1[[#This Row],[currentStock]]-Table1[[#This Row],[reorderPoint]]</f>
        <v>2335.08</v>
      </c>
    </row>
    <row r="6668" spans="1:13" x14ac:dyDescent="0.3">
      <c r="A6668">
        <v>324.7</v>
      </c>
      <c r="B6668">
        <v>128.84</v>
      </c>
      <c r="C6668">
        <v>47.12</v>
      </c>
      <c r="D6668">
        <v>79.260000000000005</v>
      </c>
      <c r="E6668">
        <v>71.37</v>
      </c>
      <c r="F6668">
        <v>402.25</v>
      </c>
      <c r="G6668">
        <v>3437.55</v>
      </c>
      <c r="H6668">
        <v>0</v>
      </c>
      <c r="I6668">
        <v>0</v>
      </c>
      <c r="J6668">
        <v>0</v>
      </c>
      <c r="K6668">
        <v>43.93</v>
      </c>
      <c r="L6668" t="s">
        <v>12</v>
      </c>
      <c r="M6668">
        <f>Table1[[#This Row],[currentStock]]-Table1[[#This Row],[reorderPoint]]</f>
        <v>-3112.8500000000004</v>
      </c>
    </row>
    <row r="6669" spans="1:13" x14ac:dyDescent="0.3">
      <c r="A6669">
        <v>1726.55</v>
      </c>
      <c r="B6669">
        <v>191.5</v>
      </c>
      <c r="C6669">
        <v>27.22</v>
      </c>
      <c r="D6669">
        <v>77.19</v>
      </c>
      <c r="E6669">
        <v>54.31</v>
      </c>
      <c r="F6669">
        <v>1207.79</v>
      </c>
      <c r="G6669">
        <v>3814.25</v>
      </c>
      <c r="H6669">
        <v>1.9</v>
      </c>
      <c r="I6669">
        <v>3509.13</v>
      </c>
      <c r="J6669">
        <v>0</v>
      </c>
      <c r="K6669">
        <v>19.899999999999999</v>
      </c>
      <c r="L6669" t="s">
        <v>13</v>
      </c>
      <c r="M6669">
        <f>Table1[[#This Row],[currentStock]]-Table1[[#This Row],[reorderPoint]]</f>
        <v>-2087.6999999999998</v>
      </c>
    </row>
    <row r="6670" spans="1:13" x14ac:dyDescent="0.3">
      <c r="A6670">
        <v>38.799999999999997</v>
      </c>
      <c r="B6670">
        <v>48.15</v>
      </c>
      <c r="C6670">
        <v>47.69</v>
      </c>
      <c r="D6670">
        <v>113.92</v>
      </c>
      <c r="E6670">
        <v>75.209999999999994</v>
      </c>
      <c r="F6670">
        <v>184.85</v>
      </c>
      <c r="G6670">
        <v>1333.07</v>
      </c>
      <c r="H6670">
        <v>0</v>
      </c>
      <c r="I6670">
        <v>0</v>
      </c>
      <c r="J6670">
        <v>1</v>
      </c>
      <c r="K6670">
        <v>76.98</v>
      </c>
      <c r="L6670" t="s">
        <v>14</v>
      </c>
      <c r="M6670">
        <f>Table1[[#This Row],[currentStock]]-Table1[[#This Row],[reorderPoint]]</f>
        <v>-1294.27</v>
      </c>
    </row>
    <row r="6671" spans="1:13" x14ac:dyDescent="0.3">
      <c r="A6671">
        <v>76.61</v>
      </c>
      <c r="B6671">
        <v>12.17</v>
      </c>
      <c r="C6671">
        <v>26.31</v>
      </c>
      <c r="D6671">
        <v>117.91</v>
      </c>
      <c r="E6671">
        <v>70.81</v>
      </c>
      <c r="F6671">
        <v>67.8</v>
      </c>
      <c r="G6671">
        <v>227.95</v>
      </c>
      <c r="H6671">
        <v>0</v>
      </c>
      <c r="I6671">
        <v>0</v>
      </c>
      <c r="J6671">
        <v>0</v>
      </c>
      <c r="K6671">
        <v>35.96</v>
      </c>
      <c r="L6671" t="s">
        <v>12</v>
      </c>
      <c r="M6671">
        <f>Table1[[#This Row],[currentStock]]-Table1[[#This Row],[reorderPoint]]</f>
        <v>-151.33999999999997</v>
      </c>
    </row>
    <row r="6672" spans="1:13" x14ac:dyDescent="0.3">
      <c r="A6672">
        <v>1095.82</v>
      </c>
      <c r="B6672">
        <v>48</v>
      </c>
      <c r="C6672">
        <v>14.35</v>
      </c>
      <c r="D6672">
        <v>8.43</v>
      </c>
      <c r="E6672">
        <v>12.82</v>
      </c>
      <c r="F6672">
        <v>182.48</v>
      </c>
      <c r="G6672">
        <v>526.91999999999996</v>
      </c>
      <c r="H6672">
        <v>11.1</v>
      </c>
      <c r="I6672">
        <v>562.01</v>
      </c>
      <c r="J6672">
        <v>0</v>
      </c>
      <c r="K6672">
        <v>2.73</v>
      </c>
      <c r="L6672" t="s">
        <v>13</v>
      </c>
      <c r="M6672">
        <f>Table1[[#This Row],[currentStock]]-Table1[[#This Row],[reorderPoint]]</f>
        <v>568.9</v>
      </c>
    </row>
    <row r="6673" spans="1:13" x14ac:dyDescent="0.3">
      <c r="A6673">
        <v>2097.37</v>
      </c>
      <c r="B6673">
        <v>65.819999999999993</v>
      </c>
      <c r="C6673">
        <v>19.75</v>
      </c>
      <c r="D6673">
        <v>5.62</v>
      </c>
      <c r="E6673">
        <v>21.41</v>
      </c>
      <c r="F6673">
        <v>416.79</v>
      </c>
      <c r="G6673">
        <v>1066.72</v>
      </c>
      <c r="H6673">
        <v>0</v>
      </c>
      <c r="I6673">
        <v>0</v>
      </c>
      <c r="J6673">
        <v>0</v>
      </c>
      <c r="K6673">
        <v>6.23</v>
      </c>
      <c r="L6673" t="s">
        <v>13</v>
      </c>
      <c r="M6673">
        <f>Table1[[#This Row],[currentStock]]-Table1[[#This Row],[reorderPoint]]</f>
        <v>1030.6499999999999</v>
      </c>
    </row>
    <row r="6674" spans="1:13" x14ac:dyDescent="0.3">
      <c r="A6674">
        <v>167.13</v>
      </c>
      <c r="B6674">
        <v>191.18</v>
      </c>
      <c r="C6674">
        <v>41.26</v>
      </c>
      <c r="D6674">
        <v>127.78</v>
      </c>
      <c r="E6674">
        <v>89.46</v>
      </c>
      <c r="F6674">
        <v>1736.56</v>
      </c>
      <c r="G6674">
        <v>5680.23</v>
      </c>
      <c r="H6674">
        <v>0</v>
      </c>
      <c r="I6674">
        <v>0</v>
      </c>
      <c r="J6674">
        <v>1</v>
      </c>
      <c r="K6674">
        <v>77.03</v>
      </c>
      <c r="L6674" t="s">
        <v>14</v>
      </c>
      <c r="M6674">
        <f>Table1[[#This Row],[currentStock]]-Table1[[#This Row],[reorderPoint]]</f>
        <v>-5513.0999999999995</v>
      </c>
    </row>
    <row r="6675" spans="1:13" x14ac:dyDescent="0.3">
      <c r="A6675">
        <v>77.64</v>
      </c>
      <c r="B6675">
        <v>101.46</v>
      </c>
      <c r="C6675">
        <v>57.71</v>
      </c>
      <c r="D6675">
        <v>121.48</v>
      </c>
      <c r="E6675">
        <v>81.22</v>
      </c>
      <c r="F6675">
        <v>987.7</v>
      </c>
      <c r="G6675">
        <v>3915.28</v>
      </c>
      <c r="H6675">
        <v>0</v>
      </c>
      <c r="I6675">
        <v>0</v>
      </c>
      <c r="J6675">
        <v>1</v>
      </c>
      <c r="K6675">
        <v>82.88</v>
      </c>
      <c r="L6675" t="s">
        <v>15</v>
      </c>
      <c r="M6675">
        <f>Table1[[#This Row],[currentStock]]-Table1[[#This Row],[reorderPoint]]</f>
        <v>-3837.6400000000003</v>
      </c>
    </row>
    <row r="6676" spans="1:13" x14ac:dyDescent="0.3">
      <c r="A6676">
        <v>1535.51</v>
      </c>
      <c r="B6676">
        <v>152.80000000000001</v>
      </c>
      <c r="C6676">
        <v>38</v>
      </c>
      <c r="D6676">
        <v>100.56</v>
      </c>
      <c r="E6676">
        <v>78.989999999999995</v>
      </c>
      <c r="F6676">
        <v>1351.7</v>
      </c>
      <c r="G6676">
        <v>4255.21</v>
      </c>
      <c r="H6676">
        <v>0</v>
      </c>
      <c r="I6676">
        <v>0</v>
      </c>
      <c r="J6676">
        <v>1</v>
      </c>
      <c r="K6676">
        <v>43.95</v>
      </c>
      <c r="L6676" t="s">
        <v>12</v>
      </c>
      <c r="M6676">
        <f>Table1[[#This Row],[currentStock]]-Table1[[#This Row],[reorderPoint]]</f>
        <v>-2719.7</v>
      </c>
    </row>
    <row r="6677" spans="1:13" x14ac:dyDescent="0.3">
      <c r="A6677">
        <v>9.58</v>
      </c>
      <c r="B6677">
        <v>5.33</v>
      </c>
      <c r="C6677">
        <v>49.23</v>
      </c>
      <c r="D6677">
        <v>124.74</v>
      </c>
      <c r="E6677">
        <v>80.209999999999994</v>
      </c>
      <c r="F6677">
        <v>48.28</v>
      </c>
      <c r="G6677">
        <v>179.5</v>
      </c>
      <c r="H6677">
        <v>0</v>
      </c>
      <c r="I6677">
        <v>0</v>
      </c>
      <c r="J6677">
        <v>1</v>
      </c>
      <c r="K6677">
        <v>77.67</v>
      </c>
      <c r="L6677" t="s">
        <v>14</v>
      </c>
      <c r="M6677">
        <f>Table1[[#This Row],[currentStock]]-Table1[[#This Row],[reorderPoint]]</f>
        <v>-169.92</v>
      </c>
    </row>
    <row r="6678" spans="1:13" x14ac:dyDescent="0.3">
      <c r="A6678">
        <v>651.16999999999996</v>
      </c>
      <c r="B6678">
        <v>105.28</v>
      </c>
      <c r="C6678">
        <v>49.87</v>
      </c>
      <c r="D6678">
        <v>64.84</v>
      </c>
      <c r="E6678">
        <v>54.29</v>
      </c>
      <c r="F6678">
        <v>706.93</v>
      </c>
      <c r="G6678">
        <v>3332.3</v>
      </c>
      <c r="H6678">
        <v>12.7</v>
      </c>
      <c r="I6678">
        <v>786.55</v>
      </c>
      <c r="J6678">
        <v>1</v>
      </c>
      <c r="K6678">
        <v>44.26</v>
      </c>
      <c r="L6678" t="s">
        <v>12</v>
      </c>
      <c r="M6678">
        <f>Table1[[#This Row],[currentStock]]-Table1[[#This Row],[reorderPoint]]</f>
        <v>-2681.13</v>
      </c>
    </row>
    <row r="6679" spans="1:13" x14ac:dyDescent="0.3">
      <c r="A6679">
        <v>276.85000000000002</v>
      </c>
      <c r="B6679">
        <v>82.26</v>
      </c>
      <c r="C6679">
        <v>35.64</v>
      </c>
      <c r="D6679">
        <v>88.91</v>
      </c>
      <c r="E6679">
        <v>78.319999999999993</v>
      </c>
      <c r="F6679">
        <v>509.63</v>
      </c>
      <c r="G6679">
        <v>1975.32</v>
      </c>
      <c r="H6679">
        <v>0</v>
      </c>
      <c r="I6679">
        <v>0</v>
      </c>
      <c r="J6679">
        <v>1</v>
      </c>
      <c r="K6679">
        <v>64.42</v>
      </c>
      <c r="L6679" t="s">
        <v>14</v>
      </c>
      <c r="M6679">
        <f>Table1[[#This Row],[currentStock]]-Table1[[#This Row],[reorderPoint]]</f>
        <v>-1698.4699999999998</v>
      </c>
    </row>
    <row r="6680" spans="1:13" x14ac:dyDescent="0.3">
      <c r="A6680">
        <v>2858</v>
      </c>
      <c r="B6680">
        <v>124.87</v>
      </c>
      <c r="C6680">
        <v>9.4499999999999993</v>
      </c>
      <c r="D6680">
        <v>28.65</v>
      </c>
      <c r="E6680">
        <v>7.13</v>
      </c>
      <c r="F6680">
        <v>921.46</v>
      </c>
      <c r="G6680">
        <v>1511.51</v>
      </c>
      <c r="H6680">
        <v>0</v>
      </c>
      <c r="I6680">
        <v>0</v>
      </c>
      <c r="J6680">
        <v>0</v>
      </c>
      <c r="K6680">
        <v>4.87</v>
      </c>
      <c r="L6680" t="s">
        <v>13</v>
      </c>
      <c r="M6680">
        <f>Table1[[#This Row],[currentStock]]-Table1[[#This Row],[reorderPoint]]</f>
        <v>1346.49</v>
      </c>
    </row>
    <row r="6681" spans="1:13" x14ac:dyDescent="0.3">
      <c r="A6681">
        <v>2262.6999999999998</v>
      </c>
      <c r="B6681">
        <v>88.13</v>
      </c>
      <c r="C6681">
        <v>10.75</v>
      </c>
      <c r="D6681">
        <v>26.34</v>
      </c>
      <c r="E6681">
        <v>17.82</v>
      </c>
      <c r="F6681">
        <v>346.63</v>
      </c>
      <c r="G6681">
        <v>820.37</v>
      </c>
      <c r="H6681">
        <v>0</v>
      </c>
      <c r="I6681">
        <v>0</v>
      </c>
      <c r="J6681">
        <v>0</v>
      </c>
      <c r="K6681">
        <v>7.16</v>
      </c>
      <c r="L6681" t="s">
        <v>13</v>
      </c>
      <c r="M6681">
        <f>Table1[[#This Row],[currentStock]]-Table1[[#This Row],[reorderPoint]]</f>
        <v>1442.33</v>
      </c>
    </row>
    <row r="6682" spans="1:13" x14ac:dyDescent="0.3">
      <c r="A6682">
        <v>773.1</v>
      </c>
      <c r="B6682">
        <v>173.91</v>
      </c>
      <c r="C6682">
        <v>31.44</v>
      </c>
      <c r="D6682">
        <v>118.86</v>
      </c>
      <c r="E6682">
        <v>54.58</v>
      </c>
      <c r="F6682">
        <v>875.44</v>
      </c>
      <c r="G6682">
        <v>3609.19</v>
      </c>
      <c r="H6682">
        <v>15.4</v>
      </c>
      <c r="I6682">
        <v>2136.08</v>
      </c>
      <c r="J6682">
        <v>1</v>
      </c>
      <c r="K6682">
        <v>43.6</v>
      </c>
      <c r="L6682" t="s">
        <v>12</v>
      </c>
      <c r="M6682">
        <f>Table1[[#This Row],[currentStock]]-Table1[[#This Row],[reorderPoint]]</f>
        <v>-2836.09</v>
      </c>
    </row>
    <row r="6683" spans="1:13" x14ac:dyDescent="0.3">
      <c r="A6683">
        <v>65.11</v>
      </c>
      <c r="B6683">
        <v>57.33</v>
      </c>
      <c r="C6683">
        <v>40.35</v>
      </c>
      <c r="D6683">
        <v>119.65</v>
      </c>
      <c r="E6683">
        <v>79.400000000000006</v>
      </c>
      <c r="F6683">
        <v>219.63</v>
      </c>
      <c r="G6683">
        <v>1376.44</v>
      </c>
      <c r="H6683">
        <v>0</v>
      </c>
      <c r="I6683">
        <v>0</v>
      </c>
      <c r="J6683">
        <v>1</v>
      </c>
      <c r="K6683">
        <v>73.760000000000005</v>
      </c>
      <c r="L6683" t="s">
        <v>14</v>
      </c>
      <c r="M6683">
        <f>Table1[[#This Row],[currentStock]]-Table1[[#This Row],[reorderPoint]]</f>
        <v>-1311.3300000000002</v>
      </c>
    </row>
    <row r="6684" spans="1:13" x14ac:dyDescent="0.3">
      <c r="A6684">
        <v>2251.52</v>
      </c>
      <c r="B6684">
        <v>124.04</v>
      </c>
      <c r="C6684">
        <v>8.64</v>
      </c>
      <c r="D6684">
        <v>15.47</v>
      </c>
      <c r="E6684">
        <v>11.69</v>
      </c>
      <c r="F6684">
        <v>671.45</v>
      </c>
      <c r="G6684">
        <v>1207.18</v>
      </c>
      <c r="H6684">
        <v>0</v>
      </c>
      <c r="I6684">
        <v>0</v>
      </c>
      <c r="J6684">
        <v>0</v>
      </c>
      <c r="K6684">
        <v>4.05</v>
      </c>
      <c r="L6684" t="s">
        <v>13</v>
      </c>
      <c r="M6684">
        <f>Table1[[#This Row],[currentStock]]-Table1[[#This Row],[reorderPoint]]</f>
        <v>1044.3399999999999</v>
      </c>
    </row>
    <row r="6685" spans="1:13" x14ac:dyDescent="0.3">
      <c r="A6685">
        <v>10.039999999999999</v>
      </c>
      <c r="B6685">
        <v>10.7</v>
      </c>
      <c r="C6685">
        <v>58.16</v>
      </c>
      <c r="D6685">
        <v>139.71</v>
      </c>
      <c r="E6685">
        <v>75.180000000000007</v>
      </c>
      <c r="F6685">
        <v>52.55</v>
      </c>
      <c r="G6685">
        <v>363.63</v>
      </c>
      <c r="H6685">
        <v>0</v>
      </c>
      <c r="I6685">
        <v>0</v>
      </c>
      <c r="J6685">
        <v>0</v>
      </c>
      <c r="K6685">
        <v>68.930000000000007</v>
      </c>
      <c r="L6685" t="s">
        <v>14</v>
      </c>
      <c r="M6685">
        <f>Table1[[#This Row],[currentStock]]-Table1[[#This Row],[reorderPoint]]</f>
        <v>-353.59</v>
      </c>
    </row>
    <row r="6686" spans="1:13" x14ac:dyDescent="0.3">
      <c r="A6686">
        <v>3043.68</v>
      </c>
      <c r="B6686">
        <v>70.23</v>
      </c>
      <c r="C6686">
        <v>12.17</v>
      </c>
      <c r="D6686">
        <v>23.75</v>
      </c>
      <c r="E6686">
        <v>22.22</v>
      </c>
      <c r="F6686">
        <v>650.15</v>
      </c>
      <c r="G6686">
        <v>1077.6500000000001</v>
      </c>
      <c r="H6686">
        <v>0</v>
      </c>
      <c r="I6686">
        <v>0</v>
      </c>
      <c r="J6686">
        <v>0</v>
      </c>
      <c r="K6686">
        <v>8.35</v>
      </c>
      <c r="L6686" t="s">
        <v>13</v>
      </c>
      <c r="M6686">
        <f>Table1[[#This Row],[currentStock]]-Table1[[#This Row],[reorderPoint]]</f>
        <v>1966.0299999999997</v>
      </c>
    </row>
    <row r="6687" spans="1:13" x14ac:dyDescent="0.3">
      <c r="A6687">
        <v>1.28</v>
      </c>
      <c r="B6687">
        <v>22.49</v>
      </c>
      <c r="C6687">
        <v>42.57</v>
      </c>
      <c r="D6687">
        <v>148.19</v>
      </c>
      <c r="E6687">
        <v>89.13</v>
      </c>
      <c r="F6687">
        <v>106.48</v>
      </c>
      <c r="G6687">
        <v>585.11</v>
      </c>
      <c r="H6687">
        <v>0</v>
      </c>
      <c r="I6687">
        <v>0</v>
      </c>
      <c r="J6687">
        <v>1</v>
      </c>
      <c r="K6687">
        <v>84</v>
      </c>
      <c r="L6687" t="s">
        <v>15</v>
      </c>
      <c r="M6687">
        <f>Table1[[#This Row],[currentStock]]-Table1[[#This Row],[reorderPoint]]</f>
        <v>-583.83000000000004</v>
      </c>
    </row>
    <row r="6688" spans="1:13" x14ac:dyDescent="0.3">
      <c r="A6688">
        <v>1855.24</v>
      </c>
      <c r="B6688">
        <v>84.63</v>
      </c>
      <c r="C6688">
        <v>9.2799999999999994</v>
      </c>
      <c r="D6688">
        <v>18.579999999999998</v>
      </c>
      <c r="E6688">
        <v>11.04</v>
      </c>
      <c r="F6688">
        <v>328.01</v>
      </c>
      <c r="G6688">
        <v>720.67</v>
      </c>
      <c r="H6688">
        <v>0</v>
      </c>
      <c r="I6688">
        <v>0</v>
      </c>
      <c r="J6688">
        <v>0</v>
      </c>
      <c r="K6688">
        <v>5.2</v>
      </c>
      <c r="L6688" t="s">
        <v>13</v>
      </c>
      <c r="M6688">
        <f>Table1[[#This Row],[currentStock]]-Table1[[#This Row],[reorderPoint]]</f>
        <v>1134.5700000000002</v>
      </c>
    </row>
    <row r="6689" spans="1:13" x14ac:dyDescent="0.3">
      <c r="A6689">
        <v>14.87</v>
      </c>
      <c r="B6689">
        <v>141.25</v>
      </c>
      <c r="C6689">
        <v>42.05</v>
      </c>
      <c r="D6689">
        <v>123.32</v>
      </c>
      <c r="E6689">
        <v>88.74</v>
      </c>
      <c r="F6689">
        <v>686.73</v>
      </c>
      <c r="G6689">
        <v>3656.5</v>
      </c>
      <c r="H6689">
        <v>0</v>
      </c>
      <c r="I6689">
        <v>0</v>
      </c>
      <c r="J6689">
        <v>1</v>
      </c>
      <c r="K6689">
        <v>82.05</v>
      </c>
      <c r="L6689" t="s">
        <v>15</v>
      </c>
      <c r="M6689">
        <f>Table1[[#This Row],[currentStock]]-Table1[[#This Row],[reorderPoint]]</f>
        <v>-3641.63</v>
      </c>
    </row>
    <row r="6690" spans="1:13" x14ac:dyDescent="0.3">
      <c r="A6690">
        <v>1478.84</v>
      </c>
      <c r="B6690">
        <v>74.86</v>
      </c>
      <c r="C6690">
        <v>17.66</v>
      </c>
      <c r="D6690">
        <v>11.1</v>
      </c>
      <c r="E6690">
        <v>0.18</v>
      </c>
      <c r="F6690">
        <v>483.24</v>
      </c>
      <c r="G6690">
        <v>1144.3699999999999</v>
      </c>
      <c r="H6690">
        <v>0</v>
      </c>
      <c r="I6690">
        <v>0</v>
      </c>
      <c r="J6690">
        <v>0</v>
      </c>
      <c r="K6690">
        <v>4.16</v>
      </c>
      <c r="L6690" t="s">
        <v>13</v>
      </c>
      <c r="M6690">
        <f>Table1[[#This Row],[currentStock]]-Table1[[#This Row],[reorderPoint]]</f>
        <v>334.47</v>
      </c>
    </row>
    <row r="6691" spans="1:13" x14ac:dyDescent="0.3">
      <c r="A6691">
        <v>4241.79</v>
      </c>
      <c r="B6691">
        <v>157.94999999999999</v>
      </c>
      <c r="C6691">
        <v>12.06</v>
      </c>
      <c r="D6691">
        <v>19.02</v>
      </c>
      <c r="E6691">
        <v>24.87</v>
      </c>
      <c r="F6691">
        <v>784.65</v>
      </c>
      <c r="G6691">
        <v>1737.08</v>
      </c>
      <c r="H6691">
        <v>0</v>
      </c>
      <c r="I6691">
        <v>0</v>
      </c>
      <c r="J6691">
        <v>0</v>
      </c>
      <c r="K6691">
        <v>6.04</v>
      </c>
      <c r="L6691" t="s">
        <v>13</v>
      </c>
      <c r="M6691">
        <f>Table1[[#This Row],[currentStock]]-Table1[[#This Row],[reorderPoint]]</f>
        <v>2504.71</v>
      </c>
    </row>
    <row r="6692" spans="1:13" x14ac:dyDescent="0.3">
      <c r="A6692">
        <v>6019.55</v>
      </c>
      <c r="B6692">
        <v>168.07</v>
      </c>
      <c r="C6692">
        <v>14.6</v>
      </c>
      <c r="D6692">
        <v>22.5</v>
      </c>
      <c r="E6692">
        <v>2.44</v>
      </c>
      <c r="F6692">
        <v>1056.8399999999999</v>
      </c>
      <c r="G6692">
        <v>2283.62</v>
      </c>
      <c r="H6692">
        <v>0</v>
      </c>
      <c r="I6692">
        <v>0</v>
      </c>
      <c r="J6692">
        <v>0</v>
      </c>
      <c r="K6692">
        <v>3.85</v>
      </c>
      <c r="L6692" t="s">
        <v>13</v>
      </c>
      <c r="M6692">
        <f>Table1[[#This Row],[currentStock]]-Table1[[#This Row],[reorderPoint]]</f>
        <v>3735.9300000000003</v>
      </c>
    </row>
    <row r="6693" spans="1:13" x14ac:dyDescent="0.3">
      <c r="A6693">
        <v>3426.52</v>
      </c>
      <c r="B6693">
        <v>111.84</v>
      </c>
      <c r="C6693">
        <v>9.92</v>
      </c>
      <c r="D6693">
        <v>19.5</v>
      </c>
      <c r="E6693">
        <v>5.27</v>
      </c>
      <c r="F6693">
        <v>779.13</v>
      </c>
      <c r="G6693">
        <v>1333.58</v>
      </c>
      <c r="H6693">
        <v>0</v>
      </c>
      <c r="I6693">
        <v>0</v>
      </c>
      <c r="J6693">
        <v>0</v>
      </c>
      <c r="K6693">
        <v>4.05</v>
      </c>
      <c r="L6693" t="s">
        <v>13</v>
      </c>
      <c r="M6693">
        <f>Table1[[#This Row],[currentStock]]-Table1[[#This Row],[reorderPoint]]</f>
        <v>2092.94</v>
      </c>
    </row>
    <row r="6694" spans="1:13" x14ac:dyDescent="0.3">
      <c r="A6694">
        <v>625.41</v>
      </c>
      <c r="B6694">
        <v>131.09</v>
      </c>
      <c r="C6694">
        <v>35.700000000000003</v>
      </c>
      <c r="D6694">
        <v>66.510000000000005</v>
      </c>
      <c r="E6694">
        <v>67.42</v>
      </c>
      <c r="F6694">
        <v>1093.55</v>
      </c>
      <c r="G6694">
        <v>3433.23</v>
      </c>
      <c r="H6694">
        <v>27.3</v>
      </c>
      <c r="I6694">
        <v>1083.95</v>
      </c>
      <c r="J6694">
        <v>0</v>
      </c>
      <c r="K6694">
        <v>44.24</v>
      </c>
      <c r="L6694" t="s">
        <v>12</v>
      </c>
      <c r="M6694">
        <f>Table1[[#This Row],[currentStock]]-Table1[[#This Row],[reorderPoint]]</f>
        <v>-2807.82</v>
      </c>
    </row>
    <row r="6695" spans="1:13" x14ac:dyDescent="0.3">
      <c r="A6695">
        <v>1346.21</v>
      </c>
      <c r="B6695">
        <v>49.97</v>
      </c>
      <c r="C6695">
        <v>15.07</v>
      </c>
      <c r="D6695">
        <v>28.64</v>
      </c>
      <c r="E6695">
        <v>15.97</v>
      </c>
      <c r="F6695">
        <v>282.35000000000002</v>
      </c>
      <c r="G6695">
        <v>658.78</v>
      </c>
      <c r="H6695">
        <v>0</v>
      </c>
      <c r="I6695">
        <v>0</v>
      </c>
      <c r="J6695">
        <v>0</v>
      </c>
      <c r="K6695">
        <v>10.8</v>
      </c>
      <c r="L6695" t="s">
        <v>13</v>
      </c>
      <c r="M6695">
        <f>Table1[[#This Row],[currentStock]]-Table1[[#This Row],[reorderPoint]]</f>
        <v>687.43000000000006</v>
      </c>
    </row>
    <row r="6696" spans="1:13" x14ac:dyDescent="0.3">
      <c r="A6696">
        <v>92.36</v>
      </c>
      <c r="B6696">
        <v>136.37</v>
      </c>
      <c r="C6696">
        <v>46.77</v>
      </c>
      <c r="D6696">
        <v>124.9</v>
      </c>
      <c r="E6696">
        <v>83.89</v>
      </c>
      <c r="F6696">
        <v>1240.7</v>
      </c>
      <c r="G6696">
        <v>4429.84</v>
      </c>
      <c r="H6696">
        <v>35.700000000000003</v>
      </c>
      <c r="I6696">
        <v>2689.58</v>
      </c>
      <c r="J6696">
        <v>1</v>
      </c>
      <c r="K6696">
        <v>78.959999999999994</v>
      </c>
      <c r="L6696" t="s">
        <v>14</v>
      </c>
      <c r="M6696">
        <f>Table1[[#This Row],[currentStock]]-Table1[[#This Row],[reorderPoint]]</f>
        <v>-4337.4800000000005</v>
      </c>
    </row>
    <row r="6697" spans="1:13" x14ac:dyDescent="0.3">
      <c r="A6697">
        <v>732.32</v>
      </c>
      <c r="B6697">
        <v>177.06</v>
      </c>
      <c r="C6697">
        <v>47.07</v>
      </c>
      <c r="D6697">
        <v>61.37</v>
      </c>
      <c r="E6697">
        <v>65.64</v>
      </c>
      <c r="F6697">
        <v>687.78</v>
      </c>
      <c r="G6697">
        <v>4854.7</v>
      </c>
      <c r="H6697">
        <v>0</v>
      </c>
      <c r="I6697">
        <v>0</v>
      </c>
      <c r="J6697">
        <v>1</v>
      </c>
      <c r="K6697">
        <v>43.6</v>
      </c>
      <c r="L6697" t="s">
        <v>12</v>
      </c>
      <c r="M6697">
        <f>Table1[[#This Row],[currentStock]]-Table1[[#This Row],[reorderPoint]]</f>
        <v>-4122.38</v>
      </c>
    </row>
    <row r="6698" spans="1:13" x14ac:dyDescent="0.3">
      <c r="A6698">
        <v>2117.21</v>
      </c>
      <c r="B6698">
        <v>189.77</v>
      </c>
      <c r="C6698">
        <v>24.25</v>
      </c>
      <c r="D6698">
        <v>62.5</v>
      </c>
      <c r="E6698">
        <v>51.03</v>
      </c>
      <c r="F6698">
        <v>820.37</v>
      </c>
      <c r="G6698">
        <v>3121.54</v>
      </c>
      <c r="H6698">
        <v>0</v>
      </c>
      <c r="I6698">
        <v>0</v>
      </c>
      <c r="J6698">
        <v>1</v>
      </c>
      <c r="K6698">
        <v>29.1</v>
      </c>
      <c r="L6698" t="s">
        <v>13</v>
      </c>
      <c r="M6698">
        <f>Table1[[#This Row],[currentStock]]-Table1[[#This Row],[reorderPoint]]</f>
        <v>-1004.3299999999999</v>
      </c>
    </row>
    <row r="6699" spans="1:13" x14ac:dyDescent="0.3">
      <c r="A6699">
        <v>1930.41</v>
      </c>
      <c r="B6699">
        <v>193.76</v>
      </c>
      <c r="C6699">
        <v>20.6</v>
      </c>
      <c r="D6699">
        <v>65.349999999999994</v>
      </c>
      <c r="E6699">
        <v>28.3</v>
      </c>
      <c r="F6699">
        <v>1425.98</v>
      </c>
      <c r="G6699">
        <v>3421.59</v>
      </c>
      <c r="H6699">
        <v>7.7</v>
      </c>
      <c r="I6699">
        <v>2158.81</v>
      </c>
      <c r="J6699">
        <v>0</v>
      </c>
      <c r="K6699">
        <v>14.48</v>
      </c>
      <c r="L6699" t="s">
        <v>13</v>
      </c>
      <c r="M6699">
        <f>Table1[[#This Row],[currentStock]]-Table1[[#This Row],[reorderPoint]]</f>
        <v>-1491.18</v>
      </c>
    </row>
    <row r="6700" spans="1:13" x14ac:dyDescent="0.3">
      <c r="A6700">
        <v>455.24</v>
      </c>
      <c r="B6700">
        <v>20.02</v>
      </c>
      <c r="C6700">
        <v>11.73</v>
      </c>
      <c r="D6700">
        <v>1.1599999999999999</v>
      </c>
      <c r="E6700">
        <v>12.21</v>
      </c>
      <c r="F6700">
        <v>124.49</v>
      </c>
      <c r="G6700">
        <v>241.93</v>
      </c>
      <c r="H6700">
        <v>0</v>
      </c>
      <c r="I6700">
        <v>0</v>
      </c>
      <c r="J6700">
        <v>0</v>
      </c>
      <c r="K6700">
        <v>3.72</v>
      </c>
      <c r="L6700" t="s">
        <v>13</v>
      </c>
      <c r="M6700">
        <f>Table1[[#This Row],[currentStock]]-Table1[[#This Row],[reorderPoint]]</f>
        <v>213.31</v>
      </c>
    </row>
    <row r="6701" spans="1:13" x14ac:dyDescent="0.3">
      <c r="A6701">
        <v>195.13</v>
      </c>
      <c r="B6701">
        <v>37.92</v>
      </c>
      <c r="C6701">
        <v>42.5</v>
      </c>
      <c r="D6701">
        <v>115</v>
      </c>
      <c r="E6701">
        <v>71.92</v>
      </c>
      <c r="F6701">
        <v>335.87</v>
      </c>
      <c r="G6701">
        <v>1141.6500000000001</v>
      </c>
      <c r="H6701">
        <v>36.9</v>
      </c>
      <c r="I6701">
        <v>253.79</v>
      </c>
      <c r="J6701">
        <v>1</v>
      </c>
      <c r="K6701">
        <v>62.1</v>
      </c>
      <c r="L6701" t="s">
        <v>14</v>
      </c>
      <c r="M6701">
        <f>Table1[[#This Row],[currentStock]]-Table1[[#This Row],[reorderPoint]]</f>
        <v>-946.5200000000001</v>
      </c>
    </row>
    <row r="6702" spans="1:13" x14ac:dyDescent="0.3">
      <c r="A6702">
        <v>345.84</v>
      </c>
      <c r="B6702">
        <v>145.93</v>
      </c>
      <c r="C6702">
        <v>25.31</v>
      </c>
      <c r="D6702">
        <v>86.45</v>
      </c>
      <c r="E6702">
        <v>50.51</v>
      </c>
      <c r="F6702">
        <v>658.3</v>
      </c>
      <c r="G6702">
        <v>2504.6799999999998</v>
      </c>
      <c r="H6702">
        <v>0</v>
      </c>
      <c r="I6702">
        <v>0</v>
      </c>
      <c r="J6702">
        <v>0</v>
      </c>
      <c r="K6702">
        <v>45.35</v>
      </c>
      <c r="L6702" t="s">
        <v>12</v>
      </c>
      <c r="M6702">
        <f>Table1[[#This Row],[currentStock]]-Table1[[#This Row],[reorderPoint]]</f>
        <v>-2158.8399999999997</v>
      </c>
    </row>
    <row r="6703" spans="1:13" x14ac:dyDescent="0.3">
      <c r="A6703">
        <v>3577.07</v>
      </c>
      <c r="B6703">
        <v>111.86</v>
      </c>
      <c r="C6703">
        <v>15.82</v>
      </c>
      <c r="D6703">
        <v>13.72</v>
      </c>
      <c r="E6703">
        <v>21.11</v>
      </c>
      <c r="F6703">
        <v>1109.1099999999999</v>
      </c>
      <c r="G6703">
        <v>1994</v>
      </c>
      <c r="H6703">
        <v>0</v>
      </c>
      <c r="I6703">
        <v>0</v>
      </c>
      <c r="J6703">
        <v>0</v>
      </c>
      <c r="K6703">
        <v>6.11</v>
      </c>
      <c r="L6703" t="s">
        <v>13</v>
      </c>
      <c r="M6703">
        <f>Table1[[#This Row],[currentStock]]-Table1[[#This Row],[reorderPoint]]</f>
        <v>1583.0700000000002</v>
      </c>
    </row>
    <row r="6704" spans="1:13" x14ac:dyDescent="0.3">
      <c r="A6704">
        <v>897.2</v>
      </c>
      <c r="B6704">
        <v>67.78</v>
      </c>
      <c r="C6704">
        <v>7.05</v>
      </c>
      <c r="D6704">
        <v>0.45</v>
      </c>
      <c r="E6704">
        <v>8.6</v>
      </c>
      <c r="F6704">
        <v>289.3</v>
      </c>
      <c r="G6704">
        <v>528.21</v>
      </c>
      <c r="H6704">
        <v>0</v>
      </c>
      <c r="I6704">
        <v>0</v>
      </c>
      <c r="J6704">
        <v>0</v>
      </c>
      <c r="K6704">
        <v>2.0499999999999998</v>
      </c>
      <c r="L6704" t="s">
        <v>13</v>
      </c>
      <c r="M6704">
        <f>Table1[[#This Row],[currentStock]]-Table1[[#This Row],[reorderPoint]]</f>
        <v>368.99</v>
      </c>
    </row>
    <row r="6705" spans="1:13" x14ac:dyDescent="0.3">
      <c r="A6705">
        <v>1424.43</v>
      </c>
      <c r="B6705">
        <v>174.86</v>
      </c>
      <c r="C6705">
        <v>30.38</v>
      </c>
      <c r="D6705">
        <v>76.8</v>
      </c>
      <c r="E6705">
        <v>55.96</v>
      </c>
      <c r="F6705">
        <v>1241.46</v>
      </c>
      <c r="G6705">
        <v>3897.83</v>
      </c>
      <c r="H6705">
        <v>24.6</v>
      </c>
      <c r="I6705">
        <v>2350.0100000000002</v>
      </c>
      <c r="J6705">
        <v>0</v>
      </c>
      <c r="K6705">
        <v>25.69</v>
      </c>
      <c r="L6705" t="s">
        <v>13</v>
      </c>
      <c r="M6705">
        <f>Table1[[#This Row],[currentStock]]-Table1[[#This Row],[reorderPoint]]</f>
        <v>-2473.3999999999996</v>
      </c>
    </row>
    <row r="6706" spans="1:13" x14ac:dyDescent="0.3">
      <c r="A6706">
        <v>180.01</v>
      </c>
      <c r="B6706">
        <v>42.66</v>
      </c>
      <c r="C6706">
        <v>30.61</v>
      </c>
      <c r="D6706">
        <v>105.9</v>
      </c>
      <c r="E6706">
        <v>53.7</v>
      </c>
      <c r="F6706">
        <v>198.23</v>
      </c>
      <c r="G6706">
        <v>851.12</v>
      </c>
      <c r="H6706">
        <v>0</v>
      </c>
      <c r="I6706">
        <v>0</v>
      </c>
      <c r="J6706">
        <v>1</v>
      </c>
      <c r="K6706">
        <v>49.29</v>
      </c>
      <c r="L6706" t="s">
        <v>12</v>
      </c>
      <c r="M6706">
        <f>Table1[[#This Row],[currentStock]]-Table1[[#This Row],[reorderPoint]]</f>
        <v>-671.11</v>
      </c>
    </row>
    <row r="6707" spans="1:13" x14ac:dyDescent="0.3">
      <c r="A6707">
        <v>209.1</v>
      </c>
      <c r="B6707">
        <v>131.31</v>
      </c>
      <c r="C6707">
        <v>50.75</v>
      </c>
      <c r="D6707">
        <v>134.38</v>
      </c>
      <c r="E6707">
        <v>89.6</v>
      </c>
      <c r="F6707">
        <v>979.55</v>
      </c>
      <c r="G6707">
        <v>4311.6099999999997</v>
      </c>
      <c r="H6707">
        <v>0</v>
      </c>
      <c r="I6707">
        <v>0</v>
      </c>
      <c r="J6707">
        <v>1</v>
      </c>
      <c r="K6707">
        <v>78.67</v>
      </c>
      <c r="L6707" t="s">
        <v>14</v>
      </c>
      <c r="M6707">
        <f>Table1[[#This Row],[currentStock]]-Table1[[#This Row],[reorderPoint]]</f>
        <v>-4102.5099999999993</v>
      </c>
    </row>
    <row r="6708" spans="1:13" x14ac:dyDescent="0.3">
      <c r="A6708">
        <v>1322.16</v>
      </c>
      <c r="B6708">
        <v>76.099999999999994</v>
      </c>
      <c r="C6708">
        <v>13.52</v>
      </c>
      <c r="D6708">
        <v>36.44</v>
      </c>
      <c r="E6708">
        <v>49.54</v>
      </c>
      <c r="F6708">
        <v>511.58</v>
      </c>
      <c r="G6708">
        <v>1025.94</v>
      </c>
      <c r="H6708">
        <v>0</v>
      </c>
      <c r="I6708">
        <v>0</v>
      </c>
      <c r="J6708">
        <v>0</v>
      </c>
      <c r="K6708">
        <v>13.49</v>
      </c>
      <c r="L6708" t="s">
        <v>13</v>
      </c>
      <c r="M6708">
        <f>Table1[[#This Row],[currentStock]]-Table1[[#This Row],[reorderPoint]]</f>
        <v>296.22000000000003</v>
      </c>
    </row>
    <row r="6709" spans="1:13" x14ac:dyDescent="0.3">
      <c r="A6709">
        <v>1516.06</v>
      </c>
      <c r="B6709">
        <v>150.08000000000001</v>
      </c>
      <c r="C6709">
        <v>10.91</v>
      </c>
      <c r="D6709">
        <v>16.93</v>
      </c>
      <c r="E6709">
        <v>19.8</v>
      </c>
      <c r="F6709">
        <v>482.5</v>
      </c>
      <c r="G6709">
        <v>1301.4100000000001</v>
      </c>
      <c r="H6709">
        <v>0</v>
      </c>
      <c r="I6709">
        <v>0</v>
      </c>
      <c r="J6709">
        <v>0</v>
      </c>
      <c r="K6709">
        <v>5.18</v>
      </c>
      <c r="L6709" t="s">
        <v>13</v>
      </c>
      <c r="M6709">
        <f>Table1[[#This Row],[currentStock]]-Table1[[#This Row],[reorderPoint]]</f>
        <v>214.64999999999986</v>
      </c>
    </row>
    <row r="6710" spans="1:13" x14ac:dyDescent="0.3">
      <c r="A6710">
        <v>461.63</v>
      </c>
      <c r="B6710">
        <v>96.13</v>
      </c>
      <c r="C6710">
        <v>31.88</v>
      </c>
      <c r="D6710">
        <v>82.29</v>
      </c>
      <c r="E6710">
        <v>70.319999999999993</v>
      </c>
      <c r="F6710">
        <v>640.48</v>
      </c>
      <c r="G6710">
        <v>2172.5300000000002</v>
      </c>
      <c r="H6710">
        <v>5.8</v>
      </c>
      <c r="I6710">
        <v>1643.4</v>
      </c>
      <c r="J6710">
        <v>1</v>
      </c>
      <c r="K6710">
        <v>50.75</v>
      </c>
      <c r="L6710" t="s">
        <v>12</v>
      </c>
      <c r="M6710">
        <f>Table1[[#This Row],[currentStock]]-Table1[[#This Row],[reorderPoint]]</f>
        <v>-1710.9</v>
      </c>
    </row>
    <row r="6711" spans="1:13" x14ac:dyDescent="0.3">
      <c r="A6711">
        <v>106.78</v>
      </c>
      <c r="B6711">
        <v>19.32</v>
      </c>
      <c r="C6711">
        <v>19.21</v>
      </c>
      <c r="D6711">
        <v>28.62</v>
      </c>
      <c r="E6711">
        <v>36.82</v>
      </c>
      <c r="F6711">
        <v>83.11</v>
      </c>
      <c r="G6711">
        <v>268.66000000000003</v>
      </c>
      <c r="H6711">
        <v>0</v>
      </c>
      <c r="I6711">
        <v>0</v>
      </c>
      <c r="J6711">
        <v>1</v>
      </c>
      <c r="K6711">
        <v>39.83</v>
      </c>
      <c r="L6711" t="s">
        <v>12</v>
      </c>
      <c r="M6711">
        <f>Table1[[#This Row],[currentStock]]-Table1[[#This Row],[reorderPoint]]</f>
        <v>-161.88000000000002</v>
      </c>
    </row>
    <row r="6712" spans="1:13" x14ac:dyDescent="0.3">
      <c r="A6712">
        <v>1415.34</v>
      </c>
      <c r="B6712">
        <v>124.42</v>
      </c>
      <c r="C6712">
        <v>24.03</v>
      </c>
      <c r="D6712">
        <v>65.27</v>
      </c>
      <c r="E6712">
        <v>35.590000000000003</v>
      </c>
      <c r="F6712">
        <v>899.81</v>
      </c>
      <c r="G6712">
        <v>2394.48</v>
      </c>
      <c r="H6712">
        <v>0</v>
      </c>
      <c r="I6712">
        <v>0</v>
      </c>
      <c r="J6712">
        <v>1</v>
      </c>
      <c r="K6712">
        <v>31.13</v>
      </c>
      <c r="L6712" t="s">
        <v>12</v>
      </c>
      <c r="M6712">
        <f>Table1[[#This Row],[currentStock]]-Table1[[#This Row],[reorderPoint]]</f>
        <v>-979.1400000000001</v>
      </c>
    </row>
    <row r="6713" spans="1:13" x14ac:dyDescent="0.3">
      <c r="A6713">
        <v>2786.38</v>
      </c>
      <c r="B6713">
        <v>192.48</v>
      </c>
      <c r="C6713">
        <v>31.61</v>
      </c>
      <c r="D6713">
        <v>79.12</v>
      </c>
      <c r="E6713">
        <v>22.35</v>
      </c>
      <c r="F6713">
        <v>1227.8900000000001</v>
      </c>
      <c r="G6713">
        <v>4269.8599999999997</v>
      </c>
      <c r="H6713">
        <v>9.1</v>
      </c>
      <c r="I6713">
        <v>3562.95</v>
      </c>
      <c r="J6713">
        <v>0</v>
      </c>
      <c r="K6713">
        <v>14.13</v>
      </c>
      <c r="L6713" t="s">
        <v>13</v>
      </c>
      <c r="M6713">
        <f>Table1[[#This Row],[currentStock]]-Table1[[#This Row],[reorderPoint]]</f>
        <v>-1483.4799999999996</v>
      </c>
    </row>
    <row r="6714" spans="1:13" x14ac:dyDescent="0.3">
      <c r="A6714">
        <v>186.43</v>
      </c>
      <c r="B6714">
        <v>160.47</v>
      </c>
      <c r="C6714">
        <v>48.51</v>
      </c>
      <c r="D6714">
        <v>138.05000000000001</v>
      </c>
      <c r="E6714">
        <v>96.42</v>
      </c>
      <c r="F6714">
        <v>1521.42</v>
      </c>
      <c r="G6714">
        <v>5414.01</v>
      </c>
      <c r="H6714">
        <v>0</v>
      </c>
      <c r="I6714">
        <v>0</v>
      </c>
      <c r="J6714">
        <v>1</v>
      </c>
      <c r="K6714">
        <v>80.31</v>
      </c>
      <c r="L6714" t="s">
        <v>15</v>
      </c>
      <c r="M6714">
        <f>Table1[[#This Row],[currentStock]]-Table1[[#This Row],[reorderPoint]]</f>
        <v>-5227.58</v>
      </c>
    </row>
    <row r="6715" spans="1:13" x14ac:dyDescent="0.3">
      <c r="A6715">
        <v>1366.37</v>
      </c>
      <c r="B6715">
        <v>88.4</v>
      </c>
      <c r="C6715">
        <v>23.24</v>
      </c>
      <c r="D6715">
        <v>41.92</v>
      </c>
      <c r="E6715">
        <v>33.61</v>
      </c>
      <c r="F6715">
        <v>635.96</v>
      </c>
      <c r="G6715">
        <v>1663.17</v>
      </c>
      <c r="H6715">
        <v>0</v>
      </c>
      <c r="I6715">
        <v>0</v>
      </c>
      <c r="J6715">
        <v>0</v>
      </c>
      <c r="K6715">
        <v>16.03</v>
      </c>
      <c r="L6715" t="s">
        <v>13</v>
      </c>
      <c r="M6715">
        <f>Table1[[#This Row],[currentStock]]-Table1[[#This Row],[reorderPoint]]</f>
        <v>-296.80000000000018</v>
      </c>
    </row>
    <row r="6716" spans="1:13" x14ac:dyDescent="0.3">
      <c r="A6716">
        <v>238.15</v>
      </c>
      <c r="B6716">
        <v>180.41</v>
      </c>
      <c r="C6716">
        <v>50.88</v>
      </c>
      <c r="D6716">
        <v>120.09</v>
      </c>
      <c r="E6716">
        <v>84.67</v>
      </c>
      <c r="F6716">
        <v>902.21</v>
      </c>
      <c r="G6716">
        <v>5491.85</v>
      </c>
      <c r="H6716">
        <v>0</v>
      </c>
      <c r="I6716">
        <v>0</v>
      </c>
      <c r="J6716">
        <v>1</v>
      </c>
      <c r="K6716">
        <v>72.760000000000005</v>
      </c>
      <c r="L6716" t="s">
        <v>14</v>
      </c>
      <c r="M6716">
        <f>Table1[[#This Row],[currentStock]]-Table1[[#This Row],[reorderPoint]]</f>
        <v>-5253.7000000000007</v>
      </c>
    </row>
    <row r="6717" spans="1:13" x14ac:dyDescent="0.3">
      <c r="A6717">
        <v>1112.1300000000001</v>
      </c>
      <c r="B6717">
        <v>189.15</v>
      </c>
      <c r="C6717">
        <v>33.96</v>
      </c>
      <c r="D6717">
        <v>89.01</v>
      </c>
      <c r="E6717">
        <v>57.7</v>
      </c>
      <c r="F6717">
        <v>1789.17</v>
      </c>
      <c r="G6717">
        <v>5001.1899999999996</v>
      </c>
      <c r="H6717">
        <v>0</v>
      </c>
      <c r="I6717">
        <v>0</v>
      </c>
      <c r="J6717">
        <v>0</v>
      </c>
      <c r="K6717">
        <v>41.69</v>
      </c>
      <c r="L6717" t="s">
        <v>12</v>
      </c>
      <c r="M6717">
        <f>Table1[[#This Row],[currentStock]]-Table1[[#This Row],[reorderPoint]]</f>
        <v>-3889.0599999999995</v>
      </c>
    </row>
    <row r="6718" spans="1:13" x14ac:dyDescent="0.3">
      <c r="A6718">
        <v>182.09</v>
      </c>
      <c r="B6718">
        <v>188.18</v>
      </c>
      <c r="C6718">
        <v>42.1</v>
      </c>
      <c r="D6718">
        <v>145.58000000000001</v>
      </c>
      <c r="E6718">
        <v>82.18</v>
      </c>
      <c r="F6718">
        <v>1251.67</v>
      </c>
      <c r="G6718">
        <v>5212.76</v>
      </c>
      <c r="H6718">
        <v>0</v>
      </c>
      <c r="I6718">
        <v>0</v>
      </c>
      <c r="J6718">
        <v>1</v>
      </c>
      <c r="K6718">
        <v>76.06</v>
      </c>
      <c r="L6718" t="s">
        <v>14</v>
      </c>
      <c r="M6718">
        <f>Table1[[#This Row],[currentStock]]-Table1[[#This Row],[reorderPoint]]</f>
        <v>-5030.67</v>
      </c>
    </row>
    <row r="6719" spans="1:13" x14ac:dyDescent="0.3">
      <c r="A6719">
        <v>5.98</v>
      </c>
      <c r="B6719">
        <v>5.56</v>
      </c>
      <c r="C6719">
        <v>41.13</v>
      </c>
      <c r="D6719">
        <v>124.63</v>
      </c>
      <c r="E6719">
        <v>81.45</v>
      </c>
      <c r="F6719">
        <v>24.19</v>
      </c>
      <c r="G6719">
        <v>138.44</v>
      </c>
      <c r="H6719">
        <v>0</v>
      </c>
      <c r="I6719">
        <v>0</v>
      </c>
      <c r="J6719">
        <v>1</v>
      </c>
      <c r="K6719">
        <v>75.56</v>
      </c>
      <c r="L6719" t="s">
        <v>14</v>
      </c>
      <c r="M6719">
        <f>Table1[[#This Row],[currentStock]]-Table1[[#This Row],[reorderPoint]]</f>
        <v>-132.46</v>
      </c>
    </row>
    <row r="6720" spans="1:13" x14ac:dyDescent="0.3">
      <c r="A6720">
        <v>47.75</v>
      </c>
      <c r="B6720">
        <v>7.94</v>
      </c>
      <c r="C6720">
        <v>23.28</v>
      </c>
      <c r="D6720">
        <v>78.2</v>
      </c>
      <c r="E6720">
        <v>35.06</v>
      </c>
      <c r="F6720">
        <v>34.090000000000003</v>
      </c>
      <c r="G6720">
        <v>126.49</v>
      </c>
      <c r="H6720">
        <v>8.3000000000000007</v>
      </c>
      <c r="I6720">
        <v>130.55000000000001</v>
      </c>
      <c r="J6720">
        <v>0</v>
      </c>
      <c r="K6720">
        <v>26.5</v>
      </c>
      <c r="L6720" t="s">
        <v>13</v>
      </c>
      <c r="M6720">
        <f>Table1[[#This Row],[currentStock]]-Table1[[#This Row],[reorderPoint]]</f>
        <v>-78.739999999999995</v>
      </c>
    </row>
    <row r="6721" spans="1:13" x14ac:dyDescent="0.3">
      <c r="A6721">
        <v>3138.67</v>
      </c>
      <c r="B6721">
        <v>194.8</v>
      </c>
      <c r="C6721">
        <v>18.23</v>
      </c>
      <c r="D6721">
        <v>65.88</v>
      </c>
      <c r="E6721">
        <v>34.74</v>
      </c>
      <c r="F6721">
        <v>1457.96</v>
      </c>
      <c r="G6721">
        <v>3233.92</v>
      </c>
      <c r="H6721">
        <v>0</v>
      </c>
      <c r="I6721">
        <v>0</v>
      </c>
      <c r="J6721">
        <v>0</v>
      </c>
      <c r="K6721">
        <v>11.19</v>
      </c>
      <c r="L6721" t="s">
        <v>13</v>
      </c>
      <c r="M6721">
        <f>Table1[[#This Row],[currentStock]]-Table1[[#This Row],[reorderPoint]]</f>
        <v>-95.25</v>
      </c>
    </row>
    <row r="6722" spans="1:13" x14ac:dyDescent="0.3">
      <c r="A6722">
        <v>1973.45</v>
      </c>
      <c r="B6722">
        <v>75.16</v>
      </c>
      <c r="C6722">
        <v>7.56</v>
      </c>
      <c r="D6722">
        <v>15.03</v>
      </c>
      <c r="E6722">
        <v>24.79</v>
      </c>
      <c r="F6722">
        <v>298.99</v>
      </c>
      <c r="G6722">
        <v>583.07000000000005</v>
      </c>
      <c r="H6722">
        <v>0</v>
      </c>
      <c r="I6722">
        <v>0</v>
      </c>
      <c r="J6722">
        <v>0</v>
      </c>
      <c r="K6722">
        <v>6.38</v>
      </c>
      <c r="L6722" t="s">
        <v>13</v>
      </c>
      <c r="M6722">
        <f>Table1[[#This Row],[currentStock]]-Table1[[#This Row],[reorderPoint]]</f>
        <v>1390.38</v>
      </c>
    </row>
    <row r="6723" spans="1:13" x14ac:dyDescent="0.3">
      <c r="A6723">
        <v>393.1</v>
      </c>
      <c r="B6723">
        <v>18.75</v>
      </c>
      <c r="C6723">
        <v>14.77</v>
      </c>
      <c r="D6723">
        <v>6.04</v>
      </c>
      <c r="E6723">
        <v>1.83</v>
      </c>
      <c r="F6723">
        <v>94.97</v>
      </c>
      <c r="G6723">
        <v>233.48</v>
      </c>
      <c r="H6723">
        <v>7.5</v>
      </c>
      <c r="I6723">
        <v>125.48</v>
      </c>
      <c r="J6723">
        <v>0</v>
      </c>
      <c r="K6723">
        <v>3.2</v>
      </c>
      <c r="L6723" t="s">
        <v>13</v>
      </c>
      <c r="M6723">
        <f>Table1[[#This Row],[currentStock]]-Table1[[#This Row],[reorderPoint]]</f>
        <v>159.62000000000003</v>
      </c>
    </row>
    <row r="6724" spans="1:13" x14ac:dyDescent="0.3">
      <c r="A6724">
        <v>371.76</v>
      </c>
      <c r="B6724">
        <v>53.18</v>
      </c>
      <c r="C6724">
        <v>49.44</v>
      </c>
      <c r="D6724">
        <v>84.54</v>
      </c>
      <c r="E6724">
        <v>68.12</v>
      </c>
      <c r="F6724">
        <v>407.18</v>
      </c>
      <c r="G6724">
        <v>1721.87</v>
      </c>
      <c r="H6724">
        <v>10.6</v>
      </c>
      <c r="I6724">
        <v>501.35</v>
      </c>
      <c r="J6724">
        <v>1</v>
      </c>
      <c r="K6724">
        <v>50.09</v>
      </c>
      <c r="L6724" t="s">
        <v>12</v>
      </c>
      <c r="M6724">
        <f>Table1[[#This Row],[currentStock]]-Table1[[#This Row],[reorderPoint]]</f>
        <v>-1350.11</v>
      </c>
    </row>
    <row r="6725" spans="1:13" x14ac:dyDescent="0.3">
      <c r="A6725">
        <v>969.94</v>
      </c>
      <c r="B6725">
        <v>148.22</v>
      </c>
      <c r="C6725">
        <v>34.97</v>
      </c>
      <c r="D6725">
        <v>106.18</v>
      </c>
      <c r="E6725">
        <v>75.510000000000005</v>
      </c>
      <c r="F6725">
        <v>1414.66</v>
      </c>
      <c r="G6725">
        <v>4005.87</v>
      </c>
      <c r="H6725">
        <v>22.6</v>
      </c>
      <c r="I6725">
        <v>1371.75</v>
      </c>
      <c r="J6725">
        <v>1</v>
      </c>
      <c r="K6725">
        <v>52.86</v>
      </c>
      <c r="L6725" t="s">
        <v>12</v>
      </c>
      <c r="M6725">
        <f>Table1[[#This Row],[currentStock]]-Table1[[#This Row],[reorderPoint]]</f>
        <v>-3035.93</v>
      </c>
    </row>
    <row r="6726" spans="1:13" x14ac:dyDescent="0.3">
      <c r="A6726">
        <v>4037.95</v>
      </c>
      <c r="B6726">
        <v>152.66</v>
      </c>
      <c r="C6726">
        <v>8.06</v>
      </c>
      <c r="D6726">
        <v>29.12</v>
      </c>
      <c r="E6726">
        <v>23.85</v>
      </c>
      <c r="F6726">
        <v>637.65</v>
      </c>
      <c r="G6726">
        <v>1253.0899999999999</v>
      </c>
      <c r="H6726">
        <v>0</v>
      </c>
      <c r="I6726">
        <v>0</v>
      </c>
      <c r="J6726">
        <v>0</v>
      </c>
      <c r="K6726">
        <v>6.23</v>
      </c>
      <c r="L6726" t="s">
        <v>13</v>
      </c>
      <c r="M6726">
        <f>Table1[[#This Row],[currentStock]]-Table1[[#This Row],[reorderPoint]]</f>
        <v>2784.8599999999997</v>
      </c>
    </row>
    <row r="6727" spans="1:13" x14ac:dyDescent="0.3">
      <c r="A6727">
        <v>1048.04</v>
      </c>
      <c r="B6727">
        <v>167.25</v>
      </c>
      <c r="C6727">
        <v>26.92</v>
      </c>
      <c r="D6727">
        <v>83.55</v>
      </c>
      <c r="E6727">
        <v>64.03</v>
      </c>
      <c r="F6727">
        <v>1056.8900000000001</v>
      </c>
      <c r="G6727">
        <v>3307.8</v>
      </c>
      <c r="H6727">
        <v>8.5</v>
      </c>
      <c r="I6727">
        <v>1426.99</v>
      </c>
      <c r="J6727">
        <v>1</v>
      </c>
      <c r="K6727">
        <v>36.61</v>
      </c>
      <c r="L6727" t="s">
        <v>12</v>
      </c>
      <c r="M6727">
        <f>Table1[[#This Row],[currentStock]]-Table1[[#This Row],[reorderPoint]]</f>
        <v>-2259.7600000000002</v>
      </c>
    </row>
    <row r="6728" spans="1:13" x14ac:dyDescent="0.3">
      <c r="A6728">
        <v>810.89</v>
      </c>
      <c r="B6728">
        <v>77.67</v>
      </c>
      <c r="C6728">
        <v>29.85</v>
      </c>
      <c r="D6728">
        <v>61.29</v>
      </c>
      <c r="E6728">
        <v>36.31</v>
      </c>
      <c r="F6728">
        <v>274.31</v>
      </c>
      <c r="G6728">
        <v>1433.5</v>
      </c>
      <c r="H6728">
        <v>29.4</v>
      </c>
      <c r="I6728">
        <v>1208.4000000000001</v>
      </c>
      <c r="J6728">
        <v>0</v>
      </c>
      <c r="K6728">
        <v>24.27</v>
      </c>
      <c r="L6728" t="s">
        <v>13</v>
      </c>
      <c r="M6728">
        <f>Table1[[#This Row],[currentStock]]-Table1[[#This Row],[reorderPoint]]</f>
        <v>-622.61</v>
      </c>
    </row>
    <row r="6729" spans="1:13" x14ac:dyDescent="0.3">
      <c r="A6729">
        <v>802.65</v>
      </c>
      <c r="B6729">
        <v>22.41</v>
      </c>
      <c r="C6729">
        <v>11.15</v>
      </c>
      <c r="D6729">
        <v>17.63</v>
      </c>
      <c r="E6729">
        <v>19.190000000000001</v>
      </c>
      <c r="F6729">
        <v>163.44999999999999</v>
      </c>
      <c r="G6729">
        <v>288.43</v>
      </c>
      <c r="H6729">
        <v>0</v>
      </c>
      <c r="I6729">
        <v>0</v>
      </c>
      <c r="J6729">
        <v>0</v>
      </c>
      <c r="K6729">
        <v>13.23</v>
      </c>
      <c r="L6729" t="s">
        <v>13</v>
      </c>
      <c r="M6729">
        <f>Table1[[#This Row],[currentStock]]-Table1[[#This Row],[reorderPoint]]</f>
        <v>514.22</v>
      </c>
    </row>
    <row r="6730" spans="1:13" x14ac:dyDescent="0.3">
      <c r="A6730">
        <v>144.35</v>
      </c>
      <c r="B6730">
        <v>186.83</v>
      </c>
      <c r="C6730">
        <v>42.5</v>
      </c>
      <c r="D6730">
        <v>122.91</v>
      </c>
      <c r="E6730">
        <v>88.23</v>
      </c>
      <c r="F6730">
        <v>1459.48</v>
      </c>
      <c r="G6730">
        <v>5429.58</v>
      </c>
      <c r="H6730">
        <v>0</v>
      </c>
      <c r="I6730">
        <v>0</v>
      </c>
      <c r="J6730">
        <v>1</v>
      </c>
      <c r="K6730">
        <v>76.900000000000006</v>
      </c>
      <c r="L6730" t="s">
        <v>14</v>
      </c>
      <c r="M6730">
        <f>Table1[[#This Row],[currentStock]]-Table1[[#This Row],[reorderPoint]]</f>
        <v>-5285.23</v>
      </c>
    </row>
    <row r="6731" spans="1:13" x14ac:dyDescent="0.3">
      <c r="A6731">
        <v>131.81</v>
      </c>
      <c r="B6731">
        <v>188.54</v>
      </c>
      <c r="C6731">
        <v>48.76</v>
      </c>
      <c r="D6731">
        <v>133.69</v>
      </c>
      <c r="E6731">
        <v>82.17</v>
      </c>
      <c r="F6731">
        <v>1106.99</v>
      </c>
      <c r="G6731">
        <v>5703.21</v>
      </c>
      <c r="H6731">
        <v>0</v>
      </c>
      <c r="I6731">
        <v>0</v>
      </c>
      <c r="J6731">
        <v>1</v>
      </c>
      <c r="K6731">
        <v>77.12</v>
      </c>
      <c r="L6731" t="s">
        <v>14</v>
      </c>
      <c r="M6731">
        <f>Table1[[#This Row],[currentStock]]-Table1[[#This Row],[reorderPoint]]</f>
        <v>-5571.4</v>
      </c>
    </row>
    <row r="6732" spans="1:13" x14ac:dyDescent="0.3">
      <c r="A6732">
        <v>5990.04</v>
      </c>
      <c r="B6732">
        <v>185.87</v>
      </c>
      <c r="C6732">
        <v>17.98</v>
      </c>
      <c r="D6732">
        <v>8.08</v>
      </c>
      <c r="E6732">
        <v>23.88</v>
      </c>
      <c r="F6732">
        <v>1072.23</v>
      </c>
      <c r="G6732">
        <v>2743.14</v>
      </c>
      <c r="H6732">
        <v>0</v>
      </c>
      <c r="I6732">
        <v>0</v>
      </c>
      <c r="J6732">
        <v>1</v>
      </c>
      <c r="K6732">
        <v>15.78</v>
      </c>
      <c r="L6732" t="s">
        <v>13</v>
      </c>
      <c r="M6732">
        <f>Table1[[#This Row],[currentStock]]-Table1[[#This Row],[reorderPoint]]</f>
        <v>3246.9</v>
      </c>
    </row>
    <row r="6733" spans="1:13" x14ac:dyDescent="0.3">
      <c r="A6733">
        <v>1474.73</v>
      </c>
      <c r="B6733">
        <v>45.5</v>
      </c>
      <c r="C6733">
        <v>17.46</v>
      </c>
      <c r="D6733">
        <v>1.65</v>
      </c>
      <c r="E6733">
        <v>24.73</v>
      </c>
      <c r="F6733">
        <v>247.25</v>
      </c>
      <c r="G6733">
        <v>644.5</v>
      </c>
      <c r="H6733">
        <v>0</v>
      </c>
      <c r="I6733">
        <v>0</v>
      </c>
      <c r="J6733">
        <v>0</v>
      </c>
      <c r="K6733">
        <v>5.73</v>
      </c>
      <c r="L6733" t="s">
        <v>13</v>
      </c>
      <c r="M6733">
        <f>Table1[[#This Row],[currentStock]]-Table1[[#This Row],[reorderPoint]]</f>
        <v>830.23</v>
      </c>
    </row>
    <row r="6734" spans="1:13" x14ac:dyDescent="0.3">
      <c r="A6734">
        <v>384.11</v>
      </c>
      <c r="B6734">
        <v>159.43</v>
      </c>
      <c r="C6734">
        <v>28.25</v>
      </c>
      <c r="D6734">
        <v>105.74</v>
      </c>
      <c r="E6734">
        <v>68.2</v>
      </c>
      <c r="F6734">
        <v>550.74</v>
      </c>
      <c r="G6734">
        <v>2802.69</v>
      </c>
      <c r="H6734">
        <v>23.7</v>
      </c>
      <c r="I6734">
        <v>882.76</v>
      </c>
      <c r="J6734">
        <v>1</v>
      </c>
      <c r="K6734">
        <v>52.86</v>
      </c>
      <c r="L6734" t="s">
        <v>12</v>
      </c>
      <c r="M6734">
        <f>Table1[[#This Row],[currentStock]]-Table1[[#This Row],[reorderPoint]]</f>
        <v>-2418.58</v>
      </c>
    </row>
    <row r="6735" spans="1:13" x14ac:dyDescent="0.3">
      <c r="A6735">
        <v>1278.7</v>
      </c>
      <c r="B6735">
        <v>48.63</v>
      </c>
      <c r="C6735">
        <v>10.55</v>
      </c>
      <c r="D6735">
        <v>21.08</v>
      </c>
      <c r="E6735">
        <v>53.66</v>
      </c>
      <c r="F6735">
        <v>444.94</v>
      </c>
      <c r="G6735">
        <v>701.58</v>
      </c>
      <c r="H6735">
        <v>3.7</v>
      </c>
      <c r="I6735">
        <v>755.81</v>
      </c>
      <c r="J6735">
        <v>1</v>
      </c>
      <c r="K6735">
        <v>18.27</v>
      </c>
      <c r="L6735" t="s">
        <v>13</v>
      </c>
      <c r="M6735">
        <f>Table1[[#This Row],[currentStock]]-Table1[[#This Row],[reorderPoint]]</f>
        <v>577.12</v>
      </c>
    </row>
    <row r="6736" spans="1:13" x14ac:dyDescent="0.3">
      <c r="A6736">
        <v>109.58</v>
      </c>
      <c r="B6736">
        <v>54.38</v>
      </c>
      <c r="C6736">
        <v>51.02</v>
      </c>
      <c r="D6736">
        <v>123.94</v>
      </c>
      <c r="E6736">
        <v>85.79</v>
      </c>
      <c r="F6736">
        <v>493.57</v>
      </c>
      <c r="G6736">
        <v>1880.75</v>
      </c>
      <c r="H6736">
        <v>0</v>
      </c>
      <c r="I6736">
        <v>0</v>
      </c>
      <c r="J6736">
        <v>1</v>
      </c>
      <c r="K6736">
        <v>77.83</v>
      </c>
      <c r="L6736" t="s">
        <v>14</v>
      </c>
      <c r="M6736">
        <f>Table1[[#This Row],[currentStock]]-Table1[[#This Row],[reorderPoint]]</f>
        <v>-1771.17</v>
      </c>
    </row>
    <row r="6737" spans="1:13" x14ac:dyDescent="0.3">
      <c r="A6737">
        <v>809.67</v>
      </c>
      <c r="B6737">
        <v>65.08</v>
      </c>
      <c r="C6737">
        <v>12.02</v>
      </c>
      <c r="D6737">
        <v>28.88</v>
      </c>
      <c r="E6737">
        <v>21.21</v>
      </c>
      <c r="F6737">
        <v>345.14</v>
      </c>
      <c r="G6737">
        <v>736.42</v>
      </c>
      <c r="H6737">
        <v>0</v>
      </c>
      <c r="I6737">
        <v>0</v>
      </c>
      <c r="J6737">
        <v>0</v>
      </c>
      <c r="K6737">
        <v>9.4700000000000006</v>
      </c>
      <c r="L6737" t="s">
        <v>13</v>
      </c>
      <c r="M6737">
        <f>Table1[[#This Row],[currentStock]]-Table1[[#This Row],[reorderPoint]]</f>
        <v>73.25</v>
      </c>
    </row>
    <row r="6738" spans="1:13" x14ac:dyDescent="0.3">
      <c r="A6738">
        <v>1667.87</v>
      </c>
      <c r="B6738">
        <v>51.78</v>
      </c>
      <c r="C6738">
        <v>9.08</v>
      </c>
      <c r="D6738">
        <v>21.74</v>
      </c>
      <c r="E6738">
        <v>7.56</v>
      </c>
      <c r="F6738">
        <v>285.74</v>
      </c>
      <c r="G6738">
        <v>520.80999999999995</v>
      </c>
      <c r="H6738">
        <v>3.9</v>
      </c>
      <c r="I6738">
        <v>701.51</v>
      </c>
      <c r="J6738">
        <v>0</v>
      </c>
      <c r="K6738">
        <v>2.67</v>
      </c>
      <c r="L6738" t="s">
        <v>13</v>
      </c>
      <c r="M6738">
        <f>Table1[[#This Row],[currentStock]]-Table1[[#This Row],[reorderPoint]]</f>
        <v>1147.06</v>
      </c>
    </row>
    <row r="6739" spans="1:13" x14ac:dyDescent="0.3">
      <c r="A6739">
        <v>904.43</v>
      </c>
      <c r="B6739">
        <v>155.77000000000001</v>
      </c>
      <c r="C6739">
        <v>36.56</v>
      </c>
      <c r="D6739">
        <v>80.2</v>
      </c>
      <c r="E6739">
        <v>71.88</v>
      </c>
      <c r="F6739">
        <v>1179.0999999999999</v>
      </c>
      <c r="G6739">
        <v>4026.84</v>
      </c>
      <c r="H6739">
        <v>8.6999999999999993</v>
      </c>
      <c r="I6739">
        <v>1863.38</v>
      </c>
      <c r="J6739">
        <v>1</v>
      </c>
      <c r="K6739">
        <v>46.67</v>
      </c>
      <c r="L6739" t="s">
        <v>12</v>
      </c>
      <c r="M6739">
        <f>Table1[[#This Row],[currentStock]]-Table1[[#This Row],[reorderPoint]]</f>
        <v>-3122.4100000000003</v>
      </c>
    </row>
    <row r="6740" spans="1:13" x14ac:dyDescent="0.3">
      <c r="A6740">
        <v>25.76</v>
      </c>
      <c r="B6740">
        <v>44.66</v>
      </c>
      <c r="C6740">
        <v>55.82</v>
      </c>
      <c r="D6740">
        <v>145.27000000000001</v>
      </c>
      <c r="E6740">
        <v>88.43</v>
      </c>
      <c r="F6740">
        <v>390.01</v>
      </c>
      <c r="G6740">
        <v>1636.44</v>
      </c>
      <c r="H6740">
        <v>32.9</v>
      </c>
      <c r="I6740">
        <v>856.01</v>
      </c>
      <c r="J6740">
        <v>0</v>
      </c>
      <c r="K6740">
        <v>71.62</v>
      </c>
      <c r="L6740" t="s">
        <v>14</v>
      </c>
      <c r="M6740">
        <f>Table1[[#This Row],[currentStock]]-Table1[[#This Row],[reorderPoint]]</f>
        <v>-1610.68</v>
      </c>
    </row>
    <row r="6741" spans="1:13" x14ac:dyDescent="0.3">
      <c r="A6741">
        <v>2460.21</v>
      </c>
      <c r="B6741">
        <v>66.61</v>
      </c>
      <c r="C6741">
        <v>18.09</v>
      </c>
      <c r="D6741">
        <v>19.25</v>
      </c>
      <c r="E6741">
        <v>19.28</v>
      </c>
      <c r="F6741">
        <v>434.31</v>
      </c>
      <c r="G6741">
        <v>1036.94</v>
      </c>
      <c r="H6741">
        <v>0</v>
      </c>
      <c r="I6741">
        <v>0</v>
      </c>
      <c r="J6741">
        <v>0</v>
      </c>
      <c r="K6741">
        <v>8.19</v>
      </c>
      <c r="L6741" t="s">
        <v>13</v>
      </c>
      <c r="M6741">
        <f>Table1[[#This Row],[currentStock]]-Table1[[#This Row],[reorderPoint]]</f>
        <v>1423.27</v>
      </c>
    </row>
    <row r="6742" spans="1:13" x14ac:dyDescent="0.3">
      <c r="A6742">
        <v>138.77000000000001</v>
      </c>
      <c r="B6742">
        <v>59.36</v>
      </c>
      <c r="C6742">
        <v>45.13</v>
      </c>
      <c r="D6742">
        <v>115.62</v>
      </c>
      <c r="E6742">
        <v>91.53</v>
      </c>
      <c r="F6742">
        <v>563.47</v>
      </c>
      <c r="G6742">
        <v>1902.89</v>
      </c>
      <c r="H6742">
        <v>0</v>
      </c>
      <c r="I6742">
        <v>0</v>
      </c>
      <c r="J6742">
        <v>1</v>
      </c>
      <c r="K6742">
        <v>76.790000000000006</v>
      </c>
      <c r="L6742" t="s">
        <v>14</v>
      </c>
      <c r="M6742">
        <f>Table1[[#This Row],[currentStock]]-Table1[[#This Row],[reorderPoint]]</f>
        <v>-1764.1200000000001</v>
      </c>
    </row>
    <row r="6743" spans="1:13" x14ac:dyDescent="0.3">
      <c r="A6743">
        <v>1216.04</v>
      </c>
      <c r="B6743">
        <v>160.54</v>
      </c>
      <c r="C6743">
        <v>30.25</v>
      </c>
      <c r="D6743">
        <v>67.3</v>
      </c>
      <c r="E6743">
        <v>51.03</v>
      </c>
      <c r="F6743">
        <v>607.51</v>
      </c>
      <c r="G6743">
        <v>3035.74</v>
      </c>
      <c r="H6743">
        <v>0</v>
      </c>
      <c r="I6743">
        <v>0</v>
      </c>
      <c r="J6743">
        <v>0</v>
      </c>
      <c r="K6743">
        <v>25.98</v>
      </c>
      <c r="L6743" t="s">
        <v>13</v>
      </c>
      <c r="M6743">
        <f>Table1[[#This Row],[currentStock]]-Table1[[#This Row],[reorderPoint]]</f>
        <v>-1819.6999999999998</v>
      </c>
    </row>
    <row r="6744" spans="1:13" x14ac:dyDescent="0.3">
      <c r="A6744">
        <v>4181.82</v>
      </c>
      <c r="B6744">
        <v>134.62</v>
      </c>
      <c r="C6744">
        <v>7.63</v>
      </c>
      <c r="D6744">
        <v>0.28000000000000003</v>
      </c>
      <c r="E6744">
        <v>13.27</v>
      </c>
      <c r="F6744">
        <v>674.36</v>
      </c>
      <c r="G6744">
        <v>1187.6500000000001</v>
      </c>
      <c r="H6744">
        <v>0</v>
      </c>
      <c r="I6744">
        <v>0</v>
      </c>
      <c r="J6744">
        <v>0</v>
      </c>
      <c r="K6744">
        <v>2.63</v>
      </c>
      <c r="L6744" t="s">
        <v>13</v>
      </c>
      <c r="M6744">
        <f>Table1[[#This Row],[currentStock]]-Table1[[#This Row],[reorderPoint]]</f>
        <v>2994.1699999999996</v>
      </c>
    </row>
    <row r="6745" spans="1:13" x14ac:dyDescent="0.3">
      <c r="A6745">
        <v>146.84</v>
      </c>
      <c r="B6745">
        <v>36.64</v>
      </c>
      <c r="C6745">
        <v>45.16</v>
      </c>
      <c r="D6745">
        <v>67.930000000000007</v>
      </c>
      <c r="E6745">
        <v>70.58</v>
      </c>
      <c r="F6745">
        <v>133.30000000000001</v>
      </c>
      <c r="G6745">
        <v>960.54</v>
      </c>
      <c r="H6745">
        <v>41.3</v>
      </c>
      <c r="I6745">
        <v>334.49</v>
      </c>
      <c r="J6745">
        <v>0</v>
      </c>
      <c r="K6745">
        <v>40.94</v>
      </c>
      <c r="L6745" t="s">
        <v>12</v>
      </c>
      <c r="M6745">
        <f>Table1[[#This Row],[currentStock]]-Table1[[#This Row],[reorderPoint]]</f>
        <v>-813.69999999999993</v>
      </c>
    </row>
    <row r="6746" spans="1:13" x14ac:dyDescent="0.3">
      <c r="A6746">
        <v>4352.6899999999996</v>
      </c>
      <c r="B6746">
        <v>196</v>
      </c>
      <c r="C6746">
        <v>28.98</v>
      </c>
      <c r="D6746">
        <v>70.62</v>
      </c>
      <c r="E6746">
        <v>44.41</v>
      </c>
      <c r="F6746">
        <v>1691</v>
      </c>
      <c r="G6746">
        <v>4530.7700000000004</v>
      </c>
      <c r="H6746">
        <v>0</v>
      </c>
      <c r="I6746">
        <v>0</v>
      </c>
      <c r="J6746">
        <v>0</v>
      </c>
      <c r="K6746">
        <v>14.22</v>
      </c>
      <c r="L6746" t="s">
        <v>13</v>
      </c>
      <c r="M6746">
        <f>Table1[[#This Row],[currentStock]]-Table1[[#This Row],[reorderPoint]]</f>
        <v>-178.08000000000084</v>
      </c>
    </row>
    <row r="6747" spans="1:13" x14ac:dyDescent="0.3">
      <c r="A6747">
        <v>383.36</v>
      </c>
      <c r="B6747">
        <v>53.14</v>
      </c>
      <c r="C6747">
        <v>31.62</v>
      </c>
      <c r="D6747">
        <v>90.12</v>
      </c>
      <c r="E6747">
        <v>55.35</v>
      </c>
      <c r="F6747">
        <v>348.83</v>
      </c>
      <c r="G6747">
        <v>1189.05</v>
      </c>
      <c r="H6747">
        <v>31.3</v>
      </c>
      <c r="I6747">
        <v>558.41999999999996</v>
      </c>
      <c r="J6747">
        <v>0</v>
      </c>
      <c r="K6747">
        <v>34.19</v>
      </c>
      <c r="L6747" t="s">
        <v>12</v>
      </c>
      <c r="M6747">
        <f>Table1[[#This Row],[currentStock]]-Table1[[#This Row],[reorderPoint]]</f>
        <v>-805.68999999999994</v>
      </c>
    </row>
    <row r="6748" spans="1:13" x14ac:dyDescent="0.3">
      <c r="A6748">
        <v>3103.61</v>
      </c>
      <c r="B6748">
        <v>100.78</v>
      </c>
      <c r="C6748">
        <v>10.67</v>
      </c>
      <c r="D6748">
        <v>14.95</v>
      </c>
      <c r="E6748">
        <v>24.05</v>
      </c>
      <c r="F6748">
        <v>891.47</v>
      </c>
      <c r="G6748">
        <v>1429.24</v>
      </c>
      <c r="H6748">
        <v>0</v>
      </c>
      <c r="I6748">
        <v>0</v>
      </c>
      <c r="J6748">
        <v>0</v>
      </c>
      <c r="K6748">
        <v>6.09</v>
      </c>
      <c r="L6748" t="s">
        <v>13</v>
      </c>
      <c r="M6748">
        <f>Table1[[#This Row],[currentStock]]-Table1[[#This Row],[reorderPoint]]</f>
        <v>1674.3700000000001</v>
      </c>
    </row>
    <row r="6749" spans="1:13" x14ac:dyDescent="0.3">
      <c r="A6749">
        <v>906.33</v>
      </c>
      <c r="B6749">
        <v>118.11</v>
      </c>
      <c r="C6749">
        <v>31.59</v>
      </c>
      <c r="D6749">
        <v>24.14</v>
      </c>
      <c r="E6749">
        <v>34.6</v>
      </c>
      <c r="F6749">
        <v>560.85</v>
      </c>
      <c r="G6749">
        <v>2426.2199999999998</v>
      </c>
      <c r="H6749">
        <v>0</v>
      </c>
      <c r="I6749">
        <v>0</v>
      </c>
      <c r="J6749">
        <v>1</v>
      </c>
      <c r="K6749">
        <v>32.090000000000003</v>
      </c>
      <c r="L6749" t="s">
        <v>12</v>
      </c>
      <c r="M6749">
        <f>Table1[[#This Row],[currentStock]]-Table1[[#This Row],[reorderPoint]]</f>
        <v>-1519.8899999999999</v>
      </c>
    </row>
    <row r="6750" spans="1:13" x14ac:dyDescent="0.3">
      <c r="A6750">
        <v>415.12</v>
      </c>
      <c r="B6750">
        <v>85.7</v>
      </c>
      <c r="C6750">
        <v>32.61</v>
      </c>
      <c r="D6750">
        <v>74.87</v>
      </c>
      <c r="E6750">
        <v>70.260000000000005</v>
      </c>
      <c r="F6750">
        <v>489.21</v>
      </c>
      <c r="G6750">
        <v>1886.39</v>
      </c>
      <c r="H6750">
        <v>0</v>
      </c>
      <c r="I6750">
        <v>0</v>
      </c>
      <c r="J6750">
        <v>1</v>
      </c>
      <c r="K6750">
        <v>51.54</v>
      </c>
      <c r="L6750" t="s">
        <v>12</v>
      </c>
      <c r="M6750">
        <f>Table1[[#This Row],[currentStock]]-Table1[[#This Row],[reorderPoint]]</f>
        <v>-1471.27</v>
      </c>
    </row>
    <row r="6751" spans="1:13" x14ac:dyDescent="0.3">
      <c r="A6751">
        <v>1735.74</v>
      </c>
      <c r="B6751">
        <v>80.59</v>
      </c>
      <c r="C6751">
        <v>29.91</v>
      </c>
      <c r="D6751">
        <v>62.93</v>
      </c>
      <c r="E6751">
        <v>32.659999999999997</v>
      </c>
      <c r="F6751">
        <v>708.32</v>
      </c>
      <c r="G6751">
        <v>1913.55</v>
      </c>
      <c r="H6751">
        <v>28.3</v>
      </c>
      <c r="I6751">
        <v>1316.33</v>
      </c>
      <c r="J6751">
        <v>1</v>
      </c>
      <c r="K6751">
        <v>27.39</v>
      </c>
      <c r="L6751" t="s">
        <v>13</v>
      </c>
      <c r="M6751">
        <f>Table1[[#This Row],[currentStock]]-Table1[[#This Row],[reorderPoint]]</f>
        <v>-177.80999999999995</v>
      </c>
    </row>
    <row r="6752" spans="1:13" x14ac:dyDescent="0.3">
      <c r="A6752">
        <v>2921.8</v>
      </c>
      <c r="B6752">
        <v>186.42</v>
      </c>
      <c r="C6752">
        <v>9.92</v>
      </c>
      <c r="D6752">
        <v>14.29</v>
      </c>
      <c r="E6752">
        <v>17.21</v>
      </c>
      <c r="F6752">
        <v>567.51</v>
      </c>
      <c r="G6752">
        <v>1492.21</v>
      </c>
      <c r="H6752">
        <v>3.1</v>
      </c>
      <c r="I6752">
        <v>3324.55</v>
      </c>
      <c r="J6752">
        <v>0</v>
      </c>
      <c r="K6752">
        <v>0</v>
      </c>
      <c r="L6752" t="s">
        <v>13</v>
      </c>
      <c r="M6752">
        <f>Table1[[#This Row],[currentStock]]-Table1[[#This Row],[reorderPoint]]</f>
        <v>1429.5900000000001</v>
      </c>
    </row>
    <row r="6753" spans="1:13" x14ac:dyDescent="0.3">
      <c r="A6753">
        <v>1356.68</v>
      </c>
      <c r="B6753">
        <v>83.13</v>
      </c>
      <c r="C6753">
        <v>27.58</v>
      </c>
      <c r="D6753">
        <v>67.41</v>
      </c>
      <c r="E6753">
        <v>36.56</v>
      </c>
      <c r="F6753">
        <v>806.12</v>
      </c>
      <c r="G6753">
        <v>1952.51</v>
      </c>
      <c r="H6753">
        <v>0</v>
      </c>
      <c r="I6753">
        <v>0</v>
      </c>
      <c r="J6753">
        <v>0</v>
      </c>
      <c r="K6753">
        <v>23.29</v>
      </c>
      <c r="L6753" t="s">
        <v>13</v>
      </c>
      <c r="M6753">
        <f>Table1[[#This Row],[currentStock]]-Table1[[#This Row],[reorderPoint]]</f>
        <v>-595.82999999999993</v>
      </c>
    </row>
    <row r="6754" spans="1:13" x14ac:dyDescent="0.3">
      <c r="A6754">
        <v>3210.41</v>
      </c>
      <c r="B6754">
        <v>125.28</v>
      </c>
      <c r="C6754">
        <v>11.09</v>
      </c>
      <c r="D6754">
        <v>25.99</v>
      </c>
      <c r="E6754">
        <v>15.56</v>
      </c>
      <c r="F6754">
        <v>489.27</v>
      </c>
      <c r="G6754">
        <v>1183.76</v>
      </c>
      <c r="H6754">
        <v>0</v>
      </c>
      <c r="I6754">
        <v>0</v>
      </c>
      <c r="J6754">
        <v>0</v>
      </c>
      <c r="K6754">
        <v>5.83</v>
      </c>
      <c r="L6754" t="s">
        <v>13</v>
      </c>
      <c r="M6754">
        <f>Table1[[#This Row],[currentStock]]-Table1[[#This Row],[reorderPoint]]</f>
        <v>2026.6499999999999</v>
      </c>
    </row>
    <row r="6755" spans="1:13" x14ac:dyDescent="0.3">
      <c r="A6755">
        <v>2890.14</v>
      </c>
      <c r="B6755">
        <v>167.44</v>
      </c>
      <c r="C6755">
        <v>11.46</v>
      </c>
      <c r="D6755">
        <v>28.49</v>
      </c>
      <c r="E6755">
        <v>6.14</v>
      </c>
      <c r="F6755">
        <v>683.08</v>
      </c>
      <c r="G6755">
        <v>1642.17</v>
      </c>
      <c r="H6755">
        <v>0</v>
      </c>
      <c r="I6755">
        <v>0</v>
      </c>
      <c r="J6755">
        <v>0</v>
      </c>
      <c r="K6755">
        <v>4.3099999999999996</v>
      </c>
      <c r="L6755" t="s">
        <v>13</v>
      </c>
      <c r="M6755">
        <f>Table1[[#This Row],[currentStock]]-Table1[[#This Row],[reorderPoint]]</f>
        <v>1247.9699999999998</v>
      </c>
    </row>
    <row r="6756" spans="1:13" x14ac:dyDescent="0.3">
      <c r="A6756">
        <v>33.840000000000003</v>
      </c>
      <c r="B6756">
        <v>112.63</v>
      </c>
      <c r="C6756">
        <v>55.83</v>
      </c>
      <c r="D6756">
        <v>116.49</v>
      </c>
      <c r="E6756">
        <v>86.56</v>
      </c>
      <c r="F6756">
        <v>469.21</v>
      </c>
      <c r="G6756">
        <v>3613.23</v>
      </c>
      <c r="H6756">
        <v>0</v>
      </c>
      <c r="I6756">
        <v>0</v>
      </c>
      <c r="J6756">
        <v>1</v>
      </c>
      <c r="K6756">
        <v>83.64</v>
      </c>
      <c r="L6756" t="s">
        <v>15</v>
      </c>
      <c r="M6756">
        <f>Table1[[#This Row],[currentStock]]-Table1[[#This Row],[reorderPoint]]</f>
        <v>-3579.39</v>
      </c>
    </row>
    <row r="6757" spans="1:13" x14ac:dyDescent="0.3">
      <c r="A6757">
        <v>90.51</v>
      </c>
      <c r="B6757">
        <v>27.62</v>
      </c>
      <c r="C6757">
        <v>27.21</v>
      </c>
      <c r="D6757">
        <v>109.87</v>
      </c>
      <c r="E6757">
        <v>61.45</v>
      </c>
      <c r="F6757">
        <v>169.96</v>
      </c>
      <c r="G6757">
        <v>545.71</v>
      </c>
      <c r="H6757">
        <v>0</v>
      </c>
      <c r="I6757">
        <v>0</v>
      </c>
      <c r="J6757">
        <v>1</v>
      </c>
      <c r="K6757">
        <v>61.11</v>
      </c>
      <c r="L6757" t="s">
        <v>14</v>
      </c>
      <c r="M6757">
        <f>Table1[[#This Row],[currentStock]]-Table1[[#This Row],[reorderPoint]]</f>
        <v>-455.20000000000005</v>
      </c>
    </row>
    <row r="6758" spans="1:13" x14ac:dyDescent="0.3">
      <c r="A6758">
        <v>4899.0600000000004</v>
      </c>
      <c r="B6758">
        <v>89.86</v>
      </c>
      <c r="C6758">
        <v>19.29</v>
      </c>
      <c r="D6758">
        <v>8.34</v>
      </c>
      <c r="E6758">
        <v>21.65</v>
      </c>
      <c r="F6758">
        <v>880.28</v>
      </c>
      <c r="G6758">
        <v>1747.12</v>
      </c>
      <c r="H6758">
        <v>0</v>
      </c>
      <c r="I6758">
        <v>0</v>
      </c>
      <c r="J6758">
        <v>0</v>
      </c>
      <c r="K6758">
        <v>6.28</v>
      </c>
      <c r="L6758" t="s">
        <v>13</v>
      </c>
      <c r="M6758">
        <f>Table1[[#This Row],[currentStock]]-Table1[[#This Row],[reorderPoint]]</f>
        <v>3151.9400000000005</v>
      </c>
    </row>
    <row r="6759" spans="1:13" x14ac:dyDescent="0.3">
      <c r="A6759">
        <v>95.83</v>
      </c>
      <c r="B6759">
        <v>63.35</v>
      </c>
      <c r="C6759">
        <v>51.06</v>
      </c>
      <c r="D6759">
        <v>128.78</v>
      </c>
      <c r="E6759">
        <v>90.91</v>
      </c>
      <c r="F6759">
        <v>632.39</v>
      </c>
      <c r="G6759">
        <v>2249.66</v>
      </c>
      <c r="H6759">
        <v>0</v>
      </c>
      <c r="I6759">
        <v>0</v>
      </c>
      <c r="J6759">
        <v>0</v>
      </c>
      <c r="K6759">
        <v>70.709999999999994</v>
      </c>
      <c r="L6759" t="s">
        <v>14</v>
      </c>
      <c r="M6759">
        <f>Table1[[#This Row],[currentStock]]-Table1[[#This Row],[reorderPoint]]</f>
        <v>-2153.83</v>
      </c>
    </row>
    <row r="6760" spans="1:13" x14ac:dyDescent="0.3">
      <c r="A6760">
        <v>1654.46</v>
      </c>
      <c r="B6760">
        <v>182</v>
      </c>
      <c r="C6760">
        <v>33.409999999999997</v>
      </c>
      <c r="D6760">
        <v>38.08</v>
      </c>
      <c r="E6760">
        <v>27.6</v>
      </c>
      <c r="F6760">
        <v>784.84</v>
      </c>
      <c r="G6760">
        <v>3825.61</v>
      </c>
      <c r="H6760">
        <v>0</v>
      </c>
      <c r="I6760">
        <v>0</v>
      </c>
      <c r="J6760">
        <v>1</v>
      </c>
      <c r="K6760">
        <v>30.49</v>
      </c>
      <c r="L6760" t="s">
        <v>12</v>
      </c>
      <c r="M6760">
        <f>Table1[[#This Row],[currentStock]]-Table1[[#This Row],[reorderPoint]]</f>
        <v>-2171.15</v>
      </c>
    </row>
    <row r="6761" spans="1:13" x14ac:dyDescent="0.3">
      <c r="A6761">
        <v>996.32</v>
      </c>
      <c r="B6761">
        <v>47.69</v>
      </c>
      <c r="C6761">
        <v>12.37</v>
      </c>
      <c r="D6761">
        <v>18.649999999999999</v>
      </c>
      <c r="E6761">
        <v>10.54</v>
      </c>
      <c r="F6761">
        <v>272.45</v>
      </c>
      <c r="G6761">
        <v>567.5</v>
      </c>
      <c r="H6761">
        <v>0</v>
      </c>
      <c r="I6761">
        <v>0</v>
      </c>
      <c r="J6761">
        <v>0</v>
      </c>
      <c r="K6761">
        <v>7.61</v>
      </c>
      <c r="L6761" t="s">
        <v>13</v>
      </c>
      <c r="M6761">
        <f>Table1[[#This Row],[currentStock]]-Table1[[#This Row],[reorderPoint]]</f>
        <v>428.82000000000005</v>
      </c>
    </row>
    <row r="6762" spans="1:13" x14ac:dyDescent="0.3">
      <c r="A6762">
        <v>2303.25</v>
      </c>
      <c r="B6762">
        <v>170.01</v>
      </c>
      <c r="C6762">
        <v>30.97</v>
      </c>
      <c r="D6762">
        <v>42.75</v>
      </c>
      <c r="E6762">
        <v>29.96</v>
      </c>
      <c r="F6762">
        <v>926.64</v>
      </c>
      <c r="G6762">
        <v>3559.24</v>
      </c>
      <c r="H6762">
        <v>25.9</v>
      </c>
      <c r="I6762">
        <v>2006.51</v>
      </c>
      <c r="J6762">
        <v>1</v>
      </c>
      <c r="K6762">
        <v>25.57</v>
      </c>
      <c r="L6762" t="s">
        <v>13</v>
      </c>
      <c r="M6762">
        <f>Table1[[#This Row],[currentStock]]-Table1[[#This Row],[reorderPoint]]</f>
        <v>-1255.9899999999998</v>
      </c>
    </row>
    <row r="6763" spans="1:13" x14ac:dyDescent="0.3">
      <c r="A6763">
        <v>662.61</v>
      </c>
      <c r="B6763">
        <v>37.81</v>
      </c>
      <c r="C6763">
        <v>12.5</v>
      </c>
      <c r="D6763">
        <v>33.29</v>
      </c>
      <c r="E6763">
        <v>33.79</v>
      </c>
      <c r="F6763">
        <v>222.02</v>
      </c>
      <c r="G6763">
        <v>458.36</v>
      </c>
      <c r="H6763">
        <v>2.2999999999999998</v>
      </c>
      <c r="I6763">
        <v>354.66</v>
      </c>
      <c r="J6763">
        <v>0</v>
      </c>
      <c r="K6763">
        <v>11.55</v>
      </c>
      <c r="L6763" t="s">
        <v>13</v>
      </c>
      <c r="M6763">
        <f>Table1[[#This Row],[currentStock]]-Table1[[#This Row],[reorderPoint]]</f>
        <v>204.25</v>
      </c>
    </row>
    <row r="6764" spans="1:13" x14ac:dyDescent="0.3">
      <c r="A6764">
        <v>3184.51</v>
      </c>
      <c r="B6764">
        <v>132.72</v>
      </c>
      <c r="C6764">
        <v>13.02</v>
      </c>
      <c r="D6764">
        <v>15.83</v>
      </c>
      <c r="E6764">
        <v>11.72</v>
      </c>
      <c r="F6764">
        <v>953.66</v>
      </c>
      <c r="G6764">
        <v>1817.73</v>
      </c>
      <c r="H6764">
        <v>0</v>
      </c>
      <c r="I6764">
        <v>0</v>
      </c>
      <c r="J6764">
        <v>0</v>
      </c>
      <c r="K6764">
        <v>4.57</v>
      </c>
      <c r="L6764" t="s">
        <v>13</v>
      </c>
      <c r="M6764">
        <f>Table1[[#This Row],[currentStock]]-Table1[[#This Row],[reorderPoint]]</f>
        <v>1366.7800000000002</v>
      </c>
    </row>
    <row r="6765" spans="1:13" x14ac:dyDescent="0.3">
      <c r="A6765">
        <v>376.52</v>
      </c>
      <c r="B6765">
        <v>46.99</v>
      </c>
      <c r="C6765">
        <v>49.72</v>
      </c>
      <c r="D6765">
        <v>116.57</v>
      </c>
      <c r="E6765">
        <v>51.29</v>
      </c>
      <c r="F6765">
        <v>440.41</v>
      </c>
      <c r="G6765">
        <v>1608.56</v>
      </c>
      <c r="H6765">
        <v>0</v>
      </c>
      <c r="I6765">
        <v>0</v>
      </c>
      <c r="J6765">
        <v>0</v>
      </c>
      <c r="K6765">
        <v>42.63</v>
      </c>
      <c r="L6765" t="s">
        <v>12</v>
      </c>
      <c r="M6765">
        <f>Table1[[#This Row],[currentStock]]-Table1[[#This Row],[reorderPoint]]</f>
        <v>-1232.04</v>
      </c>
    </row>
    <row r="6766" spans="1:13" x14ac:dyDescent="0.3">
      <c r="A6766">
        <v>396.75</v>
      </c>
      <c r="B6766">
        <v>87.22</v>
      </c>
      <c r="C6766">
        <v>46.06</v>
      </c>
      <c r="D6766">
        <v>99.86</v>
      </c>
      <c r="E6766">
        <v>54.32</v>
      </c>
      <c r="F6766">
        <v>717.08</v>
      </c>
      <c r="G6766">
        <v>2725.83</v>
      </c>
      <c r="H6766">
        <v>0</v>
      </c>
      <c r="I6766">
        <v>0</v>
      </c>
      <c r="J6766">
        <v>1</v>
      </c>
      <c r="K6766">
        <v>62.55</v>
      </c>
      <c r="L6766" t="s">
        <v>14</v>
      </c>
      <c r="M6766">
        <f>Table1[[#This Row],[currentStock]]-Table1[[#This Row],[reorderPoint]]</f>
        <v>-2329.08</v>
      </c>
    </row>
    <row r="6767" spans="1:13" x14ac:dyDescent="0.3">
      <c r="A6767">
        <v>63.17</v>
      </c>
      <c r="B6767">
        <v>69.03</v>
      </c>
      <c r="C6767">
        <v>42.57</v>
      </c>
      <c r="D6767">
        <v>146.01</v>
      </c>
      <c r="E6767">
        <v>80.349999999999994</v>
      </c>
      <c r="F6767">
        <v>238.28</v>
      </c>
      <c r="G6767">
        <v>1707.58</v>
      </c>
      <c r="H6767">
        <v>0</v>
      </c>
      <c r="I6767">
        <v>0</v>
      </c>
      <c r="J6767">
        <v>1</v>
      </c>
      <c r="K6767">
        <v>75.23</v>
      </c>
      <c r="L6767" t="s">
        <v>14</v>
      </c>
      <c r="M6767">
        <f>Table1[[#This Row],[currentStock]]-Table1[[#This Row],[reorderPoint]]</f>
        <v>-1644.4099999999999</v>
      </c>
    </row>
    <row r="6768" spans="1:13" x14ac:dyDescent="0.3">
      <c r="A6768">
        <v>1903.51</v>
      </c>
      <c r="B6768">
        <v>131.96</v>
      </c>
      <c r="C6768">
        <v>10.210000000000001</v>
      </c>
      <c r="D6768">
        <v>27.08</v>
      </c>
      <c r="E6768">
        <v>13.72</v>
      </c>
      <c r="F6768">
        <v>427.61</v>
      </c>
      <c r="G6768">
        <v>1101.46</v>
      </c>
      <c r="H6768">
        <v>0</v>
      </c>
      <c r="I6768">
        <v>0</v>
      </c>
      <c r="J6768">
        <v>0</v>
      </c>
      <c r="K6768">
        <v>5.47</v>
      </c>
      <c r="L6768" t="s">
        <v>13</v>
      </c>
      <c r="M6768">
        <f>Table1[[#This Row],[currentStock]]-Table1[[#This Row],[reorderPoint]]</f>
        <v>802.05</v>
      </c>
    </row>
    <row r="6769" spans="1:13" x14ac:dyDescent="0.3">
      <c r="A6769">
        <v>524.70000000000005</v>
      </c>
      <c r="B6769">
        <v>66.3</v>
      </c>
      <c r="C6769">
        <v>11.75</v>
      </c>
      <c r="D6769">
        <v>57.83</v>
      </c>
      <c r="E6769">
        <v>29.47</v>
      </c>
      <c r="F6769">
        <v>299.67</v>
      </c>
      <c r="G6769">
        <v>689.34</v>
      </c>
      <c r="H6769">
        <v>2.6</v>
      </c>
      <c r="I6769">
        <v>1037.25</v>
      </c>
      <c r="J6769">
        <v>0</v>
      </c>
      <c r="K6769">
        <v>14.63</v>
      </c>
      <c r="L6769" t="s">
        <v>13</v>
      </c>
      <c r="M6769">
        <f>Table1[[#This Row],[currentStock]]-Table1[[#This Row],[reorderPoint]]</f>
        <v>-164.64</v>
      </c>
    </row>
    <row r="6770" spans="1:13" x14ac:dyDescent="0.3">
      <c r="A6770">
        <v>105.44</v>
      </c>
      <c r="B6770">
        <v>58.69</v>
      </c>
      <c r="C6770">
        <v>57.37</v>
      </c>
      <c r="D6770">
        <v>129.71</v>
      </c>
      <c r="E6770">
        <v>93.3</v>
      </c>
      <c r="F6770">
        <v>452.19</v>
      </c>
      <c r="G6770">
        <v>2135.75</v>
      </c>
      <c r="H6770">
        <v>33.4</v>
      </c>
      <c r="I6770">
        <v>325.11</v>
      </c>
      <c r="J6770">
        <v>1</v>
      </c>
      <c r="K6770">
        <v>77.72</v>
      </c>
      <c r="L6770" t="s">
        <v>14</v>
      </c>
      <c r="M6770">
        <f>Table1[[#This Row],[currentStock]]-Table1[[#This Row],[reorderPoint]]</f>
        <v>-2030.31</v>
      </c>
    </row>
    <row r="6771" spans="1:13" x14ac:dyDescent="0.3">
      <c r="A6771">
        <v>1020.66</v>
      </c>
      <c r="B6771">
        <v>189.25</v>
      </c>
      <c r="C6771">
        <v>41.77</v>
      </c>
      <c r="D6771">
        <v>73.39</v>
      </c>
      <c r="E6771">
        <v>70.55</v>
      </c>
      <c r="F6771">
        <v>1538.41</v>
      </c>
      <c r="G6771">
        <v>5490.86</v>
      </c>
      <c r="H6771">
        <v>32.200000000000003</v>
      </c>
      <c r="I6771">
        <v>1621.51</v>
      </c>
      <c r="J6771">
        <v>1</v>
      </c>
      <c r="K6771">
        <v>51.45</v>
      </c>
      <c r="L6771" t="s">
        <v>12</v>
      </c>
      <c r="M6771">
        <f>Table1[[#This Row],[currentStock]]-Table1[[#This Row],[reorderPoint]]</f>
        <v>-4470.2</v>
      </c>
    </row>
    <row r="6772" spans="1:13" x14ac:dyDescent="0.3">
      <c r="A6772">
        <v>557.03</v>
      </c>
      <c r="B6772">
        <v>55.55</v>
      </c>
      <c r="C6772">
        <v>10.9</v>
      </c>
      <c r="D6772">
        <v>34.5</v>
      </c>
      <c r="E6772">
        <v>29.8</v>
      </c>
      <c r="F6772">
        <v>453.19</v>
      </c>
      <c r="G6772">
        <v>756.05</v>
      </c>
      <c r="H6772">
        <v>0</v>
      </c>
      <c r="I6772">
        <v>0</v>
      </c>
      <c r="J6772">
        <v>0</v>
      </c>
      <c r="K6772">
        <v>17.22</v>
      </c>
      <c r="L6772" t="s">
        <v>13</v>
      </c>
      <c r="M6772">
        <f>Table1[[#This Row],[currentStock]]-Table1[[#This Row],[reorderPoint]]</f>
        <v>-199.01999999999998</v>
      </c>
    </row>
    <row r="6773" spans="1:13" x14ac:dyDescent="0.3">
      <c r="A6773">
        <v>1131.8599999999999</v>
      </c>
      <c r="B6773">
        <v>60.56</v>
      </c>
      <c r="C6773">
        <v>19.54</v>
      </c>
      <c r="D6773">
        <v>20.440000000000001</v>
      </c>
      <c r="E6773">
        <v>27.99</v>
      </c>
      <c r="F6773">
        <v>465.24</v>
      </c>
      <c r="G6773">
        <v>1056.9100000000001</v>
      </c>
      <c r="H6773">
        <v>10.199999999999999</v>
      </c>
      <c r="I6773">
        <v>479.26</v>
      </c>
      <c r="J6773">
        <v>0</v>
      </c>
      <c r="K6773">
        <v>7.32</v>
      </c>
      <c r="L6773" t="s">
        <v>13</v>
      </c>
      <c r="M6773">
        <f>Table1[[#This Row],[currentStock]]-Table1[[#This Row],[reorderPoint]]</f>
        <v>74.949999999999818</v>
      </c>
    </row>
    <row r="6774" spans="1:13" x14ac:dyDescent="0.3">
      <c r="A6774">
        <v>1071.44</v>
      </c>
      <c r="B6774">
        <v>158.58000000000001</v>
      </c>
      <c r="C6774">
        <v>43.51</v>
      </c>
      <c r="D6774">
        <v>94.05</v>
      </c>
      <c r="E6774">
        <v>76.75</v>
      </c>
      <c r="F6774">
        <v>895.83</v>
      </c>
      <c r="G6774">
        <v>4346.04</v>
      </c>
      <c r="H6774">
        <v>40.5</v>
      </c>
      <c r="I6774">
        <v>2157.9699999999998</v>
      </c>
      <c r="J6774">
        <v>0</v>
      </c>
      <c r="K6774">
        <v>34.659999999999997</v>
      </c>
      <c r="L6774" t="s">
        <v>12</v>
      </c>
      <c r="M6774">
        <f>Table1[[#This Row],[currentStock]]-Table1[[#This Row],[reorderPoint]]</f>
        <v>-3274.6</v>
      </c>
    </row>
    <row r="6775" spans="1:13" x14ac:dyDescent="0.3">
      <c r="A6775">
        <v>136.79</v>
      </c>
      <c r="B6775">
        <v>129.1</v>
      </c>
      <c r="C6775">
        <v>40.96</v>
      </c>
      <c r="D6775">
        <v>120.71</v>
      </c>
      <c r="E6775">
        <v>80.75</v>
      </c>
      <c r="F6775">
        <v>476.59</v>
      </c>
      <c r="G6775">
        <v>3120.47</v>
      </c>
      <c r="H6775">
        <v>0</v>
      </c>
      <c r="I6775">
        <v>0</v>
      </c>
      <c r="J6775">
        <v>1</v>
      </c>
      <c r="K6775">
        <v>73.55</v>
      </c>
      <c r="L6775" t="s">
        <v>14</v>
      </c>
      <c r="M6775">
        <f>Table1[[#This Row],[currentStock]]-Table1[[#This Row],[reorderPoint]]</f>
        <v>-2983.68</v>
      </c>
    </row>
    <row r="6776" spans="1:13" x14ac:dyDescent="0.3">
      <c r="A6776">
        <v>1964.89</v>
      </c>
      <c r="B6776">
        <v>187.79</v>
      </c>
      <c r="C6776">
        <v>38.24</v>
      </c>
      <c r="D6776">
        <v>77.84</v>
      </c>
      <c r="E6776">
        <v>69.34</v>
      </c>
      <c r="F6776">
        <v>1751.95</v>
      </c>
      <c r="G6776">
        <v>5342.24</v>
      </c>
      <c r="H6776">
        <v>33.9</v>
      </c>
      <c r="I6776">
        <v>3238.09</v>
      </c>
      <c r="J6776">
        <v>0</v>
      </c>
      <c r="K6776">
        <v>28.25</v>
      </c>
      <c r="L6776" t="s">
        <v>13</v>
      </c>
      <c r="M6776">
        <f>Table1[[#This Row],[currentStock]]-Table1[[#This Row],[reorderPoint]]</f>
        <v>-3377.3499999999995</v>
      </c>
    </row>
    <row r="6777" spans="1:13" x14ac:dyDescent="0.3">
      <c r="A6777">
        <v>68.849999999999994</v>
      </c>
      <c r="B6777">
        <v>120.08</v>
      </c>
      <c r="C6777">
        <v>54.96</v>
      </c>
      <c r="D6777">
        <v>111.26</v>
      </c>
      <c r="E6777">
        <v>79.41</v>
      </c>
      <c r="F6777">
        <v>770.37</v>
      </c>
      <c r="G6777">
        <v>4070</v>
      </c>
      <c r="H6777">
        <v>0</v>
      </c>
      <c r="I6777">
        <v>0</v>
      </c>
      <c r="J6777">
        <v>1</v>
      </c>
      <c r="K6777">
        <v>81.17</v>
      </c>
      <c r="L6777" t="s">
        <v>15</v>
      </c>
      <c r="M6777">
        <f>Table1[[#This Row],[currentStock]]-Table1[[#This Row],[reorderPoint]]</f>
        <v>-4001.15</v>
      </c>
    </row>
    <row r="6778" spans="1:13" x14ac:dyDescent="0.3">
      <c r="A6778">
        <v>459.43</v>
      </c>
      <c r="B6778">
        <v>27.82</v>
      </c>
      <c r="C6778">
        <v>5.72</v>
      </c>
      <c r="D6778">
        <v>14.14</v>
      </c>
      <c r="E6778">
        <v>21.36</v>
      </c>
      <c r="F6778">
        <v>114.88</v>
      </c>
      <c r="G6778">
        <v>194.39</v>
      </c>
      <c r="H6778">
        <v>0</v>
      </c>
      <c r="I6778">
        <v>0</v>
      </c>
      <c r="J6778">
        <v>0</v>
      </c>
      <c r="K6778">
        <v>9.42</v>
      </c>
      <c r="L6778" t="s">
        <v>13</v>
      </c>
      <c r="M6778">
        <f>Table1[[#This Row],[currentStock]]-Table1[[#This Row],[reorderPoint]]</f>
        <v>265.04000000000002</v>
      </c>
    </row>
    <row r="6779" spans="1:13" x14ac:dyDescent="0.3">
      <c r="A6779">
        <v>8526.1200000000008</v>
      </c>
      <c r="B6779">
        <v>160.61000000000001</v>
      </c>
      <c r="C6779">
        <v>16.07</v>
      </c>
      <c r="D6779">
        <v>11.55</v>
      </c>
      <c r="E6779">
        <v>0.74</v>
      </c>
      <c r="F6779">
        <v>1453.17</v>
      </c>
      <c r="G6779">
        <v>2743.86</v>
      </c>
      <c r="H6779">
        <v>0</v>
      </c>
      <c r="I6779">
        <v>0</v>
      </c>
      <c r="J6779">
        <v>0</v>
      </c>
      <c r="K6779">
        <v>3.09</v>
      </c>
      <c r="L6779" t="s">
        <v>13</v>
      </c>
      <c r="M6779">
        <f>Table1[[#This Row],[currentStock]]-Table1[[#This Row],[reorderPoint]]</f>
        <v>5782.26</v>
      </c>
    </row>
    <row r="6780" spans="1:13" x14ac:dyDescent="0.3">
      <c r="A6780">
        <v>14.5</v>
      </c>
      <c r="B6780">
        <v>182.44</v>
      </c>
      <c r="C6780">
        <v>46.76</v>
      </c>
      <c r="D6780">
        <v>127.22</v>
      </c>
      <c r="E6780">
        <v>88.19</v>
      </c>
      <c r="F6780">
        <v>1448.89</v>
      </c>
      <c r="G6780">
        <v>5714.29</v>
      </c>
      <c r="H6780">
        <v>0</v>
      </c>
      <c r="I6780">
        <v>0</v>
      </c>
      <c r="J6780">
        <v>1</v>
      </c>
      <c r="K6780">
        <v>80.86</v>
      </c>
      <c r="L6780" t="s">
        <v>15</v>
      </c>
      <c r="M6780">
        <f>Table1[[#This Row],[currentStock]]-Table1[[#This Row],[reorderPoint]]</f>
        <v>-5699.79</v>
      </c>
    </row>
    <row r="6781" spans="1:13" x14ac:dyDescent="0.3">
      <c r="A6781">
        <v>745.36</v>
      </c>
      <c r="B6781">
        <v>107.21</v>
      </c>
      <c r="C6781">
        <v>45.4</v>
      </c>
      <c r="D6781">
        <v>102.84</v>
      </c>
      <c r="E6781">
        <v>71.11</v>
      </c>
      <c r="F6781">
        <v>838.61</v>
      </c>
      <c r="G6781">
        <v>3272.31</v>
      </c>
      <c r="H6781">
        <v>0</v>
      </c>
      <c r="I6781">
        <v>0</v>
      </c>
      <c r="J6781">
        <v>0</v>
      </c>
      <c r="K6781">
        <v>43.11</v>
      </c>
      <c r="L6781" t="s">
        <v>12</v>
      </c>
      <c r="M6781">
        <f>Table1[[#This Row],[currentStock]]-Table1[[#This Row],[reorderPoint]]</f>
        <v>-2526.9499999999998</v>
      </c>
    </row>
    <row r="6782" spans="1:13" x14ac:dyDescent="0.3">
      <c r="A6782">
        <v>2258.66</v>
      </c>
      <c r="B6782">
        <v>157.1</v>
      </c>
      <c r="C6782">
        <v>11.97</v>
      </c>
      <c r="D6782">
        <v>52</v>
      </c>
      <c r="E6782">
        <v>27.76</v>
      </c>
      <c r="F6782">
        <v>1347.44</v>
      </c>
      <c r="G6782">
        <v>2287.79</v>
      </c>
      <c r="H6782">
        <v>11.3</v>
      </c>
      <c r="I6782">
        <v>2948.51</v>
      </c>
      <c r="J6782">
        <v>1</v>
      </c>
      <c r="K6782">
        <v>16.43</v>
      </c>
      <c r="L6782" t="s">
        <v>13</v>
      </c>
      <c r="M6782">
        <f>Table1[[#This Row],[currentStock]]-Table1[[#This Row],[reorderPoint]]</f>
        <v>-29.130000000000109</v>
      </c>
    </row>
    <row r="6783" spans="1:13" x14ac:dyDescent="0.3">
      <c r="A6783">
        <v>342.93</v>
      </c>
      <c r="B6783">
        <v>14.18</v>
      </c>
      <c r="C6783">
        <v>17.21</v>
      </c>
      <c r="D6783">
        <v>32.049999999999997</v>
      </c>
      <c r="E6783">
        <v>54.09</v>
      </c>
      <c r="F6783">
        <v>115.17</v>
      </c>
      <c r="G6783">
        <v>237.24</v>
      </c>
      <c r="H6783">
        <v>0</v>
      </c>
      <c r="I6783">
        <v>0</v>
      </c>
      <c r="J6783">
        <v>0</v>
      </c>
      <c r="K6783">
        <v>20.79</v>
      </c>
      <c r="L6783" t="s">
        <v>13</v>
      </c>
      <c r="M6783">
        <f>Table1[[#This Row],[currentStock]]-Table1[[#This Row],[reorderPoint]]</f>
        <v>105.69</v>
      </c>
    </row>
    <row r="6784" spans="1:13" x14ac:dyDescent="0.3">
      <c r="A6784">
        <v>563.83000000000004</v>
      </c>
      <c r="B6784">
        <v>91.78</v>
      </c>
      <c r="C6784">
        <v>12.95</v>
      </c>
      <c r="D6784">
        <v>38.67</v>
      </c>
      <c r="E6784">
        <v>47.85</v>
      </c>
      <c r="F6784">
        <v>292.05</v>
      </c>
      <c r="G6784">
        <v>886.11</v>
      </c>
      <c r="H6784">
        <v>8.5</v>
      </c>
      <c r="I6784">
        <v>614.09</v>
      </c>
      <c r="J6784">
        <v>1</v>
      </c>
      <c r="K6784">
        <v>26.57</v>
      </c>
      <c r="L6784" t="s">
        <v>13</v>
      </c>
      <c r="M6784">
        <f>Table1[[#This Row],[currentStock]]-Table1[[#This Row],[reorderPoint]]</f>
        <v>-322.27999999999997</v>
      </c>
    </row>
    <row r="6785" spans="1:13" x14ac:dyDescent="0.3">
      <c r="A6785">
        <v>211.02</v>
      </c>
      <c r="B6785">
        <v>41.19</v>
      </c>
      <c r="C6785">
        <v>10.29</v>
      </c>
      <c r="D6785">
        <v>58.61</v>
      </c>
      <c r="E6785">
        <v>48.63</v>
      </c>
      <c r="F6785">
        <v>168.07</v>
      </c>
      <c r="G6785">
        <v>380.06</v>
      </c>
      <c r="H6785">
        <v>3</v>
      </c>
      <c r="I6785">
        <v>224.67</v>
      </c>
      <c r="J6785">
        <v>0</v>
      </c>
      <c r="K6785">
        <v>23.42</v>
      </c>
      <c r="L6785" t="s">
        <v>13</v>
      </c>
      <c r="M6785">
        <f>Table1[[#This Row],[currentStock]]-Table1[[#This Row],[reorderPoint]]</f>
        <v>-169.04</v>
      </c>
    </row>
    <row r="6786" spans="1:13" x14ac:dyDescent="0.3">
      <c r="A6786">
        <v>81.95</v>
      </c>
      <c r="B6786">
        <v>67.41</v>
      </c>
      <c r="C6786">
        <v>49.15</v>
      </c>
      <c r="D6786">
        <v>135.37</v>
      </c>
      <c r="E6786">
        <v>89.16</v>
      </c>
      <c r="F6786">
        <v>374.46</v>
      </c>
      <c r="G6786">
        <v>2030.99</v>
      </c>
      <c r="H6786">
        <v>0</v>
      </c>
      <c r="I6786">
        <v>0</v>
      </c>
      <c r="J6786">
        <v>1</v>
      </c>
      <c r="K6786">
        <v>78.400000000000006</v>
      </c>
      <c r="L6786" t="s">
        <v>14</v>
      </c>
      <c r="M6786">
        <f>Table1[[#This Row],[currentStock]]-Table1[[#This Row],[reorderPoint]]</f>
        <v>-1949.04</v>
      </c>
    </row>
    <row r="6787" spans="1:13" x14ac:dyDescent="0.3">
      <c r="A6787">
        <v>547.54</v>
      </c>
      <c r="B6787">
        <v>73.83</v>
      </c>
      <c r="C6787">
        <v>44.55</v>
      </c>
      <c r="D6787">
        <v>103.68</v>
      </c>
      <c r="E6787">
        <v>59.18</v>
      </c>
      <c r="F6787">
        <v>649.88</v>
      </c>
      <c r="G6787">
        <v>2294.69</v>
      </c>
      <c r="H6787">
        <v>0</v>
      </c>
      <c r="I6787">
        <v>0</v>
      </c>
      <c r="J6787">
        <v>1</v>
      </c>
      <c r="K6787">
        <v>53.16</v>
      </c>
      <c r="L6787" t="s">
        <v>12</v>
      </c>
      <c r="M6787">
        <f>Table1[[#This Row],[currentStock]]-Table1[[#This Row],[reorderPoint]]</f>
        <v>-1747.15</v>
      </c>
    </row>
    <row r="6788" spans="1:13" x14ac:dyDescent="0.3">
      <c r="A6788">
        <v>38.54</v>
      </c>
      <c r="B6788">
        <v>69.510000000000005</v>
      </c>
      <c r="C6788">
        <v>49.22</v>
      </c>
      <c r="D6788">
        <v>146.46</v>
      </c>
      <c r="E6788">
        <v>88.95</v>
      </c>
      <c r="F6788">
        <v>620.61</v>
      </c>
      <c r="G6788">
        <v>2331.46</v>
      </c>
      <c r="H6788">
        <v>0</v>
      </c>
      <c r="I6788">
        <v>0</v>
      </c>
      <c r="J6788">
        <v>1</v>
      </c>
      <c r="K6788">
        <v>83.2</v>
      </c>
      <c r="L6788" t="s">
        <v>15</v>
      </c>
      <c r="M6788">
        <f>Table1[[#This Row],[currentStock]]-Table1[[#This Row],[reorderPoint]]</f>
        <v>-2292.92</v>
      </c>
    </row>
    <row r="6789" spans="1:13" x14ac:dyDescent="0.3">
      <c r="A6789">
        <v>3619.4</v>
      </c>
      <c r="B6789">
        <v>98.7</v>
      </c>
      <c r="C6789">
        <v>10.89</v>
      </c>
      <c r="D6789">
        <v>16.82</v>
      </c>
      <c r="E6789">
        <v>2.41</v>
      </c>
      <c r="F6789">
        <v>564.61</v>
      </c>
      <c r="G6789">
        <v>1102.02</v>
      </c>
      <c r="H6789">
        <v>10.5</v>
      </c>
      <c r="I6789">
        <v>775.31</v>
      </c>
      <c r="J6789">
        <v>0</v>
      </c>
      <c r="K6789">
        <v>1.84</v>
      </c>
      <c r="L6789" t="s">
        <v>13</v>
      </c>
      <c r="M6789">
        <f>Table1[[#This Row],[currentStock]]-Table1[[#This Row],[reorderPoint]]</f>
        <v>2517.38</v>
      </c>
    </row>
    <row r="6790" spans="1:13" x14ac:dyDescent="0.3">
      <c r="A6790">
        <v>934.9</v>
      </c>
      <c r="B6790">
        <v>132.66999999999999</v>
      </c>
      <c r="C6790">
        <v>27.57</v>
      </c>
      <c r="D6790">
        <v>73.05</v>
      </c>
      <c r="E6790">
        <v>37.17</v>
      </c>
      <c r="F6790">
        <v>710.55</v>
      </c>
      <c r="G6790">
        <v>2539.59</v>
      </c>
      <c r="H6790">
        <v>0</v>
      </c>
      <c r="I6790">
        <v>0</v>
      </c>
      <c r="J6790">
        <v>1</v>
      </c>
      <c r="K6790">
        <v>36.119999999999997</v>
      </c>
      <c r="L6790" t="s">
        <v>12</v>
      </c>
      <c r="M6790">
        <f>Table1[[#This Row],[currentStock]]-Table1[[#This Row],[reorderPoint]]</f>
        <v>-1604.69</v>
      </c>
    </row>
    <row r="6791" spans="1:13" x14ac:dyDescent="0.3">
      <c r="A6791">
        <v>484.03</v>
      </c>
      <c r="B6791">
        <v>139.65</v>
      </c>
      <c r="C6791">
        <v>44.04</v>
      </c>
      <c r="D6791">
        <v>92.79</v>
      </c>
      <c r="E6791">
        <v>56.19</v>
      </c>
      <c r="F6791">
        <v>597.14</v>
      </c>
      <c r="G6791">
        <v>3672.65</v>
      </c>
      <c r="H6791">
        <v>6.3</v>
      </c>
      <c r="I6791">
        <v>1552.42</v>
      </c>
      <c r="J6791">
        <v>0</v>
      </c>
      <c r="K6791">
        <v>37.89</v>
      </c>
      <c r="L6791" t="s">
        <v>12</v>
      </c>
      <c r="M6791">
        <f>Table1[[#This Row],[currentStock]]-Table1[[#This Row],[reorderPoint]]</f>
        <v>-3188.62</v>
      </c>
    </row>
    <row r="6792" spans="1:13" x14ac:dyDescent="0.3">
      <c r="A6792">
        <v>1458.5</v>
      </c>
      <c r="B6792">
        <v>81.510000000000005</v>
      </c>
      <c r="C6792">
        <v>34.42</v>
      </c>
      <c r="D6792">
        <v>25.69</v>
      </c>
      <c r="E6792">
        <v>34.99</v>
      </c>
      <c r="F6792">
        <v>750.7</v>
      </c>
      <c r="G6792">
        <v>2153.6799999999998</v>
      </c>
      <c r="H6792">
        <v>0</v>
      </c>
      <c r="I6792">
        <v>0</v>
      </c>
      <c r="J6792">
        <v>0</v>
      </c>
      <c r="K6792">
        <v>18.38</v>
      </c>
      <c r="L6792" t="s">
        <v>13</v>
      </c>
      <c r="M6792">
        <f>Table1[[#This Row],[currentStock]]-Table1[[#This Row],[reorderPoint]]</f>
        <v>-695.17999999999984</v>
      </c>
    </row>
    <row r="6793" spans="1:13" x14ac:dyDescent="0.3">
      <c r="A6793">
        <v>1616.76</v>
      </c>
      <c r="B6793">
        <v>87.77</v>
      </c>
      <c r="C6793">
        <v>18.809999999999999</v>
      </c>
      <c r="D6793">
        <v>71.56</v>
      </c>
      <c r="E6793">
        <v>32.24</v>
      </c>
      <c r="F6793">
        <v>873.94</v>
      </c>
      <c r="G6793">
        <v>1699.25</v>
      </c>
      <c r="H6793">
        <v>0</v>
      </c>
      <c r="I6793">
        <v>0</v>
      </c>
      <c r="J6793">
        <v>0</v>
      </c>
      <c r="K6793">
        <v>17.03</v>
      </c>
      <c r="L6793" t="s">
        <v>13</v>
      </c>
      <c r="M6793">
        <f>Table1[[#This Row],[currentStock]]-Table1[[#This Row],[reorderPoint]]</f>
        <v>-82.490000000000009</v>
      </c>
    </row>
    <row r="6794" spans="1:13" x14ac:dyDescent="0.3">
      <c r="A6794">
        <v>846.26</v>
      </c>
      <c r="B6794">
        <v>55.53</v>
      </c>
      <c r="C6794">
        <v>12.07</v>
      </c>
      <c r="D6794">
        <v>23.07</v>
      </c>
      <c r="E6794">
        <v>0.8</v>
      </c>
      <c r="F6794">
        <v>227.97</v>
      </c>
      <c r="G6794">
        <v>563.01</v>
      </c>
      <c r="H6794">
        <v>0</v>
      </c>
      <c r="I6794">
        <v>0</v>
      </c>
      <c r="J6794">
        <v>0</v>
      </c>
      <c r="K6794">
        <v>6.69</v>
      </c>
      <c r="L6794" t="s">
        <v>13</v>
      </c>
      <c r="M6794">
        <f>Table1[[#This Row],[currentStock]]-Table1[[#This Row],[reorderPoint]]</f>
        <v>283.25</v>
      </c>
    </row>
    <row r="6795" spans="1:13" x14ac:dyDescent="0.3">
      <c r="A6795">
        <v>341.74</v>
      </c>
      <c r="B6795">
        <v>114.36</v>
      </c>
      <c r="C6795">
        <v>37.22</v>
      </c>
      <c r="D6795">
        <v>108.53</v>
      </c>
      <c r="E6795">
        <v>57.75</v>
      </c>
      <c r="F6795">
        <v>586.07000000000005</v>
      </c>
      <c r="G6795">
        <v>2714.14</v>
      </c>
      <c r="H6795">
        <v>0</v>
      </c>
      <c r="I6795">
        <v>0</v>
      </c>
      <c r="J6795">
        <v>1</v>
      </c>
      <c r="K6795">
        <v>60.69</v>
      </c>
      <c r="L6795" t="s">
        <v>14</v>
      </c>
      <c r="M6795">
        <f>Table1[[#This Row],[currentStock]]-Table1[[#This Row],[reorderPoint]]</f>
        <v>-2372.3999999999996</v>
      </c>
    </row>
    <row r="6796" spans="1:13" x14ac:dyDescent="0.3">
      <c r="A6796">
        <v>101</v>
      </c>
      <c r="B6796">
        <v>10.54</v>
      </c>
      <c r="C6796">
        <v>46.37</v>
      </c>
      <c r="D6796">
        <v>74.63</v>
      </c>
      <c r="E6796">
        <v>76.03</v>
      </c>
      <c r="F6796">
        <v>100.43</v>
      </c>
      <c r="G6796">
        <v>344.84</v>
      </c>
      <c r="H6796">
        <v>45.7</v>
      </c>
      <c r="I6796">
        <v>151.85</v>
      </c>
      <c r="J6796">
        <v>1</v>
      </c>
      <c r="K6796">
        <v>49.21</v>
      </c>
      <c r="L6796" t="s">
        <v>12</v>
      </c>
      <c r="M6796">
        <f>Table1[[#This Row],[currentStock]]-Table1[[#This Row],[reorderPoint]]</f>
        <v>-243.83999999999997</v>
      </c>
    </row>
    <row r="6797" spans="1:13" x14ac:dyDescent="0.3">
      <c r="A6797">
        <v>3097.96</v>
      </c>
      <c r="B6797">
        <v>162.27000000000001</v>
      </c>
      <c r="C6797">
        <v>8.0299999999999994</v>
      </c>
      <c r="D6797">
        <v>2.5299999999999998</v>
      </c>
      <c r="E6797">
        <v>6.04</v>
      </c>
      <c r="F6797">
        <v>534.32000000000005</v>
      </c>
      <c r="G6797">
        <v>1185.69</v>
      </c>
      <c r="H6797">
        <v>0</v>
      </c>
      <c r="I6797">
        <v>0</v>
      </c>
      <c r="J6797">
        <v>0</v>
      </c>
      <c r="K6797">
        <v>1.98</v>
      </c>
      <c r="L6797" t="s">
        <v>13</v>
      </c>
      <c r="M6797">
        <f>Table1[[#This Row],[currentStock]]-Table1[[#This Row],[reorderPoint]]</f>
        <v>1912.27</v>
      </c>
    </row>
    <row r="6798" spans="1:13" x14ac:dyDescent="0.3">
      <c r="A6798">
        <v>772.39</v>
      </c>
      <c r="B6798">
        <v>17.91</v>
      </c>
      <c r="C6798">
        <v>9.25</v>
      </c>
      <c r="D6798">
        <v>8.06</v>
      </c>
      <c r="E6798">
        <v>14.01</v>
      </c>
      <c r="F6798">
        <v>164.35</v>
      </c>
      <c r="G6798">
        <v>247.19</v>
      </c>
      <c r="H6798">
        <v>0</v>
      </c>
      <c r="I6798">
        <v>0</v>
      </c>
      <c r="J6798">
        <v>0</v>
      </c>
      <c r="K6798">
        <v>8.31</v>
      </c>
      <c r="L6798" t="s">
        <v>13</v>
      </c>
      <c r="M6798">
        <f>Table1[[#This Row],[currentStock]]-Table1[[#This Row],[reorderPoint]]</f>
        <v>525.20000000000005</v>
      </c>
    </row>
    <row r="6799" spans="1:13" x14ac:dyDescent="0.3">
      <c r="A6799">
        <v>742.75</v>
      </c>
      <c r="B6799">
        <v>14.75</v>
      </c>
      <c r="C6799">
        <v>10.89</v>
      </c>
      <c r="D6799">
        <v>18.190000000000001</v>
      </c>
      <c r="E6799">
        <v>18.55</v>
      </c>
      <c r="F6799">
        <v>118.63</v>
      </c>
      <c r="G6799">
        <v>198.91</v>
      </c>
      <c r="H6799">
        <v>0</v>
      </c>
      <c r="I6799">
        <v>0</v>
      </c>
      <c r="J6799">
        <v>1</v>
      </c>
      <c r="K6799">
        <v>25.68</v>
      </c>
      <c r="L6799" t="s">
        <v>13</v>
      </c>
      <c r="M6799">
        <f>Table1[[#This Row],[currentStock]]-Table1[[#This Row],[reorderPoint]]</f>
        <v>543.84</v>
      </c>
    </row>
    <row r="6800" spans="1:13" x14ac:dyDescent="0.3">
      <c r="A6800">
        <v>1659.71</v>
      </c>
      <c r="B6800">
        <v>183.63</v>
      </c>
      <c r="C6800">
        <v>32.89</v>
      </c>
      <c r="D6800">
        <v>97.72</v>
      </c>
      <c r="E6800">
        <v>69.56</v>
      </c>
      <c r="F6800">
        <v>1446.65</v>
      </c>
      <c r="G6800">
        <v>4466.8100000000004</v>
      </c>
      <c r="H6800">
        <v>22.2</v>
      </c>
      <c r="I6800">
        <v>1220.75</v>
      </c>
      <c r="J6800">
        <v>0</v>
      </c>
      <c r="K6800">
        <v>28.78</v>
      </c>
      <c r="L6800" t="s">
        <v>13</v>
      </c>
      <c r="M6800">
        <f>Table1[[#This Row],[currentStock]]-Table1[[#This Row],[reorderPoint]]</f>
        <v>-2807.1000000000004</v>
      </c>
    </row>
    <row r="6801" spans="1:13" x14ac:dyDescent="0.3">
      <c r="A6801">
        <v>59.64</v>
      </c>
      <c r="B6801">
        <v>178.71</v>
      </c>
      <c r="C6801">
        <v>43.99</v>
      </c>
      <c r="D6801">
        <v>115.11</v>
      </c>
      <c r="E6801">
        <v>98.66</v>
      </c>
      <c r="F6801">
        <v>1009.7</v>
      </c>
      <c r="G6801">
        <v>4940.63</v>
      </c>
      <c r="H6801">
        <v>0</v>
      </c>
      <c r="I6801">
        <v>0</v>
      </c>
      <c r="J6801">
        <v>0</v>
      </c>
      <c r="K6801">
        <v>69.56</v>
      </c>
      <c r="L6801" t="s">
        <v>14</v>
      </c>
      <c r="M6801">
        <f>Table1[[#This Row],[currentStock]]-Table1[[#This Row],[reorderPoint]]</f>
        <v>-4880.99</v>
      </c>
    </row>
    <row r="6802" spans="1:13" x14ac:dyDescent="0.3">
      <c r="A6802">
        <v>849.15</v>
      </c>
      <c r="B6802">
        <v>70.400000000000006</v>
      </c>
      <c r="C6802">
        <v>6.25</v>
      </c>
      <c r="D6802">
        <v>25.44</v>
      </c>
      <c r="E6802">
        <v>19.59</v>
      </c>
      <c r="F6802">
        <v>221.82</v>
      </c>
      <c r="G6802">
        <v>441.82</v>
      </c>
      <c r="H6802">
        <v>0</v>
      </c>
      <c r="I6802">
        <v>0</v>
      </c>
      <c r="J6802">
        <v>0</v>
      </c>
      <c r="K6802">
        <v>7.52</v>
      </c>
      <c r="L6802" t="s">
        <v>13</v>
      </c>
      <c r="M6802">
        <f>Table1[[#This Row],[currentStock]]-Table1[[#This Row],[reorderPoint]]</f>
        <v>407.33</v>
      </c>
    </row>
    <row r="6803" spans="1:13" x14ac:dyDescent="0.3">
      <c r="A6803">
        <v>293.24</v>
      </c>
      <c r="B6803">
        <v>14.87</v>
      </c>
      <c r="C6803">
        <v>11.95</v>
      </c>
      <c r="D6803">
        <v>66.63</v>
      </c>
      <c r="E6803">
        <v>32.49</v>
      </c>
      <c r="F6803">
        <v>112.91</v>
      </c>
      <c r="G6803">
        <v>201.71</v>
      </c>
      <c r="H6803">
        <v>8.3000000000000007</v>
      </c>
      <c r="I6803">
        <v>258.72000000000003</v>
      </c>
      <c r="J6803">
        <v>0</v>
      </c>
      <c r="K6803">
        <v>13.93</v>
      </c>
      <c r="L6803" t="s">
        <v>13</v>
      </c>
      <c r="M6803">
        <f>Table1[[#This Row],[currentStock]]-Table1[[#This Row],[reorderPoint]]</f>
        <v>91.53</v>
      </c>
    </row>
    <row r="6804" spans="1:13" x14ac:dyDescent="0.3">
      <c r="A6804">
        <v>387.05</v>
      </c>
      <c r="B6804">
        <v>54.56</v>
      </c>
      <c r="C6804">
        <v>32.68</v>
      </c>
      <c r="D6804">
        <v>117.11</v>
      </c>
      <c r="E6804">
        <v>75.010000000000005</v>
      </c>
      <c r="F6804">
        <v>360.73</v>
      </c>
      <c r="G6804">
        <v>1252.24</v>
      </c>
      <c r="H6804">
        <v>14.7</v>
      </c>
      <c r="I6804">
        <v>339.37</v>
      </c>
      <c r="J6804">
        <v>1</v>
      </c>
      <c r="K6804">
        <v>45.39</v>
      </c>
      <c r="L6804" t="s">
        <v>12</v>
      </c>
      <c r="M6804">
        <f>Table1[[#This Row],[currentStock]]-Table1[[#This Row],[reorderPoint]]</f>
        <v>-865.19</v>
      </c>
    </row>
    <row r="6805" spans="1:13" x14ac:dyDescent="0.3">
      <c r="A6805">
        <v>276.99</v>
      </c>
      <c r="B6805">
        <v>179.25</v>
      </c>
      <c r="C6805">
        <v>56.52</v>
      </c>
      <c r="D6805">
        <v>142.94999999999999</v>
      </c>
      <c r="E6805">
        <v>90.83</v>
      </c>
      <c r="F6805">
        <v>1029.42</v>
      </c>
      <c r="G6805">
        <v>6095.27</v>
      </c>
      <c r="H6805">
        <v>0</v>
      </c>
      <c r="I6805">
        <v>0</v>
      </c>
      <c r="J6805">
        <v>1</v>
      </c>
      <c r="K6805">
        <v>75.650000000000006</v>
      </c>
      <c r="L6805" t="s">
        <v>14</v>
      </c>
      <c r="M6805">
        <f>Table1[[#This Row],[currentStock]]-Table1[[#This Row],[reorderPoint]]</f>
        <v>-5818.2800000000007</v>
      </c>
    </row>
    <row r="6806" spans="1:13" x14ac:dyDescent="0.3">
      <c r="A6806">
        <v>517.04</v>
      </c>
      <c r="B6806">
        <v>198.86</v>
      </c>
      <c r="C6806">
        <v>36.049999999999997</v>
      </c>
      <c r="D6806">
        <v>67.22</v>
      </c>
      <c r="E6806">
        <v>58.76</v>
      </c>
      <c r="F6806">
        <v>903.27</v>
      </c>
      <c r="G6806">
        <v>4487.7</v>
      </c>
      <c r="H6806">
        <v>0</v>
      </c>
      <c r="I6806">
        <v>0</v>
      </c>
      <c r="J6806">
        <v>0</v>
      </c>
      <c r="K6806">
        <v>43.81</v>
      </c>
      <c r="L6806" t="s">
        <v>12</v>
      </c>
      <c r="M6806">
        <f>Table1[[#This Row],[currentStock]]-Table1[[#This Row],[reorderPoint]]</f>
        <v>-3970.66</v>
      </c>
    </row>
    <row r="6807" spans="1:13" x14ac:dyDescent="0.3">
      <c r="A6807">
        <v>2999.28</v>
      </c>
      <c r="B6807">
        <v>63.29</v>
      </c>
      <c r="C6807">
        <v>5.28</v>
      </c>
      <c r="D6807">
        <v>11.98</v>
      </c>
      <c r="E6807">
        <v>14.64</v>
      </c>
      <c r="F6807">
        <v>490.78</v>
      </c>
      <c r="G6807">
        <v>657.8</v>
      </c>
      <c r="H6807">
        <v>0</v>
      </c>
      <c r="I6807">
        <v>0</v>
      </c>
      <c r="J6807">
        <v>0</v>
      </c>
      <c r="K6807">
        <v>4.7300000000000004</v>
      </c>
      <c r="L6807" t="s">
        <v>13</v>
      </c>
      <c r="M6807">
        <f>Table1[[#This Row],[currentStock]]-Table1[[#This Row],[reorderPoint]]</f>
        <v>2341.4800000000005</v>
      </c>
    </row>
    <row r="6808" spans="1:13" x14ac:dyDescent="0.3">
      <c r="A6808">
        <v>1740</v>
      </c>
      <c r="B6808">
        <v>123.36</v>
      </c>
      <c r="C6808">
        <v>13.8</v>
      </c>
      <c r="D6808">
        <v>15.39</v>
      </c>
      <c r="E6808">
        <v>8.69</v>
      </c>
      <c r="F6808">
        <v>413.61</v>
      </c>
      <c r="G6808">
        <v>1265</v>
      </c>
      <c r="H6808">
        <v>0</v>
      </c>
      <c r="I6808">
        <v>0</v>
      </c>
      <c r="J6808">
        <v>0</v>
      </c>
      <c r="K6808">
        <v>4.38</v>
      </c>
      <c r="L6808" t="s">
        <v>13</v>
      </c>
      <c r="M6808">
        <f>Table1[[#This Row],[currentStock]]-Table1[[#This Row],[reorderPoint]]</f>
        <v>475</v>
      </c>
    </row>
    <row r="6809" spans="1:13" x14ac:dyDescent="0.3">
      <c r="A6809">
        <v>197.75</v>
      </c>
      <c r="B6809">
        <v>123.15</v>
      </c>
      <c r="C6809">
        <v>57.52</v>
      </c>
      <c r="D6809">
        <v>136.12</v>
      </c>
      <c r="E6809">
        <v>92.08</v>
      </c>
      <c r="F6809">
        <v>833.7</v>
      </c>
      <c r="G6809">
        <v>4375.33</v>
      </c>
      <c r="H6809">
        <v>0</v>
      </c>
      <c r="I6809">
        <v>0</v>
      </c>
      <c r="J6809">
        <v>1</v>
      </c>
      <c r="K6809">
        <v>79.260000000000005</v>
      </c>
      <c r="L6809" t="s">
        <v>14</v>
      </c>
      <c r="M6809">
        <f>Table1[[#This Row],[currentStock]]-Table1[[#This Row],[reorderPoint]]</f>
        <v>-4177.58</v>
      </c>
    </row>
    <row r="6810" spans="1:13" x14ac:dyDescent="0.3">
      <c r="A6810">
        <v>2365.08</v>
      </c>
      <c r="B6810">
        <v>64.45</v>
      </c>
      <c r="C6810">
        <v>8.3000000000000007</v>
      </c>
      <c r="D6810">
        <v>1.83</v>
      </c>
      <c r="E6810">
        <v>20.2</v>
      </c>
      <c r="F6810">
        <v>351.79</v>
      </c>
      <c r="G6810">
        <v>619.25</v>
      </c>
      <c r="H6810">
        <v>0</v>
      </c>
      <c r="I6810">
        <v>0</v>
      </c>
      <c r="J6810">
        <v>1</v>
      </c>
      <c r="K6810">
        <v>13.87</v>
      </c>
      <c r="L6810" t="s">
        <v>13</v>
      </c>
      <c r="M6810">
        <f>Table1[[#This Row],[currentStock]]-Table1[[#This Row],[reorderPoint]]</f>
        <v>1745.83</v>
      </c>
    </row>
    <row r="6811" spans="1:13" x14ac:dyDescent="0.3">
      <c r="A6811">
        <v>372.41</v>
      </c>
      <c r="B6811">
        <v>74.3</v>
      </c>
      <c r="C6811">
        <v>31.59</v>
      </c>
      <c r="D6811">
        <v>56.56</v>
      </c>
      <c r="E6811">
        <v>34.869999999999997</v>
      </c>
      <c r="F6811">
        <v>227.12</v>
      </c>
      <c r="G6811">
        <v>1400.51</v>
      </c>
      <c r="H6811">
        <v>0</v>
      </c>
      <c r="I6811">
        <v>0</v>
      </c>
      <c r="J6811">
        <v>0</v>
      </c>
      <c r="K6811">
        <v>30.74</v>
      </c>
      <c r="L6811" t="s">
        <v>12</v>
      </c>
      <c r="M6811">
        <f>Table1[[#This Row],[currentStock]]-Table1[[#This Row],[reorderPoint]]</f>
        <v>-1028.0999999999999</v>
      </c>
    </row>
    <row r="6812" spans="1:13" x14ac:dyDescent="0.3">
      <c r="A6812">
        <v>38.549999999999997</v>
      </c>
      <c r="B6812">
        <v>32.25</v>
      </c>
      <c r="C6812">
        <v>45.42</v>
      </c>
      <c r="D6812">
        <v>135.52000000000001</v>
      </c>
      <c r="E6812">
        <v>98.67</v>
      </c>
      <c r="F6812">
        <v>152.93</v>
      </c>
      <c r="G6812">
        <v>885.35</v>
      </c>
      <c r="H6812">
        <v>0</v>
      </c>
      <c r="I6812">
        <v>0</v>
      </c>
      <c r="J6812">
        <v>1</v>
      </c>
      <c r="K6812">
        <v>78.05</v>
      </c>
      <c r="L6812" t="s">
        <v>14</v>
      </c>
      <c r="M6812">
        <f>Table1[[#This Row],[currentStock]]-Table1[[#This Row],[reorderPoint]]</f>
        <v>-846.80000000000007</v>
      </c>
    </row>
    <row r="6813" spans="1:13" x14ac:dyDescent="0.3">
      <c r="A6813">
        <v>177.26</v>
      </c>
      <c r="B6813">
        <v>186.32</v>
      </c>
      <c r="C6813">
        <v>53.16</v>
      </c>
      <c r="D6813">
        <v>115.27</v>
      </c>
      <c r="E6813">
        <v>76.790000000000006</v>
      </c>
      <c r="F6813">
        <v>840.52</v>
      </c>
      <c r="G6813">
        <v>5792.51</v>
      </c>
      <c r="H6813">
        <v>0</v>
      </c>
      <c r="I6813">
        <v>0</v>
      </c>
      <c r="J6813">
        <v>0</v>
      </c>
      <c r="K6813">
        <v>63.27</v>
      </c>
      <c r="L6813" t="s">
        <v>14</v>
      </c>
      <c r="M6813">
        <f>Table1[[#This Row],[currentStock]]-Table1[[#This Row],[reorderPoint]]</f>
        <v>-5615.25</v>
      </c>
    </row>
    <row r="6814" spans="1:13" x14ac:dyDescent="0.3">
      <c r="A6814">
        <v>1183.46</v>
      </c>
      <c r="B6814">
        <v>83.57</v>
      </c>
      <c r="C6814">
        <v>23.36</v>
      </c>
      <c r="D6814">
        <v>66.92</v>
      </c>
      <c r="E6814">
        <v>38.479999999999997</v>
      </c>
      <c r="F6814">
        <v>639.01</v>
      </c>
      <c r="G6814">
        <v>1614.86</v>
      </c>
      <c r="H6814">
        <v>0</v>
      </c>
      <c r="I6814">
        <v>0</v>
      </c>
      <c r="J6814">
        <v>0</v>
      </c>
      <c r="K6814">
        <v>22.15</v>
      </c>
      <c r="L6814" t="s">
        <v>13</v>
      </c>
      <c r="M6814">
        <f>Table1[[#This Row],[currentStock]]-Table1[[#This Row],[reorderPoint]]</f>
        <v>-431.39999999999986</v>
      </c>
    </row>
    <row r="6815" spans="1:13" x14ac:dyDescent="0.3">
      <c r="A6815">
        <v>6254.55</v>
      </c>
      <c r="B6815">
        <v>147.66999999999999</v>
      </c>
      <c r="C6815">
        <v>9</v>
      </c>
      <c r="D6815">
        <v>2.23</v>
      </c>
      <c r="E6815">
        <v>6.43</v>
      </c>
      <c r="F6815">
        <v>1237.7</v>
      </c>
      <c r="G6815">
        <v>1902.08</v>
      </c>
      <c r="H6815">
        <v>0</v>
      </c>
      <c r="I6815">
        <v>0</v>
      </c>
      <c r="J6815">
        <v>0</v>
      </c>
      <c r="K6815">
        <v>2.15</v>
      </c>
      <c r="L6815" t="s">
        <v>13</v>
      </c>
      <c r="M6815">
        <f>Table1[[#This Row],[currentStock]]-Table1[[#This Row],[reorderPoint]]</f>
        <v>4352.47</v>
      </c>
    </row>
    <row r="6816" spans="1:13" x14ac:dyDescent="0.3">
      <c r="A6816">
        <v>3052.78</v>
      </c>
      <c r="B6816">
        <v>176.09</v>
      </c>
      <c r="C6816">
        <v>14.42</v>
      </c>
      <c r="D6816">
        <v>69.59</v>
      </c>
      <c r="E6816">
        <v>29.7</v>
      </c>
      <c r="F6816">
        <v>1562.26</v>
      </c>
      <c r="G6816">
        <v>2831.7</v>
      </c>
      <c r="H6816">
        <v>0</v>
      </c>
      <c r="I6816">
        <v>0</v>
      </c>
      <c r="J6816">
        <v>0</v>
      </c>
      <c r="K6816">
        <v>10.23</v>
      </c>
      <c r="L6816" t="s">
        <v>13</v>
      </c>
      <c r="M6816">
        <f>Table1[[#This Row],[currentStock]]-Table1[[#This Row],[reorderPoint]]</f>
        <v>221.08000000000038</v>
      </c>
    </row>
    <row r="6817" spans="1:13" x14ac:dyDescent="0.3">
      <c r="A6817">
        <v>61.05</v>
      </c>
      <c r="B6817">
        <v>71.09</v>
      </c>
      <c r="C6817">
        <v>46.08</v>
      </c>
      <c r="D6817">
        <v>128.29</v>
      </c>
      <c r="E6817">
        <v>95.36</v>
      </c>
      <c r="F6817">
        <v>303.70999999999998</v>
      </c>
      <c r="G6817">
        <v>1941.77</v>
      </c>
      <c r="H6817">
        <v>0</v>
      </c>
      <c r="I6817">
        <v>0</v>
      </c>
      <c r="J6817">
        <v>1</v>
      </c>
      <c r="K6817">
        <v>79.39</v>
      </c>
      <c r="L6817" t="s">
        <v>14</v>
      </c>
      <c r="M6817">
        <f>Table1[[#This Row],[currentStock]]-Table1[[#This Row],[reorderPoint]]</f>
        <v>-1880.72</v>
      </c>
    </row>
    <row r="6818" spans="1:13" x14ac:dyDescent="0.3">
      <c r="A6818">
        <v>65.680000000000007</v>
      </c>
      <c r="B6818">
        <v>29.1</v>
      </c>
      <c r="C6818">
        <v>50.84</v>
      </c>
      <c r="D6818">
        <v>117.92</v>
      </c>
      <c r="E6818">
        <v>77.239999999999995</v>
      </c>
      <c r="F6818">
        <v>244.36</v>
      </c>
      <c r="G6818">
        <v>984.02</v>
      </c>
      <c r="H6818">
        <v>0</v>
      </c>
      <c r="I6818">
        <v>0</v>
      </c>
      <c r="J6818">
        <v>1</v>
      </c>
      <c r="K6818">
        <v>75.319999999999993</v>
      </c>
      <c r="L6818" t="s">
        <v>14</v>
      </c>
      <c r="M6818">
        <f>Table1[[#This Row],[currentStock]]-Table1[[#This Row],[reorderPoint]]</f>
        <v>-918.33999999999992</v>
      </c>
    </row>
    <row r="6819" spans="1:13" x14ac:dyDescent="0.3">
      <c r="A6819">
        <v>102.27</v>
      </c>
      <c r="B6819">
        <v>11.4</v>
      </c>
      <c r="C6819">
        <v>19.54</v>
      </c>
      <c r="D6819">
        <v>47.45</v>
      </c>
      <c r="E6819">
        <v>34.33</v>
      </c>
      <c r="F6819">
        <v>41.91</v>
      </c>
      <c r="G6819">
        <v>153.26</v>
      </c>
      <c r="H6819">
        <v>0</v>
      </c>
      <c r="I6819">
        <v>0</v>
      </c>
      <c r="J6819">
        <v>0</v>
      </c>
      <c r="K6819">
        <v>24.71</v>
      </c>
      <c r="L6819" t="s">
        <v>13</v>
      </c>
      <c r="M6819">
        <f>Table1[[#This Row],[currentStock]]-Table1[[#This Row],[reorderPoint]]</f>
        <v>-50.989999999999995</v>
      </c>
    </row>
    <row r="6820" spans="1:13" x14ac:dyDescent="0.3">
      <c r="A6820">
        <v>1226.49</v>
      </c>
      <c r="B6820">
        <v>114.88</v>
      </c>
      <c r="C6820">
        <v>19.600000000000001</v>
      </c>
      <c r="D6820">
        <v>61.42</v>
      </c>
      <c r="E6820">
        <v>38.89</v>
      </c>
      <c r="F6820">
        <v>572.80999999999995</v>
      </c>
      <c r="G6820">
        <v>1698.68</v>
      </c>
      <c r="H6820">
        <v>0</v>
      </c>
      <c r="I6820">
        <v>0</v>
      </c>
      <c r="J6820">
        <v>0</v>
      </c>
      <c r="K6820">
        <v>18.7</v>
      </c>
      <c r="L6820" t="s">
        <v>13</v>
      </c>
      <c r="M6820">
        <f>Table1[[#This Row],[currentStock]]-Table1[[#This Row],[reorderPoint]]</f>
        <v>-472.19000000000005</v>
      </c>
    </row>
    <row r="6821" spans="1:13" x14ac:dyDescent="0.3">
      <c r="A6821">
        <v>41.26</v>
      </c>
      <c r="B6821">
        <v>30.19</v>
      </c>
      <c r="C6821">
        <v>52.84</v>
      </c>
      <c r="D6821">
        <v>125.42</v>
      </c>
      <c r="E6821">
        <v>97.98</v>
      </c>
      <c r="F6821">
        <v>290.02999999999997</v>
      </c>
      <c r="G6821">
        <v>1087.75</v>
      </c>
      <c r="H6821">
        <v>0</v>
      </c>
      <c r="I6821">
        <v>0</v>
      </c>
      <c r="J6821">
        <v>1</v>
      </c>
      <c r="K6821">
        <v>82.14</v>
      </c>
      <c r="L6821" t="s">
        <v>15</v>
      </c>
      <c r="M6821">
        <f>Table1[[#This Row],[currentStock]]-Table1[[#This Row],[reorderPoint]]</f>
        <v>-1046.49</v>
      </c>
    </row>
    <row r="6822" spans="1:13" x14ac:dyDescent="0.3">
      <c r="A6822">
        <v>1087.31</v>
      </c>
      <c r="B6822">
        <v>110.71</v>
      </c>
      <c r="C6822">
        <v>45.07</v>
      </c>
      <c r="D6822">
        <v>116.82</v>
      </c>
      <c r="E6822">
        <v>58.45</v>
      </c>
      <c r="F6822">
        <v>1082.3800000000001</v>
      </c>
      <c r="G6822">
        <v>3577.41</v>
      </c>
      <c r="H6822">
        <v>0</v>
      </c>
      <c r="I6822">
        <v>0</v>
      </c>
      <c r="J6822">
        <v>1</v>
      </c>
      <c r="K6822">
        <v>47.55</v>
      </c>
      <c r="L6822" t="s">
        <v>12</v>
      </c>
      <c r="M6822">
        <f>Table1[[#This Row],[currentStock]]-Table1[[#This Row],[reorderPoint]]</f>
        <v>-2490.1</v>
      </c>
    </row>
    <row r="6823" spans="1:13" x14ac:dyDescent="0.3">
      <c r="A6823">
        <v>4279.8100000000004</v>
      </c>
      <c r="B6823">
        <v>176.07</v>
      </c>
      <c r="C6823">
        <v>10.78</v>
      </c>
      <c r="D6823">
        <v>26.59</v>
      </c>
      <c r="E6823">
        <v>10.65</v>
      </c>
      <c r="F6823">
        <v>852.44</v>
      </c>
      <c r="G6823">
        <v>1801.05</v>
      </c>
      <c r="H6823">
        <v>1.8</v>
      </c>
      <c r="I6823">
        <v>2273.85</v>
      </c>
      <c r="J6823">
        <v>0</v>
      </c>
      <c r="K6823">
        <v>0</v>
      </c>
      <c r="L6823" t="s">
        <v>13</v>
      </c>
      <c r="M6823">
        <f>Table1[[#This Row],[currentStock]]-Table1[[#This Row],[reorderPoint]]</f>
        <v>2478.7600000000002</v>
      </c>
    </row>
    <row r="6824" spans="1:13" x14ac:dyDescent="0.3">
      <c r="A6824">
        <v>451.79</v>
      </c>
      <c r="B6824">
        <v>118.96</v>
      </c>
      <c r="C6824">
        <v>41.22</v>
      </c>
      <c r="D6824">
        <v>72.92</v>
      </c>
      <c r="E6824">
        <v>76.790000000000006</v>
      </c>
      <c r="F6824">
        <v>469.68</v>
      </c>
      <c r="G6824">
        <v>2921.42</v>
      </c>
      <c r="H6824">
        <v>29.1</v>
      </c>
      <c r="I6824">
        <v>2228.58</v>
      </c>
      <c r="J6824">
        <v>1</v>
      </c>
      <c r="K6824">
        <v>46.19</v>
      </c>
      <c r="L6824" t="s">
        <v>12</v>
      </c>
      <c r="M6824">
        <f>Table1[[#This Row],[currentStock]]-Table1[[#This Row],[reorderPoint]]</f>
        <v>-2469.63</v>
      </c>
    </row>
    <row r="6825" spans="1:13" x14ac:dyDescent="0.3">
      <c r="A6825">
        <v>342.03</v>
      </c>
      <c r="B6825">
        <v>82.57</v>
      </c>
      <c r="C6825">
        <v>43.13</v>
      </c>
      <c r="D6825">
        <v>85.41</v>
      </c>
      <c r="E6825">
        <v>61.33</v>
      </c>
      <c r="F6825">
        <v>595.16999999999996</v>
      </c>
      <c r="G6825">
        <v>2375.81</v>
      </c>
      <c r="H6825">
        <v>2.7</v>
      </c>
      <c r="I6825">
        <v>726.83</v>
      </c>
      <c r="J6825">
        <v>0</v>
      </c>
      <c r="K6825">
        <v>48.64</v>
      </c>
      <c r="L6825" t="s">
        <v>12</v>
      </c>
      <c r="M6825">
        <f>Table1[[#This Row],[currentStock]]-Table1[[#This Row],[reorderPoint]]</f>
        <v>-2033.78</v>
      </c>
    </row>
    <row r="6826" spans="1:13" x14ac:dyDescent="0.3">
      <c r="A6826">
        <v>1498.3</v>
      </c>
      <c r="B6826">
        <v>97.73</v>
      </c>
      <c r="C6826">
        <v>19.559999999999999</v>
      </c>
      <c r="D6826">
        <v>5.86</v>
      </c>
      <c r="E6826">
        <v>18.18</v>
      </c>
      <c r="F6826">
        <v>333.69</v>
      </c>
      <c r="G6826">
        <v>1289.58</v>
      </c>
      <c r="H6826">
        <v>0</v>
      </c>
      <c r="I6826">
        <v>0</v>
      </c>
      <c r="J6826">
        <v>0</v>
      </c>
      <c r="K6826">
        <v>5.51</v>
      </c>
      <c r="L6826" t="s">
        <v>13</v>
      </c>
      <c r="M6826">
        <f>Table1[[#This Row],[currentStock]]-Table1[[#This Row],[reorderPoint]]</f>
        <v>208.72000000000003</v>
      </c>
    </row>
    <row r="6827" spans="1:13" x14ac:dyDescent="0.3">
      <c r="A6827">
        <v>498.61</v>
      </c>
      <c r="B6827">
        <v>180.82</v>
      </c>
      <c r="C6827">
        <v>49.52</v>
      </c>
      <c r="D6827">
        <v>129.11000000000001</v>
      </c>
      <c r="E6827">
        <v>83.24</v>
      </c>
      <c r="F6827">
        <v>1723.94</v>
      </c>
      <c r="G6827">
        <v>6201.19</v>
      </c>
      <c r="H6827">
        <v>0</v>
      </c>
      <c r="I6827">
        <v>0</v>
      </c>
      <c r="J6827">
        <v>1</v>
      </c>
      <c r="K6827">
        <v>71.61</v>
      </c>
      <c r="L6827" t="s">
        <v>14</v>
      </c>
      <c r="M6827">
        <f>Table1[[#This Row],[currentStock]]-Table1[[#This Row],[reorderPoint]]</f>
        <v>-5702.58</v>
      </c>
    </row>
    <row r="6828" spans="1:13" x14ac:dyDescent="0.3">
      <c r="A6828">
        <v>22</v>
      </c>
      <c r="B6828">
        <v>43.59</v>
      </c>
      <c r="C6828">
        <v>56.14</v>
      </c>
      <c r="D6828">
        <v>143.49</v>
      </c>
      <c r="E6828">
        <v>77.92</v>
      </c>
      <c r="F6828">
        <v>274.23</v>
      </c>
      <c r="G6828">
        <v>1497.79</v>
      </c>
      <c r="H6828">
        <v>0</v>
      </c>
      <c r="I6828">
        <v>0</v>
      </c>
      <c r="J6828">
        <v>0</v>
      </c>
      <c r="K6828">
        <v>72.33</v>
      </c>
      <c r="L6828" t="s">
        <v>14</v>
      </c>
      <c r="M6828">
        <f>Table1[[#This Row],[currentStock]]-Table1[[#This Row],[reorderPoint]]</f>
        <v>-1475.79</v>
      </c>
    </row>
    <row r="6829" spans="1:13" x14ac:dyDescent="0.3">
      <c r="A6829">
        <v>1403.83</v>
      </c>
      <c r="B6829">
        <v>131.72</v>
      </c>
      <c r="C6829">
        <v>19.09</v>
      </c>
      <c r="D6829">
        <v>62.24</v>
      </c>
      <c r="E6829">
        <v>51.04</v>
      </c>
      <c r="F6829">
        <v>1145.33</v>
      </c>
      <c r="G6829">
        <v>2402.27</v>
      </c>
      <c r="H6829">
        <v>19</v>
      </c>
      <c r="I6829">
        <v>2495.09</v>
      </c>
      <c r="J6829">
        <v>0</v>
      </c>
      <c r="K6829">
        <v>19.329999999999998</v>
      </c>
      <c r="L6829" t="s">
        <v>13</v>
      </c>
      <c r="M6829">
        <f>Table1[[#This Row],[currentStock]]-Table1[[#This Row],[reorderPoint]]</f>
        <v>-998.44</v>
      </c>
    </row>
    <row r="6830" spans="1:13" x14ac:dyDescent="0.3">
      <c r="A6830">
        <v>111.47</v>
      </c>
      <c r="B6830">
        <v>130.16</v>
      </c>
      <c r="C6830">
        <v>49.88</v>
      </c>
      <c r="D6830">
        <v>121.48</v>
      </c>
      <c r="E6830">
        <v>89.32</v>
      </c>
      <c r="F6830">
        <v>443.63</v>
      </c>
      <c r="G6830">
        <v>3689.97</v>
      </c>
      <c r="H6830">
        <v>0</v>
      </c>
      <c r="I6830">
        <v>0</v>
      </c>
      <c r="J6830">
        <v>1</v>
      </c>
      <c r="K6830">
        <v>76.989999999999995</v>
      </c>
      <c r="L6830" t="s">
        <v>14</v>
      </c>
      <c r="M6830">
        <f>Table1[[#This Row],[currentStock]]-Table1[[#This Row],[reorderPoint]]</f>
        <v>-3578.5</v>
      </c>
    </row>
    <row r="6831" spans="1:13" x14ac:dyDescent="0.3">
      <c r="A6831">
        <v>89.29</v>
      </c>
      <c r="B6831">
        <v>13.14</v>
      </c>
      <c r="C6831">
        <v>25.7</v>
      </c>
      <c r="D6831">
        <v>46.12</v>
      </c>
      <c r="E6831">
        <v>26.1</v>
      </c>
      <c r="F6831">
        <v>67.75</v>
      </c>
      <c r="G6831">
        <v>236.66</v>
      </c>
      <c r="H6831">
        <v>15.2</v>
      </c>
      <c r="I6831">
        <v>259.07</v>
      </c>
      <c r="J6831">
        <v>1</v>
      </c>
      <c r="K6831">
        <v>36.42</v>
      </c>
      <c r="L6831" t="s">
        <v>12</v>
      </c>
      <c r="M6831">
        <f>Table1[[#This Row],[currentStock]]-Table1[[#This Row],[reorderPoint]]</f>
        <v>-147.37</v>
      </c>
    </row>
    <row r="6832" spans="1:13" x14ac:dyDescent="0.3">
      <c r="A6832">
        <v>3445.43</v>
      </c>
      <c r="B6832">
        <v>134.13</v>
      </c>
      <c r="C6832">
        <v>10.72</v>
      </c>
      <c r="D6832">
        <v>26.33</v>
      </c>
      <c r="E6832">
        <v>20.61</v>
      </c>
      <c r="F6832">
        <v>1233.5999999999999</v>
      </c>
      <c r="G6832">
        <v>1952.73</v>
      </c>
      <c r="H6832">
        <v>0</v>
      </c>
      <c r="I6832">
        <v>0</v>
      </c>
      <c r="J6832">
        <v>1</v>
      </c>
      <c r="K6832">
        <v>16.260000000000002</v>
      </c>
      <c r="L6832" t="s">
        <v>13</v>
      </c>
      <c r="M6832">
        <f>Table1[[#This Row],[currentStock]]-Table1[[#This Row],[reorderPoint]]</f>
        <v>1492.6999999999998</v>
      </c>
    </row>
    <row r="6833" spans="1:13" x14ac:dyDescent="0.3">
      <c r="A6833">
        <v>4463.43</v>
      </c>
      <c r="B6833">
        <v>186.7</v>
      </c>
      <c r="C6833">
        <v>17.5</v>
      </c>
      <c r="D6833">
        <v>9.9700000000000006</v>
      </c>
      <c r="E6833">
        <v>17.850000000000001</v>
      </c>
      <c r="F6833">
        <v>838.99</v>
      </c>
      <c r="G6833">
        <v>2472.35</v>
      </c>
      <c r="H6833">
        <v>0</v>
      </c>
      <c r="I6833">
        <v>0</v>
      </c>
      <c r="J6833">
        <v>0</v>
      </c>
      <c r="K6833">
        <v>5.12</v>
      </c>
      <c r="L6833" t="s">
        <v>13</v>
      </c>
      <c r="M6833">
        <f>Table1[[#This Row],[currentStock]]-Table1[[#This Row],[reorderPoint]]</f>
        <v>1991.0800000000004</v>
      </c>
    </row>
    <row r="6834" spans="1:13" x14ac:dyDescent="0.3">
      <c r="A6834">
        <v>584.51</v>
      </c>
      <c r="B6834">
        <v>75.3</v>
      </c>
      <c r="C6834">
        <v>25.53</v>
      </c>
      <c r="D6834">
        <v>109.77</v>
      </c>
      <c r="E6834">
        <v>73.040000000000006</v>
      </c>
      <c r="F6834">
        <v>592.41</v>
      </c>
      <c r="G6834">
        <v>1553.67</v>
      </c>
      <c r="H6834">
        <v>10.7</v>
      </c>
      <c r="I6834">
        <v>506.62</v>
      </c>
      <c r="J6834">
        <v>1</v>
      </c>
      <c r="K6834">
        <v>43.08</v>
      </c>
      <c r="L6834" t="s">
        <v>12</v>
      </c>
      <c r="M6834">
        <f>Table1[[#This Row],[currentStock]]-Table1[[#This Row],[reorderPoint]]</f>
        <v>-969.16000000000008</v>
      </c>
    </row>
    <row r="6835" spans="1:13" x14ac:dyDescent="0.3">
      <c r="A6835">
        <v>64.75</v>
      </c>
      <c r="B6835">
        <v>118.4</v>
      </c>
      <c r="C6835">
        <v>43.4</v>
      </c>
      <c r="D6835">
        <v>144.38</v>
      </c>
      <c r="E6835">
        <v>99.36</v>
      </c>
      <c r="F6835">
        <v>788.65</v>
      </c>
      <c r="G6835">
        <v>3357.86</v>
      </c>
      <c r="H6835">
        <v>25.1</v>
      </c>
      <c r="I6835">
        <v>2136.67</v>
      </c>
      <c r="J6835">
        <v>1</v>
      </c>
      <c r="K6835">
        <v>80.55</v>
      </c>
      <c r="L6835" t="s">
        <v>15</v>
      </c>
      <c r="M6835">
        <f>Table1[[#This Row],[currentStock]]-Table1[[#This Row],[reorderPoint]]</f>
        <v>-3293.11</v>
      </c>
    </row>
    <row r="6836" spans="1:13" x14ac:dyDescent="0.3">
      <c r="A6836">
        <v>1413.69</v>
      </c>
      <c r="B6836">
        <v>46.22</v>
      </c>
      <c r="C6836">
        <v>11.85</v>
      </c>
      <c r="D6836">
        <v>1.71</v>
      </c>
      <c r="E6836">
        <v>19.54</v>
      </c>
      <c r="F6836">
        <v>424.22</v>
      </c>
      <c r="G6836">
        <v>698.14</v>
      </c>
      <c r="H6836">
        <v>7.3</v>
      </c>
      <c r="I6836">
        <v>255.15</v>
      </c>
      <c r="J6836">
        <v>0</v>
      </c>
      <c r="K6836">
        <v>1.86</v>
      </c>
      <c r="L6836" t="s">
        <v>13</v>
      </c>
      <c r="M6836">
        <f>Table1[[#This Row],[currentStock]]-Table1[[#This Row],[reorderPoint]]</f>
        <v>715.55000000000007</v>
      </c>
    </row>
    <row r="6837" spans="1:13" x14ac:dyDescent="0.3">
      <c r="A6837">
        <v>5792.31</v>
      </c>
      <c r="B6837">
        <v>130.93</v>
      </c>
      <c r="C6837">
        <v>16.79</v>
      </c>
      <c r="D6837">
        <v>1.84</v>
      </c>
      <c r="E6837">
        <v>19.96</v>
      </c>
      <c r="F6837">
        <v>1042.1199999999999</v>
      </c>
      <c r="G6837">
        <v>2141.62</v>
      </c>
      <c r="H6837">
        <v>0</v>
      </c>
      <c r="I6837">
        <v>0</v>
      </c>
      <c r="J6837">
        <v>0</v>
      </c>
      <c r="K6837">
        <v>4.8</v>
      </c>
      <c r="L6837" t="s">
        <v>13</v>
      </c>
      <c r="M6837">
        <f>Table1[[#This Row],[currentStock]]-Table1[[#This Row],[reorderPoint]]</f>
        <v>3650.6900000000005</v>
      </c>
    </row>
    <row r="6838" spans="1:13" x14ac:dyDescent="0.3">
      <c r="A6838">
        <v>18.86</v>
      </c>
      <c r="B6838">
        <v>14.39</v>
      </c>
      <c r="C6838">
        <v>41.57</v>
      </c>
      <c r="D6838">
        <v>117.48</v>
      </c>
      <c r="E6838">
        <v>79.19</v>
      </c>
      <c r="F6838">
        <v>92.46</v>
      </c>
      <c r="G6838">
        <v>391.59</v>
      </c>
      <c r="H6838">
        <v>0</v>
      </c>
      <c r="I6838">
        <v>0</v>
      </c>
      <c r="J6838">
        <v>1</v>
      </c>
      <c r="K6838">
        <v>76.47</v>
      </c>
      <c r="L6838" t="s">
        <v>14</v>
      </c>
      <c r="M6838">
        <f>Table1[[#This Row],[currentStock]]-Table1[[#This Row],[reorderPoint]]</f>
        <v>-372.72999999999996</v>
      </c>
    </row>
    <row r="6839" spans="1:13" x14ac:dyDescent="0.3">
      <c r="A6839">
        <v>9.94</v>
      </c>
      <c r="B6839">
        <v>17.850000000000001</v>
      </c>
      <c r="C6839">
        <v>40.630000000000003</v>
      </c>
      <c r="D6839">
        <v>124.91</v>
      </c>
      <c r="E6839">
        <v>94.5</v>
      </c>
      <c r="F6839">
        <v>123.98</v>
      </c>
      <c r="G6839">
        <v>486.5</v>
      </c>
      <c r="H6839">
        <v>0</v>
      </c>
      <c r="I6839">
        <v>0</v>
      </c>
      <c r="J6839">
        <v>1</v>
      </c>
      <c r="K6839">
        <v>82.14</v>
      </c>
      <c r="L6839" t="s">
        <v>15</v>
      </c>
      <c r="M6839">
        <f>Table1[[#This Row],[currentStock]]-Table1[[#This Row],[reorderPoint]]</f>
        <v>-476.56</v>
      </c>
    </row>
    <row r="6840" spans="1:13" x14ac:dyDescent="0.3">
      <c r="A6840">
        <v>1235.8599999999999</v>
      </c>
      <c r="B6840">
        <v>139.18</v>
      </c>
      <c r="C6840">
        <v>28.81</v>
      </c>
      <c r="D6840">
        <v>78.180000000000007</v>
      </c>
      <c r="E6840">
        <v>29</v>
      </c>
      <c r="F6840">
        <v>714.26</v>
      </c>
      <c r="G6840">
        <v>2718.98</v>
      </c>
      <c r="H6840">
        <v>14.3</v>
      </c>
      <c r="I6840">
        <v>751.01</v>
      </c>
      <c r="J6840">
        <v>0</v>
      </c>
      <c r="K6840">
        <v>21.65</v>
      </c>
      <c r="L6840" t="s">
        <v>13</v>
      </c>
      <c r="M6840">
        <f>Table1[[#This Row],[currentStock]]-Table1[[#This Row],[reorderPoint]]</f>
        <v>-1483.1200000000001</v>
      </c>
    </row>
    <row r="6841" spans="1:13" x14ac:dyDescent="0.3">
      <c r="A6841">
        <v>90.19</v>
      </c>
      <c r="B6841">
        <v>16.760000000000002</v>
      </c>
      <c r="C6841">
        <v>25.33</v>
      </c>
      <c r="D6841">
        <v>74.56</v>
      </c>
      <c r="E6841">
        <v>71.86</v>
      </c>
      <c r="F6841">
        <v>117.23</v>
      </c>
      <c r="G6841">
        <v>329.56</v>
      </c>
      <c r="H6841">
        <v>0</v>
      </c>
      <c r="I6841">
        <v>0</v>
      </c>
      <c r="J6841">
        <v>1</v>
      </c>
      <c r="K6841">
        <v>53.53</v>
      </c>
      <c r="L6841" t="s">
        <v>12</v>
      </c>
      <c r="M6841">
        <f>Table1[[#This Row],[currentStock]]-Table1[[#This Row],[reorderPoint]]</f>
        <v>-239.37</v>
      </c>
    </row>
    <row r="6842" spans="1:13" x14ac:dyDescent="0.3">
      <c r="A6842">
        <v>560.33000000000004</v>
      </c>
      <c r="B6842">
        <v>140.81</v>
      </c>
      <c r="C6842">
        <v>47.5</v>
      </c>
      <c r="D6842">
        <v>94.22</v>
      </c>
      <c r="E6842">
        <v>53.9</v>
      </c>
      <c r="F6842">
        <v>630.57000000000005</v>
      </c>
      <c r="G6842">
        <v>3974.74</v>
      </c>
      <c r="H6842">
        <v>0</v>
      </c>
      <c r="I6842">
        <v>0</v>
      </c>
      <c r="J6842">
        <v>0</v>
      </c>
      <c r="K6842">
        <v>39.409999999999997</v>
      </c>
      <c r="L6842" t="s">
        <v>12</v>
      </c>
      <c r="M6842">
        <f>Table1[[#This Row],[currentStock]]-Table1[[#This Row],[reorderPoint]]</f>
        <v>-3414.41</v>
      </c>
    </row>
    <row r="6843" spans="1:13" x14ac:dyDescent="0.3">
      <c r="A6843">
        <v>45.2</v>
      </c>
      <c r="B6843">
        <v>10.53</v>
      </c>
      <c r="C6843">
        <v>34.380000000000003</v>
      </c>
      <c r="D6843">
        <v>61.72</v>
      </c>
      <c r="E6843">
        <v>60.3</v>
      </c>
      <c r="F6843">
        <v>55.06</v>
      </c>
      <c r="G6843">
        <v>236.08</v>
      </c>
      <c r="H6843">
        <v>9.1999999999999993</v>
      </c>
      <c r="I6843">
        <v>194.32</v>
      </c>
      <c r="J6843">
        <v>1</v>
      </c>
      <c r="K6843">
        <v>49.48</v>
      </c>
      <c r="L6843" t="s">
        <v>12</v>
      </c>
      <c r="M6843">
        <f>Table1[[#This Row],[currentStock]]-Table1[[#This Row],[reorderPoint]]</f>
        <v>-190.88</v>
      </c>
    </row>
    <row r="6844" spans="1:13" x14ac:dyDescent="0.3">
      <c r="A6844">
        <v>273.2</v>
      </c>
      <c r="B6844">
        <v>186.49</v>
      </c>
      <c r="C6844">
        <v>58.5</v>
      </c>
      <c r="D6844">
        <v>111.76</v>
      </c>
      <c r="E6844">
        <v>97.94</v>
      </c>
      <c r="F6844">
        <v>1605.9</v>
      </c>
      <c r="G6844">
        <v>7060.59</v>
      </c>
      <c r="H6844">
        <v>0</v>
      </c>
      <c r="I6844">
        <v>0</v>
      </c>
      <c r="J6844">
        <v>0</v>
      </c>
      <c r="K6844">
        <v>67.28</v>
      </c>
      <c r="L6844" t="s">
        <v>14</v>
      </c>
      <c r="M6844">
        <f>Table1[[#This Row],[currentStock]]-Table1[[#This Row],[reorderPoint]]</f>
        <v>-6787.39</v>
      </c>
    </row>
    <row r="6845" spans="1:13" x14ac:dyDescent="0.3">
      <c r="A6845">
        <v>1895.86</v>
      </c>
      <c r="B6845">
        <v>144.81</v>
      </c>
      <c r="C6845">
        <v>21.23</v>
      </c>
      <c r="D6845">
        <v>68.56</v>
      </c>
      <c r="E6845">
        <v>50.89</v>
      </c>
      <c r="F6845">
        <v>1389.84</v>
      </c>
      <c r="G6845">
        <v>2926.78</v>
      </c>
      <c r="H6845">
        <v>0</v>
      </c>
      <c r="I6845">
        <v>0</v>
      </c>
      <c r="J6845">
        <v>0</v>
      </c>
      <c r="K6845">
        <v>20.96</v>
      </c>
      <c r="L6845" t="s">
        <v>13</v>
      </c>
      <c r="M6845">
        <f>Table1[[#This Row],[currentStock]]-Table1[[#This Row],[reorderPoint]]</f>
        <v>-1030.9200000000003</v>
      </c>
    </row>
    <row r="6846" spans="1:13" x14ac:dyDescent="0.3">
      <c r="A6846">
        <v>151.06</v>
      </c>
      <c r="B6846">
        <v>132.44</v>
      </c>
      <c r="C6846">
        <v>57.19</v>
      </c>
      <c r="D6846">
        <v>117.81</v>
      </c>
      <c r="E6846">
        <v>79.09</v>
      </c>
      <c r="F6846">
        <v>886.6</v>
      </c>
      <c r="G6846">
        <v>4673.54</v>
      </c>
      <c r="H6846">
        <v>0</v>
      </c>
      <c r="I6846">
        <v>0</v>
      </c>
      <c r="J6846">
        <v>0</v>
      </c>
      <c r="K6846">
        <v>68.44</v>
      </c>
      <c r="L6846" t="s">
        <v>14</v>
      </c>
      <c r="M6846">
        <f>Table1[[#This Row],[currentStock]]-Table1[[#This Row],[reorderPoint]]</f>
        <v>-4522.4799999999996</v>
      </c>
    </row>
    <row r="6847" spans="1:13" x14ac:dyDescent="0.3">
      <c r="A6847">
        <v>338.17</v>
      </c>
      <c r="B6847">
        <v>23.87</v>
      </c>
      <c r="C6847">
        <v>17.28</v>
      </c>
      <c r="D6847">
        <v>22.97</v>
      </c>
      <c r="E6847">
        <v>1.28</v>
      </c>
      <c r="F6847">
        <v>71.709999999999994</v>
      </c>
      <c r="G6847">
        <v>277.86</v>
      </c>
      <c r="H6847">
        <v>0</v>
      </c>
      <c r="I6847">
        <v>0</v>
      </c>
      <c r="J6847">
        <v>1</v>
      </c>
      <c r="K6847">
        <v>24.01</v>
      </c>
      <c r="L6847" t="s">
        <v>13</v>
      </c>
      <c r="M6847">
        <f>Table1[[#This Row],[currentStock]]-Table1[[#This Row],[reorderPoint]]</f>
        <v>60.31</v>
      </c>
    </row>
    <row r="6848" spans="1:13" x14ac:dyDescent="0.3">
      <c r="A6848">
        <v>21.33</v>
      </c>
      <c r="B6848">
        <v>33.67</v>
      </c>
      <c r="C6848">
        <v>46.75</v>
      </c>
      <c r="D6848">
        <v>145.11000000000001</v>
      </c>
      <c r="E6848">
        <v>82.9</v>
      </c>
      <c r="F6848">
        <v>283.72000000000003</v>
      </c>
      <c r="G6848">
        <v>1070.8399999999999</v>
      </c>
      <c r="H6848">
        <v>0</v>
      </c>
      <c r="I6848">
        <v>0</v>
      </c>
      <c r="J6848">
        <v>0</v>
      </c>
      <c r="K6848">
        <v>71.72</v>
      </c>
      <c r="L6848" t="s">
        <v>14</v>
      </c>
      <c r="M6848">
        <f>Table1[[#This Row],[currentStock]]-Table1[[#This Row],[reorderPoint]]</f>
        <v>-1049.51</v>
      </c>
    </row>
    <row r="6849" spans="1:13" x14ac:dyDescent="0.3">
      <c r="A6849">
        <v>916.29</v>
      </c>
      <c r="B6849">
        <v>23.88</v>
      </c>
      <c r="C6849">
        <v>14.56</v>
      </c>
      <c r="D6849">
        <v>19.170000000000002</v>
      </c>
      <c r="E6849">
        <v>16.760000000000002</v>
      </c>
      <c r="F6849">
        <v>138.19</v>
      </c>
      <c r="G6849">
        <v>311.98</v>
      </c>
      <c r="H6849">
        <v>0</v>
      </c>
      <c r="I6849">
        <v>0</v>
      </c>
      <c r="J6849">
        <v>0</v>
      </c>
      <c r="K6849">
        <v>13.59</v>
      </c>
      <c r="L6849" t="s">
        <v>13</v>
      </c>
      <c r="M6849">
        <f>Table1[[#This Row],[currentStock]]-Table1[[#This Row],[reorderPoint]]</f>
        <v>604.30999999999995</v>
      </c>
    </row>
    <row r="6850" spans="1:13" x14ac:dyDescent="0.3">
      <c r="A6850">
        <v>2626.12</v>
      </c>
      <c r="B6850">
        <v>112.92</v>
      </c>
      <c r="C6850">
        <v>14.68</v>
      </c>
      <c r="D6850">
        <v>50.03</v>
      </c>
      <c r="E6850">
        <v>27.28</v>
      </c>
      <c r="F6850">
        <v>1071.3499999999999</v>
      </c>
      <c r="G6850">
        <v>1900.18</v>
      </c>
      <c r="H6850">
        <v>0</v>
      </c>
      <c r="I6850">
        <v>0</v>
      </c>
      <c r="J6850">
        <v>1</v>
      </c>
      <c r="K6850">
        <v>20.55</v>
      </c>
      <c r="L6850" t="s">
        <v>13</v>
      </c>
      <c r="M6850">
        <f>Table1[[#This Row],[currentStock]]-Table1[[#This Row],[reorderPoint]]</f>
        <v>725.93999999999983</v>
      </c>
    </row>
    <row r="6851" spans="1:13" x14ac:dyDescent="0.3">
      <c r="A6851">
        <v>1259.7</v>
      </c>
      <c r="B6851">
        <v>194.23</v>
      </c>
      <c r="C6851">
        <v>43.83</v>
      </c>
      <c r="D6851">
        <v>84.69</v>
      </c>
      <c r="E6851">
        <v>59.51</v>
      </c>
      <c r="F6851">
        <v>1320.5</v>
      </c>
      <c r="G6851">
        <v>5576.87</v>
      </c>
      <c r="H6851">
        <v>21.5</v>
      </c>
      <c r="I6851">
        <v>3852.62</v>
      </c>
      <c r="J6851">
        <v>1</v>
      </c>
      <c r="K6851">
        <v>40.520000000000003</v>
      </c>
      <c r="L6851" t="s">
        <v>12</v>
      </c>
      <c r="M6851">
        <f>Table1[[#This Row],[currentStock]]-Table1[[#This Row],[reorderPoint]]</f>
        <v>-4317.17</v>
      </c>
    </row>
    <row r="6852" spans="1:13" x14ac:dyDescent="0.3">
      <c r="A6852">
        <v>985.14</v>
      </c>
      <c r="B6852">
        <v>112.26</v>
      </c>
      <c r="C6852">
        <v>32.19</v>
      </c>
      <c r="D6852">
        <v>35.92</v>
      </c>
      <c r="E6852">
        <v>30.47</v>
      </c>
      <c r="F6852">
        <v>598.21</v>
      </c>
      <c r="G6852">
        <v>2405.04</v>
      </c>
      <c r="H6852">
        <v>0</v>
      </c>
      <c r="I6852">
        <v>0</v>
      </c>
      <c r="J6852">
        <v>0</v>
      </c>
      <c r="K6852">
        <v>22.41</v>
      </c>
      <c r="L6852" t="s">
        <v>13</v>
      </c>
      <c r="M6852">
        <f>Table1[[#This Row],[currentStock]]-Table1[[#This Row],[reorderPoint]]</f>
        <v>-1419.9</v>
      </c>
    </row>
    <row r="6853" spans="1:13" x14ac:dyDescent="0.3">
      <c r="A6853">
        <v>1411.84</v>
      </c>
      <c r="B6853">
        <v>190.25</v>
      </c>
      <c r="C6853">
        <v>37.21</v>
      </c>
      <c r="D6853">
        <v>82.18</v>
      </c>
      <c r="E6853">
        <v>78.489999999999995</v>
      </c>
      <c r="F6853">
        <v>1783.32</v>
      </c>
      <c r="G6853">
        <v>5322.72</v>
      </c>
      <c r="H6853">
        <v>0</v>
      </c>
      <c r="I6853">
        <v>0</v>
      </c>
      <c r="J6853">
        <v>0</v>
      </c>
      <c r="K6853">
        <v>38.619999999999997</v>
      </c>
      <c r="L6853" t="s">
        <v>12</v>
      </c>
      <c r="M6853">
        <f>Table1[[#This Row],[currentStock]]-Table1[[#This Row],[reorderPoint]]</f>
        <v>-3910.88</v>
      </c>
    </row>
    <row r="6854" spans="1:13" x14ac:dyDescent="0.3">
      <c r="A6854">
        <v>140.22</v>
      </c>
      <c r="B6854">
        <v>52.82</v>
      </c>
      <c r="C6854">
        <v>40.4</v>
      </c>
      <c r="D6854">
        <v>127.34</v>
      </c>
      <c r="E6854">
        <v>75.48</v>
      </c>
      <c r="F6854">
        <v>493.72</v>
      </c>
      <c r="G6854">
        <v>1560.75</v>
      </c>
      <c r="H6854">
        <v>0</v>
      </c>
      <c r="I6854">
        <v>0</v>
      </c>
      <c r="J6854">
        <v>1</v>
      </c>
      <c r="K6854">
        <v>72.88</v>
      </c>
      <c r="L6854" t="s">
        <v>14</v>
      </c>
      <c r="M6854">
        <f>Table1[[#This Row],[currentStock]]-Table1[[#This Row],[reorderPoint]]</f>
        <v>-1420.53</v>
      </c>
    </row>
    <row r="6855" spans="1:13" x14ac:dyDescent="0.3">
      <c r="A6855">
        <v>107.71</v>
      </c>
      <c r="B6855">
        <v>73.97</v>
      </c>
      <c r="C6855">
        <v>44.77</v>
      </c>
      <c r="D6855">
        <v>113.01</v>
      </c>
      <c r="E6855">
        <v>90.79</v>
      </c>
      <c r="F6855">
        <v>413.26</v>
      </c>
      <c r="G6855">
        <v>2069.14</v>
      </c>
      <c r="H6855">
        <v>0</v>
      </c>
      <c r="I6855">
        <v>0</v>
      </c>
      <c r="J6855">
        <v>1</v>
      </c>
      <c r="K6855">
        <v>76.63</v>
      </c>
      <c r="L6855" t="s">
        <v>14</v>
      </c>
      <c r="M6855">
        <f>Table1[[#This Row],[currentStock]]-Table1[[#This Row],[reorderPoint]]</f>
        <v>-1961.4299999999998</v>
      </c>
    </row>
    <row r="6856" spans="1:13" x14ac:dyDescent="0.3">
      <c r="A6856">
        <v>133.19999999999999</v>
      </c>
      <c r="B6856">
        <v>41.47</v>
      </c>
      <c r="C6856">
        <v>27.93</v>
      </c>
      <c r="D6856">
        <v>75.73</v>
      </c>
      <c r="E6856">
        <v>51</v>
      </c>
      <c r="F6856">
        <v>205.39</v>
      </c>
      <c r="G6856">
        <v>784.57</v>
      </c>
      <c r="H6856">
        <v>8.8000000000000007</v>
      </c>
      <c r="I6856">
        <v>608.04</v>
      </c>
      <c r="J6856">
        <v>0</v>
      </c>
      <c r="K6856">
        <v>42.92</v>
      </c>
      <c r="L6856" t="s">
        <v>12</v>
      </c>
      <c r="M6856">
        <f>Table1[[#This Row],[currentStock]]-Table1[[#This Row],[reorderPoint]]</f>
        <v>-651.37000000000012</v>
      </c>
    </row>
    <row r="6857" spans="1:13" x14ac:dyDescent="0.3">
      <c r="A6857">
        <v>192.46</v>
      </c>
      <c r="B6857">
        <v>18.2</v>
      </c>
      <c r="C6857">
        <v>22.78</v>
      </c>
      <c r="D6857">
        <v>55.95</v>
      </c>
      <c r="E6857">
        <v>53.02</v>
      </c>
      <c r="F6857">
        <v>68.2</v>
      </c>
      <c r="G6857">
        <v>275.52</v>
      </c>
      <c r="H6857">
        <v>12.1</v>
      </c>
      <c r="I6857">
        <v>202.09</v>
      </c>
      <c r="J6857">
        <v>1</v>
      </c>
      <c r="K6857">
        <v>33.97</v>
      </c>
      <c r="L6857" t="s">
        <v>12</v>
      </c>
      <c r="M6857">
        <f>Table1[[#This Row],[currentStock]]-Table1[[#This Row],[reorderPoint]]</f>
        <v>-83.059999999999974</v>
      </c>
    </row>
    <row r="6858" spans="1:13" x14ac:dyDescent="0.3">
      <c r="A6858">
        <v>38.49</v>
      </c>
      <c r="B6858">
        <v>88.25</v>
      </c>
      <c r="C6858">
        <v>54.56</v>
      </c>
      <c r="D6858">
        <v>128.51</v>
      </c>
      <c r="E6858">
        <v>79.34</v>
      </c>
      <c r="F6858">
        <v>317.66000000000003</v>
      </c>
      <c r="G6858">
        <v>2725.11</v>
      </c>
      <c r="H6858">
        <v>0</v>
      </c>
      <c r="I6858">
        <v>0</v>
      </c>
      <c r="J6858">
        <v>1</v>
      </c>
      <c r="K6858">
        <v>81.150000000000006</v>
      </c>
      <c r="L6858" t="s">
        <v>15</v>
      </c>
      <c r="M6858">
        <f>Table1[[#This Row],[currentStock]]-Table1[[#This Row],[reorderPoint]]</f>
        <v>-2686.6200000000003</v>
      </c>
    </row>
    <row r="6859" spans="1:13" x14ac:dyDescent="0.3">
      <c r="A6859">
        <v>562.04</v>
      </c>
      <c r="B6859">
        <v>133.05000000000001</v>
      </c>
      <c r="C6859">
        <v>30.39</v>
      </c>
      <c r="D6859">
        <v>47.58</v>
      </c>
      <c r="E6859">
        <v>26.22</v>
      </c>
      <c r="F6859">
        <v>421.94</v>
      </c>
      <c r="G6859">
        <v>2443.61</v>
      </c>
      <c r="H6859">
        <v>1.1000000000000001</v>
      </c>
      <c r="I6859">
        <v>1571.76</v>
      </c>
      <c r="J6859">
        <v>0</v>
      </c>
      <c r="K6859">
        <v>21.01</v>
      </c>
      <c r="L6859" t="s">
        <v>13</v>
      </c>
      <c r="M6859">
        <f>Table1[[#This Row],[currentStock]]-Table1[[#This Row],[reorderPoint]]</f>
        <v>-1881.5700000000002</v>
      </c>
    </row>
    <row r="6860" spans="1:13" x14ac:dyDescent="0.3">
      <c r="A6860">
        <v>3240.52</v>
      </c>
      <c r="B6860">
        <v>133.71</v>
      </c>
      <c r="C6860">
        <v>18.940000000000001</v>
      </c>
      <c r="D6860">
        <v>4.0199999999999996</v>
      </c>
      <c r="E6860">
        <v>5.98</v>
      </c>
      <c r="F6860">
        <v>658.58</v>
      </c>
      <c r="G6860">
        <v>1924.62</v>
      </c>
      <c r="H6860">
        <v>0</v>
      </c>
      <c r="I6860">
        <v>0</v>
      </c>
      <c r="J6860">
        <v>0</v>
      </c>
      <c r="K6860">
        <v>3.6</v>
      </c>
      <c r="L6860" t="s">
        <v>13</v>
      </c>
      <c r="M6860">
        <f>Table1[[#This Row],[currentStock]]-Table1[[#This Row],[reorderPoint]]</f>
        <v>1315.9</v>
      </c>
    </row>
    <row r="6861" spans="1:13" x14ac:dyDescent="0.3">
      <c r="A6861">
        <v>377.85</v>
      </c>
      <c r="B6861">
        <v>40.71</v>
      </c>
      <c r="C6861">
        <v>43.73</v>
      </c>
      <c r="D6861">
        <v>87.5</v>
      </c>
      <c r="E6861">
        <v>62.36</v>
      </c>
      <c r="F6861">
        <v>341.92</v>
      </c>
      <c r="G6861">
        <v>1232.07</v>
      </c>
      <c r="H6861">
        <v>0</v>
      </c>
      <c r="I6861">
        <v>0</v>
      </c>
      <c r="J6861">
        <v>0</v>
      </c>
      <c r="K6861">
        <v>37.79</v>
      </c>
      <c r="L6861" t="s">
        <v>12</v>
      </c>
      <c r="M6861">
        <f>Table1[[#This Row],[currentStock]]-Table1[[#This Row],[reorderPoint]]</f>
        <v>-854.21999999999991</v>
      </c>
    </row>
    <row r="6862" spans="1:13" x14ac:dyDescent="0.3">
      <c r="A6862">
        <v>768.86</v>
      </c>
      <c r="B6862">
        <v>25.85</v>
      </c>
      <c r="C6862">
        <v>15.59</v>
      </c>
      <c r="D6862">
        <v>25.5</v>
      </c>
      <c r="E6862">
        <v>6.65</v>
      </c>
      <c r="F6862">
        <v>216.33</v>
      </c>
      <c r="G6862">
        <v>417.81</v>
      </c>
      <c r="H6862">
        <v>0</v>
      </c>
      <c r="I6862">
        <v>0</v>
      </c>
      <c r="J6862">
        <v>0</v>
      </c>
      <c r="K6862">
        <v>14.72</v>
      </c>
      <c r="L6862" t="s">
        <v>13</v>
      </c>
      <c r="M6862">
        <f>Table1[[#This Row],[currentStock]]-Table1[[#This Row],[reorderPoint]]</f>
        <v>351.05</v>
      </c>
    </row>
    <row r="6863" spans="1:13" x14ac:dyDescent="0.3">
      <c r="A6863">
        <v>4248.07</v>
      </c>
      <c r="B6863">
        <v>192.17</v>
      </c>
      <c r="C6863">
        <v>19.63</v>
      </c>
      <c r="D6863">
        <v>4.8</v>
      </c>
      <c r="E6863">
        <v>4.43</v>
      </c>
      <c r="F6863">
        <v>1196.77</v>
      </c>
      <c r="G6863">
        <v>3083.32</v>
      </c>
      <c r="H6863">
        <v>9.8000000000000007</v>
      </c>
      <c r="I6863">
        <v>3538.84</v>
      </c>
      <c r="J6863">
        <v>0</v>
      </c>
      <c r="K6863">
        <v>0</v>
      </c>
      <c r="L6863" t="s">
        <v>13</v>
      </c>
      <c r="M6863">
        <f>Table1[[#This Row],[currentStock]]-Table1[[#This Row],[reorderPoint]]</f>
        <v>1164.7499999999995</v>
      </c>
    </row>
    <row r="6864" spans="1:13" x14ac:dyDescent="0.3">
      <c r="A6864">
        <v>2552.79</v>
      </c>
      <c r="B6864">
        <v>41.39</v>
      </c>
      <c r="C6864">
        <v>11.75</v>
      </c>
      <c r="D6864">
        <v>24.42</v>
      </c>
      <c r="E6864">
        <v>23.62</v>
      </c>
      <c r="F6864">
        <v>400.2</v>
      </c>
      <c r="G6864">
        <v>643.47</v>
      </c>
      <c r="H6864">
        <v>0</v>
      </c>
      <c r="I6864">
        <v>0</v>
      </c>
      <c r="J6864">
        <v>0</v>
      </c>
      <c r="K6864">
        <v>11.48</v>
      </c>
      <c r="L6864" t="s">
        <v>13</v>
      </c>
      <c r="M6864">
        <f>Table1[[#This Row],[currentStock]]-Table1[[#This Row],[reorderPoint]]</f>
        <v>1909.32</v>
      </c>
    </row>
    <row r="6865" spans="1:13" x14ac:dyDescent="0.3">
      <c r="A6865">
        <v>2969.28</v>
      </c>
      <c r="B6865">
        <v>90.42</v>
      </c>
      <c r="C6865">
        <v>16.95</v>
      </c>
      <c r="D6865">
        <v>4.5599999999999996</v>
      </c>
      <c r="E6865">
        <v>21.18</v>
      </c>
      <c r="F6865">
        <v>771.96</v>
      </c>
      <c r="G6865">
        <v>1538.42</v>
      </c>
      <c r="H6865">
        <v>0</v>
      </c>
      <c r="I6865">
        <v>0</v>
      </c>
      <c r="J6865">
        <v>0</v>
      </c>
      <c r="K6865">
        <v>5.41</v>
      </c>
      <c r="L6865" t="s">
        <v>13</v>
      </c>
      <c r="M6865">
        <f>Table1[[#This Row],[currentStock]]-Table1[[#This Row],[reorderPoint]]</f>
        <v>1430.8600000000001</v>
      </c>
    </row>
    <row r="6866" spans="1:13" x14ac:dyDescent="0.3">
      <c r="A6866">
        <v>966.23</v>
      </c>
      <c r="B6866">
        <v>52.92</v>
      </c>
      <c r="C6866">
        <v>17.23</v>
      </c>
      <c r="D6866">
        <v>26.73</v>
      </c>
      <c r="E6866">
        <v>2.2400000000000002</v>
      </c>
      <c r="F6866">
        <v>218.64</v>
      </c>
      <c r="G6866">
        <v>674.5</v>
      </c>
      <c r="H6866">
        <v>0</v>
      </c>
      <c r="I6866">
        <v>0</v>
      </c>
      <c r="J6866">
        <v>0</v>
      </c>
      <c r="K6866">
        <v>8.6300000000000008</v>
      </c>
      <c r="L6866" t="s">
        <v>13</v>
      </c>
      <c r="M6866">
        <f>Table1[[#This Row],[currentStock]]-Table1[[#This Row],[reorderPoint]]</f>
        <v>291.73</v>
      </c>
    </row>
    <row r="6867" spans="1:13" x14ac:dyDescent="0.3">
      <c r="A6867">
        <v>120.09</v>
      </c>
      <c r="B6867">
        <v>129.1</v>
      </c>
      <c r="C6867">
        <v>40.19</v>
      </c>
      <c r="D6867">
        <v>140.02000000000001</v>
      </c>
      <c r="E6867">
        <v>91.45</v>
      </c>
      <c r="F6867">
        <v>568.22</v>
      </c>
      <c r="G6867">
        <v>3162.58</v>
      </c>
      <c r="H6867">
        <v>0</v>
      </c>
      <c r="I6867">
        <v>0</v>
      </c>
      <c r="J6867">
        <v>1</v>
      </c>
      <c r="K6867">
        <v>77.73</v>
      </c>
      <c r="L6867" t="s">
        <v>14</v>
      </c>
      <c r="M6867">
        <f>Table1[[#This Row],[currentStock]]-Table1[[#This Row],[reorderPoint]]</f>
        <v>-3042.49</v>
      </c>
    </row>
    <row r="6868" spans="1:13" x14ac:dyDescent="0.3">
      <c r="A6868">
        <v>130.06</v>
      </c>
      <c r="B6868">
        <v>94.77</v>
      </c>
      <c r="C6868">
        <v>47.94</v>
      </c>
      <c r="D6868">
        <v>111.85</v>
      </c>
      <c r="E6868">
        <v>79.66</v>
      </c>
      <c r="F6868">
        <v>566.30999999999995</v>
      </c>
      <c r="G6868">
        <v>2837.9</v>
      </c>
      <c r="H6868">
        <v>0</v>
      </c>
      <c r="I6868">
        <v>0</v>
      </c>
      <c r="J6868">
        <v>1</v>
      </c>
      <c r="K6868">
        <v>76.7</v>
      </c>
      <c r="L6868" t="s">
        <v>14</v>
      </c>
      <c r="M6868">
        <f>Table1[[#This Row],[currentStock]]-Table1[[#This Row],[reorderPoint]]</f>
        <v>-2707.84</v>
      </c>
    </row>
    <row r="6869" spans="1:13" x14ac:dyDescent="0.3">
      <c r="A6869">
        <v>734.01</v>
      </c>
      <c r="B6869">
        <v>152.91</v>
      </c>
      <c r="C6869">
        <v>39.799999999999997</v>
      </c>
      <c r="D6869">
        <v>86.26</v>
      </c>
      <c r="E6869">
        <v>55.43</v>
      </c>
      <c r="F6869">
        <v>925.74</v>
      </c>
      <c r="G6869">
        <v>3968.67</v>
      </c>
      <c r="H6869">
        <v>0</v>
      </c>
      <c r="I6869">
        <v>0</v>
      </c>
      <c r="J6869">
        <v>1</v>
      </c>
      <c r="K6869">
        <v>49.2</v>
      </c>
      <c r="L6869" t="s">
        <v>12</v>
      </c>
      <c r="M6869">
        <f>Table1[[#This Row],[currentStock]]-Table1[[#This Row],[reorderPoint]]</f>
        <v>-3234.66</v>
      </c>
    </row>
    <row r="6870" spans="1:13" x14ac:dyDescent="0.3">
      <c r="A6870">
        <v>1364.4</v>
      </c>
      <c r="B6870">
        <v>140.94</v>
      </c>
      <c r="C6870">
        <v>45.39</v>
      </c>
      <c r="D6870">
        <v>77.900000000000006</v>
      </c>
      <c r="E6870">
        <v>79.58</v>
      </c>
      <c r="F6870">
        <v>1172.04</v>
      </c>
      <c r="G6870">
        <v>4370.5</v>
      </c>
      <c r="H6870">
        <v>0</v>
      </c>
      <c r="I6870">
        <v>0</v>
      </c>
      <c r="J6870">
        <v>0</v>
      </c>
      <c r="K6870">
        <v>34.61</v>
      </c>
      <c r="L6870" t="s">
        <v>12</v>
      </c>
      <c r="M6870">
        <f>Table1[[#This Row],[currentStock]]-Table1[[#This Row],[reorderPoint]]</f>
        <v>-3006.1</v>
      </c>
    </row>
    <row r="6871" spans="1:13" x14ac:dyDescent="0.3">
      <c r="A6871">
        <v>946.76</v>
      </c>
      <c r="B6871">
        <v>108.92</v>
      </c>
      <c r="C6871">
        <v>14.9</v>
      </c>
      <c r="D6871">
        <v>34.64</v>
      </c>
      <c r="E6871">
        <v>22.33</v>
      </c>
      <c r="F6871">
        <v>471.12</v>
      </c>
      <c r="G6871">
        <v>1282.56</v>
      </c>
      <c r="H6871">
        <v>0</v>
      </c>
      <c r="I6871">
        <v>0</v>
      </c>
      <c r="J6871">
        <v>0</v>
      </c>
      <c r="K6871">
        <v>13.19</v>
      </c>
      <c r="L6871" t="s">
        <v>13</v>
      </c>
      <c r="M6871">
        <f>Table1[[#This Row],[currentStock]]-Table1[[#This Row],[reorderPoint]]</f>
        <v>-335.79999999999995</v>
      </c>
    </row>
    <row r="6872" spans="1:13" x14ac:dyDescent="0.3">
      <c r="A6872">
        <v>4.59</v>
      </c>
      <c r="B6872">
        <v>54.3</v>
      </c>
      <c r="C6872">
        <v>47.68</v>
      </c>
      <c r="D6872">
        <v>144.77000000000001</v>
      </c>
      <c r="E6872">
        <v>81.260000000000005</v>
      </c>
      <c r="F6872">
        <v>250.82</v>
      </c>
      <c r="G6872">
        <v>1545.32</v>
      </c>
      <c r="H6872">
        <v>45.9</v>
      </c>
      <c r="I6872">
        <v>384.1</v>
      </c>
      <c r="J6872">
        <v>1</v>
      </c>
      <c r="K6872">
        <v>83.04</v>
      </c>
      <c r="L6872" t="s">
        <v>15</v>
      </c>
      <c r="M6872">
        <f>Table1[[#This Row],[currentStock]]-Table1[[#This Row],[reorderPoint]]</f>
        <v>-1540.73</v>
      </c>
    </row>
    <row r="6873" spans="1:13" x14ac:dyDescent="0.3">
      <c r="A6873">
        <v>1850.52</v>
      </c>
      <c r="B6873">
        <v>172.6</v>
      </c>
      <c r="C6873">
        <v>28.18</v>
      </c>
      <c r="D6873">
        <v>39.72</v>
      </c>
      <c r="E6873">
        <v>29.19</v>
      </c>
      <c r="F6873">
        <v>715.72</v>
      </c>
      <c r="G6873">
        <v>3147.43</v>
      </c>
      <c r="H6873">
        <v>7.4</v>
      </c>
      <c r="I6873">
        <v>2546.63</v>
      </c>
      <c r="J6873">
        <v>1</v>
      </c>
      <c r="K6873">
        <v>23.55</v>
      </c>
      <c r="L6873" t="s">
        <v>13</v>
      </c>
      <c r="M6873">
        <f>Table1[[#This Row],[currentStock]]-Table1[[#This Row],[reorderPoint]]</f>
        <v>-1296.9099999999999</v>
      </c>
    </row>
    <row r="6874" spans="1:13" x14ac:dyDescent="0.3">
      <c r="A6874">
        <v>1447.1</v>
      </c>
      <c r="B6874">
        <v>164.68</v>
      </c>
      <c r="C6874">
        <v>10.71</v>
      </c>
      <c r="D6874">
        <v>21.85</v>
      </c>
      <c r="E6874">
        <v>39.04</v>
      </c>
      <c r="F6874">
        <v>1111.3900000000001</v>
      </c>
      <c r="G6874">
        <v>1993.36</v>
      </c>
      <c r="H6874">
        <v>0</v>
      </c>
      <c r="I6874">
        <v>0</v>
      </c>
      <c r="J6874">
        <v>0</v>
      </c>
      <c r="K6874">
        <v>12.64</v>
      </c>
      <c r="L6874" t="s">
        <v>13</v>
      </c>
      <c r="M6874">
        <f>Table1[[#This Row],[currentStock]]-Table1[[#This Row],[reorderPoint]]</f>
        <v>-546.26</v>
      </c>
    </row>
    <row r="6875" spans="1:13" x14ac:dyDescent="0.3">
      <c r="A6875">
        <v>4382.45</v>
      </c>
      <c r="B6875">
        <v>76.86</v>
      </c>
      <c r="C6875">
        <v>15.91</v>
      </c>
      <c r="D6875">
        <v>18.600000000000001</v>
      </c>
      <c r="E6875">
        <v>19.649999999999999</v>
      </c>
      <c r="F6875">
        <v>645.13</v>
      </c>
      <c r="G6875">
        <v>1256.47</v>
      </c>
      <c r="H6875">
        <v>0</v>
      </c>
      <c r="I6875">
        <v>0</v>
      </c>
      <c r="J6875">
        <v>0</v>
      </c>
      <c r="K6875">
        <v>7.38</v>
      </c>
      <c r="L6875" t="s">
        <v>13</v>
      </c>
      <c r="M6875">
        <f>Table1[[#This Row],[currentStock]]-Table1[[#This Row],[reorderPoint]]</f>
        <v>3125.9799999999996</v>
      </c>
    </row>
    <row r="6876" spans="1:13" x14ac:dyDescent="0.3">
      <c r="A6876">
        <v>947.56</v>
      </c>
      <c r="B6876">
        <v>149.88</v>
      </c>
      <c r="C6876">
        <v>45.04</v>
      </c>
      <c r="D6876">
        <v>106.72</v>
      </c>
      <c r="E6876">
        <v>62.67</v>
      </c>
      <c r="F6876">
        <v>1335.97</v>
      </c>
      <c r="G6876">
        <v>4711.53</v>
      </c>
      <c r="H6876">
        <v>0</v>
      </c>
      <c r="I6876">
        <v>0</v>
      </c>
      <c r="J6876">
        <v>1</v>
      </c>
      <c r="K6876">
        <v>54.59</v>
      </c>
      <c r="L6876" t="s">
        <v>12</v>
      </c>
      <c r="M6876">
        <f>Table1[[#This Row],[currentStock]]-Table1[[#This Row],[reorderPoint]]</f>
        <v>-3763.97</v>
      </c>
    </row>
    <row r="6877" spans="1:13" x14ac:dyDescent="0.3">
      <c r="A6877">
        <v>127.62</v>
      </c>
      <c r="B6877">
        <v>119.03</v>
      </c>
      <c r="C6877">
        <v>51.73</v>
      </c>
      <c r="D6877">
        <v>122.82</v>
      </c>
      <c r="E6877">
        <v>88.43</v>
      </c>
      <c r="F6877">
        <v>490.53</v>
      </c>
      <c r="G6877">
        <v>3569.18</v>
      </c>
      <c r="H6877">
        <v>0</v>
      </c>
      <c r="I6877">
        <v>0</v>
      </c>
      <c r="J6877">
        <v>1</v>
      </c>
      <c r="K6877">
        <v>77.58</v>
      </c>
      <c r="L6877" t="s">
        <v>14</v>
      </c>
      <c r="M6877">
        <f>Table1[[#This Row],[currentStock]]-Table1[[#This Row],[reorderPoint]]</f>
        <v>-3441.56</v>
      </c>
    </row>
    <row r="6878" spans="1:13" x14ac:dyDescent="0.3">
      <c r="A6878">
        <v>101.53</v>
      </c>
      <c r="B6878">
        <v>190.4</v>
      </c>
      <c r="C6878">
        <v>58.74</v>
      </c>
      <c r="D6878">
        <v>134</v>
      </c>
      <c r="E6878">
        <v>79.39</v>
      </c>
      <c r="F6878">
        <v>629.26</v>
      </c>
      <c r="G6878">
        <v>6221.17</v>
      </c>
      <c r="H6878">
        <v>0</v>
      </c>
      <c r="I6878">
        <v>0</v>
      </c>
      <c r="J6878">
        <v>1</v>
      </c>
      <c r="K6878">
        <v>76.989999999999995</v>
      </c>
      <c r="L6878" t="s">
        <v>14</v>
      </c>
      <c r="M6878">
        <f>Table1[[#This Row],[currentStock]]-Table1[[#This Row],[reorderPoint]]</f>
        <v>-6119.64</v>
      </c>
    </row>
    <row r="6879" spans="1:13" x14ac:dyDescent="0.3">
      <c r="A6879">
        <v>376.88</v>
      </c>
      <c r="B6879">
        <v>76.7</v>
      </c>
      <c r="C6879">
        <v>27.76</v>
      </c>
      <c r="D6879">
        <v>83.43</v>
      </c>
      <c r="E6879">
        <v>77.17</v>
      </c>
      <c r="F6879">
        <v>352.99</v>
      </c>
      <c r="G6879">
        <v>1417.44</v>
      </c>
      <c r="H6879">
        <v>0</v>
      </c>
      <c r="I6879">
        <v>0</v>
      </c>
      <c r="J6879">
        <v>0</v>
      </c>
      <c r="K6879">
        <v>38.17</v>
      </c>
      <c r="L6879" t="s">
        <v>12</v>
      </c>
      <c r="M6879">
        <f>Table1[[#This Row],[currentStock]]-Table1[[#This Row],[reorderPoint]]</f>
        <v>-1040.56</v>
      </c>
    </row>
    <row r="6880" spans="1:13" x14ac:dyDescent="0.3">
      <c r="A6880">
        <v>1994.01</v>
      </c>
      <c r="B6880">
        <v>71.260000000000005</v>
      </c>
      <c r="C6880">
        <v>12.82</v>
      </c>
      <c r="D6880">
        <v>1.75</v>
      </c>
      <c r="E6880">
        <v>3.26</v>
      </c>
      <c r="F6880">
        <v>326.02</v>
      </c>
      <c r="G6880">
        <v>782.78</v>
      </c>
      <c r="H6880">
        <v>0</v>
      </c>
      <c r="I6880">
        <v>0</v>
      </c>
      <c r="J6880">
        <v>0</v>
      </c>
      <c r="K6880">
        <v>2.4</v>
      </c>
      <c r="L6880" t="s">
        <v>13</v>
      </c>
      <c r="M6880">
        <f>Table1[[#This Row],[currentStock]]-Table1[[#This Row],[reorderPoint]]</f>
        <v>1211.23</v>
      </c>
    </row>
    <row r="6881" spans="1:13" x14ac:dyDescent="0.3">
      <c r="A6881">
        <v>2190.83</v>
      </c>
      <c r="B6881">
        <v>128.24</v>
      </c>
      <c r="C6881">
        <v>11.86</v>
      </c>
      <c r="D6881">
        <v>14.52</v>
      </c>
      <c r="E6881">
        <v>2.96</v>
      </c>
      <c r="F6881">
        <v>456.95</v>
      </c>
      <c r="G6881">
        <v>1217.28</v>
      </c>
      <c r="H6881">
        <v>10.3</v>
      </c>
      <c r="I6881">
        <v>1454.58</v>
      </c>
      <c r="J6881">
        <v>0</v>
      </c>
      <c r="K6881">
        <v>0.45</v>
      </c>
      <c r="L6881" t="s">
        <v>13</v>
      </c>
      <c r="M6881">
        <f>Table1[[#This Row],[currentStock]]-Table1[[#This Row],[reorderPoint]]</f>
        <v>973.55</v>
      </c>
    </row>
    <row r="6882" spans="1:13" x14ac:dyDescent="0.3">
      <c r="A6882">
        <v>468.06</v>
      </c>
      <c r="B6882">
        <v>55.69</v>
      </c>
      <c r="C6882">
        <v>49.25</v>
      </c>
      <c r="D6882">
        <v>65.48</v>
      </c>
      <c r="E6882">
        <v>59.74</v>
      </c>
      <c r="F6882">
        <v>412.72</v>
      </c>
      <c r="G6882">
        <v>1784.12</v>
      </c>
      <c r="H6882">
        <v>0</v>
      </c>
      <c r="I6882">
        <v>0</v>
      </c>
      <c r="J6882">
        <v>1</v>
      </c>
      <c r="K6882">
        <v>49.01</v>
      </c>
      <c r="L6882" t="s">
        <v>12</v>
      </c>
      <c r="M6882">
        <f>Table1[[#This Row],[currentStock]]-Table1[[#This Row],[reorderPoint]]</f>
        <v>-1316.06</v>
      </c>
    </row>
    <row r="6883" spans="1:13" x14ac:dyDescent="0.3">
      <c r="A6883">
        <v>145.07</v>
      </c>
      <c r="B6883">
        <v>95.01</v>
      </c>
      <c r="C6883">
        <v>44.9</v>
      </c>
      <c r="D6883">
        <v>145.72999999999999</v>
      </c>
      <c r="E6883">
        <v>82.75</v>
      </c>
      <c r="F6883">
        <v>822.06</v>
      </c>
      <c r="G6883">
        <v>2955.02</v>
      </c>
      <c r="H6883">
        <v>0</v>
      </c>
      <c r="I6883">
        <v>0</v>
      </c>
      <c r="J6883">
        <v>1</v>
      </c>
      <c r="K6883">
        <v>78.09</v>
      </c>
      <c r="L6883" t="s">
        <v>14</v>
      </c>
      <c r="M6883">
        <f>Table1[[#This Row],[currentStock]]-Table1[[#This Row],[reorderPoint]]</f>
        <v>-2809.95</v>
      </c>
    </row>
    <row r="6884" spans="1:13" x14ac:dyDescent="0.3">
      <c r="A6884">
        <v>19.239999999999998</v>
      </c>
      <c r="B6884">
        <v>145.99</v>
      </c>
      <c r="C6884">
        <v>49.33</v>
      </c>
      <c r="D6884">
        <v>119.11</v>
      </c>
      <c r="E6884">
        <v>80.680000000000007</v>
      </c>
      <c r="F6884">
        <v>1075.71</v>
      </c>
      <c r="G6884">
        <v>4676.3100000000004</v>
      </c>
      <c r="H6884">
        <v>0</v>
      </c>
      <c r="I6884">
        <v>0</v>
      </c>
      <c r="J6884">
        <v>1</v>
      </c>
      <c r="K6884">
        <v>81.47</v>
      </c>
      <c r="L6884" t="s">
        <v>15</v>
      </c>
      <c r="M6884">
        <f>Table1[[#This Row],[currentStock]]-Table1[[#This Row],[reorderPoint]]</f>
        <v>-4657.0700000000006</v>
      </c>
    </row>
    <row r="6885" spans="1:13" x14ac:dyDescent="0.3">
      <c r="A6885">
        <v>235.97</v>
      </c>
      <c r="B6885">
        <v>19.579999999999998</v>
      </c>
      <c r="C6885">
        <v>27.46</v>
      </c>
      <c r="D6885">
        <v>57.58</v>
      </c>
      <c r="E6885">
        <v>33.880000000000003</v>
      </c>
      <c r="F6885">
        <v>137.88</v>
      </c>
      <c r="G6885">
        <v>406.71</v>
      </c>
      <c r="H6885">
        <v>27.2</v>
      </c>
      <c r="I6885">
        <v>177.24</v>
      </c>
      <c r="J6885">
        <v>0</v>
      </c>
      <c r="K6885">
        <v>26.42</v>
      </c>
      <c r="L6885" t="s">
        <v>13</v>
      </c>
      <c r="M6885">
        <f>Table1[[#This Row],[currentStock]]-Table1[[#This Row],[reorderPoint]]</f>
        <v>-170.73999999999998</v>
      </c>
    </row>
    <row r="6886" spans="1:13" x14ac:dyDescent="0.3">
      <c r="A6886">
        <v>88.52</v>
      </c>
      <c r="B6886">
        <v>59.23</v>
      </c>
      <c r="C6886">
        <v>59.89</v>
      </c>
      <c r="D6886">
        <v>141.82</v>
      </c>
      <c r="E6886">
        <v>84.4</v>
      </c>
      <c r="F6886">
        <v>489.29</v>
      </c>
      <c r="G6886">
        <v>2262.9899999999998</v>
      </c>
      <c r="H6886">
        <v>0</v>
      </c>
      <c r="I6886">
        <v>0</v>
      </c>
      <c r="J6886">
        <v>1</v>
      </c>
      <c r="K6886">
        <v>80.34</v>
      </c>
      <c r="L6886" t="s">
        <v>15</v>
      </c>
      <c r="M6886">
        <f>Table1[[#This Row],[currentStock]]-Table1[[#This Row],[reorderPoint]]</f>
        <v>-2174.4699999999998</v>
      </c>
    </row>
    <row r="6887" spans="1:13" x14ac:dyDescent="0.3">
      <c r="A6887">
        <v>1900.76</v>
      </c>
      <c r="B6887">
        <v>96.52</v>
      </c>
      <c r="C6887">
        <v>6.89</v>
      </c>
      <c r="D6887">
        <v>11.9</v>
      </c>
      <c r="E6887">
        <v>9.34</v>
      </c>
      <c r="F6887">
        <v>337.9</v>
      </c>
      <c r="G6887">
        <v>670.36</v>
      </c>
      <c r="H6887">
        <v>0</v>
      </c>
      <c r="I6887">
        <v>0</v>
      </c>
      <c r="J6887">
        <v>0</v>
      </c>
      <c r="K6887">
        <v>3.52</v>
      </c>
      <c r="L6887" t="s">
        <v>13</v>
      </c>
      <c r="M6887">
        <f>Table1[[#This Row],[currentStock]]-Table1[[#This Row],[reorderPoint]]</f>
        <v>1230.4000000000001</v>
      </c>
    </row>
    <row r="6888" spans="1:13" x14ac:dyDescent="0.3">
      <c r="A6888">
        <v>40.869999999999997</v>
      </c>
      <c r="B6888">
        <v>85.88</v>
      </c>
      <c r="C6888">
        <v>55.69</v>
      </c>
      <c r="D6888">
        <v>129.46</v>
      </c>
      <c r="E6888">
        <v>86.61</v>
      </c>
      <c r="F6888">
        <v>512.97</v>
      </c>
      <c r="G6888">
        <v>2904.25</v>
      </c>
      <c r="H6888">
        <v>0</v>
      </c>
      <c r="I6888">
        <v>0</v>
      </c>
      <c r="J6888">
        <v>1</v>
      </c>
      <c r="K6888">
        <v>83.33</v>
      </c>
      <c r="L6888" t="s">
        <v>15</v>
      </c>
      <c r="M6888">
        <f>Table1[[#This Row],[currentStock]]-Table1[[#This Row],[reorderPoint]]</f>
        <v>-2863.38</v>
      </c>
    </row>
    <row r="6889" spans="1:13" x14ac:dyDescent="0.3">
      <c r="A6889">
        <v>195.08</v>
      </c>
      <c r="B6889">
        <v>133.87</v>
      </c>
      <c r="C6889">
        <v>45.89</v>
      </c>
      <c r="D6889">
        <v>117.43</v>
      </c>
      <c r="E6889">
        <v>87.83</v>
      </c>
      <c r="F6889">
        <v>1047.9000000000001</v>
      </c>
      <c r="G6889">
        <v>4119.5200000000004</v>
      </c>
      <c r="H6889">
        <v>0</v>
      </c>
      <c r="I6889">
        <v>0</v>
      </c>
      <c r="J6889">
        <v>0</v>
      </c>
      <c r="K6889">
        <v>67.12</v>
      </c>
      <c r="L6889" t="s">
        <v>14</v>
      </c>
      <c r="M6889">
        <f>Table1[[#This Row],[currentStock]]-Table1[[#This Row],[reorderPoint]]</f>
        <v>-3924.4400000000005</v>
      </c>
    </row>
    <row r="6890" spans="1:13" x14ac:dyDescent="0.3">
      <c r="A6890">
        <v>324.62</v>
      </c>
      <c r="B6890">
        <v>176.26</v>
      </c>
      <c r="C6890">
        <v>53.53</v>
      </c>
      <c r="D6890">
        <v>132.83000000000001</v>
      </c>
      <c r="E6890">
        <v>80.599999999999994</v>
      </c>
      <c r="F6890">
        <v>1589.13</v>
      </c>
      <c r="G6890">
        <v>6307.23</v>
      </c>
      <c r="H6890">
        <v>0</v>
      </c>
      <c r="I6890">
        <v>0</v>
      </c>
      <c r="J6890">
        <v>1</v>
      </c>
      <c r="K6890">
        <v>75.209999999999994</v>
      </c>
      <c r="L6890" t="s">
        <v>14</v>
      </c>
      <c r="M6890">
        <f>Table1[[#This Row],[currentStock]]-Table1[[#This Row],[reorderPoint]]</f>
        <v>-5982.61</v>
      </c>
    </row>
    <row r="6891" spans="1:13" x14ac:dyDescent="0.3">
      <c r="A6891">
        <v>346.35</v>
      </c>
      <c r="B6891">
        <v>141.86000000000001</v>
      </c>
      <c r="C6891">
        <v>52.85</v>
      </c>
      <c r="D6891">
        <v>145.76</v>
      </c>
      <c r="E6891">
        <v>95.9</v>
      </c>
      <c r="F6891">
        <v>1271.04</v>
      </c>
      <c r="G6891">
        <v>5019.9399999999996</v>
      </c>
      <c r="H6891">
        <v>0</v>
      </c>
      <c r="I6891">
        <v>0</v>
      </c>
      <c r="J6891">
        <v>1</v>
      </c>
      <c r="K6891">
        <v>77.680000000000007</v>
      </c>
      <c r="L6891" t="s">
        <v>14</v>
      </c>
      <c r="M6891">
        <f>Table1[[#This Row],[currentStock]]-Table1[[#This Row],[reorderPoint]]</f>
        <v>-4673.5899999999992</v>
      </c>
    </row>
    <row r="6892" spans="1:13" x14ac:dyDescent="0.3">
      <c r="A6892">
        <v>1614.56</v>
      </c>
      <c r="B6892">
        <v>172.33</v>
      </c>
      <c r="C6892">
        <v>33.71</v>
      </c>
      <c r="D6892">
        <v>97.58</v>
      </c>
      <c r="E6892">
        <v>73.23</v>
      </c>
      <c r="F6892">
        <v>1477.16</v>
      </c>
      <c r="G6892">
        <v>4381.3900000000003</v>
      </c>
      <c r="H6892">
        <v>0</v>
      </c>
      <c r="I6892">
        <v>0</v>
      </c>
      <c r="J6892">
        <v>0</v>
      </c>
      <c r="K6892">
        <v>31.44</v>
      </c>
      <c r="L6892" t="s">
        <v>12</v>
      </c>
      <c r="M6892">
        <f>Table1[[#This Row],[currentStock]]-Table1[[#This Row],[reorderPoint]]</f>
        <v>-2766.8300000000004</v>
      </c>
    </row>
    <row r="6893" spans="1:13" x14ac:dyDescent="0.3">
      <c r="A6893">
        <v>6.81</v>
      </c>
      <c r="B6893">
        <v>84.53</v>
      </c>
      <c r="C6893">
        <v>47.82</v>
      </c>
      <c r="D6893">
        <v>113.94</v>
      </c>
      <c r="E6893">
        <v>90.82</v>
      </c>
      <c r="F6893">
        <v>278.8</v>
      </c>
      <c r="G6893">
        <v>2299.71</v>
      </c>
      <c r="H6893">
        <v>0</v>
      </c>
      <c r="I6893">
        <v>0</v>
      </c>
      <c r="J6893">
        <v>1</v>
      </c>
      <c r="K6893">
        <v>84.54</v>
      </c>
      <c r="L6893" t="s">
        <v>15</v>
      </c>
      <c r="M6893">
        <f>Table1[[#This Row],[currentStock]]-Table1[[#This Row],[reorderPoint]]</f>
        <v>-2292.9</v>
      </c>
    </row>
    <row r="6894" spans="1:13" x14ac:dyDescent="0.3">
      <c r="A6894">
        <v>54.79</v>
      </c>
      <c r="B6894">
        <v>146.78</v>
      </c>
      <c r="C6894">
        <v>49.76</v>
      </c>
      <c r="D6894">
        <v>123.35</v>
      </c>
      <c r="E6894">
        <v>83.01</v>
      </c>
      <c r="F6894">
        <v>1221.08</v>
      </c>
      <c r="G6894">
        <v>4873.26</v>
      </c>
      <c r="H6894">
        <v>0</v>
      </c>
      <c r="I6894">
        <v>0</v>
      </c>
      <c r="J6894">
        <v>1</v>
      </c>
      <c r="K6894">
        <v>81.22</v>
      </c>
      <c r="L6894" t="s">
        <v>15</v>
      </c>
      <c r="M6894">
        <f>Table1[[#This Row],[currentStock]]-Table1[[#This Row],[reorderPoint]]</f>
        <v>-4818.47</v>
      </c>
    </row>
    <row r="6895" spans="1:13" x14ac:dyDescent="0.3">
      <c r="A6895">
        <v>308.02</v>
      </c>
      <c r="B6895">
        <v>75.540000000000006</v>
      </c>
      <c r="C6895">
        <v>32.76</v>
      </c>
      <c r="D6895">
        <v>88.06</v>
      </c>
      <c r="E6895">
        <v>78.72</v>
      </c>
      <c r="F6895">
        <v>598.28</v>
      </c>
      <c r="G6895">
        <v>1835.62</v>
      </c>
      <c r="H6895">
        <v>27.3</v>
      </c>
      <c r="I6895">
        <v>661.89</v>
      </c>
      <c r="J6895">
        <v>0</v>
      </c>
      <c r="K6895">
        <v>53.13</v>
      </c>
      <c r="L6895" t="s">
        <v>12</v>
      </c>
      <c r="M6895">
        <f>Table1[[#This Row],[currentStock]]-Table1[[#This Row],[reorderPoint]]</f>
        <v>-1527.6</v>
      </c>
    </row>
    <row r="6896" spans="1:13" x14ac:dyDescent="0.3">
      <c r="A6896">
        <v>1703.55</v>
      </c>
      <c r="B6896">
        <v>114.87</v>
      </c>
      <c r="C6896">
        <v>31.5</v>
      </c>
      <c r="D6896">
        <v>78.5</v>
      </c>
      <c r="E6896">
        <v>44.3</v>
      </c>
      <c r="F6896">
        <v>986.42</v>
      </c>
      <c r="G6896">
        <v>2795.67</v>
      </c>
      <c r="H6896">
        <v>20.8</v>
      </c>
      <c r="I6896">
        <v>1194.1600000000001</v>
      </c>
      <c r="J6896">
        <v>1</v>
      </c>
      <c r="K6896">
        <v>32.74</v>
      </c>
      <c r="L6896" t="s">
        <v>12</v>
      </c>
      <c r="M6896">
        <f>Table1[[#This Row],[currentStock]]-Table1[[#This Row],[reorderPoint]]</f>
        <v>-1092.1200000000001</v>
      </c>
    </row>
    <row r="6897" spans="1:13" x14ac:dyDescent="0.3">
      <c r="A6897">
        <v>31.98</v>
      </c>
      <c r="B6897">
        <v>51.51</v>
      </c>
      <c r="C6897">
        <v>41.8</v>
      </c>
      <c r="D6897">
        <v>130.54</v>
      </c>
      <c r="E6897">
        <v>79.75</v>
      </c>
      <c r="F6897">
        <v>404.03</v>
      </c>
      <c r="G6897">
        <v>1480.45</v>
      </c>
      <c r="H6897">
        <v>36.700000000000003</v>
      </c>
      <c r="I6897">
        <v>1023.58</v>
      </c>
      <c r="J6897">
        <v>1</v>
      </c>
      <c r="K6897">
        <v>78.92</v>
      </c>
      <c r="L6897" t="s">
        <v>14</v>
      </c>
      <c r="M6897">
        <f>Table1[[#This Row],[currentStock]]-Table1[[#This Row],[reorderPoint]]</f>
        <v>-1448.47</v>
      </c>
    </row>
    <row r="6898" spans="1:13" x14ac:dyDescent="0.3">
      <c r="A6898">
        <v>34.69</v>
      </c>
      <c r="B6898">
        <v>10.119999999999999</v>
      </c>
      <c r="C6898">
        <v>38.6</v>
      </c>
      <c r="D6898">
        <v>107.06</v>
      </c>
      <c r="E6898">
        <v>63.05</v>
      </c>
      <c r="F6898">
        <v>39.340000000000003</v>
      </c>
      <c r="G6898">
        <v>234.72</v>
      </c>
      <c r="H6898">
        <v>26.5</v>
      </c>
      <c r="I6898">
        <v>135.68</v>
      </c>
      <c r="J6898">
        <v>1</v>
      </c>
      <c r="K6898">
        <v>51.4</v>
      </c>
      <c r="L6898" t="s">
        <v>12</v>
      </c>
      <c r="M6898">
        <f>Table1[[#This Row],[currentStock]]-Table1[[#This Row],[reorderPoint]]</f>
        <v>-200.03</v>
      </c>
    </row>
    <row r="6899" spans="1:13" x14ac:dyDescent="0.3">
      <c r="A6899">
        <v>2360.56</v>
      </c>
      <c r="B6899">
        <v>84.8</v>
      </c>
      <c r="C6899">
        <v>13.93</v>
      </c>
      <c r="D6899">
        <v>0.19</v>
      </c>
      <c r="E6899">
        <v>19.57</v>
      </c>
      <c r="F6899">
        <v>756.79</v>
      </c>
      <c r="G6899">
        <v>1347.54</v>
      </c>
      <c r="H6899">
        <v>0</v>
      </c>
      <c r="I6899">
        <v>0</v>
      </c>
      <c r="J6899">
        <v>0</v>
      </c>
      <c r="K6899">
        <v>4.2300000000000004</v>
      </c>
      <c r="L6899" t="s">
        <v>13</v>
      </c>
      <c r="M6899">
        <f>Table1[[#This Row],[currentStock]]-Table1[[#This Row],[reorderPoint]]</f>
        <v>1013.02</v>
      </c>
    </row>
    <row r="6900" spans="1:13" x14ac:dyDescent="0.3">
      <c r="A6900">
        <v>827.57</v>
      </c>
      <c r="B6900">
        <v>67.040000000000006</v>
      </c>
      <c r="C6900">
        <v>25.44</v>
      </c>
      <c r="D6900">
        <v>44.69</v>
      </c>
      <c r="E6900">
        <v>52.23</v>
      </c>
      <c r="F6900">
        <v>612.80999999999995</v>
      </c>
      <c r="G6900">
        <v>1465.53</v>
      </c>
      <c r="H6900">
        <v>0</v>
      </c>
      <c r="I6900">
        <v>0</v>
      </c>
      <c r="J6900">
        <v>0</v>
      </c>
      <c r="K6900">
        <v>25.5</v>
      </c>
      <c r="L6900" t="s">
        <v>13</v>
      </c>
      <c r="M6900">
        <f>Table1[[#This Row],[currentStock]]-Table1[[#This Row],[reorderPoint]]</f>
        <v>-637.95999999999992</v>
      </c>
    </row>
    <row r="6901" spans="1:13" x14ac:dyDescent="0.3">
      <c r="A6901">
        <v>2584.7600000000002</v>
      </c>
      <c r="B6901">
        <v>159.99</v>
      </c>
      <c r="C6901">
        <v>26.08</v>
      </c>
      <c r="D6901">
        <v>26.96</v>
      </c>
      <c r="E6901">
        <v>29.07</v>
      </c>
      <c r="F6901">
        <v>1519.82</v>
      </c>
      <c r="G6901">
        <v>3605.85</v>
      </c>
      <c r="H6901">
        <v>0</v>
      </c>
      <c r="I6901">
        <v>0</v>
      </c>
      <c r="J6901">
        <v>0</v>
      </c>
      <c r="K6901">
        <v>14.08</v>
      </c>
      <c r="L6901" t="s">
        <v>13</v>
      </c>
      <c r="M6901">
        <f>Table1[[#This Row],[currentStock]]-Table1[[#This Row],[reorderPoint]]</f>
        <v>-1021.0899999999997</v>
      </c>
    </row>
    <row r="6902" spans="1:13" x14ac:dyDescent="0.3">
      <c r="A6902">
        <v>2081.2600000000002</v>
      </c>
      <c r="B6902">
        <v>188.63</v>
      </c>
      <c r="C6902">
        <v>22.75</v>
      </c>
      <c r="D6902">
        <v>60.19</v>
      </c>
      <c r="E6902">
        <v>47.16</v>
      </c>
      <c r="F6902">
        <v>696.33</v>
      </c>
      <c r="G6902">
        <v>2842</v>
      </c>
      <c r="H6902">
        <v>0</v>
      </c>
      <c r="I6902">
        <v>0</v>
      </c>
      <c r="J6902">
        <v>1</v>
      </c>
      <c r="K6902">
        <v>27.34</v>
      </c>
      <c r="L6902" t="s">
        <v>13</v>
      </c>
      <c r="M6902">
        <f>Table1[[#This Row],[currentStock]]-Table1[[#This Row],[reorderPoint]]</f>
        <v>-760.73999999999978</v>
      </c>
    </row>
    <row r="6903" spans="1:13" x14ac:dyDescent="0.3">
      <c r="A6903">
        <v>158.78</v>
      </c>
      <c r="B6903">
        <v>51.28</v>
      </c>
      <c r="C6903">
        <v>34.479999999999997</v>
      </c>
      <c r="D6903">
        <v>98.57</v>
      </c>
      <c r="E6903">
        <v>61.69</v>
      </c>
      <c r="F6903">
        <v>272.87</v>
      </c>
      <c r="G6903">
        <v>1156.9100000000001</v>
      </c>
      <c r="H6903">
        <v>0</v>
      </c>
      <c r="I6903">
        <v>0</v>
      </c>
      <c r="J6903">
        <v>1</v>
      </c>
      <c r="K6903">
        <v>61.24</v>
      </c>
      <c r="L6903" t="s">
        <v>14</v>
      </c>
      <c r="M6903">
        <f>Table1[[#This Row],[currentStock]]-Table1[[#This Row],[reorderPoint]]</f>
        <v>-998.13000000000011</v>
      </c>
    </row>
    <row r="6904" spans="1:13" x14ac:dyDescent="0.3">
      <c r="A6904">
        <v>772.96</v>
      </c>
      <c r="B6904">
        <v>192.81</v>
      </c>
      <c r="C6904">
        <v>36.64</v>
      </c>
      <c r="D6904">
        <v>76.760000000000005</v>
      </c>
      <c r="E6904">
        <v>61.83</v>
      </c>
      <c r="F6904">
        <v>746.67</v>
      </c>
      <c r="G6904">
        <v>4279.3599999999997</v>
      </c>
      <c r="H6904">
        <v>0</v>
      </c>
      <c r="I6904">
        <v>0</v>
      </c>
      <c r="J6904">
        <v>1</v>
      </c>
      <c r="K6904">
        <v>41.83</v>
      </c>
      <c r="L6904" t="s">
        <v>12</v>
      </c>
      <c r="M6904">
        <f>Table1[[#This Row],[currentStock]]-Table1[[#This Row],[reorderPoint]]</f>
        <v>-3506.3999999999996</v>
      </c>
    </row>
    <row r="6905" spans="1:13" x14ac:dyDescent="0.3">
      <c r="A6905">
        <v>1127.67</v>
      </c>
      <c r="B6905">
        <v>196.1</v>
      </c>
      <c r="C6905">
        <v>25.81</v>
      </c>
      <c r="D6905">
        <v>64.14</v>
      </c>
      <c r="E6905">
        <v>57.68</v>
      </c>
      <c r="F6905">
        <v>1118.05</v>
      </c>
      <c r="G6905">
        <v>3648.97</v>
      </c>
      <c r="H6905">
        <v>14.4</v>
      </c>
      <c r="I6905">
        <v>2275.39</v>
      </c>
      <c r="J6905">
        <v>1</v>
      </c>
      <c r="K6905">
        <v>34.049999999999997</v>
      </c>
      <c r="L6905" t="s">
        <v>12</v>
      </c>
      <c r="M6905">
        <f>Table1[[#This Row],[currentStock]]-Table1[[#This Row],[reorderPoint]]</f>
        <v>-2521.2999999999997</v>
      </c>
    </row>
    <row r="6906" spans="1:13" x14ac:dyDescent="0.3">
      <c r="A6906">
        <v>1021.49</v>
      </c>
      <c r="B6906">
        <v>155.11000000000001</v>
      </c>
      <c r="C6906">
        <v>23</v>
      </c>
      <c r="D6906">
        <v>40.130000000000003</v>
      </c>
      <c r="E6906">
        <v>40.28</v>
      </c>
      <c r="F6906">
        <v>652.04</v>
      </c>
      <c r="G6906">
        <v>2435.5100000000002</v>
      </c>
      <c r="H6906">
        <v>0</v>
      </c>
      <c r="I6906">
        <v>0</v>
      </c>
      <c r="J6906">
        <v>0</v>
      </c>
      <c r="K6906">
        <v>21.45</v>
      </c>
      <c r="L6906" t="s">
        <v>13</v>
      </c>
      <c r="M6906">
        <f>Table1[[#This Row],[currentStock]]-Table1[[#This Row],[reorderPoint]]</f>
        <v>-1414.0200000000002</v>
      </c>
    </row>
    <row r="6907" spans="1:13" x14ac:dyDescent="0.3">
      <c r="A6907">
        <v>552.54</v>
      </c>
      <c r="B6907">
        <v>191.97</v>
      </c>
      <c r="C6907">
        <v>37.81</v>
      </c>
      <c r="D6907">
        <v>87.02</v>
      </c>
      <c r="E6907">
        <v>77.66</v>
      </c>
      <c r="F6907">
        <v>823.78</v>
      </c>
      <c r="G6907">
        <v>4452.57</v>
      </c>
      <c r="H6907">
        <v>37.200000000000003</v>
      </c>
      <c r="I6907">
        <v>1149.74</v>
      </c>
      <c r="J6907">
        <v>1</v>
      </c>
      <c r="K6907">
        <v>54.33</v>
      </c>
      <c r="L6907" t="s">
        <v>12</v>
      </c>
      <c r="M6907">
        <f>Table1[[#This Row],[currentStock]]-Table1[[#This Row],[reorderPoint]]</f>
        <v>-3900.0299999999997</v>
      </c>
    </row>
    <row r="6908" spans="1:13" x14ac:dyDescent="0.3">
      <c r="A6908">
        <v>743.09</v>
      </c>
      <c r="B6908">
        <v>77.45</v>
      </c>
      <c r="C6908">
        <v>11.86</v>
      </c>
      <c r="D6908">
        <v>27.79</v>
      </c>
      <c r="E6908">
        <v>38.409999999999997</v>
      </c>
      <c r="F6908">
        <v>476.98</v>
      </c>
      <c r="G6908">
        <v>936.23</v>
      </c>
      <c r="H6908">
        <v>0</v>
      </c>
      <c r="I6908">
        <v>0</v>
      </c>
      <c r="J6908">
        <v>0</v>
      </c>
      <c r="K6908">
        <v>14.21</v>
      </c>
      <c r="L6908" t="s">
        <v>13</v>
      </c>
      <c r="M6908">
        <f>Table1[[#This Row],[currentStock]]-Table1[[#This Row],[reorderPoint]]</f>
        <v>-193.14</v>
      </c>
    </row>
    <row r="6909" spans="1:13" x14ac:dyDescent="0.3">
      <c r="A6909">
        <v>297.95</v>
      </c>
      <c r="B6909">
        <v>92.96</v>
      </c>
      <c r="C6909">
        <v>39.89</v>
      </c>
      <c r="D6909">
        <v>98.84</v>
      </c>
      <c r="E6909">
        <v>68.069999999999993</v>
      </c>
      <c r="F6909">
        <v>534.28</v>
      </c>
      <c r="G6909">
        <v>2388.6</v>
      </c>
      <c r="H6909">
        <v>0</v>
      </c>
      <c r="I6909">
        <v>0</v>
      </c>
      <c r="J6909">
        <v>0</v>
      </c>
      <c r="K6909">
        <v>53.63</v>
      </c>
      <c r="L6909" t="s">
        <v>12</v>
      </c>
      <c r="M6909">
        <f>Table1[[#This Row],[currentStock]]-Table1[[#This Row],[reorderPoint]]</f>
        <v>-2090.65</v>
      </c>
    </row>
    <row r="6910" spans="1:13" x14ac:dyDescent="0.3">
      <c r="A6910">
        <v>384.73</v>
      </c>
      <c r="B6910">
        <v>79.849999999999994</v>
      </c>
      <c r="C6910">
        <v>37.17</v>
      </c>
      <c r="D6910">
        <v>74.72</v>
      </c>
      <c r="E6910">
        <v>61.36</v>
      </c>
      <c r="F6910">
        <v>408.96</v>
      </c>
      <c r="G6910">
        <v>1892.8</v>
      </c>
      <c r="H6910">
        <v>0</v>
      </c>
      <c r="I6910">
        <v>0</v>
      </c>
      <c r="J6910">
        <v>1</v>
      </c>
      <c r="K6910">
        <v>49.55</v>
      </c>
      <c r="L6910" t="s">
        <v>12</v>
      </c>
      <c r="M6910">
        <f>Table1[[#This Row],[currentStock]]-Table1[[#This Row],[reorderPoint]]</f>
        <v>-1508.07</v>
      </c>
    </row>
    <row r="6911" spans="1:13" x14ac:dyDescent="0.3">
      <c r="A6911">
        <v>36.19</v>
      </c>
      <c r="B6911">
        <v>51.09</v>
      </c>
      <c r="C6911">
        <v>50.17</v>
      </c>
      <c r="D6911">
        <v>118.97</v>
      </c>
      <c r="E6911">
        <v>88.28</v>
      </c>
      <c r="F6911">
        <v>272.02999999999997</v>
      </c>
      <c r="G6911">
        <v>1553.59</v>
      </c>
      <c r="H6911">
        <v>0</v>
      </c>
      <c r="I6911">
        <v>0</v>
      </c>
      <c r="J6911">
        <v>1</v>
      </c>
      <c r="K6911">
        <v>81.14</v>
      </c>
      <c r="L6911" t="s">
        <v>15</v>
      </c>
      <c r="M6911">
        <f>Table1[[#This Row],[currentStock]]-Table1[[#This Row],[reorderPoint]]</f>
        <v>-1517.3999999999999</v>
      </c>
    </row>
    <row r="6912" spans="1:13" x14ac:dyDescent="0.3">
      <c r="A6912">
        <v>42.47</v>
      </c>
      <c r="B6912">
        <v>138.9</v>
      </c>
      <c r="C6912">
        <v>55.81</v>
      </c>
      <c r="D6912">
        <v>149.41999999999999</v>
      </c>
      <c r="E6912">
        <v>81.900000000000006</v>
      </c>
      <c r="F6912">
        <v>535.70000000000005</v>
      </c>
      <c r="G6912">
        <v>4411.67</v>
      </c>
      <c r="H6912">
        <v>0</v>
      </c>
      <c r="I6912">
        <v>0</v>
      </c>
      <c r="J6912">
        <v>1</v>
      </c>
      <c r="K6912">
        <v>82.88</v>
      </c>
      <c r="L6912" t="s">
        <v>15</v>
      </c>
      <c r="M6912">
        <f>Table1[[#This Row],[currentStock]]-Table1[[#This Row],[reorderPoint]]</f>
        <v>-4369.2</v>
      </c>
    </row>
    <row r="6913" spans="1:13" x14ac:dyDescent="0.3">
      <c r="A6913">
        <v>37.340000000000003</v>
      </c>
      <c r="B6913">
        <v>138.62</v>
      </c>
      <c r="C6913">
        <v>47.17</v>
      </c>
      <c r="D6913">
        <v>114.16</v>
      </c>
      <c r="E6913">
        <v>75.55</v>
      </c>
      <c r="F6913">
        <v>617.78</v>
      </c>
      <c r="G6913">
        <v>3887.44</v>
      </c>
      <c r="H6913">
        <v>0</v>
      </c>
      <c r="I6913">
        <v>0</v>
      </c>
      <c r="J6913">
        <v>0</v>
      </c>
      <c r="K6913">
        <v>69.37</v>
      </c>
      <c r="L6913" t="s">
        <v>14</v>
      </c>
      <c r="M6913">
        <f>Table1[[#This Row],[currentStock]]-Table1[[#This Row],[reorderPoint]]</f>
        <v>-3850.1</v>
      </c>
    </row>
    <row r="6914" spans="1:13" x14ac:dyDescent="0.3">
      <c r="A6914">
        <v>27.46</v>
      </c>
      <c r="B6914">
        <v>104.58</v>
      </c>
      <c r="C6914">
        <v>42.29</v>
      </c>
      <c r="D6914">
        <v>124.74</v>
      </c>
      <c r="E6914">
        <v>93.91</v>
      </c>
      <c r="F6914">
        <v>671.14</v>
      </c>
      <c r="G6914">
        <v>2882.17</v>
      </c>
      <c r="H6914">
        <v>0</v>
      </c>
      <c r="I6914">
        <v>0</v>
      </c>
      <c r="J6914">
        <v>0</v>
      </c>
      <c r="K6914">
        <v>73.59</v>
      </c>
      <c r="L6914" t="s">
        <v>14</v>
      </c>
      <c r="M6914">
        <f>Table1[[#This Row],[currentStock]]-Table1[[#This Row],[reorderPoint]]</f>
        <v>-2854.71</v>
      </c>
    </row>
    <row r="6915" spans="1:13" x14ac:dyDescent="0.3">
      <c r="A6915">
        <v>3781.82</v>
      </c>
      <c r="B6915">
        <v>184.17</v>
      </c>
      <c r="C6915">
        <v>23.45</v>
      </c>
      <c r="D6915">
        <v>43.88</v>
      </c>
      <c r="E6915">
        <v>54.99</v>
      </c>
      <c r="F6915">
        <v>1699.11</v>
      </c>
      <c r="G6915">
        <v>3858.11</v>
      </c>
      <c r="H6915">
        <v>0</v>
      </c>
      <c r="I6915">
        <v>0</v>
      </c>
      <c r="J6915">
        <v>1</v>
      </c>
      <c r="K6915">
        <v>22.94</v>
      </c>
      <c r="L6915" t="s">
        <v>13</v>
      </c>
      <c r="M6915">
        <f>Table1[[#This Row],[currentStock]]-Table1[[#This Row],[reorderPoint]]</f>
        <v>-76.289999999999964</v>
      </c>
    </row>
    <row r="6916" spans="1:13" x14ac:dyDescent="0.3">
      <c r="A6916">
        <v>984.09</v>
      </c>
      <c r="B6916">
        <v>71.16</v>
      </c>
      <c r="C6916">
        <v>16.29</v>
      </c>
      <c r="D6916">
        <v>55.4</v>
      </c>
      <c r="E6916">
        <v>36.26</v>
      </c>
      <c r="F6916">
        <v>556.49</v>
      </c>
      <c r="G6916">
        <v>1136.08</v>
      </c>
      <c r="H6916">
        <v>0</v>
      </c>
      <c r="I6916">
        <v>0</v>
      </c>
      <c r="J6916">
        <v>0</v>
      </c>
      <c r="K6916">
        <v>18.27</v>
      </c>
      <c r="L6916" t="s">
        <v>13</v>
      </c>
      <c r="M6916">
        <f>Table1[[#This Row],[currentStock]]-Table1[[#This Row],[reorderPoint]]</f>
        <v>-151.9899999999999</v>
      </c>
    </row>
    <row r="6917" spans="1:13" x14ac:dyDescent="0.3">
      <c r="A6917">
        <v>2286.41</v>
      </c>
      <c r="B6917">
        <v>82.09</v>
      </c>
      <c r="C6917">
        <v>18.13</v>
      </c>
      <c r="D6917">
        <v>6.87</v>
      </c>
      <c r="E6917">
        <v>21.19</v>
      </c>
      <c r="F6917">
        <v>605.65</v>
      </c>
      <c r="G6917">
        <v>1349.66</v>
      </c>
      <c r="H6917">
        <v>0</v>
      </c>
      <c r="I6917">
        <v>0</v>
      </c>
      <c r="J6917">
        <v>1</v>
      </c>
      <c r="K6917">
        <v>15.96</v>
      </c>
      <c r="L6917" t="s">
        <v>13</v>
      </c>
      <c r="M6917">
        <f>Table1[[#This Row],[currentStock]]-Table1[[#This Row],[reorderPoint]]</f>
        <v>936.74999999999977</v>
      </c>
    </row>
    <row r="6918" spans="1:13" x14ac:dyDescent="0.3">
      <c r="A6918">
        <v>857.39</v>
      </c>
      <c r="B6918">
        <v>53.16</v>
      </c>
      <c r="C6918">
        <v>11.03</v>
      </c>
      <c r="D6918">
        <v>21.24</v>
      </c>
      <c r="E6918">
        <v>46.21</v>
      </c>
      <c r="F6918">
        <v>511.4</v>
      </c>
      <c r="G6918">
        <v>804.67</v>
      </c>
      <c r="H6918">
        <v>10.4</v>
      </c>
      <c r="I6918">
        <v>546.23</v>
      </c>
      <c r="J6918">
        <v>0</v>
      </c>
      <c r="K6918">
        <v>9.27</v>
      </c>
      <c r="L6918" t="s">
        <v>13</v>
      </c>
      <c r="M6918">
        <f>Table1[[#This Row],[currentStock]]-Table1[[#This Row],[reorderPoint]]</f>
        <v>52.720000000000027</v>
      </c>
    </row>
    <row r="6919" spans="1:13" x14ac:dyDescent="0.3">
      <c r="A6919">
        <v>52.43</v>
      </c>
      <c r="B6919">
        <v>36.07</v>
      </c>
      <c r="C6919">
        <v>44.41</v>
      </c>
      <c r="D6919">
        <v>111.31</v>
      </c>
      <c r="E6919">
        <v>91.6</v>
      </c>
      <c r="F6919">
        <v>187.85</v>
      </c>
      <c r="G6919">
        <v>988.86</v>
      </c>
      <c r="H6919">
        <v>0</v>
      </c>
      <c r="I6919">
        <v>0</v>
      </c>
      <c r="J6919">
        <v>0</v>
      </c>
      <c r="K6919">
        <v>66.14</v>
      </c>
      <c r="L6919" t="s">
        <v>14</v>
      </c>
      <c r="M6919">
        <f>Table1[[#This Row],[currentStock]]-Table1[[#This Row],[reorderPoint]]</f>
        <v>-936.43000000000006</v>
      </c>
    </row>
    <row r="6920" spans="1:13" x14ac:dyDescent="0.3">
      <c r="A6920">
        <v>2110.21</v>
      </c>
      <c r="B6920">
        <v>164.14</v>
      </c>
      <c r="C6920">
        <v>19.82</v>
      </c>
      <c r="D6920">
        <v>20.45</v>
      </c>
      <c r="E6920">
        <v>42.29</v>
      </c>
      <c r="F6920">
        <v>928.54</v>
      </c>
      <c r="G6920">
        <v>2554.9699999999998</v>
      </c>
      <c r="H6920">
        <v>2</v>
      </c>
      <c r="I6920">
        <v>2262.0300000000002</v>
      </c>
      <c r="J6920">
        <v>0</v>
      </c>
      <c r="K6920">
        <v>7.46</v>
      </c>
      <c r="L6920" t="s">
        <v>13</v>
      </c>
      <c r="M6920">
        <f>Table1[[#This Row],[currentStock]]-Table1[[#This Row],[reorderPoint]]</f>
        <v>-444.75999999999976</v>
      </c>
    </row>
    <row r="6921" spans="1:13" x14ac:dyDescent="0.3">
      <c r="A6921">
        <v>2706.58</v>
      </c>
      <c r="B6921">
        <v>160.24</v>
      </c>
      <c r="C6921">
        <v>23.25</v>
      </c>
      <c r="D6921">
        <v>44.54</v>
      </c>
      <c r="E6921">
        <v>24.37</v>
      </c>
      <c r="F6921">
        <v>992.99</v>
      </c>
      <c r="G6921">
        <v>2855.41</v>
      </c>
      <c r="H6921">
        <v>19.8</v>
      </c>
      <c r="I6921">
        <v>2872.39</v>
      </c>
      <c r="J6921">
        <v>0</v>
      </c>
      <c r="K6921">
        <v>7.86</v>
      </c>
      <c r="L6921" t="s">
        <v>13</v>
      </c>
      <c r="M6921">
        <f>Table1[[#This Row],[currentStock]]-Table1[[#This Row],[reorderPoint]]</f>
        <v>-148.82999999999993</v>
      </c>
    </row>
    <row r="6922" spans="1:13" x14ac:dyDescent="0.3">
      <c r="A6922">
        <v>68.41</v>
      </c>
      <c r="B6922">
        <v>68.94</v>
      </c>
      <c r="C6922">
        <v>57.74</v>
      </c>
      <c r="D6922">
        <v>123.74</v>
      </c>
      <c r="E6922">
        <v>81.849999999999994</v>
      </c>
      <c r="F6922">
        <v>285.01</v>
      </c>
      <c r="G6922">
        <v>2275.1799999999998</v>
      </c>
      <c r="H6922">
        <v>0</v>
      </c>
      <c r="I6922">
        <v>0</v>
      </c>
      <c r="J6922">
        <v>1</v>
      </c>
      <c r="K6922">
        <v>78.260000000000005</v>
      </c>
      <c r="L6922" t="s">
        <v>14</v>
      </c>
      <c r="M6922">
        <f>Table1[[#This Row],[currentStock]]-Table1[[#This Row],[reorderPoint]]</f>
        <v>-2206.77</v>
      </c>
    </row>
    <row r="6923" spans="1:13" x14ac:dyDescent="0.3">
      <c r="A6923">
        <v>2205.6</v>
      </c>
      <c r="B6923">
        <v>89.9</v>
      </c>
      <c r="C6923">
        <v>13.3</v>
      </c>
      <c r="D6923">
        <v>29.87</v>
      </c>
      <c r="E6923">
        <v>24.65</v>
      </c>
      <c r="F6923">
        <v>675.55</v>
      </c>
      <c r="G6923">
        <v>1273.2</v>
      </c>
      <c r="H6923">
        <v>0</v>
      </c>
      <c r="I6923">
        <v>0</v>
      </c>
      <c r="J6923">
        <v>0</v>
      </c>
      <c r="K6923">
        <v>8.7200000000000006</v>
      </c>
      <c r="L6923" t="s">
        <v>13</v>
      </c>
      <c r="M6923">
        <f>Table1[[#This Row],[currentStock]]-Table1[[#This Row],[reorderPoint]]</f>
        <v>932.39999999999986</v>
      </c>
    </row>
    <row r="6924" spans="1:13" x14ac:dyDescent="0.3">
      <c r="A6924">
        <v>2989.02</v>
      </c>
      <c r="B6924">
        <v>85.56</v>
      </c>
      <c r="C6924">
        <v>11.74</v>
      </c>
      <c r="D6924">
        <v>19.670000000000002</v>
      </c>
      <c r="E6924">
        <v>0.6</v>
      </c>
      <c r="F6924">
        <v>428.53</v>
      </c>
      <c r="G6924">
        <v>930.58</v>
      </c>
      <c r="H6924">
        <v>0</v>
      </c>
      <c r="I6924">
        <v>0</v>
      </c>
      <c r="J6924">
        <v>0</v>
      </c>
      <c r="K6924">
        <v>4.4000000000000004</v>
      </c>
      <c r="L6924" t="s">
        <v>13</v>
      </c>
      <c r="M6924">
        <f>Table1[[#This Row],[currentStock]]-Table1[[#This Row],[reorderPoint]]</f>
        <v>2058.44</v>
      </c>
    </row>
    <row r="6925" spans="1:13" x14ac:dyDescent="0.3">
      <c r="A6925">
        <v>145.88</v>
      </c>
      <c r="B6925">
        <v>12.86</v>
      </c>
      <c r="C6925">
        <v>26.75</v>
      </c>
      <c r="D6925">
        <v>103.24</v>
      </c>
      <c r="E6925">
        <v>62.6</v>
      </c>
      <c r="F6925">
        <v>127.67</v>
      </c>
      <c r="G6925">
        <v>299.70999999999998</v>
      </c>
      <c r="H6925">
        <v>24.6</v>
      </c>
      <c r="I6925">
        <v>133.5</v>
      </c>
      <c r="J6925">
        <v>1</v>
      </c>
      <c r="K6925">
        <v>41.07</v>
      </c>
      <c r="L6925" t="s">
        <v>12</v>
      </c>
      <c r="M6925">
        <f>Table1[[#This Row],[currentStock]]-Table1[[#This Row],[reorderPoint]]</f>
        <v>-153.82999999999998</v>
      </c>
    </row>
    <row r="6926" spans="1:13" x14ac:dyDescent="0.3">
      <c r="A6926">
        <v>133.38</v>
      </c>
      <c r="B6926">
        <v>33.06</v>
      </c>
      <c r="C6926">
        <v>40.65</v>
      </c>
      <c r="D6926">
        <v>86.95</v>
      </c>
      <c r="E6926">
        <v>54.86</v>
      </c>
      <c r="F6926">
        <v>114.49</v>
      </c>
      <c r="G6926">
        <v>786.39</v>
      </c>
      <c r="H6926">
        <v>16.600000000000001</v>
      </c>
      <c r="I6926">
        <v>184.3</v>
      </c>
      <c r="J6926">
        <v>1</v>
      </c>
      <c r="K6926">
        <v>46.54</v>
      </c>
      <c r="L6926" t="s">
        <v>12</v>
      </c>
      <c r="M6926">
        <f>Table1[[#This Row],[currentStock]]-Table1[[#This Row],[reorderPoint]]</f>
        <v>-653.01</v>
      </c>
    </row>
    <row r="6927" spans="1:13" x14ac:dyDescent="0.3">
      <c r="A6927">
        <v>659.08</v>
      </c>
      <c r="B6927">
        <v>199.79</v>
      </c>
      <c r="C6927">
        <v>25.14</v>
      </c>
      <c r="D6927">
        <v>114.22</v>
      </c>
      <c r="E6927">
        <v>72.92</v>
      </c>
      <c r="F6927">
        <v>1145.18</v>
      </c>
      <c r="G6927">
        <v>3656.34</v>
      </c>
      <c r="H6927">
        <v>19.600000000000001</v>
      </c>
      <c r="I6927">
        <v>2230.7199999999998</v>
      </c>
      <c r="J6927">
        <v>1</v>
      </c>
      <c r="K6927">
        <v>53.72</v>
      </c>
      <c r="L6927" t="s">
        <v>12</v>
      </c>
      <c r="M6927">
        <f>Table1[[#This Row],[currentStock]]-Table1[[#This Row],[reorderPoint]]</f>
        <v>-2997.26</v>
      </c>
    </row>
    <row r="6928" spans="1:13" x14ac:dyDescent="0.3">
      <c r="A6928">
        <v>412.27</v>
      </c>
      <c r="B6928">
        <v>106.35</v>
      </c>
      <c r="C6928">
        <v>45.92</v>
      </c>
      <c r="D6928">
        <v>77.05</v>
      </c>
      <c r="E6928">
        <v>73.510000000000005</v>
      </c>
      <c r="F6928">
        <v>715.03</v>
      </c>
      <c r="G6928">
        <v>3156.53</v>
      </c>
      <c r="H6928">
        <v>0</v>
      </c>
      <c r="I6928">
        <v>0</v>
      </c>
      <c r="J6928">
        <v>1</v>
      </c>
      <c r="K6928">
        <v>61.14</v>
      </c>
      <c r="L6928" t="s">
        <v>14</v>
      </c>
      <c r="M6928">
        <f>Table1[[#This Row],[currentStock]]-Table1[[#This Row],[reorderPoint]]</f>
        <v>-2744.26</v>
      </c>
    </row>
    <row r="6929" spans="1:13" x14ac:dyDescent="0.3">
      <c r="A6929">
        <v>6.91</v>
      </c>
      <c r="B6929">
        <v>56.36</v>
      </c>
      <c r="C6929">
        <v>47.32</v>
      </c>
      <c r="D6929">
        <v>121.42</v>
      </c>
      <c r="E6929">
        <v>76.73</v>
      </c>
      <c r="F6929">
        <v>346.83</v>
      </c>
      <c r="G6929">
        <v>1680.43</v>
      </c>
      <c r="H6929">
        <v>0</v>
      </c>
      <c r="I6929">
        <v>0</v>
      </c>
      <c r="J6929">
        <v>1</v>
      </c>
      <c r="K6929">
        <v>82.88</v>
      </c>
      <c r="L6929" t="s">
        <v>15</v>
      </c>
      <c r="M6929">
        <f>Table1[[#This Row],[currentStock]]-Table1[[#This Row],[reorderPoint]]</f>
        <v>-1673.52</v>
      </c>
    </row>
    <row r="6930" spans="1:13" x14ac:dyDescent="0.3">
      <c r="A6930">
        <v>110.54</v>
      </c>
      <c r="B6930">
        <v>27.22</v>
      </c>
      <c r="C6930">
        <v>38.200000000000003</v>
      </c>
      <c r="D6930">
        <v>106.2</v>
      </c>
      <c r="E6930">
        <v>74.959999999999994</v>
      </c>
      <c r="F6930">
        <v>169.3</v>
      </c>
      <c r="G6930">
        <v>689.08</v>
      </c>
      <c r="H6930">
        <v>13.5</v>
      </c>
      <c r="I6930">
        <v>345.62</v>
      </c>
      <c r="J6930">
        <v>1</v>
      </c>
      <c r="K6930">
        <v>57.83</v>
      </c>
      <c r="L6930" t="s">
        <v>12</v>
      </c>
      <c r="M6930">
        <f>Table1[[#This Row],[currentStock]]-Table1[[#This Row],[reorderPoint]]</f>
        <v>-578.54000000000008</v>
      </c>
    </row>
    <row r="6931" spans="1:13" x14ac:dyDescent="0.3">
      <c r="A6931">
        <v>1496.82</v>
      </c>
      <c r="B6931">
        <v>195.61</v>
      </c>
      <c r="C6931">
        <v>14.61</v>
      </c>
      <c r="D6931">
        <v>41.54</v>
      </c>
      <c r="E6931">
        <v>39.17</v>
      </c>
      <c r="F6931">
        <v>1116.73</v>
      </c>
      <c r="G6931">
        <v>2545.2199999999998</v>
      </c>
      <c r="H6931">
        <v>5.8</v>
      </c>
      <c r="I6931">
        <v>1782.61</v>
      </c>
      <c r="J6931">
        <v>1</v>
      </c>
      <c r="K6931">
        <v>22.94</v>
      </c>
      <c r="L6931" t="s">
        <v>13</v>
      </c>
      <c r="M6931">
        <f>Table1[[#This Row],[currentStock]]-Table1[[#This Row],[reorderPoint]]</f>
        <v>-1048.3999999999999</v>
      </c>
    </row>
    <row r="6932" spans="1:13" x14ac:dyDescent="0.3">
      <c r="A6932">
        <v>2873.84</v>
      </c>
      <c r="B6932">
        <v>138.35</v>
      </c>
      <c r="C6932">
        <v>13.76</v>
      </c>
      <c r="D6932">
        <v>12.05</v>
      </c>
      <c r="E6932">
        <v>19.02</v>
      </c>
      <c r="F6932">
        <v>756.65</v>
      </c>
      <c r="G6932">
        <v>1708.24</v>
      </c>
      <c r="H6932">
        <v>13.7</v>
      </c>
      <c r="I6932">
        <v>2428.2800000000002</v>
      </c>
      <c r="J6932">
        <v>0</v>
      </c>
      <c r="K6932">
        <v>2.64</v>
      </c>
      <c r="L6932" t="s">
        <v>13</v>
      </c>
      <c r="M6932">
        <f>Table1[[#This Row],[currentStock]]-Table1[[#This Row],[reorderPoint]]</f>
        <v>1165.6000000000001</v>
      </c>
    </row>
    <row r="6933" spans="1:13" x14ac:dyDescent="0.3">
      <c r="A6933">
        <v>650.9</v>
      </c>
      <c r="B6933">
        <v>47.41</v>
      </c>
      <c r="C6933">
        <v>10.11</v>
      </c>
      <c r="D6933">
        <v>40.54</v>
      </c>
      <c r="E6933">
        <v>46.49</v>
      </c>
      <c r="F6933">
        <v>384.5</v>
      </c>
      <c r="G6933">
        <v>624.14</v>
      </c>
      <c r="H6933">
        <v>0</v>
      </c>
      <c r="I6933">
        <v>0</v>
      </c>
      <c r="J6933">
        <v>1</v>
      </c>
      <c r="K6933">
        <v>27.19</v>
      </c>
      <c r="L6933" t="s">
        <v>13</v>
      </c>
      <c r="M6933">
        <f>Table1[[#This Row],[currentStock]]-Table1[[#This Row],[reorderPoint]]</f>
        <v>26.759999999999991</v>
      </c>
    </row>
    <row r="6934" spans="1:13" x14ac:dyDescent="0.3">
      <c r="A6934">
        <v>70.22</v>
      </c>
      <c r="B6934">
        <v>130.49</v>
      </c>
      <c r="C6934">
        <v>46.67</v>
      </c>
      <c r="D6934">
        <v>144.9</v>
      </c>
      <c r="E6934">
        <v>91.2</v>
      </c>
      <c r="F6934">
        <v>840.65</v>
      </c>
      <c r="G6934">
        <v>3885.6</v>
      </c>
      <c r="H6934">
        <v>0</v>
      </c>
      <c r="I6934">
        <v>0</v>
      </c>
      <c r="J6934">
        <v>1</v>
      </c>
      <c r="K6934">
        <v>82.5</v>
      </c>
      <c r="L6934" t="s">
        <v>15</v>
      </c>
      <c r="M6934">
        <f>Table1[[#This Row],[currentStock]]-Table1[[#This Row],[reorderPoint]]</f>
        <v>-3815.38</v>
      </c>
    </row>
    <row r="6935" spans="1:13" x14ac:dyDescent="0.3">
      <c r="A6935">
        <v>4761.82</v>
      </c>
      <c r="B6935">
        <v>175.25</v>
      </c>
      <c r="C6935">
        <v>14.35</v>
      </c>
      <c r="D6935">
        <v>5.5</v>
      </c>
      <c r="E6935">
        <v>2.89</v>
      </c>
      <c r="F6935">
        <v>1262.81</v>
      </c>
      <c r="G6935">
        <v>2520.2399999999998</v>
      </c>
      <c r="H6935">
        <v>0</v>
      </c>
      <c r="I6935">
        <v>0</v>
      </c>
      <c r="J6935">
        <v>0</v>
      </c>
      <c r="K6935">
        <v>2.64</v>
      </c>
      <c r="L6935" t="s">
        <v>13</v>
      </c>
      <c r="M6935">
        <f>Table1[[#This Row],[currentStock]]-Table1[[#This Row],[reorderPoint]]</f>
        <v>2241.58</v>
      </c>
    </row>
    <row r="6936" spans="1:13" x14ac:dyDescent="0.3">
      <c r="A6936">
        <v>54.65</v>
      </c>
      <c r="B6936">
        <v>128.46</v>
      </c>
      <c r="C6936">
        <v>47.81</v>
      </c>
      <c r="D6936">
        <v>125.32</v>
      </c>
      <c r="E6936">
        <v>96.13</v>
      </c>
      <c r="F6936">
        <v>584.33000000000004</v>
      </c>
      <c r="G6936">
        <v>3655.3</v>
      </c>
      <c r="H6936">
        <v>0</v>
      </c>
      <c r="I6936">
        <v>0</v>
      </c>
      <c r="J6936">
        <v>0</v>
      </c>
      <c r="K6936">
        <v>72.73</v>
      </c>
      <c r="L6936" t="s">
        <v>14</v>
      </c>
      <c r="M6936">
        <f>Table1[[#This Row],[currentStock]]-Table1[[#This Row],[reorderPoint]]</f>
        <v>-3600.65</v>
      </c>
    </row>
    <row r="6937" spans="1:13" x14ac:dyDescent="0.3">
      <c r="A6937">
        <v>165.88</v>
      </c>
      <c r="B6937">
        <v>103.18</v>
      </c>
      <c r="C6937">
        <v>53.15</v>
      </c>
      <c r="D6937">
        <v>141.16999999999999</v>
      </c>
      <c r="E6937">
        <v>79.81</v>
      </c>
      <c r="F6937">
        <v>577.23</v>
      </c>
      <c r="G6937">
        <v>3319.46</v>
      </c>
      <c r="H6937">
        <v>0</v>
      </c>
      <c r="I6937">
        <v>0</v>
      </c>
      <c r="J6937">
        <v>1</v>
      </c>
      <c r="K6937">
        <v>75.72</v>
      </c>
      <c r="L6937" t="s">
        <v>14</v>
      </c>
      <c r="M6937">
        <f>Table1[[#This Row],[currentStock]]-Table1[[#This Row],[reorderPoint]]</f>
        <v>-3153.58</v>
      </c>
    </row>
    <row r="6938" spans="1:13" x14ac:dyDescent="0.3">
      <c r="A6938">
        <v>1421.49</v>
      </c>
      <c r="B6938">
        <v>166.08</v>
      </c>
      <c r="C6938">
        <v>23.31</v>
      </c>
      <c r="D6938">
        <v>24.41</v>
      </c>
      <c r="E6938">
        <v>30.62</v>
      </c>
      <c r="F6938">
        <v>510.97</v>
      </c>
      <c r="G6938">
        <v>2446.27</v>
      </c>
      <c r="H6938">
        <v>0</v>
      </c>
      <c r="I6938">
        <v>0</v>
      </c>
      <c r="J6938">
        <v>1</v>
      </c>
      <c r="K6938">
        <v>26.09</v>
      </c>
      <c r="L6938" t="s">
        <v>13</v>
      </c>
      <c r="M6938">
        <f>Table1[[#This Row],[currentStock]]-Table1[[#This Row],[reorderPoint]]</f>
        <v>-1024.78</v>
      </c>
    </row>
    <row r="6939" spans="1:13" x14ac:dyDescent="0.3">
      <c r="A6939">
        <v>1372.42</v>
      </c>
      <c r="B6939">
        <v>198.48</v>
      </c>
      <c r="C6939">
        <v>49.64</v>
      </c>
      <c r="D6939">
        <v>73.02</v>
      </c>
      <c r="E6939">
        <v>50.29</v>
      </c>
      <c r="F6939">
        <v>1351.15</v>
      </c>
      <c r="G6939">
        <v>6276.97</v>
      </c>
      <c r="H6939">
        <v>0</v>
      </c>
      <c r="I6939">
        <v>0</v>
      </c>
      <c r="J6939">
        <v>0</v>
      </c>
      <c r="K6939">
        <v>31.13</v>
      </c>
      <c r="L6939" t="s">
        <v>12</v>
      </c>
      <c r="M6939">
        <f>Table1[[#This Row],[currentStock]]-Table1[[#This Row],[reorderPoint]]</f>
        <v>-4904.55</v>
      </c>
    </row>
    <row r="6940" spans="1:13" x14ac:dyDescent="0.3">
      <c r="A6940">
        <v>69.760000000000005</v>
      </c>
      <c r="B6940">
        <v>154.5</v>
      </c>
      <c r="C6940">
        <v>46.27</v>
      </c>
      <c r="D6940">
        <v>115.75</v>
      </c>
      <c r="E6940">
        <v>90.68</v>
      </c>
      <c r="F6940">
        <v>673.55</v>
      </c>
      <c r="G6940">
        <v>4247.6400000000003</v>
      </c>
      <c r="H6940">
        <v>0</v>
      </c>
      <c r="I6940">
        <v>0</v>
      </c>
      <c r="J6940">
        <v>1</v>
      </c>
      <c r="K6940">
        <v>78.84</v>
      </c>
      <c r="L6940" t="s">
        <v>14</v>
      </c>
      <c r="M6940">
        <f>Table1[[#This Row],[currentStock]]-Table1[[#This Row],[reorderPoint]]</f>
        <v>-4177.88</v>
      </c>
    </row>
    <row r="6941" spans="1:13" x14ac:dyDescent="0.3">
      <c r="A6941">
        <v>591.35</v>
      </c>
      <c r="B6941">
        <v>37.65</v>
      </c>
      <c r="C6941">
        <v>7.36</v>
      </c>
      <c r="D6941">
        <v>7.45</v>
      </c>
      <c r="E6941">
        <v>22.25</v>
      </c>
      <c r="F6941">
        <v>133.01</v>
      </c>
      <c r="G6941">
        <v>271.58</v>
      </c>
      <c r="H6941">
        <v>0</v>
      </c>
      <c r="I6941">
        <v>0</v>
      </c>
      <c r="J6941">
        <v>0</v>
      </c>
      <c r="K6941">
        <v>6.03</v>
      </c>
      <c r="L6941" t="s">
        <v>13</v>
      </c>
      <c r="M6941">
        <f>Table1[[#This Row],[currentStock]]-Table1[[#This Row],[reorderPoint]]</f>
        <v>319.77000000000004</v>
      </c>
    </row>
    <row r="6942" spans="1:13" x14ac:dyDescent="0.3">
      <c r="A6942">
        <v>22.65</v>
      </c>
      <c r="B6942">
        <v>36.799999999999997</v>
      </c>
      <c r="C6942">
        <v>52.97</v>
      </c>
      <c r="D6942">
        <v>145.65</v>
      </c>
      <c r="E6942">
        <v>76.64</v>
      </c>
      <c r="F6942">
        <v>168.03</v>
      </c>
      <c r="G6942">
        <v>1142.76</v>
      </c>
      <c r="H6942">
        <v>0</v>
      </c>
      <c r="I6942">
        <v>0</v>
      </c>
      <c r="J6942">
        <v>1</v>
      </c>
      <c r="K6942">
        <v>80.13</v>
      </c>
      <c r="L6942" t="s">
        <v>15</v>
      </c>
      <c r="M6942">
        <f>Table1[[#This Row],[currentStock]]-Table1[[#This Row],[reorderPoint]]</f>
        <v>-1120.1099999999999</v>
      </c>
    </row>
    <row r="6943" spans="1:13" x14ac:dyDescent="0.3">
      <c r="A6943">
        <v>6796.99</v>
      </c>
      <c r="B6943">
        <v>187.9</v>
      </c>
      <c r="C6943">
        <v>6.34</v>
      </c>
      <c r="D6943">
        <v>24.37</v>
      </c>
      <c r="E6943">
        <v>11.34</v>
      </c>
      <c r="F6943">
        <v>1792.06</v>
      </c>
      <c r="G6943">
        <v>2387.91</v>
      </c>
      <c r="H6943">
        <v>0</v>
      </c>
      <c r="I6943">
        <v>0</v>
      </c>
      <c r="J6943">
        <v>0</v>
      </c>
      <c r="K6943">
        <v>3.76</v>
      </c>
      <c r="L6943" t="s">
        <v>13</v>
      </c>
      <c r="M6943">
        <f>Table1[[#This Row],[currentStock]]-Table1[[#This Row],[reorderPoint]]</f>
        <v>4409.08</v>
      </c>
    </row>
    <row r="6944" spans="1:13" x14ac:dyDescent="0.3">
      <c r="A6944">
        <v>462.67</v>
      </c>
      <c r="B6944">
        <v>182.75</v>
      </c>
      <c r="C6944">
        <v>47.04</v>
      </c>
      <c r="D6944">
        <v>91.01</v>
      </c>
      <c r="E6944">
        <v>53.71</v>
      </c>
      <c r="F6944">
        <v>691.29</v>
      </c>
      <c r="G6944">
        <v>4990.05</v>
      </c>
      <c r="H6944">
        <v>9.4</v>
      </c>
      <c r="I6944">
        <v>2857.78</v>
      </c>
      <c r="J6944">
        <v>1</v>
      </c>
      <c r="K6944">
        <v>50.65</v>
      </c>
      <c r="L6944" t="s">
        <v>12</v>
      </c>
      <c r="M6944">
        <f>Table1[[#This Row],[currentStock]]-Table1[[#This Row],[reorderPoint]]</f>
        <v>-4527.38</v>
      </c>
    </row>
    <row r="6945" spans="1:13" x14ac:dyDescent="0.3">
      <c r="A6945">
        <v>500.49</v>
      </c>
      <c r="B6945">
        <v>65.17</v>
      </c>
      <c r="C6945">
        <v>38.74</v>
      </c>
      <c r="D6945">
        <v>79.67</v>
      </c>
      <c r="E6945">
        <v>63.69</v>
      </c>
      <c r="F6945">
        <v>615.12</v>
      </c>
      <c r="G6945">
        <v>1877.29</v>
      </c>
      <c r="H6945">
        <v>34.799999999999997</v>
      </c>
      <c r="I6945">
        <v>1202.67</v>
      </c>
      <c r="J6945">
        <v>1</v>
      </c>
      <c r="K6945">
        <v>51.68</v>
      </c>
      <c r="L6945" t="s">
        <v>12</v>
      </c>
      <c r="M6945">
        <f>Table1[[#This Row],[currentStock]]-Table1[[#This Row],[reorderPoint]]</f>
        <v>-1376.8</v>
      </c>
    </row>
    <row r="6946" spans="1:13" x14ac:dyDescent="0.3">
      <c r="A6946">
        <v>58.18</v>
      </c>
      <c r="B6946">
        <v>67.02</v>
      </c>
      <c r="C6946">
        <v>55.12</v>
      </c>
      <c r="D6946">
        <v>123.35</v>
      </c>
      <c r="E6946">
        <v>97.9</v>
      </c>
      <c r="F6946">
        <v>296.08</v>
      </c>
      <c r="G6946">
        <v>2143.2399999999998</v>
      </c>
      <c r="H6946">
        <v>0</v>
      </c>
      <c r="I6946">
        <v>0</v>
      </c>
      <c r="J6946">
        <v>1</v>
      </c>
      <c r="K6946">
        <v>81.11</v>
      </c>
      <c r="L6946" t="s">
        <v>15</v>
      </c>
      <c r="M6946">
        <f>Table1[[#This Row],[currentStock]]-Table1[[#This Row],[reorderPoint]]</f>
        <v>-2085.06</v>
      </c>
    </row>
    <row r="6947" spans="1:13" x14ac:dyDescent="0.3">
      <c r="A6947">
        <v>44.66</v>
      </c>
      <c r="B6947">
        <v>45.9</v>
      </c>
      <c r="C6947">
        <v>51.65</v>
      </c>
      <c r="D6947">
        <v>145.11000000000001</v>
      </c>
      <c r="E6947">
        <v>94.1</v>
      </c>
      <c r="F6947">
        <v>318.70999999999998</v>
      </c>
      <c r="G6947">
        <v>1504.03</v>
      </c>
      <c r="H6947">
        <v>0</v>
      </c>
      <c r="I6947">
        <v>0</v>
      </c>
      <c r="J6947">
        <v>1</v>
      </c>
      <c r="K6947">
        <v>81.72</v>
      </c>
      <c r="L6947" t="s">
        <v>15</v>
      </c>
      <c r="M6947">
        <f>Table1[[#This Row],[currentStock]]-Table1[[#This Row],[reorderPoint]]</f>
        <v>-1459.37</v>
      </c>
    </row>
    <row r="6948" spans="1:13" x14ac:dyDescent="0.3">
      <c r="A6948">
        <v>5270.6</v>
      </c>
      <c r="B6948">
        <v>151.54</v>
      </c>
      <c r="C6948">
        <v>8.3800000000000008</v>
      </c>
      <c r="D6948">
        <v>27.79</v>
      </c>
      <c r="E6948">
        <v>15.25</v>
      </c>
      <c r="F6948">
        <v>825.54</v>
      </c>
      <c r="G6948">
        <v>1460.57</v>
      </c>
      <c r="H6948">
        <v>0</v>
      </c>
      <c r="I6948">
        <v>0</v>
      </c>
      <c r="J6948">
        <v>0</v>
      </c>
      <c r="K6948">
        <v>5.15</v>
      </c>
      <c r="L6948" t="s">
        <v>13</v>
      </c>
      <c r="M6948">
        <f>Table1[[#This Row],[currentStock]]-Table1[[#This Row],[reorderPoint]]</f>
        <v>3810.0300000000007</v>
      </c>
    </row>
    <row r="6949" spans="1:13" x14ac:dyDescent="0.3">
      <c r="A6949">
        <v>124.87</v>
      </c>
      <c r="B6949">
        <v>177.57</v>
      </c>
      <c r="C6949">
        <v>42.48</v>
      </c>
      <c r="D6949">
        <v>130.88999999999999</v>
      </c>
      <c r="E6949">
        <v>99.37</v>
      </c>
      <c r="F6949">
        <v>841.9</v>
      </c>
      <c r="G6949">
        <v>4613.37</v>
      </c>
      <c r="H6949">
        <v>0</v>
      </c>
      <c r="I6949">
        <v>0</v>
      </c>
      <c r="J6949">
        <v>1</v>
      </c>
      <c r="K6949">
        <v>77.790000000000006</v>
      </c>
      <c r="L6949" t="s">
        <v>14</v>
      </c>
      <c r="M6949">
        <f>Table1[[#This Row],[currentStock]]-Table1[[#This Row],[reorderPoint]]</f>
        <v>-4488.5</v>
      </c>
    </row>
    <row r="6950" spans="1:13" x14ac:dyDescent="0.3">
      <c r="A6950">
        <v>328.72</v>
      </c>
      <c r="B6950">
        <v>197.68</v>
      </c>
      <c r="C6950">
        <v>45.51</v>
      </c>
      <c r="D6950">
        <v>132.31</v>
      </c>
      <c r="E6950">
        <v>82.99</v>
      </c>
      <c r="F6950">
        <v>1684.2</v>
      </c>
      <c r="G6950">
        <v>6182.6</v>
      </c>
      <c r="H6950">
        <v>0</v>
      </c>
      <c r="I6950">
        <v>0</v>
      </c>
      <c r="J6950">
        <v>1</v>
      </c>
      <c r="K6950">
        <v>73.64</v>
      </c>
      <c r="L6950" t="s">
        <v>14</v>
      </c>
      <c r="M6950">
        <f>Table1[[#This Row],[currentStock]]-Table1[[#This Row],[reorderPoint]]</f>
        <v>-5853.88</v>
      </c>
    </row>
    <row r="6951" spans="1:13" x14ac:dyDescent="0.3">
      <c r="A6951">
        <v>150.52000000000001</v>
      </c>
      <c r="B6951">
        <v>160.13999999999999</v>
      </c>
      <c r="C6951">
        <v>44.33</v>
      </c>
      <c r="D6951">
        <v>142.94999999999999</v>
      </c>
      <c r="E6951">
        <v>95.14</v>
      </c>
      <c r="F6951">
        <v>1069.77</v>
      </c>
      <c r="G6951">
        <v>4619.2</v>
      </c>
      <c r="H6951">
        <v>0</v>
      </c>
      <c r="I6951">
        <v>0</v>
      </c>
      <c r="J6951">
        <v>1</v>
      </c>
      <c r="K6951">
        <v>79.510000000000005</v>
      </c>
      <c r="L6951" t="s">
        <v>14</v>
      </c>
      <c r="M6951">
        <f>Table1[[#This Row],[currentStock]]-Table1[[#This Row],[reorderPoint]]</f>
        <v>-4468.6799999999994</v>
      </c>
    </row>
    <row r="6952" spans="1:13" x14ac:dyDescent="0.3">
      <c r="A6952">
        <v>298.85000000000002</v>
      </c>
      <c r="B6952">
        <v>182.06</v>
      </c>
      <c r="C6952">
        <v>52.87</v>
      </c>
      <c r="D6952">
        <v>142.75</v>
      </c>
      <c r="E6952">
        <v>81.3</v>
      </c>
      <c r="F6952">
        <v>1059.58</v>
      </c>
      <c r="G6952">
        <v>5872.19</v>
      </c>
      <c r="H6952">
        <v>0</v>
      </c>
      <c r="I6952">
        <v>0</v>
      </c>
      <c r="J6952">
        <v>0</v>
      </c>
      <c r="K6952">
        <v>63.4</v>
      </c>
      <c r="L6952" t="s">
        <v>14</v>
      </c>
      <c r="M6952">
        <f>Table1[[#This Row],[currentStock]]-Table1[[#This Row],[reorderPoint]]</f>
        <v>-5573.3399999999992</v>
      </c>
    </row>
    <row r="6953" spans="1:13" x14ac:dyDescent="0.3">
      <c r="A6953">
        <v>1665.6</v>
      </c>
      <c r="B6953">
        <v>112.46</v>
      </c>
      <c r="C6953">
        <v>18.79</v>
      </c>
      <c r="D6953">
        <v>22.22</v>
      </c>
      <c r="E6953">
        <v>40.659999999999997</v>
      </c>
      <c r="F6953">
        <v>913.01</v>
      </c>
      <c r="G6953">
        <v>1969.34</v>
      </c>
      <c r="H6953">
        <v>0</v>
      </c>
      <c r="I6953">
        <v>0</v>
      </c>
      <c r="J6953">
        <v>0</v>
      </c>
      <c r="K6953">
        <v>12.53</v>
      </c>
      <c r="L6953" t="s">
        <v>13</v>
      </c>
      <c r="M6953">
        <f>Table1[[#This Row],[currentStock]]-Table1[[#This Row],[reorderPoint]]</f>
        <v>-303.74</v>
      </c>
    </row>
    <row r="6954" spans="1:13" x14ac:dyDescent="0.3">
      <c r="A6954">
        <v>44.26</v>
      </c>
      <c r="B6954">
        <v>63.35</v>
      </c>
      <c r="C6954">
        <v>51.12</v>
      </c>
      <c r="D6954">
        <v>133.11000000000001</v>
      </c>
      <c r="E6954">
        <v>91.12</v>
      </c>
      <c r="F6954">
        <v>620.58000000000004</v>
      </c>
      <c r="G6954">
        <v>2239.58</v>
      </c>
      <c r="H6954">
        <v>0</v>
      </c>
      <c r="I6954">
        <v>0</v>
      </c>
      <c r="J6954">
        <v>0</v>
      </c>
      <c r="K6954">
        <v>73.400000000000006</v>
      </c>
      <c r="L6954" t="s">
        <v>14</v>
      </c>
      <c r="M6954">
        <f>Table1[[#This Row],[currentStock]]-Table1[[#This Row],[reorderPoint]]</f>
        <v>-2195.3199999999997</v>
      </c>
    </row>
    <row r="6955" spans="1:13" x14ac:dyDescent="0.3">
      <c r="A6955">
        <v>950.6</v>
      </c>
      <c r="B6955">
        <v>64.510000000000005</v>
      </c>
      <c r="C6955">
        <v>28.83</v>
      </c>
      <c r="D6955">
        <v>28.08</v>
      </c>
      <c r="E6955">
        <v>31.01</v>
      </c>
      <c r="F6955">
        <v>627.76</v>
      </c>
      <c r="G6955">
        <v>1557.49</v>
      </c>
      <c r="H6955">
        <v>5.4</v>
      </c>
      <c r="I6955">
        <v>344</v>
      </c>
      <c r="J6955">
        <v>0</v>
      </c>
      <c r="K6955">
        <v>16.5</v>
      </c>
      <c r="L6955" t="s">
        <v>13</v>
      </c>
      <c r="M6955">
        <f>Table1[[#This Row],[currentStock]]-Table1[[#This Row],[reorderPoint]]</f>
        <v>-606.89</v>
      </c>
    </row>
    <row r="6956" spans="1:13" x14ac:dyDescent="0.3">
      <c r="A6956">
        <v>2462.5700000000002</v>
      </c>
      <c r="B6956">
        <v>60.31</v>
      </c>
      <c r="C6956">
        <v>17.399999999999999</v>
      </c>
      <c r="D6956">
        <v>7.43</v>
      </c>
      <c r="E6956">
        <v>15.77</v>
      </c>
      <c r="F6956">
        <v>493.74</v>
      </c>
      <c r="G6956">
        <v>1018.43</v>
      </c>
      <c r="H6956">
        <v>0</v>
      </c>
      <c r="I6956">
        <v>0</v>
      </c>
      <c r="J6956">
        <v>0</v>
      </c>
      <c r="K6956">
        <v>5.69</v>
      </c>
      <c r="L6956" t="s">
        <v>13</v>
      </c>
      <c r="M6956">
        <f>Table1[[#This Row],[currentStock]]-Table1[[#This Row],[reorderPoint]]</f>
        <v>1444.1400000000003</v>
      </c>
    </row>
    <row r="6957" spans="1:13" x14ac:dyDescent="0.3">
      <c r="A6957">
        <v>1579.56</v>
      </c>
      <c r="B6957">
        <v>59.8</v>
      </c>
      <c r="C6957">
        <v>12.94</v>
      </c>
      <c r="D6957">
        <v>13.84</v>
      </c>
      <c r="E6957">
        <v>15.92</v>
      </c>
      <c r="F6957">
        <v>247.22</v>
      </c>
      <c r="G6957">
        <v>634.15</v>
      </c>
      <c r="H6957">
        <v>0</v>
      </c>
      <c r="I6957">
        <v>0</v>
      </c>
      <c r="J6957">
        <v>0</v>
      </c>
      <c r="K6957">
        <v>6.41</v>
      </c>
      <c r="L6957" t="s">
        <v>13</v>
      </c>
      <c r="M6957">
        <f>Table1[[#This Row],[currentStock]]-Table1[[#This Row],[reorderPoint]]</f>
        <v>945.41</v>
      </c>
    </row>
    <row r="6958" spans="1:13" x14ac:dyDescent="0.3">
      <c r="A6958">
        <v>625.23</v>
      </c>
      <c r="B6958">
        <v>78.94</v>
      </c>
      <c r="C6958">
        <v>46.43</v>
      </c>
      <c r="D6958">
        <v>101.2</v>
      </c>
      <c r="E6958">
        <v>51.64</v>
      </c>
      <c r="F6958">
        <v>605.46</v>
      </c>
      <c r="G6958">
        <v>2438.0100000000002</v>
      </c>
      <c r="H6958">
        <v>0</v>
      </c>
      <c r="I6958">
        <v>0</v>
      </c>
      <c r="J6958">
        <v>1</v>
      </c>
      <c r="K6958">
        <v>47.77</v>
      </c>
      <c r="L6958" t="s">
        <v>12</v>
      </c>
      <c r="M6958">
        <f>Table1[[#This Row],[currentStock]]-Table1[[#This Row],[reorderPoint]]</f>
        <v>-1812.7800000000002</v>
      </c>
    </row>
    <row r="6959" spans="1:13" x14ac:dyDescent="0.3">
      <c r="A6959">
        <v>1459.66</v>
      </c>
      <c r="B6959">
        <v>48.16</v>
      </c>
      <c r="C6959">
        <v>10</v>
      </c>
      <c r="D6959">
        <v>14.55</v>
      </c>
      <c r="E6959">
        <v>15.79</v>
      </c>
      <c r="F6959">
        <v>402.01</v>
      </c>
      <c r="G6959">
        <v>642.89</v>
      </c>
      <c r="H6959">
        <v>0</v>
      </c>
      <c r="I6959">
        <v>0</v>
      </c>
      <c r="J6959">
        <v>1</v>
      </c>
      <c r="K6959">
        <v>16.850000000000001</v>
      </c>
      <c r="L6959" t="s">
        <v>13</v>
      </c>
      <c r="M6959">
        <f>Table1[[#This Row],[currentStock]]-Table1[[#This Row],[reorderPoint]]</f>
        <v>816.7700000000001</v>
      </c>
    </row>
    <row r="6960" spans="1:13" x14ac:dyDescent="0.3">
      <c r="A6960">
        <v>273.3</v>
      </c>
      <c r="B6960">
        <v>113.05</v>
      </c>
      <c r="C6960">
        <v>46.84</v>
      </c>
      <c r="D6960">
        <v>133.94</v>
      </c>
      <c r="E6960">
        <v>96.54</v>
      </c>
      <c r="F6960">
        <v>992.3</v>
      </c>
      <c r="G6960">
        <v>3640.16</v>
      </c>
      <c r="H6960">
        <v>0</v>
      </c>
      <c r="I6960">
        <v>0</v>
      </c>
      <c r="J6960">
        <v>1</v>
      </c>
      <c r="K6960">
        <v>76.77</v>
      </c>
      <c r="L6960" t="s">
        <v>14</v>
      </c>
      <c r="M6960">
        <f>Table1[[#This Row],[currentStock]]-Table1[[#This Row],[reorderPoint]]</f>
        <v>-3366.8599999999997</v>
      </c>
    </row>
    <row r="6961" spans="1:13" x14ac:dyDescent="0.3">
      <c r="A6961">
        <v>52.96</v>
      </c>
      <c r="B6961">
        <v>58.59</v>
      </c>
      <c r="C6961">
        <v>58.88</v>
      </c>
      <c r="D6961">
        <v>122.29</v>
      </c>
      <c r="E6961">
        <v>96.25</v>
      </c>
      <c r="F6961">
        <v>321.36</v>
      </c>
      <c r="G6961">
        <v>2046.04</v>
      </c>
      <c r="H6961">
        <v>0</v>
      </c>
      <c r="I6961">
        <v>0</v>
      </c>
      <c r="J6961">
        <v>1</v>
      </c>
      <c r="K6961">
        <v>82.32</v>
      </c>
      <c r="L6961" t="s">
        <v>15</v>
      </c>
      <c r="M6961">
        <f>Table1[[#This Row],[currentStock]]-Table1[[#This Row],[reorderPoint]]</f>
        <v>-1993.08</v>
      </c>
    </row>
    <row r="6962" spans="1:13" x14ac:dyDescent="0.3">
      <c r="A6962">
        <v>1701.66</v>
      </c>
      <c r="B6962">
        <v>136.43</v>
      </c>
      <c r="C6962">
        <v>31.74</v>
      </c>
      <c r="D6962">
        <v>24.75</v>
      </c>
      <c r="E6962">
        <v>35.81</v>
      </c>
      <c r="F6962">
        <v>773.73</v>
      </c>
      <c r="G6962">
        <v>2939.23</v>
      </c>
      <c r="H6962">
        <v>0</v>
      </c>
      <c r="I6962">
        <v>0</v>
      </c>
      <c r="J6962">
        <v>1</v>
      </c>
      <c r="K6962">
        <v>28.29</v>
      </c>
      <c r="L6962" t="s">
        <v>13</v>
      </c>
      <c r="M6962">
        <f>Table1[[#This Row],[currentStock]]-Table1[[#This Row],[reorderPoint]]</f>
        <v>-1237.57</v>
      </c>
    </row>
    <row r="6963" spans="1:13" x14ac:dyDescent="0.3">
      <c r="A6963">
        <v>465.68</v>
      </c>
      <c r="B6963">
        <v>109.07</v>
      </c>
      <c r="C6963">
        <v>45.82</v>
      </c>
      <c r="D6963">
        <v>102.9</v>
      </c>
      <c r="E6963">
        <v>57.96</v>
      </c>
      <c r="F6963">
        <v>498.9</v>
      </c>
      <c r="G6963">
        <v>2997.75</v>
      </c>
      <c r="H6963">
        <v>0</v>
      </c>
      <c r="I6963">
        <v>0</v>
      </c>
      <c r="J6963">
        <v>0</v>
      </c>
      <c r="K6963">
        <v>41.45</v>
      </c>
      <c r="L6963" t="s">
        <v>12</v>
      </c>
      <c r="M6963">
        <f>Table1[[#This Row],[currentStock]]-Table1[[#This Row],[reorderPoint]]</f>
        <v>-2532.0700000000002</v>
      </c>
    </row>
    <row r="6964" spans="1:13" x14ac:dyDescent="0.3">
      <c r="A6964">
        <v>1032.1500000000001</v>
      </c>
      <c r="B6964">
        <v>169.96</v>
      </c>
      <c r="C6964">
        <v>31.55</v>
      </c>
      <c r="D6964">
        <v>109.28</v>
      </c>
      <c r="E6964">
        <v>77.97</v>
      </c>
      <c r="F6964">
        <v>960.02</v>
      </c>
      <c r="G6964">
        <v>3640.8</v>
      </c>
      <c r="H6964">
        <v>3.4</v>
      </c>
      <c r="I6964">
        <v>2628.71</v>
      </c>
      <c r="J6964">
        <v>1</v>
      </c>
      <c r="K6964">
        <v>39.82</v>
      </c>
      <c r="L6964" t="s">
        <v>12</v>
      </c>
      <c r="M6964">
        <f>Table1[[#This Row],[currentStock]]-Table1[[#This Row],[reorderPoint]]</f>
        <v>-2608.65</v>
      </c>
    </row>
    <row r="6965" spans="1:13" x14ac:dyDescent="0.3">
      <c r="A6965">
        <v>638.34</v>
      </c>
      <c r="B6965">
        <v>188.82</v>
      </c>
      <c r="C6965">
        <v>47.03</v>
      </c>
      <c r="D6965">
        <v>102</v>
      </c>
      <c r="E6965">
        <v>78.22</v>
      </c>
      <c r="F6965">
        <v>1008.01</v>
      </c>
      <c r="G6965">
        <v>5448.39</v>
      </c>
      <c r="H6965">
        <v>0</v>
      </c>
      <c r="I6965">
        <v>0</v>
      </c>
      <c r="J6965">
        <v>1</v>
      </c>
      <c r="K6965">
        <v>58.3</v>
      </c>
      <c r="L6965" t="s">
        <v>12</v>
      </c>
      <c r="M6965">
        <f>Table1[[#This Row],[currentStock]]-Table1[[#This Row],[reorderPoint]]</f>
        <v>-4810.05</v>
      </c>
    </row>
    <row r="6966" spans="1:13" x14ac:dyDescent="0.3">
      <c r="A6966">
        <v>93.87</v>
      </c>
      <c r="B6966">
        <v>95.15</v>
      </c>
      <c r="C6966">
        <v>50.83</v>
      </c>
      <c r="D6966">
        <v>138.43</v>
      </c>
      <c r="E6966">
        <v>97.29</v>
      </c>
      <c r="F6966">
        <v>358.14</v>
      </c>
      <c r="G6966">
        <v>2776.43</v>
      </c>
      <c r="H6966">
        <v>0</v>
      </c>
      <c r="I6966">
        <v>0</v>
      </c>
      <c r="J6966">
        <v>1</v>
      </c>
      <c r="K6966">
        <v>78.5</v>
      </c>
      <c r="L6966" t="s">
        <v>14</v>
      </c>
      <c r="M6966">
        <f>Table1[[#This Row],[currentStock]]-Table1[[#This Row],[reorderPoint]]</f>
        <v>-2682.56</v>
      </c>
    </row>
    <row r="6967" spans="1:13" x14ac:dyDescent="0.3">
      <c r="A6967">
        <v>32.21</v>
      </c>
      <c r="B6967">
        <v>79.069999999999993</v>
      </c>
      <c r="C6967">
        <v>40.08</v>
      </c>
      <c r="D6967">
        <v>120.81</v>
      </c>
      <c r="E6967">
        <v>84.41</v>
      </c>
      <c r="F6967">
        <v>704.31</v>
      </c>
      <c r="G6967">
        <v>2288.6999999999998</v>
      </c>
      <c r="H6967">
        <v>0</v>
      </c>
      <c r="I6967">
        <v>0</v>
      </c>
      <c r="J6967">
        <v>1</v>
      </c>
      <c r="K6967">
        <v>81.94</v>
      </c>
      <c r="L6967" t="s">
        <v>15</v>
      </c>
      <c r="M6967">
        <f>Table1[[#This Row],[currentStock]]-Table1[[#This Row],[reorderPoint]]</f>
        <v>-2256.4899999999998</v>
      </c>
    </row>
    <row r="6968" spans="1:13" x14ac:dyDescent="0.3">
      <c r="A6968">
        <v>6279.51</v>
      </c>
      <c r="B6968">
        <v>158.66</v>
      </c>
      <c r="C6968">
        <v>11.8</v>
      </c>
      <c r="D6968">
        <v>4.57</v>
      </c>
      <c r="E6968">
        <v>5.65</v>
      </c>
      <c r="F6968">
        <v>1109.72</v>
      </c>
      <c r="G6968">
        <v>2045.63</v>
      </c>
      <c r="H6968">
        <v>0</v>
      </c>
      <c r="I6968">
        <v>0</v>
      </c>
      <c r="J6968">
        <v>1</v>
      </c>
      <c r="K6968">
        <v>12.6</v>
      </c>
      <c r="L6968" t="s">
        <v>13</v>
      </c>
      <c r="M6968">
        <f>Table1[[#This Row],[currentStock]]-Table1[[#This Row],[reorderPoint]]</f>
        <v>4233.88</v>
      </c>
    </row>
    <row r="6969" spans="1:13" x14ac:dyDescent="0.3">
      <c r="A6969">
        <v>38.549999999999997</v>
      </c>
      <c r="B6969">
        <v>6.55</v>
      </c>
      <c r="C6969">
        <v>45.37</v>
      </c>
      <c r="D6969">
        <v>113.86</v>
      </c>
      <c r="E6969">
        <v>54.93</v>
      </c>
      <c r="F6969">
        <v>45.83</v>
      </c>
      <c r="G6969">
        <v>194.31</v>
      </c>
      <c r="H6969">
        <v>0</v>
      </c>
      <c r="I6969">
        <v>0</v>
      </c>
      <c r="J6969">
        <v>1</v>
      </c>
      <c r="K6969">
        <v>53.52</v>
      </c>
      <c r="L6969" t="s">
        <v>12</v>
      </c>
      <c r="M6969">
        <f>Table1[[#This Row],[currentStock]]-Table1[[#This Row],[reorderPoint]]</f>
        <v>-155.76</v>
      </c>
    </row>
    <row r="6970" spans="1:13" x14ac:dyDescent="0.3">
      <c r="A6970">
        <v>984.57</v>
      </c>
      <c r="B6970">
        <v>127.92</v>
      </c>
      <c r="C6970">
        <v>34.44</v>
      </c>
      <c r="D6970">
        <v>105.59</v>
      </c>
      <c r="E6970">
        <v>52.27</v>
      </c>
      <c r="F6970">
        <v>903.29</v>
      </c>
      <c r="G6970">
        <v>3106.22</v>
      </c>
      <c r="H6970">
        <v>0</v>
      </c>
      <c r="I6970">
        <v>0</v>
      </c>
      <c r="J6970">
        <v>0</v>
      </c>
      <c r="K6970">
        <v>33.06</v>
      </c>
      <c r="L6970" t="s">
        <v>12</v>
      </c>
      <c r="M6970">
        <f>Table1[[#This Row],[currentStock]]-Table1[[#This Row],[reorderPoint]]</f>
        <v>-2121.6499999999996</v>
      </c>
    </row>
    <row r="6971" spans="1:13" x14ac:dyDescent="0.3">
      <c r="A6971">
        <v>16.62</v>
      </c>
      <c r="B6971">
        <v>84.53</v>
      </c>
      <c r="C6971">
        <v>45.67</v>
      </c>
      <c r="D6971">
        <v>148.99</v>
      </c>
      <c r="E6971">
        <v>87.49</v>
      </c>
      <c r="F6971">
        <v>561.9</v>
      </c>
      <c r="G6971">
        <v>2492.39</v>
      </c>
      <c r="H6971">
        <v>0</v>
      </c>
      <c r="I6971">
        <v>0</v>
      </c>
      <c r="J6971">
        <v>1</v>
      </c>
      <c r="K6971">
        <v>83.64</v>
      </c>
      <c r="L6971" t="s">
        <v>15</v>
      </c>
      <c r="M6971">
        <f>Table1[[#This Row],[currentStock]]-Table1[[#This Row],[reorderPoint]]</f>
        <v>-2475.77</v>
      </c>
    </row>
    <row r="6972" spans="1:13" x14ac:dyDescent="0.3">
      <c r="A6972">
        <v>1250.53</v>
      </c>
      <c r="B6972">
        <v>126.85</v>
      </c>
      <c r="C6972">
        <v>26.89</v>
      </c>
      <c r="D6972">
        <v>53.08</v>
      </c>
      <c r="E6972">
        <v>30.4</v>
      </c>
      <c r="F6972">
        <v>1032.5899999999999</v>
      </c>
      <c r="G6972">
        <v>2737.95</v>
      </c>
      <c r="H6972">
        <v>17.100000000000001</v>
      </c>
      <c r="I6972">
        <v>2462.11</v>
      </c>
      <c r="J6972">
        <v>0</v>
      </c>
      <c r="K6972">
        <v>18.96</v>
      </c>
      <c r="L6972" t="s">
        <v>13</v>
      </c>
      <c r="M6972">
        <f>Table1[[#This Row],[currentStock]]-Table1[[#This Row],[reorderPoint]]</f>
        <v>-1487.4199999999998</v>
      </c>
    </row>
    <row r="6973" spans="1:13" x14ac:dyDescent="0.3">
      <c r="A6973">
        <v>374.36</v>
      </c>
      <c r="B6973">
        <v>27.31</v>
      </c>
      <c r="C6973">
        <v>32.090000000000003</v>
      </c>
      <c r="D6973">
        <v>52.73</v>
      </c>
      <c r="E6973">
        <v>23.5</v>
      </c>
      <c r="F6973">
        <v>182.03</v>
      </c>
      <c r="G6973">
        <v>620.16999999999996</v>
      </c>
      <c r="H6973">
        <v>0</v>
      </c>
      <c r="I6973">
        <v>0</v>
      </c>
      <c r="J6973">
        <v>0</v>
      </c>
      <c r="K6973">
        <v>26.23</v>
      </c>
      <c r="L6973" t="s">
        <v>13</v>
      </c>
      <c r="M6973">
        <f>Table1[[#This Row],[currentStock]]-Table1[[#This Row],[reorderPoint]]</f>
        <v>-245.80999999999995</v>
      </c>
    </row>
    <row r="6974" spans="1:13" x14ac:dyDescent="0.3">
      <c r="A6974">
        <v>2465.5300000000002</v>
      </c>
      <c r="B6974">
        <v>72.3</v>
      </c>
      <c r="C6974">
        <v>11.11</v>
      </c>
      <c r="D6974">
        <v>7.04</v>
      </c>
      <c r="E6974">
        <v>22.42</v>
      </c>
      <c r="F6974">
        <v>490.45</v>
      </c>
      <c r="G6974">
        <v>892.11</v>
      </c>
      <c r="H6974">
        <v>0</v>
      </c>
      <c r="I6974">
        <v>0</v>
      </c>
      <c r="J6974">
        <v>0</v>
      </c>
      <c r="K6974">
        <v>5.34</v>
      </c>
      <c r="L6974" t="s">
        <v>13</v>
      </c>
      <c r="M6974">
        <f>Table1[[#This Row],[currentStock]]-Table1[[#This Row],[reorderPoint]]</f>
        <v>1573.42</v>
      </c>
    </row>
    <row r="6975" spans="1:13" x14ac:dyDescent="0.3">
      <c r="A6975">
        <v>1432</v>
      </c>
      <c r="B6975">
        <v>57.69</v>
      </c>
      <c r="C6975">
        <v>16.59</v>
      </c>
      <c r="D6975">
        <v>14.82</v>
      </c>
      <c r="E6975">
        <v>16.02</v>
      </c>
      <c r="F6975">
        <v>341.03</v>
      </c>
      <c r="G6975">
        <v>819.68</v>
      </c>
      <c r="H6975">
        <v>0</v>
      </c>
      <c r="I6975">
        <v>0</v>
      </c>
      <c r="J6975">
        <v>0</v>
      </c>
      <c r="K6975">
        <v>7.22</v>
      </c>
      <c r="L6975" t="s">
        <v>13</v>
      </c>
      <c r="M6975">
        <f>Table1[[#This Row],[currentStock]]-Table1[[#This Row],[reorderPoint]]</f>
        <v>612.32000000000005</v>
      </c>
    </row>
    <row r="6976" spans="1:13" x14ac:dyDescent="0.3">
      <c r="A6976">
        <v>553.73</v>
      </c>
      <c r="B6976">
        <v>81.150000000000006</v>
      </c>
      <c r="C6976">
        <v>12.23</v>
      </c>
      <c r="D6976">
        <v>39.89</v>
      </c>
      <c r="E6976">
        <v>54.2</v>
      </c>
      <c r="F6976">
        <v>295.88</v>
      </c>
      <c r="G6976">
        <v>792.24</v>
      </c>
      <c r="H6976">
        <v>0</v>
      </c>
      <c r="I6976">
        <v>0</v>
      </c>
      <c r="J6976">
        <v>0</v>
      </c>
      <c r="K6976">
        <v>19.45</v>
      </c>
      <c r="L6976" t="s">
        <v>13</v>
      </c>
      <c r="M6976">
        <f>Table1[[#This Row],[currentStock]]-Table1[[#This Row],[reorderPoint]]</f>
        <v>-238.51</v>
      </c>
    </row>
    <row r="6977" spans="1:13" x14ac:dyDescent="0.3">
      <c r="A6977">
        <v>1082.24</v>
      </c>
      <c r="B6977">
        <v>58.22</v>
      </c>
      <c r="C6977">
        <v>35</v>
      </c>
      <c r="D6977">
        <v>64.5</v>
      </c>
      <c r="E6977">
        <v>33.58</v>
      </c>
      <c r="F6977">
        <v>422.32</v>
      </c>
      <c r="G6977">
        <v>1441.11</v>
      </c>
      <c r="H6977">
        <v>0</v>
      </c>
      <c r="I6977">
        <v>0</v>
      </c>
      <c r="J6977">
        <v>0</v>
      </c>
      <c r="K6977">
        <v>25.18</v>
      </c>
      <c r="L6977" t="s">
        <v>13</v>
      </c>
      <c r="M6977">
        <f>Table1[[#This Row],[currentStock]]-Table1[[#This Row],[reorderPoint]]</f>
        <v>-358.86999999999989</v>
      </c>
    </row>
    <row r="6978" spans="1:13" x14ac:dyDescent="0.3">
      <c r="A6978">
        <v>11.94</v>
      </c>
      <c r="B6978">
        <v>91.85</v>
      </c>
      <c r="C6978">
        <v>53.31</v>
      </c>
      <c r="D6978">
        <v>124.2</v>
      </c>
      <c r="E6978">
        <v>83.42</v>
      </c>
      <c r="F6978">
        <v>402.64</v>
      </c>
      <c r="G6978">
        <v>2851.14</v>
      </c>
      <c r="H6978">
        <v>0</v>
      </c>
      <c r="I6978">
        <v>0</v>
      </c>
      <c r="J6978">
        <v>1</v>
      </c>
      <c r="K6978">
        <v>84.21</v>
      </c>
      <c r="L6978" t="s">
        <v>15</v>
      </c>
      <c r="M6978">
        <f>Table1[[#This Row],[currentStock]]-Table1[[#This Row],[reorderPoint]]</f>
        <v>-2839.2</v>
      </c>
    </row>
    <row r="6979" spans="1:13" x14ac:dyDescent="0.3">
      <c r="A6979">
        <v>1232.3499999999999</v>
      </c>
      <c r="B6979">
        <v>134.93</v>
      </c>
      <c r="C6979">
        <v>30.89</v>
      </c>
      <c r="D6979">
        <v>64.790000000000006</v>
      </c>
      <c r="E6979">
        <v>77.59</v>
      </c>
      <c r="F6979">
        <v>1326.06</v>
      </c>
      <c r="G6979">
        <v>3409.91</v>
      </c>
      <c r="H6979">
        <v>17.2</v>
      </c>
      <c r="I6979">
        <v>1422.38</v>
      </c>
      <c r="J6979">
        <v>1</v>
      </c>
      <c r="K6979">
        <v>40.26</v>
      </c>
      <c r="L6979" t="s">
        <v>12</v>
      </c>
      <c r="M6979">
        <f>Table1[[#This Row],[currentStock]]-Table1[[#This Row],[reorderPoint]]</f>
        <v>-2177.56</v>
      </c>
    </row>
    <row r="6980" spans="1:13" x14ac:dyDescent="0.3">
      <c r="A6980">
        <v>350.96</v>
      </c>
      <c r="B6980">
        <v>40.67</v>
      </c>
      <c r="C6980">
        <v>34.9</v>
      </c>
      <c r="D6980">
        <v>49.25</v>
      </c>
      <c r="E6980">
        <v>40.43</v>
      </c>
      <c r="F6980">
        <v>280.61</v>
      </c>
      <c r="G6980">
        <v>990.18</v>
      </c>
      <c r="H6980">
        <v>16.8</v>
      </c>
      <c r="I6980">
        <v>272.45</v>
      </c>
      <c r="J6980">
        <v>0</v>
      </c>
      <c r="K6980">
        <v>30.83</v>
      </c>
      <c r="L6980" t="s">
        <v>12</v>
      </c>
      <c r="M6980">
        <f>Table1[[#This Row],[currentStock]]-Table1[[#This Row],[reorderPoint]]</f>
        <v>-639.22</v>
      </c>
    </row>
    <row r="6981" spans="1:13" x14ac:dyDescent="0.3">
      <c r="A6981">
        <v>4135.6099999999997</v>
      </c>
      <c r="B6981">
        <v>168.31</v>
      </c>
      <c r="C6981">
        <v>19.43</v>
      </c>
      <c r="D6981">
        <v>5.44</v>
      </c>
      <c r="E6981">
        <v>19.34</v>
      </c>
      <c r="F6981">
        <v>1298.5999999999999</v>
      </c>
      <c r="G6981">
        <v>2933.89</v>
      </c>
      <c r="H6981">
        <v>0</v>
      </c>
      <c r="I6981">
        <v>0</v>
      </c>
      <c r="J6981">
        <v>0</v>
      </c>
      <c r="K6981">
        <v>5.3</v>
      </c>
      <c r="L6981" t="s">
        <v>13</v>
      </c>
      <c r="M6981">
        <f>Table1[[#This Row],[currentStock]]-Table1[[#This Row],[reorderPoint]]</f>
        <v>1201.7199999999998</v>
      </c>
    </row>
    <row r="6982" spans="1:13" x14ac:dyDescent="0.3">
      <c r="A6982">
        <v>1466.43</v>
      </c>
      <c r="B6982">
        <v>155.28</v>
      </c>
      <c r="C6982">
        <v>30.29</v>
      </c>
      <c r="D6982">
        <v>36.72</v>
      </c>
      <c r="E6982">
        <v>25.08</v>
      </c>
      <c r="F6982">
        <v>1079.6099999999999</v>
      </c>
      <c r="G6982">
        <v>3431.39</v>
      </c>
      <c r="H6982">
        <v>5.0999999999999996</v>
      </c>
      <c r="I6982">
        <v>1785.67</v>
      </c>
      <c r="J6982">
        <v>0</v>
      </c>
      <c r="K6982">
        <v>16.34</v>
      </c>
      <c r="L6982" t="s">
        <v>13</v>
      </c>
      <c r="M6982">
        <f>Table1[[#This Row],[currentStock]]-Table1[[#This Row],[reorderPoint]]</f>
        <v>-1964.9599999999998</v>
      </c>
    </row>
    <row r="6983" spans="1:13" x14ac:dyDescent="0.3">
      <c r="A6983">
        <v>75.12</v>
      </c>
      <c r="B6983">
        <v>145.97</v>
      </c>
      <c r="C6983">
        <v>43.77</v>
      </c>
      <c r="D6983">
        <v>125.08</v>
      </c>
      <c r="E6983">
        <v>93.41</v>
      </c>
      <c r="F6983">
        <v>503.32</v>
      </c>
      <c r="G6983">
        <v>3697.94</v>
      </c>
      <c r="H6983">
        <v>43.6</v>
      </c>
      <c r="I6983">
        <v>1909.69</v>
      </c>
      <c r="J6983">
        <v>1</v>
      </c>
      <c r="K6983">
        <v>78.02</v>
      </c>
      <c r="L6983" t="s">
        <v>14</v>
      </c>
      <c r="M6983">
        <f>Table1[[#This Row],[currentStock]]-Table1[[#This Row],[reorderPoint]]</f>
        <v>-3622.82</v>
      </c>
    </row>
    <row r="6984" spans="1:13" x14ac:dyDescent="0.3">
      <c r="A6984">
        <v>363.89</v>
      </c>
      <c r="B6984">
        <v>91.32</v>
      </c>
      <c r="C6984">
        <v>34.29</v>
      </c>
      <c r="D6984">
        <v>106.57</v>
      </c>
      <c r="E6984">
        <v>62.14</v>
      </c>
      <c r="F6984">
        <v>676.41</v>
      </c>
      <c r="G6984">
        <v>2242.16</v>
      </c>
      <c r="H6984">
        <v>0</v>
      </c>
      <c r="I6984">
        <v>0</v>
      </c>
      <c r="J6984">
        <v>0</v>
      </c>
      <c r="K6984">
        <v>52.04</v>
      </c>
      <c r="L6984" t="s">
        <v>12</v>
      </c>
      <c r="M6984">
        <f>Table1[[#This Row],[currentStock]]-Table1[[#This Row],[reorderPoint]]</f>
        <v>-1878.27</v>
      </c>
    </row>
    <row r="6985" spans="1:13" x14ac:dyDescent="0.3">
      <c r="A6985">
        <v>3822.88</v>
      </c>
      <c r="B6985">
        <v>186.4</v>
      </c>
      <c r="C6985">
        <v>14.3</v>
      </c>
      <c r="D6985">
        <v>9.93</v>
      </c>
      <c r="E6985">
        <v>14.24</v>
      </c>
      <c r="F6985">
        <v>610.86</v>
      </c>
      <c r="G6985">
        <v>1944.06</v>
      </c>
      <c r="H6985">
        <v>0</v>
      </c>
      <c r="I6985">
        <v>0</v>
      </c>
      <c r="J6985">
        <v>0</v>
      </c>
      <c r="K6985">
        <v>4.26</v>
      </c>
      <c r="L6985" t="s">
        <v>13</v>
      </c>
      <c r="M6985">
        <f>Table1[[#This Row],[currentStock]]-Table1[[#This Row],[reorderPoint]]</f>
        <v>1878.8200000000002</v>
      </c>
    </row>
    <row r="6986" spans="1:13" x14ac:dyDescent="0.3">
      <c r="A6986">
        <v>1153.53</v>
      </c>
      <c r="B6986">
        <v>50.35</v>
      </c>
      <c r="C6986">
        <v>18.97</v>
      </c>
      <c r="D6986">
        <v>61.93</v>
      </c>
      <c r="E6986">
        <v>46.75</v>
      </c>
      <c r="F6986">
        <v>481.25</v>
      </c>
      <c r="G6986">
        <v>958.8</v>
      </c>
      <c r="H6986">
        <v>0</v>
      </c>
      <c r="I6986">
        <v>0</v>
      </c>
      <c r="J6986">
        <v>0</v>
      </c>
      <c r="K6986">
        <v>20.14</v>
      </c>
      <c r="L6986" t="s">
        <v>13</v>
      </c>
      <c r="M6986">
        <f>Table1[[#This Row],[currentStock]]-Table1[[#This Row],[reorderPoint]]</f>
        <v>194.73000000000002</v>
      </c>
    </row>
    <row r="6987" spans="1:13" x14ac:dyDescent="0.3">
      <c r="A6987">
        <v>2242.4899999999998</v>
      </c>
      <c r="B6987">
        <v>81.38</v>
      </c>
      <c r="C6987">
        <v>23.15</v>
      </c>
      <c r="D6987">
        <v>33.619999999999997</v>
      </c>
      <c r="E6987">
        <v>24.24</v>
      </c>
      <c r="F6987">
        <v>804.06</v>
      </c>
      <c r="G6987">
        <v>1745.96</v>
      </c>
      <c r="H6987">
        <v>0</v>
      </c>
      <c r="I6987">
        <v>0</v>
      </c>
      <c r="J6987">
        <v>0</v>
      </c>
      <c r="K6987">
        <v>10.95</v>
      </c>
      <c r="L6987" t="s">
        <v>13</v>
      </c>
      <c r="M6987">
        <f>Table1[[#This Row],[currentStock]]-Table1[[#This Row],[reorderPoint]]</f>
        <v>496.52999999999975</v>
      </c>
    </row>
    <row r="6988" spans="1:13" x14ac:dyDescent="0.3">
      <c r="A6988">
        <v>6802.76</v>
      </c>
      <c r="B6988">
        <v>120.33</v>
      </c>
      <c r="C6988">
        <v>9.09</v>
      </c>
      <c r="D6988">
        <v>22.72</v>
      </c>
      <c r="E6988">
        <v>15.36</v>
      </c>
      <c r="F6988">
        <v>1153.93</v>
      </c>
      <c r="G6988">
        <v>1700.86</v>
      </c>
      <c r="H6988">
        <v>6</v>
      </c>
      <c r="I6988">
        <v>1552.77</v>
      </c>
      <c r="J6988">
        <v>0</v>
      </c>
      <c r="K6988">
        <v>1.63</v>
      </c>
      <c r="L6988" t="s">
        <v>13</v>
      </c>
      <c r="M6988">
        <f>Table1[[#This Row],[currentStock]]-Table1[[#This Row],[reorderPoint]]</f>
        <v>5101.9000000000005</v>
      </c>
    </row>
    <row r="6989" spans="1:13" x14ac:dyDescent="0.3">
      <c r="A6989">
        <v>2700.34</v>
      </c>
      <c r="B6989">
        <v>118.13</v>
      </c>
      <c r="C6989">
        <v>28.46</v>
      </c>
      <c r="D6989">
        <v>39.29</v>
      </c>
      <c r="E6989">
        <v>24.6</v>
      </c>
      <c r="F6989">
        <v>921.94</v>
      </c>
      <c r="G6989">
        <v>2602.86</v>
      </c>
      <c r="H6989">
        <v>0</v>
      </c>
      <c r="I6989">
        <v>0</v>
      </c>
      <c r="J6989">
        <v>1</v>
      </c>
      <c r="K6989">
        <v>20.74</v>
      </c>
      <c r="L6989" t="s">
        <v>13</v>
      </c>
      <c r="M6989">
        <f>Table1[[#This Row],[currentStock]]-Table1[[#This Row],[reorderPoint]]</f>
        <v>97.480000000000018</v>
      </c>
    </row>
    <row r="6990" spans="1:13" x14ac:dyDescent="0.3">
      <c r="A6990">
        <v>404.98</v>
      </c>
      <c r="B6990">
        <v>13.46</v>
      </c>
      <c r="C6990">
        <v>7.65</v>
      </c>
      <c r="D6990">
        <v>7.04</v>
      </c>
      <c r="E6990">
        <v>17.12</v>
      </c>
      <c r="F6990">
        <v>101.2</v>
      </c>
      <c r="G6990">
        <v>152.66</v>
      </c>
      <c r="H6990">
        <v>7.5</v>
      </c>
      <c r="I6990">
        <v>70.81</v>
      </c>
      <c r="J6990">
        <v>0</v>
      </c>
      <c r="K6990">
        <v>7.56</v>
      </c>
      <c r="L6990" t="s">
        <v>13</v>
      </c>
      <c r="M6990">
        <f>Table1[[#This Row],[currentStock]]-Table1[[#This Row],[reorderPoint]]</f>
        <v>252.32000000000002</v>
      </c>
    </row>
    <row r="6991" spans="1:13" x14ac:dyDescent="0.3">
      <c r="A6991">
        <v>39.42</v>
      </c>
      <c r="B6991">
        <v>170.55</v>
      </c>
      <c r="C6991">
        <v>41.49</v>
      </c>
      <c r="D6991">
        <v>148.25</v>
      </c>
      <c r="E6991">
        <v>92.35</v>
      </c>
      <c r="F6991">
        <v>713.26</v>
      </c>
      <c r="G6991">
        <v>4251.18</v>
      </c>
      <c r="H6991">
        <v>0</v>
      </c>
      <c r="I6991">
        <v>0</v>
      </c>
      <c r="J6991">
        <v>1</v>
      </c>
      <c r="K6991">
        <v>81.33</v>
      </c>
      <c r="L6991" t="s">
        <v>15</v>
      </c>
      <c r="M6991">
        <f>Table1[[#This Row],[currentStock]]-Table1[[#This Row],[reorderPoint]]</f>
        <v>-4211.76</v>
      </c>
    </row>
    <row r="6992" spans="1:13" x14ac:dyDescent="0.3">
      <c r="A6992">
        <v>301.37</v>
      </c>
      <c r="B6992">
        <v>105.9</v>
      </c>
      <c r="C6992">
        <v>40.450000000000003</v>
      </c>
      <c r="D6992">
        <v>71.3</v>
      </c>
      <c r="E6992">
        <v>55.5</v>
      </c>
      <c r="F6992">
        <v>383.34</v>
      </c>
      <c r="G6992">
        <v>2525.4</v>
      </c>
      <c r="H6992">
        <v>18.8</v>
      </c>
      <c r="I6992">
        <v>567.55999999999995</v>
      </c>
      <c r="J6992">
        <v>1</v>
      </c>
      <c r="K6992">
        <v>49.76</v>
      </c>
      <c r="L6992" t="s">
        <v>12</v>
      </c>
      <c r="M6992">
        <f>Table1[[#This Row],[currentStock]]-Table1[[#This Row],[reorderPoint]]</f>
        <v>-2224.0300000000002</v>
      </c>
    </row>
    <row r="6993" spans="1:13" x14ac:dyDescent="0.3">
      <c r="A6993">
        <v>1389.52</v>
      </c>
      <c r="B6993">
        <v>136.61000000000001</v>
      </c>
      <c r="C6993">
        <v>11.31</v>
      </c>
      <c r="D6993">
        <v>58.9</v>
      </c>
      <c r="E6993">
        <v>35.450000000000003</v>
      </c>
      <c r="F6993">
        <v>827.86</v>
      </c>
      <c r="G6993">
        <v>1600.13</v>
      </c>
      <c r="H6993">
        <v>9</v>
      </c>
      <c r="I6993">
        <v>2584.59</v>
      </c>
      <c r="J6993">
        <v>0</v>
      </c>
      <c r="K6993">
        <v>10.08</v>
      </c>
      <c r="L6993" t="s">
        <v>13</v>
      </c>
      <c r="M6993">
        <f>Table1[[#This Row],[currentStock]]-Table1[[#This Row],[reorderPoint]]</f>
        <v>-210.61000000000013</v>
      </c>
    </row>
    <row r="6994" spans="1:13" x14ac:dyDescent="0.3">
      <c r="A6994">
        <v>2127.9499999999998</v>
      </c>
      <c r="B6994">
        <v>75.03</v>
      </c>
      <c r="C6994">
        <v>8.5399999999999991</v>
      </c>
      <c r="D6994">
        <v>24.53</v>
      </c>
      <c r="E6994">
        <v>9.76</v>
      </c>
      <c r="F6994">
        <v>492.55</v>
      </c>
      <c r="G6994">
        <v>813.02</v>
      </c>
      <c r="H6994">
        <v>0</v>
      </c>
      <c r="I6994">
        <v>0</v>
      </c>
      <c r="J6994">
        <v>0</v>
      </c>
      <c r="K6994">
        <v>6.23</v>
      </c>
      <c r="L6994" t="s">
        <v>13</v>
      </c>
      <c r="M6994">
        <f>Table1[[#This Row],[currentStock]]-Table1[[#This Row],[reorderPoint]]</f>
        <v>1314.9299999999998</v>
      </c>
    </row>
    <row r="6995" spans="1:13" x14ac:dyDescent="0.3">
      <c r="A6995">
        <v>1062.68</v>
      </c>
      <c r="B6995">
        <v>22.33</v>
      </c>
      <c r="C6995">
        <v>17.63</v>
      </c>
      <c r="D6995">
        <v>24.43</v>
      </c>
      <c r="E6995">
        <v>19.03</v>
      </c>
      <c r="F6995">
        <v>169.36</v>
      </c>
      <c r="G6995">
        <v>366.14</v>
      </c>
      <c r="H6995">
        <v>8.8000000000000007</v>
      </c>
      <c r="I6995">
        <v>129.53</v>
      </c>
      <c r="J6995">
        <v>0</v>
      </c>
      <c r="K6995">
        <v>14.05</v>
      </c>
      <c r="L6995" t="s">
        <v>13</v>
      </c>
      <c r="M6995">
        <f>Table1[[#This Row],[currentStock]]-Table1[[#This Row],[reorderPoint]]</f>
        <v>696.54000000000008</v>
      </c>
    </row>
    <row r="6996" spans="1:13" x14ac:dyDescent="0.3">
      <c r="A6996">
        <v>637.28</v>
      </c>
      <c r="B6996">
        <v>35.72</v>
      </c>
      <c r="C6996">
        <v>10.15</v>
      </c>
      <c r="D6996">
        <v>27.65</v>
      </c>
      <c r="E6996">
        <v>9.36</v>
      </c>
      <c r="F6996">
        <v>150.65</v>
      </c>
      <c r="G6996">
        <v>331.87</v>
      </c>
      <c r="H6996">
        <v>0</v>
      </c>
      <c r="I6996">
        <v>0</v>
      </c>
      <c r="J6996">
        <v>0</v>
      </c>
      <c r="K6996">
        <v>11.77</v>
      </c>
      <c r="L6996" t="s">
        <v>13</v>
      </c>
      <c r="M6996">
        <f>Table1[[#This Row],[currentStock]]-Table1[[#This Row],[reorderPoint]]</f>
        <v>305.40999999999997</v>
      </c>
    </row>
    <row r="6997" spans="1:13" x14ac:dyDescent="0.3">
      <c r="A6997">
        <v>2083.12</v>
      </c>
      <c r="B6997">
        <v>78.69</v>
      </c>
      <c r="C6997">
        <v>12.34</v>
      </c>
      <c r="D6997">
        <v>6.91</v>
      </c>
      <c r="E6997">
        <v>1.1499999999999999</v>
      </c>
      <c r="F6997">
        <v>508.12</v>
      </c>
      <c r="G6997">
        <v>993.69</v>
      </c>
      <c r="H6997">
        <v>0</v>
      </c>
      <c r="I6997">
        <v>0</v>
      </c>
      <c r="J6997">
        <v>0</v>
      </c>
      <c r="K6997">
        <v>2.84</v>
      </c>
      <c r="L6997" t="s">
        <v>13</v>
      </c>
      <c r="M6997">
        <f>Table1[[#This Row],[currentStock]]-Table1[[#This Row],[reorderPoint]]</f>
        <v>1089.4299999999998</v>
      </c>
    </row>
    <row r="6998" spans="1:13" x14ac:dyDescent="0.3">
      <c r="A6998">
        <v>133.1</v>
      </c>
      <c r="B6998">
        <v>21.3</v>
      </c>
      <c r="C6998">
        <v>27.2</v>
      </c>
      <c r="D6998">
        <v>109.14</v>
      </c>
      <c r="E6998">
        <v>79.38</v>
      </c>
      <c r="F6998">
        <v>112.2</v>
      </c>
      <c r="G6998">
        <v>401.77</v>
      </c>
      <c r="H6998">
        <v>0</v>
      </c>
      <c r="I6998">
        <v>0</v>
      </c>
      <c r="J6998">
        <v>1</v>
      </c>
      <c r="K6998">
        <v>47.19</v>
      </c>
      <c r="L6998" t="s">
        <v>12</v>
      </c>
      <c r="M6998">
        <f>Table1[[#This Row],[currentStock]]-Table1[[#This Row],[reorderPoint]]</f>
        <v>-268.66999999999996</v>
      </c>
    </row>
    <row r="6999" spans="1:13" x14ac:dyDescent="0.3">
      <c r="A6999">
        <v>2456.86</v>
      </c>
      <c r="B6999">
        <v>173</v>
      </c>
      <c r="C6999">
        <v>18.25</v>
      </c>
      <c r="D6999">
        <v>74.42</v>
      </c>
      <c r="E6999">
        <v>30</v>
      </c>
      <c r="F6999">
        <v>1561.2</v>
      </c>
      <c r="G6999">
        <v>3139.92</v>
      </c>
      <c r="H6999">
        <v>0</v>
      </c>
      <c r="I6999">
        <v>0</v>
      </c>
      <c r="J6999">
        <v>1</v>
      </c>
      <c r="K6999">
        <v>25.11</v>
      </c>
      <c r="L6999" t="s">
        <v>13</v>
      </c>
      <c r="M6999">
        <f>Table1[[#This Row],[currentStock]]-Table1[[#This Row],[reorderPoint]]</f>
        <v>-683.06</v>
      </c>
    </row>
    <row r="7000" spans="1:13" x14ac:dyDescent="0.3">
      <c r="A7000">
        <v>1439.75</v>
      </c>
      <c r="B7000">
        <v>79.52</v>
      </c>
      <c r="C7000">
        <v>19.8</v>
      </c>
      <c r="D7000">
        <v>11.11</v>
      </c>
      <c r="E7000">
        <v>7.05</v>
      </c>
      <c r="F7000">
        <v>339.78</v>
      </c>
      <c r="G7000">
        <v>1127.23</v>
      </c>
      <c r="H7000">
        <v>0</v>
      </c>
      <c r="I7000">
        <v>0</v>
      </c>
      <c r="J7000">
        <v>0</v>
      </c>
      <c r="K7000">
        <v>5.16</v>
      </c>
      <c r="L7000" t="s">
        <v>13</v>
      </c>
      <c r="M7000">
        <f>Table1[[#This Row],[currentStock]]-Table1[[#This Row],[reorderPoint]]</f>
        <v>312.52</v>
      </c>
    </row>
    <row r="7001" spans="1:13" x14ac:dyDescent="0.3">
      <c r="A7001">
        <v>225.43</v>
      </c>
      <c r="B7001">
        <v>78.92</v>
      </c>
      <c r="C7001">
        <v>29.21</v>
      </c>
      <c r="D7001">
        <v>104.06</v>
      </c>
      <c r="E7001">
        <v>71.89</v>
      </c>
      <c r="F7001">
        <v>278.12</v>
      </c>
      <c r="G7001">
        <v>1430.61</v>
      </c>
      <c r="H7001">
        <v>21</v>
      </c>
      <c r="I7001">
        <v>1543.73</v>
      </c>
      <c r="J7001">
        <v>1</v>
      </c>
      <c r="K7001">
        <v>52.33</v>
      </c>
      <c r="L7001" t="s">
        <v>12</v>
      </c>
      <c r="M7001">
        <f>Table1[[#This Row],[currentStock]]-Table1[[#This Row],[reorderPoint]]</f>
        <v>-1205.1799999999998</v>
      </c>
    </row>
    <row r="7002" spans="1:13" x14ac:dyDescent="0.3">
      <c r="A7002">
        <v>449.03</v>
      </c>
      <c r="B7002">
        <v>162.02000000000001</v>
      </c>
      <c r="C7002">
        <v>49.31</v>
      </c>
      <c r="D7002">
        <v>95.82</v>
      </c>
      <c r="E7002">
        <v>61.55</v>
      </c>
      <c r="F7002">
        <v>886.4</v>
      </c>
      <c r="G7002">
        <v>4880.82</v>
      </c>
      <c r="H7002">
        <v>21.9</v>
      </c>
      <c r="I7002">
        <v>1300.08</v>
      </c>
      <c r="J7002">
        <v>1</v>
      </c>
      <c r="K7002">
        <v>58.86</v>
      </c>
      <c r="L7002" t="s">
        <v>12</v>
      </c>
      <c r="M7002">
        <f>Table1[[#This Row],[currentStock]]-Table1[[#This Row],[reorderPoint]]</f>
        <v>-4431.79</v>
      </c>
    </row>
    <row r="7003" spans="1:13" x14ac:dyDescent="0.3">
      <c r="A7003">
        <v>8450.7800000000007</v>
      </c>
      <c r="B7003">
        <v>170.15</v>
      </c>
      <c r="C7003">
        <v>7.96</v>
      </c>
      <c r="D7003">
        <v>0.72</v>
      </c>
      <c r="E7003">
        <v>19.82</v>
      </c>
      <c r="F7003">
        <v>1521.69</v>
      </c>
      <c r="G7003">
        <v>2198.79</v>
      </c>
      <c r="H7003">
        <v>0</v>
      </c>
      <c r="I7003">
        <v>0</v>
      </c>
      <c r="J7003">
        <v>0</v>
      </c>
      <c r="K7003">
        <v>3.49</v>
      </c>
      <c r="L7003" t="s">
        <v>13</v>
      </c>
      <c r="M7003">
        <f>Table1[[#This Row],[currentStock]]-Table1[[#This Row],[reorderPoint]]</f>
        <v>6251.9900000000007</v>
      </c>
    </row>
    <row r="7004" spans="1:13" x14ac:dyDescent="0.3">
      <c r="A7004">
        <v>64.47</v>
      </c>
      <c r="B7004">
        <v>97.34</v>
      </c>
      <c r="C7004">
        <v>57.02</v>
      </c>
      <c r="D7004">
        <v>113.1</v>
      </c>
      <c r="E7004">
        <v>96.99</v>
      </c>
      <c r="F7004">
        <v>353.56</v>
      </c>
      <c r="G7004">
        <v>3128.6</v>
      </c>
      <c r="H7004">
        <v>0</v>
      </c>
      <c r="I7004">
        <v>0</v>
      </c>
      <c r="J7004">
        <v>1</v>
      </c>
      <c r="K7004">
        <v>81.760000000000005</v>
      </c>
      <c r="L7004" t="s">
        <v>15</v>
      </c>
      <c r="M7004">
        <f>Table1[[#This Row],[currentStock]]-Table1[[#This Row],[reorderPoint]]</f>
        <v>-3064.13</v>
      </c>
    </row>
    <row r="7005" spans="1:13" x14ac:dyDescent="0.3">
      <c r="A7005">
        <v>1545.05</v>
      </c>
      <c r="B7005">
        <v>132.04</v>
      </c>
      <c r="C7005">
        <v>11.72</v>
      </c>
      <c r="D7005">
        <v>0.38</v>
      </c>
      <c r="E7005">
        <v>8</v>
      </c>
      <c r="F7005">
        <v>481.12</v>
      </c>
      <c r="G7005">
        <v>1255</v>
      </c>
      <c r="H7005">
        <v>0</v>
      </c>
      <c r="I7005">
        <v>0</v>
      </c>
      <c r="J7005">
        <v>0</v>
      </c>
      <c r="K7005">
        <v>2.56</v>
      </c>
      <c r="L7005" t="s">
        <v>13</v>
      </c>
      <c r="M7005">
        <f>Table1[[#This Row],[currentStock]]-Table1[[#This Row],[reorderPoint]]</f>
        <v>290.04999999999995</v>
      </c>
    </row>
    <row r="7006" spans="1:13" x14ac:dyDescent="0.3">
      <c r="A7006">
        <v>6518.34</v>
      </c>
      <c r="B7006">
        <v>164.93</v>
      </c>
      <c r="C7006">
        <v>5.54</v>
      </c>
      <c r="D7006">
        <v>7.83</v>
      </c>
      <c r="E7006">
        <v>10.72</v>
      </c>
      <c r="F7006">
        <v>1238.28</v>
      </c>
      <c r="G7006">
        <v>1695.3</v>
      </c>
      <c r="H7006">
        <v>0</v>
      </c>
      <c r="I7006">
        <v>0</v>
      </c>
      <c r="J7006">
        <v>0</v>
      </c>
      <c r="K7006">
        <v>2.6</v>
      </c>
      <c r="L7006" t="s">
        <v>13</v>
      </c>
      <c r="M7006">
        <f>Table1[[#This Row],[currentStock]]-Table1[[#This Row],[reorderPoint]]</f>
        <v>4823.04</v>
      </c>
    </row>
    <row r="7007" spans="1:13" x14ac:dyDescent="0.3">
      <c r="A7007">
        <v>513</v>
      </c>
      <c r="B7007">
        <v>25.36</v>
      </c>
      <c r="C7007">
        <v>19.350000000000001</v>
      </c>
      <c r="D7007">
        <v>12.38</v>
      </c>
      <c r="E7007">
        <v>1.58</v>
      </c>
      <c r="F7007">
        <v>80.290000000000006</v>
      </c>
      <c r="G7007">
        <v>325.68</v>
      </c>
      <c r="H7007">
        <v>0</v>
      </c>
      <c r="I7007">
        <v>0</v>
      </c>
      <c r="J7007">
        <v>0</v>
      </c>
      <c r="K7007">
        <v>8.6300000000000008</v>
      </c>
      <c r="L7007" t="s">
        <v>13</v>
      </c>
      <c r="M7007">
        <f>Table1[[#This Row],[currentStock]]-Table1[[#This Row],[reorderPoint]]</f>
        <v>187.32</v>
      </c>
    </row>
    <row r="7008" spans="1:13" x14ac:dyDescent="0.3">
      <c r="A7008">
        <v>95.85</v>
      </c>
      <c r="B7008">
        <v>97.68</v>
      </c>
      <c r="C7008">
        <v>44.03</v>
      </c>
      <c r="D7008">
        <v>147.35</v>
      </c>
      <c r="E7008">
        <v>75.06</v>
      </c>
      <c r="F7008">
        <v>605.04</v>
      </c>
      <c r="G7008">
        <v>2755.53</v>
      </c>
      <c r="H7008">
        <v>0</v>
      </c>
      <c r="I7008">
        <v>0</v>
      </c>
      <c r="J7008">
        <v>1</v>
      </c>
      <c r="K7008">
        <v>77.819999999999993</v>
      </c>
      <c r="L7008" t="s">
        <v>14</v>
      </c>
      <c r="M7008">
        <f>Table1[[#This Row],[currentStock]]-Table1[[#This Row],[reorderPoint]]</f>
        <v>-2659.6800000000003</v>
      </c>
    </row>
    <row r="7009" spans="1:13" x14ac:dyDescent="0.3">
      <c r="A7009">
        <v>1006.66</v>
      </c>
      <c r="B7009">
        <v>62.81</v>
      </c>
      <c r="C7009">
        <v>30.29</v>
      </c>
      <c r="D7009">
        <v>62.1</v>
      </c>
      <c r="E7009">
        <v>46.43</v>
      </c>
      <c r="F7009">
        <v>509.66</v>
      </c>
      <c r="G7009">
        <v>1461.11</v>
      </c>
      <c r="H7009">
        <v>0</v>
      </c>
      <c r="I7009">
        <v>0</v>
      </c>
      <c r="J7009">
        <v>0</v>
      </c>
      <c r="K7009">
        <v>27.07</v>
      </c>
      <c r="L7009" t="s">
        <v>13</v>
      </c>
      <c r="M7009">
        <f>Table1[[#This Row],[currentStock]]-Table1[[#This Row],[reorderPoint]]</f>
        <v>-454.44999999999993</v>
      </c>
    </row>
    <row r="7010" spans="1:13" x14ac:dyDescent="0.3">
      <c r="A7010">
        <v>1363.01</v>
      </c>
      <c r="B7010">
        <v>108.73</v>
      </c>
      <c r="C7010">
        <v>21.67</v>
      </c>
      <c r="D7010">
        <v>54.12</v>
      </c>
      <c r="E7010">
        <v>48.91</v>
      </c>
      <c r="F7010">
        <v>747.96</v>
      </c>
      <c r="G7010">
        <v>1925.98</v>
      </c>
      <c r="H7010">
        <v>0</v>
      </c>
      <c r="I7010">
        <v>0</v>
      </c>
      <c r="J7010">
        <v>0</v>
      </c>
      <c r="K7010">
        <v>19.989999999999998</v>
      </c>
      <c r="L7010" t="s">
        <v>13</v>
      </c>
      <c r="M7010">
        <f>Table1[[#This Row],[currentStock]]-Table1[[#This Row],[reorderPoint]]</f>
        <v>-562.97</v>
      </c>
    </row>
    <row r="7011" spans="1:13" x14ac:dyDescent="0.3">
      <c r="A7011">
        <v>1637.02</v>
      </c>
      <c r="B7011">
        <v>133.31</v>
      </c>
      <c r="C7011">
        <v>13.01</v>
      </c>
      <c r="D7011">
        <v>48.87</v>
      </c>
      <c r="E7011">
        <v>49.27</v>
      </c>
      <c r="F7011">
        <v>1102.02</v>
      </c>
      <c r="G7011">
        <v>1969.16</v>
      </c>
      <c r="H7011">
        <v>0</v>
      </c>
      <c r="I7011">
        <v>0</v>
      </c>
      <c r="J7011">
        <v>0</v>
      </c>
      <c r="K7011">
        <v>15.08</v>
      </c>
      <c r="L7011" t="s">
        <v>13</v>
      </c>
      <c r="M7011">
        <f>Table1[[#This Row],[currentStock]]-Table1[[#This Row],[reorderPoint]]</f>
        <v>-332.1400000000001</v>
      </c>
    </row>
    <row r="7012" spans="1:13" x14ac:dyDescent="0.3">
      <c r="A7012">
        <v>216.88</v>
      </c>
      <c r="B7012">
        <v>155.66999999999999</v>
      </c>
      <c r="C7012">
        <v>50.21</v>
      </c>
      <c r="D7012">
        <v>130.53</v>
      </c>
      <c r="E7012">
        <v>92</v>
      </c>
      <c r="F7012">
        <v>909.41</v>
      </c>
      <c r="G7012">
        <v>4817.43</v>
      </c>
      <c r="H7012">
        <v>0</v>
      </c>
      <c r="I7012">
        <v>0</v>
      </c>
      <c r="J7012">
        <v>1</v>
      </c>
      <c r="K7012">
        <v>76.31</v>
      </c>
      <c r="L7012" t="s">
        <v>14</v>
      </c>
      <c r="M7012">
        <f>Table1[[#This Row],[currentStock]]-Table1[[#This Row],[reorderPoint]]</f>
        <v>-4600.55</v>
      </c>
    </row>
    <row r="7013" spans="1:13" x14ac:dyDescent="0.3">
      <c r="A7013">
        <v>217.18</v>
      </c>
      <c r="B7013">
        <v>145.01</v>
      </c>
      <c r="C7013">
        <v>44.72</v>
      </c>
      <c r="D7013">
        <v>147.26</v>
      </c>
      <c r="E7013">
        <v>85.6</v>
      </c>
      <c r="F7013">
        <v>971.79</v>
      </c>
      <c r="G7013">
        <v>4213.8599999999997</v>
      </c>
      <c r="H7013">
        <v>0</v>
      </c>
      <c r="I7013">
        <v>0</v>
      </c>
      <c r="J7013">
        <v>1</v>
      </c>
      <c r="K7013">
        <v>77.05</v>
      </c>
      <c r="L7013" t="s">
        <v>14</v>
      </c>
      <c r="M7013">
        <f>Table1[[#This Row],[currentStock]]-Table1[[#This Row],[reorderPoint]]</f>
        <v>-3996.68</v>
      </c>
    </row>
    <row r="7014" spans="1:13" x14ac:dyDescent="0.3">
      <c r="A7014">
        <v>670.36</v>
      </c>
      <c r="B7014">
        <v>99.18</v>
      </c>
      <c r="C7014">
        <v>34.07</v>
      </c>
      <c r="D7014">
        <v>93.42</v>
      </c>
      <c r="E7014">
        <v>60.51</v>
      </c>
      <c r="F7014">
        <v>644.77</v>
      </c>
      <c r="G7014">
        <v>2334.1799999999998</v>
      </c>
      <c r="H7014">
        <v>13.2</v>
      </c>
      <c r="I7014">
        <v>510.35</v>
      </c>
      <c r="J7014">
        <v>1</v>
      </c>
      <c r="K7014">
        <v>43.41</v>
      </c>
      <c r="L7014" t="s">
        <v>12</v>
      </c>
      <c r="M7014">
        <f>Table1[[#This Row],[currentStock]]-Table1[[#This Row],[reorderPoint]]</f>
        <v>-1663.8199999999997</v>
      </c>
    </row>
    <row r="7015" spans="1:13" x14ac:dyDescent="0.3">
      <c r="A7015">
        <v>492.82</v>
      </c>
      <c r="B7015">
        <v>69.2</v>
      </c>
      <c r="C7015">
        <v>48.46</v>
      </c>
      <c r="D7015">
        <v>86.57</v>
      </c>
      <c r="E7015">
        <v>79</v>
      </c>
      <c r="F7015">
        <v>683.22</v>
      </c>
      <c r="G7015">
        <v>2359.9</v>
      </c>
      <c r="H7015">
        <v>0</v>
      </c>
      <c r="I7015">
        <v>0</v>
      </c>
      <c r="J7015">
        <v>0</v>
      </c>
      <c r="K7015">
        <v>49.99</v>
      </c>
      <c r="L7015" t="s">
        <v>12</v>
      </c>
      <c r="M7015">
        <f>Table1[[#This Row],[currentStock]]-Table1[[#This Row],[reorderPoint]]</f>
        <v>-1867.0800000000002</v>
      </c>
    </row>
    <row r="7016" spans="1:13" x14ac:dyDescent="0.3">
      <c r="A7016">
        <v>65.959999999999994</v>
      </c>
      <c r="B7016">
        <v>116.92</v>
      </c>
      <c r="C7016">
        <v>58.66</v>
      </c>
      <c r="D7016">
        <v>138.55000000000001</v>
      </c>
      <c r="E7016">
        <v>82.43</v>
      </c>
      <c r="F7016">
        <v>533.07000000000005</v>
      </c>
      <c r="G7016">
        <v>3962.14</v>
      </c>
      <c r="H7016">
        <v>0</v>
      </c>
      <c r="I7016">
        <v>0</v>
      </c>
      <c r="J7016">
        <v>1</v>
      </c>
      <c r="K7016">
        <v>81.95</v>
      </c>
      <c r="L7016" t="s">
        <v>15</v>
      </c>
      <c r="M7016">
        <f>Table1[[#This Row],[currentStock]]-Table1[[#This Row],[reorderPoint]]</f>
        <v>-3896.18</v>
      </c>
    </row>
    <row r="7017" spans="1:13" x14ac:dyDescent="0.3">
      <c r="A7017">
        <v>61.12</v>
      </c>
      <c r="B7017">
        <v>52.93</v>
      </c>
      <c r="C7017">
        <v>59.5</v>
      </c>
      <c r="D7017">
        <v>125.07</v>
      </c>
      <c r="E7017">
        <v>78.16</v>
      </c>
      <c r="F7017">
        <v>351.72</v>
      </c>
      <c r="G7017">
        <v>1926.46</v>
      </c>
      <c r="H7017">
        <v>0</v>
      </c>
      <c r="I7017">
        <v>0</v>
      </c>
      <c r="J7017">
        <v>1</v>
      </c>
      <c r="K7017">
        <v>79.88</v>
      </c>
      <c r="L7017" t="s">
        <v>14</v>
      </c>
      <c r="M7017">
        <f>Table1[[#This Row],[currentStock]]-Table1[[#This Row],[reorderPoint]]</f>
        <v>-1865.3400000000001</v>
      </c>
    </row>
    <row r="7018" spans="1:13" x14ac:dyDescent="0.3">
      <c r="A7018">
        <v>98.45</v>
      </c>
      <c r="B7018">
        <v>7.3</v>
      </c>
      <c r="C7018">
        <v>23.48</v>
      </c>
      <c r="D7018">
        <v>75.58</v>
      </c>
      <c r="E7018">
        <v>45.27</v>
      </c>
      <c r="F7018">
        <v>52.86</v>
      </c>
      <c r="G7018">
        <v>138.6</v>
      </c>
      <c r="H7018">
        <v>8.4</v>
      </c>
      <c r="I7018">
        <v>40.770000000000003</v>
      </c>
      <c r="J7018">
        <v>0</v>
      </c>
      <c r="K7018">
        <v>22.93</v>
      </c>
      <c r="L7018" t="s">
        <v>13</v>
      </c>
      <c r="M7018">
        <f>Table1[[#This Row],[currentStock]]-Table1[[#This Row],[reorderPoint]]</f>
        <v>-40.149999999999991</v>
      </c>
    </row>
    <row r="7019" spans="1:13" x14ac:dyDescent="0.3">
      <c r="A7019">
        <v>4368.38</v>
      </c>
      <c r="B7019">
        <v>133.54</v>
      </c>
      <c r="C7019">
        <v>11.81</v>
      </c>
      <c r="D7019">
        <v>18.66</v>
      </c>
      <c r="E7019">
        <v>13.99</v>
      </c>
      <c r="F7019">
        <v>1118.8900000000001</v>
      </c>
      <c r="G7019">
        <v>1907.57</v>
      </c>
      <c r="H7019">
        <v>0</v>
      </c>
      <c r="I7019">
        <v>0</v>
      </c>
      <c r="J7019">
        <v>0</v>
      </c>
      <c r="K7019">
        <v>4.93</v>
      </c>
      <c r="L7019" t="s">
        <v>13</v>
      </c>
      <c r="M7019">
        <f>Table1[[#This Row],[currentStock]]-Table1[[#This Row],[reorderPoint]]</f>
        <v>2460.8100000000004</v>
      </c>
    </row>
    <row r="7020" spans="1:13" x14ac:dyDescent="0.3">
      <c r="A7020">
        <v>1834.46</v>
      </c>
      <c r="B7020">
        <v>167.15</v>
      </c>
      <c r="C7020">
        <v>25.61</v>
      </c>
      <c r="D7020">
        <v>79.63</v>
      </c>
      <c r="E7020">
        <v>39.82</v>
      </c>
      <c r="F7020">
        <v>1310.27</v>
      </c>
      <c r="G7020">
        <v>3450.62</v>
      </c>
      <c r="H7020">
        <v>0</v>
      </c>
      <c r="I7020">
        <v>0</v>
      </c>
      <c r="J7020">
        <v>1</v>
      </c>
      <c r="K7020">
        <v>32.340000000000003</v>
      </c>
      <c r="L7020" t="s">
        <v>12</v>
      </c>
      <c r="M7020">
        <f>Table1[[#This Row],[currentStock]]-Table1[[#This Row],[reorderPoint]]</f>
        <v>-1616.1599999999999</v>
      </c>
    </row>
    <row r="7021" spans="1:13" x14ac:dyDescent="0.3">
      <c r="A7021">
        <v>4066.11</v>
      </c>
      <c r="B7021">
        <v>117.38</v>
      </c>
      <c r="C7021">
        <v>5.05</v>
      </c>
      <c r="D7021">
        <v>11.35</v>
      </c>
      <c r="E7021">
        <v>7.78</v>
      </c>
      <c r="F7021">
        <v>1102.06</v>
      </c>
      <c r="G7021">
        <v>1398.63</v>
      </c>
      <c r="H7021">
        <v>0</v>
      </c>
      <c r="I7021">
        <v>0</v>
      </c>
      <c r="J7021">
        <v>0</v>
      </c>
      <c r="K7021">
        <v>2.77</v>
      </c>
      <c r="L7021" t="s">
        <v>13</v>
      </c>
      <c r="M7021">
        <f>Table1[[#This Row],[currentStock]]-Table1[[#This Row],[reorderPoint]]</f>
        <v>2667.48</v>
      </c>
    </row>
    <row r="7022" spans="1:13" x14ac:dyDescent="0.3">
      <c r="A7022">
        <v>19.89</v>
      </c>
      <c r="B7022">
        <v>53.55</v>
      </c>
      <c r="C7022">
        <v>55.74</v>
      </c>
      <c r="D7022">
        <v>123.17</v>
      </c>
      <c r="E7022">
        <v>90.99</v>
      </c>
      <c r="F7022">
        <v>530.5</v>
      </c>
      <c r="G7022">
        <v>2023.02</v>
      </c>
      <c r="H7022">
        <v>0</v>
      </c>
      <c r="I7022">
        <v>0</v>
      </c>
      <c r="J7022">
        <v>1</v>
      </c>
      <c r="K7022">
        <v>85.12</v>
      </c>
      <c r="L7022" t="s">
        <v>15</v>
      </c>
      <c r="M7022">
        <f>Table1[[#This Row],[currentStock]]-Table1[[#This Row],[reorderPoint]]</f>
        <v>-2003.1299999999999</v>
      </c>
    </row>
    <row r="7023" spans="1:13" x14ac:dyDescent="0.3">
      <c r="A7023">
        <v>580.04</v>
      </c>
      <c r="B7023">
        <v>75.84</v>
      </c>
      <c r="C7023">
        <v>32.5</v>
      </c>
      <c r="D7023">
        <v>84.77</v>
      </c>
      <c r="E7023">
        <v>68.83</v>
      </c>
      <c r="F7023">
        <v>601.74</v>
      </c>
      <c r="G7023">
        <v>1834.03</v>
      </c>
      <c r="H7023">
        <v>10.8</v>
      </c>
      <c r="I7023">
        <v>781.54</v>
      </c>
      <c r="J7023">
        <v>1</v>
      </c>
      <c r="K7023">
        <v>44.78</v>
      </c>
      <c r="L7023" t="s">
        <v>12</v>
      </c>
      <c r="M7023">
        <f>Table1[[#This Row],[currentStock]]-Table1[[#This Row],[reorderPoint]]</f>
        <v>-1253.99</v>
      </c>
    </row>
    <row r="7024" spans="1:13" x14ac:dyDescent="0.3">
      <c r="A7024">
        <v>394.02</v>
      </c>
      <c r="B7024">
        <v>159.61000000000001</v>
      </c>
      <c r="C7024">
        <v>36.090000000000003</v>
      </c>
      <c r="D7024">
        <v>80.13</v>
      </c>
      <c r="E7024">
        <v>79.290000000000006</v>
      </c>
      <c r="F7024">
        <v>503.83</v>
      </c>
      <c r="G7024">
        <v>3384.11</v>
      </c>
      <c r="H7024">
        <v>5.8</v>
      </c>
      <c r="I7024">
        <v>3119.64</v>
      </c>
      <c r="J7024">
        <v>0</v>
      </c>
      <c r="K7024">
        <v>38.07</v>
      </c>
      <c r="L7024" t="s">
        <v>12</v>
      </c>
      <c r="M7024">
        <f>Table1[[#This Row],[currentStock]]-Table1[[#This Row],[reorderPoint]]</f>
        <v>-2990.09</v>
      </c>
    </row>
    <row r="7025" spans="1:13" x14ac:dyDescent="0.3">
      <c r="A7025">
        <v>950.81</v>
      </c>
      <c r="B7025">
        <v>60.2</v>
      </c>
      <c r="C7025">
        <v>30.15</v>
      </c>
      <c r="D7025">
        <v>44.63</v>
      </c>
      <c r="E7025">
        <v>25.1</v>
      </c>
      <c r="F7025">
        <v>341.55</v>
      </c>
      <c r="G7025">
        <v>1249.05</v>
      </c>
      <c r="H7025">
        <v>13.7</v>
      </c>
      <c r="I7025">
        <v>667.16</v>
      </c>
      <c r="J7025">
        <v>0</v>
      </c>
      <c r="K7025">
        <v>17.399999999999999</v>
      </c>
      <c r="L7025" t="s">
        <v>13</v>
      </c>
      <c r="M7025">
        <f>Table1[[#This Row],[currentStock]]-Table1[[#This Row],[reorderPoint]]</f>
        <v>-298.24</v>
      </c>
    </row>
    <row r="7026" spans="1:13" x14ac:dyDescent="0.3">
      <c r="A7026">
        <v>268.94</v>
      </c>
      <c r="B7026">
        <v>89.04</v>
      </c>
      <c r="C7026">
        <v>42.82</v>
      </c>
      <c r="D7026">
        <v>79.040000000000006</v>
      </c>
      <c r="E7026">
        <v>66.06</v>
      </c>
      <c r="F7026">
        <v>267.35000000000002</v>
      </c>
      <c r="G7026">
        <v>2173.6</v>
      </c>
      <c r="H7026">
        <v>0</v>
      </c>
      <c r="I7026">
        <v>0</v>
      </c>
      <c r="J7026">
        <v>1</v>
      </c>
      <c r="K7026">
        <v>50.06</v>
      </c>
      <c r="L7026" t="s">
        <v>12</v>
      </c>
      <c r="M7026">
        <f>Table1[[#This Row],[currentStock]]-Table1[[#This Row],[reorderPoint]]</f>
        <v>-1904.6599999999999</v>
      </c>
    </row>
    <row r="7027" spans="1:13" x14ac:dyDescent="0.3">
      <c r="A7027">
        <v>2692.65</v>
      </c>
      <c r="B7027">
        <v>114.71</v>
      </c>
      <c r="C7027">
        <v>10.83</v>
      </c>
      <c r="D7027">
        <v>4.96</v>
      </c>
      <c r="E7027">
        <v>7.49</v>
      </c>
      <c r="F7027">
        <v>505.84</v>
      </c>
      <c r="G7027">
        <v>1126.93</v>
      </c>
      <c r="H7027">
        <v>0</v>
      </c>
      <c r="I7027">
        <v>0</v>
      </c>
      <c r="J7027">
        <v>1</v>
      </c>
      <c r="K7027">
        <v>12.86</v>
      </c>
      <c r="L7027" t="s">
        <v>13</v>
      </c>
      <c r="M7027">
        <f>Table1[[#This Row],[currentStock]]-Table1[[#This Row],[reorderPoint]]</f>
        <v>1565.72</v>
      </c>
    </row>
    <row r="7028" spans="1:13" x14ac:dyDescent="0.3">
      <c r="A7028">
        <v>3572.91</v>
      </c>
      <c r="B7028">
        <v>111.29</v>
      </c>
      <c r="C7028">
        <v>13.56</v>
      </c>
      <c r="D7028">
        <v>29.08</v>
      </c>
      <c r="E7028">
        <v>11.29</v>
      </c>
      <c r="F7028">
        <v>1090.72</v>
      </c>
      <c r="G7028">
        <v>1845.34</v>
      </c>
      <c r="H7028">
        <v>0</v>
      </c>
      <c r="I7028">
        <v>0</v>
      </c>
      <c r="J7028">
        <v>0</v>
      </c>
      <c r="K7028">
        <v>6.3</v>
      </c>
      <c r="L7028" t="s">
        <v>13</v>
      </c>
      <c r="M7028">
        <f>Table1[[#This Row],[currentStock]]-Table1[[#This Row],[reorderPoint]]</f>
        <v>1727.57</v>
      </c>
    </row>
    <row r="7029" spans="1:13" x14ac:dyDescent="0.3">
      <c r="A7029">
        <v>879.43</v>
      </c>
      <c r="B7029">
        <v>32.83</v>
      </c>
      <c r="C7029">
        <v>14.56</v>
      </c>
      <c r="D7029">
        <v>11.35</v>
      </c>
      <c r="E7029">
        <v>9.34</v>
      </c>
      <c r="F7029">
        <v>289.36</v>
      </c>
      <c r="G7029">
        <v>528.41999999999996</v>
      </c>
      <c r="H7029">
        <v>0</v>
      </c>
      <c r="I7029">
        <v>0</v>
      </c>
      <c r="J7029">
        <v>0</v>
      </c>
      <c r="K7029">
        <v>7.21</v>
      </c>
      <c r="L7029" t="s">
        <v>13</v>
      </c>
      <c r="M7029">
        <f>Table1[[#This Row],[currentStock]]-Table1[[#This Row],[reorderPoint]]</f>
        <v>351.01</v>
      </c>
    </row>
    <row r="7030" spans="1:13" x14ac:dyDescent="0.3">
      <c r="A7030">
        <v>350.73</v>
      </c>
      <c r="B7030">
        <v>64.48</v>
      </c>
      <c r="C7030">
        <v>37.11</v>
      </c>
      <c r="D7030">
        <v>75.03</v>
      </c>
      <c r="E7030">
        <v>71.989999999999995</v>
      </c>
      <c r="F7030">
        <v>592.66999999999996</v>
      </c>
      <c r="G7030">
        <v>1788.99</v>
      </c>
      <c r="H7030">
        <v>0</v>
      </c>
      <c r="I7030">
        <v>0</v>
      </c>
      <c r="J7030">
        <v>1</v>
      </c>
      <c r="K7030">
        <v>61.49</v>
      </c>
      <c r="L7030" t="s">
        <v>14</v>
      </c>
      <c r="M7030">
        <f>Table1[[#This Row],[currentStock]]-Table1[[#This Row],[reorderPoint]]</f>
        <v>-1438.26</v>
      </c>
    </row>
    <row r="7031" spans="1:13" x14ac:dyDescent="0.3">
      <c r="A7031">
        <v>277.11</v>
      </c>
      <c r="B7031">
        <v>42.5</v>
      </c>
      <c r="C7031">
        <v>26.61</v>
      </c>
      <c r="D7031">
        <v>52.32</v>
      </c>
      <c r="E7031">
        <v>37.880000000000003</v>
      </c>
      <c r="F7031">
        <v>132.08000000000001</v>
      </c>
      <c r="G7031">
        <v>697.4</v>
      </c>
      <c r="H7031">
        <v>0</v>
      </c>
      <c r="I7031">
        <v>0</v>
      </c>
      <c r="J7031">
        <v>0</v>
      </c>
      <c r="K7031">
        <v>30.94</v>
      </c>
      <c r="L7031" t="s">
        <v>12</v>
      </c>
      <c r="M7031">
        <f>Table1[[#This Row],[currentStock]]-Table1[[#This Row],[reorderPoint]]</f>
        <v>-420.28999999999996</v>
      </c>
    </row>
    <row r="7032" spans="1:13" x14ac:dyDescent="0.3">
      <c r="A7032">
        <v>2552.8200000000002</v>
      </c>
      <c r="B7032">
        <v>119.96</v>
      </c>
      <c r="C7032">
        <v>13.6</v>
      </c>
      <c r="D7032">
        <v>42.81</v>
      </c>
      <c r="E7032">
        <v>36.18</v>
      </c>
      <c r="F7032">
        <v>870.76</v>
      </c>
      <c r="G7032">
        <v>1686.78</v>
      </c>
      <c r="H7032">
        <v>0</v>
      </c>
      <c r="I7032">
        <v>0</v>
      </c>
      <c r="J7032">
        <v>0</v>
      </c>
      <c r="K7032">
        <v>10.44</v>
      </c>
      <c r="L7032" t="s">
        <v>13</v>
      </c>
      <c r="M7032">
        <f>Table1[[#This Row],[currentStock]]-Table1[[#This Row],[reorderPoint]]</f>
        <v>866.04000000000019</v>
      </c>
    </row>
    <row r="7033" spans="1:13" x14ac:dyDescent="0.3">
      <c r="A7033">
        <v>1223.24</v>
      </c>
      <c r="B7033">
        <v>48.46</v>
      </c>
      <c r="C7033">
        <v>14.51</v>
      </c>
      <c r="D7033">
        <v>13.58</v>
      </c>
      <c r="E7033">
        <v>3.22</v>
      </c>
      <c r="F7033">
        <v>231.03</v>
      </c>
      <c r="G7033">
        <v>582.65</v>
      </c>
      <c r="H7033">
        <v>0</v>
      </c>
      <c r="I7033">
        <v>0</v>
      </c>
      <c r="J7033">
        <v>0</v>
      </c>
      <c r="K7033">
        <v>5.69</v>
      </c>
      <c r="L7033" t="s">
        <v>13</v>
      </c>
      <c r="M7033">
        <f>Table1[[#This Row],[currentStock]]-Table1[[#This Row],[reorderPoint]]</f>
        <v>640.59</v>
      </c>
    </row>
    <row r="7034" spans="1:13" x14ac:dyDescent="0.3">
      <c r="A7034">
        <v>1823.77</v>
      </c>
      <c r="B7034">
        <v>191.83</v>
      </c>
      <c r="C7034">
        <v>30.16</v>
      </c>
      <c r="D7034">
        <v>71.16</v>
      </c>
      <c r="E7034">
        <v>22.8</v>
      </c>
      <c r="F7034">
        <v>1398.84</v>
      </c>
      <c r="G7034">
        <v>4291.68</v>
      </c>
      <c r="H7034">
        <v>0</v>
      </c>
      <c r="I7034">
        <v>0</v>
      </c>
      <c r="J7034">
        <v>0</v>
      </c>
      <c r="K7034">
        <v>21.56</v>
      </c>
      <c r="L7034" t="s">
        <v>13</v>
      </c>
      <c r="M7034">
        <f>Table1[[#This Row],[currentStock]]-Table1[[#This Row],[reorderPoint]]</f>
        <v>-2467.9100000000003</v>
      </c>
    </row>
    <row r="7035" spans="1:13" x14ac:dyDescent="0.3">
      <c r="A7035">
        <v>892.77</v>
      </c>
      <c r="B7035">
        <v>69.459999999999994</v>
      </c>
      <c r="C7035">
        <v>15.91</v>
      </c>
      <c r="D7035">
        <v>26.66</v>
      </c>
      <c r="E7035">
        <v>13.38</v>
      </c>
      <c r="F7035">
        <v>286.05</v>
      </c>
      <c r="G7035">
        <v>838.65</v>
      </c>
      <c r="H7035">
        <v>0</v>
      </c>
      <c r="I7035">
        <v>0</v>
      </c>
      <c r="J7035">
        <v>0</v>
      </c>
      <c r="K7035">
        <v>8.33</v>
      </c>
      <c r="L7035" t="s">
        <v>13</v>
      </c>
      <c r="M7035">
        <f>Table1[[#This Row],[currentStock]]-Table1[[#This Row],[reorderPoint]]</f>
        <v>54.120000000000005</v>
      </c>
    </row>
    <row r="7036" spans="1:13" x14ac:dyDescent="0.3">
      <c r="A7036">
        <v>14.22</v>
      </c>
      <c r="B7036">
        <v>76.180000000000007</v>
      </c>
      <c r="C7036">
        <v>41.12</v>
      </c>
      <c r="D7036">
        <v>141.1</v>
      </c>
      <c r="E7036">
        <v>95.47</v>
      </c>
      <c r="F7036">
        <v>295.58</v>
      </c>
      <c r="G7036">
        <v>1862.08</v>
      </c>
      <c r="H7036">
        <v>0</v>
      </c>
      <c r="I7036">
        <v>0</v>
      </c>
      <c r="J7036">
        <v>1</v>
      </c>
      <c r="K7036">
        <v>83.46</v>
      </c>
      <c r="L7036" t="s">
        <v>15</v>
      </c>
      <c r="M7036">
        <f>Table1[[#This Row],[currentStock]]-Table1[[#This Row],[reorderPoint]]</f>
        <v>-1847.86</v>
      </c>
    </row>
    <row r="7037" spans="1:13" x14ac:dyDescent="0.3">
      <c r="A7037">
        <v>182.26</v>
      </c>
      <c r="B7037">
        <v>25.97</v>
      </c>
      <c r="C7037">
        <v>31.1</v>
      </c>
      <c r="D7037">
        <v>61.33</v>
      </c>
      <c r="E7037">
        <v>73.14</v>
      </c>
      <c r="F7037">
        <v>253.32</v>
      </c>
      <c r="G7037">
        <v>657.23</v>
      </c>
      <c r="H7037">
        <v>0</v>
      </c>
      <c r="I7037">
        <v>0</v>
      </c>
      <c r="J7037">
        <v>1</v>
      </c>
      <c r="K7037">
        <v>55.79</v>
      </c>
      <c r="L7037" t="s">
        <v>12</v>
      </c>
      <c r="M7037">
        <f>Table1[[#This Row],[currentStock]]-Table1[[#This Row],[reorderPoint]]</f>
        <v>-474.97</v>
      </c>
    </row>
    <row r="7038" spans="1:13" x14ac:dyDescent="0.3">
      <c r="A7038">
        <v>324.17</v>
      </c>
      <c r="B7038">
        <v>162.38</v>
      </c>
      <c r="C7038">
        <v>45.47</v>
      </c>
      <c r="D7038">
        <v>118.07</v>
      </c>
      <c r="E7038">
        <v>99.98</v>
      </c>
      <c r="F7038">
        <v>1438.34</v>
      </c>
      <c r="G7038">
        <v>5130.33</v>
      </c>
      <c r="H7038">
        <v>0</v>
      </c>
      <c r="I7038">
        <v>0</v>
      </c>
      <c r="J7038">
        <v>1</v>
      </c>
      <c r="K7038">
        <v>75.34</v>
      </c>
      <c r="L7038" t="s">
        <v>14</v>
      </c>
      <c r="M7038">
        <f>Table1[[#This Row],[currentStock]]-Table1[[#This Row],[reorderPoint]]</f>
        <v>-4806.16</v>
      </c>
    </row>
    <row r="7039" spans="1:13" x14ac:dyDescent="0.3">
      <c r="A7039">
        <v>665.81</v>
      </c>
      <c r="B7039">
        <v>99.64</v>
      </c>
      <c r="C7039">
        <v>25.88</v>
      </c>
      <c r="D7039">
        <v>40.119999999999997</v>
      </c>
      <c r="E7039">
        <v>50.23</v>
      </c>
      <c r="F7039">
        <v>493.41</v>
      </c>
      <c r="G7039">
        <v>1782.53</v>
      </c>
      <c r="H7039">
        <v>16.3</v>
      </c>
      <c r="I7039">
        <v>1658.92</v>
      </c>
      <c r="J7039">
        <v>0</v>
      </c>
      <c r="K7039">
        <v>22.69</v>
      </c>
      <c r="L7039" t="s">
        <v>13</v>
      </c>
      <c r="M7039">
        <f>Table1[[#This Row],[currentStock]]-Table1[[#This Row],[reorderPoint]]</f>
        <v>-1116.72</v>
      </c>
    </row>
    <row r="7040" spans="1:13" x14ac:dyDescent="0.3">
      <c r="A7040">
        <v>33.409999999999997</v>
      </c>
      <c r="B7040">
        <v>134.09</v>
      </c>
      <c r="C7040">
        <v>45.87</v>
      </c>
      <c r="D7040">
        <v>111.95</v>
      </c>
      <c r="E7040">
        <v>79.739999999999995</v>
      </c>
      <c r="F7040">
        <v>1092.06</v>
      </c>
      <c r="G7040">
        <v>4167.16</v>
      </c>
      <c r="H7040">
        <v>0</v>
      </c>
      <c r="I7040">
        <v>0</v>
      </c>
      <c r="J7040">
        <v>1</v>
      </c>
      <c r="K7040">
        <v>80.7</v>
      </c>
      <c r="L7040" t="s">
        <v>15</v>
      </c>
      <c r="M7040">
        <f>Table1[[#This Row],[currentStock]]-Table1[[#This Row],[reorderPoint]]</f>
        <v>-4133.75</v>
      </c>
    </row>
    <row r="7041" spans="1:13" x14ac:dyDescent="0.3">
      <c r="A7041">
        <v>19.239999999999998</v>
      </c>
      <c r="B7041">
        <v>148.13999999999999</v>
      </c>
      <c r="C7041">
        <v>50.82</v>
      </c>
      <c r="D7041">
        <v>122.24</v>
      </c>
      <c r="E7041">
        <v>88.39</v>
      </c>
      <c r="F7041">
        <v>598.82000000000005</v>
      </c>
      <c r="G7041">
        <v>4362.97</v>
      </c>
      <c r="H7041">
        <v>0</v>
      </c>
      <c r="I7041">
        <v>0</v>
      </c>
      <c r="J7041">
        <v>0</v>
      </c>
      <c r="K7041">
        <v>72.31</v>
      </c>
      <c r="L7041" t="s">
        <v>14</v>
      </c>
      <c r="M7041">
        <f>Table1[[#This Row],[currentStock]]-Table1[[#This Row],[reorderPoint]]</f>
        <v>-4343.7300000000005</v>
      </c>
    </row>
    <row r="7042" spans="1:13" x14ac:dyDescent="0.3">
      <c r="A7042">
        <v>1058.17</v>
      </c>
      <c r="B7042">
        <v>69.34</v>
      </c>
      <c r="C7042">
        <v>13.81</v>
      </c>
      <c r="D7042">
        <v>76.42</v>
      </c>
      <c r="E7042">
        <v>22.27</v>
      </c>
      <c r="F7042">
        <v>465.95</v>
      </c>
      <c r="G7042">
        <v>944.79</v>
      </c>
      <c r="H7042">
        <v>13.2</v>
      </c>
      <c r="I7042">
        <v>493.27</v>
      </c>
      <c r="J7042">
        <v>0</v>
      </c>
      <c r="K7042">
        <v>15.08</v>
      </c>
      <c r="L7042" t="s">
        <v>13</v>
      </c>
      <c r="M7042">
        <f>Table1[[#This Row],[currentStock]]-Table1[[#This Row],[reorderPoint]]</f>
        <v>113.38000000000011</v>
      </c>
    </row>
    <row r="7043" spans="1:13" x14ac:dyDescent="0.3">
      <c r="A7043">
        <v>264.5</v>
      </c>
      <c r="B7043">
        <v>7.99</v>
      </c>
      <c r="C7043">
        <v>17.05</v>
      </c>
      <c r="D7043">
        <v>5.0999999999999996</v>
      </c>
      <c r="E7043">
        <v>18.91</v>
      </c>
      <c r="F7043">
        <v>50.02</v>
      </c>
      <c r="G7043">
        <v>118.13</v>
      </c>
      <c r="H7043">
        <v>3.3</v>
      </c>
      <c r="I7043">
        <v>121.13</v>
      </c>
      <c r="J7043">
        <v>0</v>
      </c>
      <c r="K7043">
        <v>7.15</v>
      </c>
      <c r="L7043" t="s">
        <v>13</v>
      </c>
      <c r="M7043">
        <f>Table1[[#This Row],[currentStock]]-Table1[[#This Row],[reorderPoint]]</f>
        <v>146.37</v>
      </c>
    </row>
    <row r="7044" spans="1:13" x14ac:dyDescent="0.3">
      <c r="A7044">
        <v>12.31</v>
      </c>
      <c r="B7044">
        <v>50.59</v>
      </c>
      <c r="C7044">
        <v>48.07</v>
      </c>
      <c r="D7044">
        <v>132.24</v>
      </c>
      <c r="E7044">
        <v>80.97</v>
      </c>
      <c r="F7044">
        <v>438.46</v>
      </c>
      <c r="G7044">
        <v>1654.28</v>
      </c>
      <c r="H7044">
        <v>0</v>
      </c>
      <c r="I7044">
        <v>0</v>
      </c>
      <c r="J7044">
        <v>1</v>
      </c>
      <c r="K7044">
        <v>83.21</v>
      </c>
      <c r="L7044" t="s">
        <v>15</v>
      </c>
      <c r="M7044">
        <f>Table1[[#This Row],[currentStock]]-Table1[[#This Row],[reorderPoint]]</f>
        <v>-1641.97</v>
      </c>
    </row>
    <row r="7045" spans="1:13" x14ac:dyDescent="0.3">
      <c r="A7045">
        <v>4114.55</v>
      </c>
      <c r="B7045">
        <v>182.14</v>
      </c>
      <c r="C7045">
        <v>10.74</v>
      </c>
      <c r="D7045">
        <v>11.62</v>
      </c>
      <c r="E7045">
        <v>3.3</v>
      </c>
      <c r="F7045">
        <v>1120.21</v>
      </c>
      <c r="G7045">
        <v>2098.41</v>
      </c>
      <c r="H7045">
        <v>0</v>
      </c>
      <c r="I7045">
        <v>0</v>
      </c>
      <c r="J7045">
        <v>0</v>
      </c>
      <c r="K7045">
        <v>2.59</v>
      </c>
      <c r="L7045" t="s">
        <v>13</v>
      </c>
      <c r="M7045">
        <f>Table1[[#This Row],[currentStock]]-Table1[[#This Row],[reorderPoint]]</f>
        <v>2016.1400000000003</v>
      </c>
    </row>
    <row r="7046" spans="1:13" x14ac:dyDescent="0.3">
      <c r="A7046">
        <v>3924.2</v>
      </c>
      <c r="B7046">
        <v>131.97999999999999</v>
      </c>
      <c r="C7046">
        <v>13.75</v>
      </c>
      <c r="D7046">
        <v>20.82</v>
      </c>
      <c r="E7046">
        <v>24.14</v>
      </c>
      <c r="F7046">
        <v>1036.44</v>
      </c>
      <c r="G7046">
        <v>1943.89</v>
      </c>
      <c r="H7046">
        <v>0</v>
      </c>
      <c r="I7046">
        <v>0</v>
      </c>
      <c r="J7046">
        <v>0</v>
      </c>
      <c r="K7046">
        <v>6.62</v>
      </c>
      <c r="L7046" t="s">
        <v>13</v>
      </c>
      <c r="M7046">
        <f>Table1[[#This Row],[currentStock]]-Table1[[#This Row],[reorderPoint]]</f>
        <v>1980.3099999999997</v>
      </c>
    </row>
    <row r="7047" spans="1:13" x14ac:dyDescent="0.3">
      <c r="A7047">
        <v>768.4</v>
      </c>
      <c r="B7047">
        <v>113.58</v>
      </c>
      <c r="C7047">
        <v>44.75</v>
      </c>
      <c r="D7047">
        <v>68.94</v>
      </c>
      <c r="E7047">
        <v>71.83</v>
      </c>
      <c r="F7047">
        <v>951.58</v>
      </c>
      <c r="G7047">
        <v>3492.81</v>
      </c>
      <c r="H7047">
        <v>0</v>
      </c>
      <c r="I7047">
        <v>0</v>
      </c>
      <c r="J7047">
        <v>1</v>
      </c>
      <c r="K7047">
        <v>51.3</v>
      </c>
      <c r="L7047" t="s">
        <v>12</v>
      </c>
      <c r="M7047">
        <f>Table1[[#This Row],[currentStock]]-Table1[[#This Row],[reorderPoint]]</f>
        <v>-2724.41</v>
      </c>
    </row>
    <row r="7048" spans="1:13" x14ac:dyDescent="0.3">
      <c r="A7048">
        <v>3944.41</v>
      </c>
      <c r="B7048">
        <v>178.92</v>
      </c>
      <c r="C7048">
        <v>12.79</v>
      </c>
      <c r="D7048">
        <v>1.56</v>
      </c>
      <c r="E7048">
        <v>5.58</v>
      </c>
      <c r="F7048">
        <v>826.88</v>
      </c>
      <c r="G7048">
        <v>1971.1</v>
      </c>
      <c r="H7048">
        <v>0</v>
      </c>
      <c r="I7048">
        <v>0</v>
      </c>
      <c r="J7048">
        <v>0</v>
      </c>
      <c r="K7048">
        <v>2.48</v>
      </c>
      <c r="L7048" t="s">
        <v>13</v>
      </c>
      <c r="M7048">
        <f>Table1[[#This Row],[currentStock]]-Table1[[#This Row],[reorderPoint]]</f>
        <v>1973.31</v>
      </c>
    </row>
    <row r="7049" spans="1:13" x14ac:dyDescent="0.3">
      <c r="A7049">
        <v>10.029999999999999</v>
      </c>
      <c r="B7049">
        <v>5.48</v>
      </c>
      <c r="C7049">
        <v>58.83</v>
      </c>
      <c r="D7049">
        <v>134.5</v>
      </c>
      <c r="E7049">
        <v>89.51</v>
      </c>
      <c r="F7049">
        <v>49.13</v>
      </c>
      <c r="G7049">
        <v>210.21</v>
      </c>
      <c r="H7049">
        <v>0</v>
      </c>
      <c r="I7049">
        <v>0</v>
      </c>
      <c r="J7049">
        <v>1</v>
      </c>
      <c r="K7049">
        <v>80.010000000000005</v>
      </c>
      <c r="L7049" t="s">
        <v>15</v>
      </c>
      <c r="M7049">
        <f>Table1[[#This Row],[currentStock]]-Table1[[#This Row],[reorderPoint]]</f>
        <v>-200.18</v>
      </c>
    </row>
    <row r="7050" spans="1:13" x14ac:dyDescent="0.3">
      <c r="A7050">
        <v>723.32</v>
      </c>
      <c r="B7050">
        <v>82.16</v>
      </c>
      <c r="C7050">
        <v>16.27</v>
      </c>
      <c r="D7050">
        <v>27.87</v>
      </c>
      <c r="E7050">
        <v>53.89</v>
      </c>
      <c r="F7050">
        <v>425.85</v>
      </c>
      <c r="G7050">
        <v>1094.18</v>
      </c>
      <c r="H7050">
        <v>0</v>
      </c>
      <c r="I7050">
        <v>0</v>
      </c>
      <c r="J7050">
        <v>0</v>
      </c>
      <c r="K7050">
        <v>18.809999999999999</v>
      </c>
      <c r="L7050" t="s">
        <v>13</v>
      </c>
      <c r="M7050">
        <f>Table1[[#This Row],[currentStock]]-Table1[[#This Row],[reorderPoint]]</f>
        <v>-370.86</v>
      </c>
    </row>
    <row r="7051" spans="1:13" x14ac:dyDescent="0.3">
      <c r="A7051">
        <v>40.130000000000003</v>
      </c>
      <c r="B7051">
        <v>166.54</v>
      </c>
      <c r="C7051">
        <v>48.18</v>
      </c>
      <c r="D7051">
        <v>123.4</v>
      </c>
      <c r="E7051">
        <v>79.38</v>
      </c>
      <c r="F7051">
        <v>905.19</v>
      </c>
      <c r="G7051">
        <v>4916.8999999999996</v>
      </c>
      <c r="H7051">
        <v>0</v>
      </c>
      <c r="I7051">
        <v>0</v>
      </c>
      <c r="J7051">
        <v>1</v>
      </c>
      <c r="K7051">
        <v>79.45</v>
      </c>
      <c r="L7051" t="s">
        <v>14</v>
      </c>
      <c r="M7051">
        <f>Table1[[#This Row],[currentStock]]-Table1[[#This Row],[reorderPoint]]</f>
        <v>-4876.7699999999995</v>
      </c>
    </row>
    <row r="7052" spans="1:13" x14ac:dyDescent="0.3">
      <c r="A7052">
        <v>907.58</v>
      </c>
      <c r="B7052">
        <v>114.83</v>
      </c>
      <c r="C7052">
        <v>36.21</v>
      </c>
      <c r="D7052">
        <v>118.06</v>
      </c>
      <c r="E7052">
        <v>57.65</v>
      </c>
      <c r="F7052">
        <v>788.93</v>
      </c>
      <c r="G7052">
        <v>2868.15</v>
      </c>
      <c r="H7052">
        <v>0</v>
      </c>
      <c r="I7052">
        <v>0</v>
      </c>
      <c r="J7052">
        <v>1</v>
      </c>
      <c r="K7052">
        <v>46.05</v>
      </c>
      <c r="L7052" t="s">
        <v>12</v>
      </c>
      <c r="M7052">
        <f>Table1[[#This Row],[currentStock]]-Table1[[#This Row],[reorderPoint]]</f>
        <v>-1960.5700000000002</v>
      </c>
    </row>
    <row r="7053" spans="1:13" x14ac:dyDescent="0.3">
      <c r="A7053">
        <v>4624.08</v>
      </c>
      <c r="B7053">
        <v>159.74</v>
      </c>
      <c r="C7053">
        <v>5.21</v>
      </c>
      <c r="D7053">
        <v>17.62</v>
      </c>
      <c r="E7053">
        <v>5.85</v>
      </c>
      <c r="F7053">
        <v>1229.96</v>
      </c>
      <c r="G7053">
        <v>1646.15</v>
      </c>
      <c r="H7053">
        <v>0</v>
      </c>
      <c r="I7053">
        <v>0</v>
      </c>
      <c r="J7053">
        <v>0</v>
      </c>
      <c r="K7053">
        <v>2.72</v>
      </c>
      <c r="L7053" t="s">
        <v>13</v>
      </c>
      <c r="M7053">
        <f>Table1[[#This Row],[currentStock]]-Table1[[#This Row],[reorderPoint]]</f>
        <v>2977.93</v>
      </c>
    </row>
    <row r="7054" spans="1:13" x14ac:dyDescent="0.3">
      <c r="A7054">
        <v>174.6</v>
      </c>
      <c r="B7054">
        <v>104.06</v>
      </c>
      <c r="C7054">
        <v>48.52</v>
      </c>
      <c r="D7054">
        <v>129.22999999999999</v>
      </c>
      <c r="E7054">
        <v>96.42</v>
      </c>
      <c r="F7054">
        <v>1038.8399999999999</v>
      </c>
      <c r="G7054">
        <v>3563.43</v>
      </c>
      <c r="H7054">
        <v>0</v>
      </c>
      <c r="I7054">
        <v>0</v>
      </c>
      <c r="J7054">
        <v>0</v>
      </c>
      <c r="K7054">
        <v>70.45</v>
      </c>
      <c r="L7054" t="s">
        <v>14</v>
      </c>
      <c r="M7054">
        <f>Table1[[#This Row],[currentStock]]-Table1[[#This Row],[reorderPoint]]</f>
        <v>-3388.83</v>
      </c>
    </row>
    <row r="7055" spans="1:13" x14ac:dyDescent="0.3">
      <c r="A7055">
        <v>69.540000000000006</v>
      </c>
      <c r="B7055">
        <v>191.99</v>
      </c>
      <c r="C7055">
        <v>53.46</v>
      </c>
      <c r="D7055">
        <v>146.83000000000001</v>
      </c>
      <c r="E7055">
        <v>88.21</v>
      </c>
      <c r="F7055">
        <v>1238.6600000000001</v>
      </c>
      <c r="G7055">
        <v>6370.76</v>
      </c>
      <c r="H7055">
        <v>0</v>
      </c>
      <c r="I7055">
        <v>0</v>
      </c>
      <c r="J7055">
        <v>1</v>
      </c>
      <c r="K7055">
        <v>81.12</v>
      </c>
      <c r="L7055" t="s">
        <v>15</v>
      </c>
      <c r="M7055">
        <f>Table1[[#This Row],[currentStock]]-Table1[[#This Row],[reorderPoint]]</f>
        <v>-6301.22</v>
      </c>
    </row>
    <row r="7056" spans="1:13" x14ac:dyDescent="0.3">
      <c r="A7056">
        <v>796.58</v>
      </c>
      <c r="B7056">
        <v>143.52000000000001</v>
      </c>
      <c r="C7056">
        <v>38.049999999999997</v>
      </c>
      <c r="D7056">
        <v>111.42</v>
      </c>
      <c r="E7056">
        <v>51.24</v>
      </c>
      <c r="F7056">
        <v>795.62</v>
      </c>
      <c r="G7056">
        <v>3526.07</v>
      </c>
      <c r="H7056">
        <v>0</v>
      </c>
      <c r="I7056">
        <v>0</v>
      </c>
      <c r="J7056">
        <v>0</v>
      </c>
      <c r="K7056">
        <v>34.47</v>
      </c>
      <c r="L7056" t="s">
        <v>12</v>
      </c>
      <c r="M7056">
        <f>Table1[[#This Row],[currentStock]]-Table1[[#This Row],[reorderPoint]]</f>
        <v>-2729.4900000000002</v>
      </c>
    </row>
    <row r="7057" spans="1:13" x14ac:dyDescent="0.3">
      <c r="A7057">
        <v>1971.19</v>
      </c>
      <c r="B7057">
        <v>115.16</v>
      </c>
      <c r="C7057">
        <v>8.2799999999999994</v>
      </c>
      <c r="D7057">
        <v>12.28</v>
      </c>
      <c r="E7057">
        <v>24.4</v>
      </c>
      <c r="F7057">
        <v>352.5</v>
      </c>
      <c r="G7057">
        <v>829.35</v>
      </c>
      <c r="H7057">
        <v>0</v>
      </c>
      <c r="I7057">
        <v>0</v>
      </c>
      <c r="J7057">
        <v>0</v>
      </c>
      <c r="K7057">
        <v>5.31</v>
      </c>
      <c r="L7057" t="s">
        <v>13</v>
      </c>
      <c r="M7057">
        <f>Table1[[#This Row],[currentStock]]-Table1[[#This Row],[reorderPoint]]</f>
        <v>1141.8400000000001</v>
      </c>
    </row>
    <row r="7058" spans="1:13" x14ac:dyDescent="0.3">
      <c r="A7058">
        <v>1401.56</v>
      </c>
      <c r="B7058">
        <v>177.22</v>
      </c>
      <c r="C7058">
        <v>13.62</v>
      </c>
      <c r="D7058">
        <v>59.09</v>
      </c>
      <c r="E7058">
        <v>36.35</v>
      </c>
      <c r="F7058">
        <v>672.26</v>
      </c>
      <c r="G7058">
        <v>1879.1</v>
      </c>
      <c r="H7058">
        <v>2.2999999999999998</v>
      </c>
      <c r="I7058">
        <v>1308.3599999999999</v>
      </c>
      <c r="J7058">
        <v>0</v>
      </c>
      <c r="K7058">
        <v>10.48</v>
      </c>
      <c r="L7058" t="s">
        <v>13</v>
      </c>
      <c r="M7058">
        <f>Table1[[#This Row],[currentStock]]-Table1[[#This Row],[reorderPoint]]</f>
        <v>-477.53999999999996</v>
      </c>
    </row>
    <row r="7059" spans="1:13" x14ac:dyDescent="0.3">
      <c r="A7059">
        <v>24</v>
      </c>
      <c r="B7059">
        <v>25.32</v>
      </c>
      <c r="C7059">
        <v>56.56</v>
      </c>
      <c r="D7059">
        <v>115.18</v>
      </c>
      <c r="E7059">
        <v>89.07</v>
      </c>
      <c r="F7059">
        <v>113.26</v>
      </c>
      <c r="G7059">
        <v>829.23</v>
      </c>
      <c r="H7059">
        <v>0</v>
      </c>
      <c r="I7059">
        <v>0</v>
      </c>
      <c r="J7059">
        <v>0</v>
      </c>
      <c r="K7059">
        <v>69.77</v>
      </c>
      <c r="L7059" t="s">
        <v>14</v>
      </c>
      <c r="M7059">
        <f>Table1[[#This Row],[currentStock]]-Table1[[#This Row],[reorderPoint]]</f>
        <v>-805.23</v>
      </c>
    </row>
    <row r="7060" spans="1:13" x14ac:dyDescent="0.3">
      <c r="A7060">
        <v>649.27</v>
      </c>
      <c r="B7060">
        <v>175.26</v>
      </c>
      <c r="C7060">
        <v>43.58</v>
      </c>
      <c r="D7060">
        <v>77.150000000000006</v>
      </c>
      <c r="E7060">
        <v>67.569999999999993</v>
      </c>
      <c r="F7060">
        <v>1266.8699999999999</v>
      </c>
      <c r="G7060">
        <v>5086.05</v>
      </c>
      <c r="H7060">
        <v>0</v>
      </c>
      <c r="I7060">
        <v>0</v>
      </c>
      <c r="J7060">
        <v>1</v>
      </c>
      <c r="K7060">
        <v>58.55</v>
      </c>
      <c r="L7060" t="s">
        <v>12</v>
      </c>
      <c r="M7060">
        <f>Table1[[#This Row],[currentStock]]-Table1[[#This Row],[reorderPoint]]</f>
        <v>-4436.7800000000007</v>
      </c>
    </row>
    <row r="7061" spans="1:13" x14ac:dyDescent="0.3">
      <c r="A7061">
        <v>1844.02</v>
      </c>
      <c r="B7061">
        <v>142.35</v>
      </c>
      <c r="C7061">
        <v>30.07</v>
      </c>
      <c r="D7061">
        <v>57.29</v>
      </c>
      <c r="E7061">
        <v>31.61</v>
      </c>
      <c r="F7061">
        <v>718.42</v>
      </c>
      <c r="G7061">
        <v>2858.66</v>
      </c>
      <c r="H7061">
        <v>0</v>
      </c>
      <c r="I7061">
        <v>0</v>
      </c>
      <c r="J7061">
        <v>1</v>
      </c>
      <c r="K7061">
        <v>29.02</v>
      </c>
      <c r="L7061" t="s">
        <v>13</v>
      </c>
      <c r="M7061">
        <f>Table1[[#This Row],[currentStock]]-Table1[[#This Row],[reorderPoint]]</f>
        <v>-1014.6399999999999</v>
      </c>
    </row>
    <row r="7062" spans="1:13" x14ac:dyDescent="0.3">
      <c r="A7062">
        <v>66.069999999999993</v>
      </c>
      <c r="B7062">
        <v>12.59</v>
      </c>
      <c r="C7062">
        <v>34.840000000000003</v>
      </c>
      <c r="D7062">
        <v>79.06</v>
      </c>
      <c r="E7062">
        <v>77.260000000000005</v>
      </c>
      <c r="F7062">
        <v>70.010000000000005</v>
      </c>
      <c r="G7062">
        <v>289.38</v>
      </c>
      <c r="H7062">
        <v>31.9</v>
      </c>
      <c r="I7062">
        <v>129.79</v>
      </c>
      <c r="J7062">
        <v>1</v>
      </c>
      <c r="K7062">
        <v>50.35</v>
      </c>
      <c r="L7062" t="s">
        <v>12</v>
      </c>
      <c r="M7062">
        <f>Table1[[#This Row],[currentStock]]-Table1[[#This Row],[reorderPoint]]</f>
        <v>-223.31</v>
      </c>
    </row>
    <row r="7063" spans="1:13" x14ac:dyDescent="0.3">
      <c r="A7063">
        <v>2613.6999999999998</v>
      </c>
      <c r="B7063">
        <v>111.89</v>
      </c>
      <c r="C7063">
        <v>16.13</v>
      </c>
      <c r="D7063">
        <v>77.03</v>
      </c>
      <c r="E7063">
        <v>27.16</v>
      </c>
      <c r="F7063">
        <v>1002.25</v>
      </c>
      <c r="G7063">
        <v>1904.87</v>
      </c>
      <c r="H7063">
        <v>0</v>
      </c>
      <c r="I7063">
        <v>0</v>
      </c>
      <c r="J7063">
        <v>0</v>
      </c>
      <c r="K7063">
        <v>13.67</v>
      </c>
      <c r="L7063" t="s">
        <v>13</v>
      </c>
      <c r="M7063">
        <f>Table1[[#This Row],[currentStock]]-Table1[[#This Row],[reorderPoint]]</f>
        <v>708.82999999999993</v>
      </c>
    </row>
    <row r="7064" spans="1:13" x14ac:dyDescent="0.3">
      <c r="A7064">
        <v>238.45</v>
      </c>
      <c r="B7064">
        <v>51.86</v>
      </c>
      <c r="C7064">
        <v>44.9</v>
      </c>
      <c r="D7064">
        <v>84.49</v>
      </c>
      <c r="E7064">
        <v>65.48</v>
      </c>
      <c r="F7064">
        <v>365.23</v>
      </c>
      <c r="G7064">
        <v>1529.71</v>
      </c>
      <c r="H7064">
        <v>35.799999999999997</v>
      </c>
      <c r="I7064">
        <v>458.42</v>
      </c>
      <c r="J7064">
        <v>1</v>
      </c>
      <c r="K7064">
        <v>59.56</v>
      </c>
      <c r="L7064" t="s">
        <v>12</v>
      </c>
      <c r="M7064">
        <f>Table1[[#This Row],[currentStock]]-Table1[[#This Row],[reorderPoint]]</f>
        <v>-1291.26</v>
      </c>
    </row>
    <row r="7065" spans="1:13" x14ac:dyDescent="0.3">
      <c r="A7065">
        <v>607.79999999999995</v>
      </c>
      <c r="B7065">
        <v>185.14</v>
      </c>
      <c r="C7065">
        <v>27.96</v>
      </c>
      <c r="D7065">
        <v>114.69</v>
      </c>
      <c r="E7065">
        <v>63.37</v>
      </c>
      <c r="F7065">
        <v>915.09</v>
      </c>
      <c r="G7065">
        <v>3503.1</v>
      </c>
      <c r="H7065">
        <v>0</v>
      </c>
      <c r="I7065">
        <v>0</v>
      </c>
      <c r="J7065">
        <v>1</v>
      </c>
      <c r="K7065">
        <v>53.04</v>
      </c>
      <c r="L7065" t="s">
        <v>12</v>
      </c>
      <c r="M7065">
        <f>Table1[[#This Row],[currentStock]]-Table1[[#This Row],[reorderPoint]]</f>
        <v>-2895.3</v>
      </c>
    </row>
    <row r="7066" spans="1:13" x14ac:dyDescent="0.3">
      <c r="A7066">
        <v>15.35</v>
      </c>
      <c r="B7066">
        <v>66.16</v>
      </c>
      <c r="C7066">
        <v>45.93</v>
      </c>
      <c r="D7066">
        <v>134.94999999999999</v>
      </c>
      <c r="E7066">
        <v>99.79</v>
      </c>
      <c r="F7066">
        <v>229.06</v>
      </c>
      <c r="G7066">
        <v>1748.46</v>
      </c>
      <c r="H7066">
        <v>0</v>
      </c>
      <c r="I7066">
        <v>0</v>
      </c>
      <c r="J7066">
        <v>0</v>
      </c>
      <c r="K7066">
        <v>74.069999999999993</v>
      </c>
      <c r="L7066" t="s">
        <v>14</v>
      </c>
      <c r="M7066">
        <f>Table1[[#This Row],[currentStock]]-Table1[[#This Row],[reorderPoint]]</f>
        <v>-1733.1100000000001</v>
      </c>
    </row>
    <row r="7067" spans="1:13" x14ac:dyDescent="0.3">
      <c r="A7067">
        <v>188.13</v>
      </c>
      <c r="B7067">
        <v>187.83</v>
      </c>
      <c r="C7067">
        <v>42.83</v>
      </c>
      <c r="D7067">
        <v>137.53</v>
      </c>
      <c r="E7067">
        <v>98.7</v>
      </c>
      <c r="F7067">
        <v>1496.55</v>
      </c>
      <c r="G7067">
        <v>5518.59</v>
      </c>
      <c r="H7067">
        <v>0</v>
      </c>
      <c r="I7067">
        <v>0</v>
      </c>
      <c r="J7067">
        <v>1</v>
      </c>
      <c r="K7067">
        <v>78.209999999999994</v>
      </c>
      <c r="L7067" t="s">
        <v>14</v>
      </c>
      <c r="M7067">
        <f>Table1[[#This Row],[currentStock]]-Table1[[#This Row],[reorderPoint]]</f>
        <v>-5330.46</v>
      </c>
    </row>
    <row r="7068" spans="1:13" x14ac:dyDescent="0.3">
      <c r="A7068">
        <v>4903.51</v>
      </c>
      <c r="B7068">
        <v>134.97999999999999</v>
      </c>
      <c r="C7068">
        <v>6.69</v>
      </c>
      <c r="D7068">
        <v>5.83</v>
      </c>
      <c r="E7068">
        <v>24.32</v>
      </c>
      <c r="F7068">
        <v>867.64</v>
      </c>
      <c r="G7068">
        <v>1319.41</v>
      </c>
      <c r="H7068">
        <v>6.5</v>
      </c>
      <c r="I7068">
        <v>908.96</v>
      </c>
      <c r="J7068">
        <v>0</v>
      </c>
      <c r="K7068">
        <v>1.72</v>
      </c>
      <c r="L7068" t="s">
        <v>13</v>
      </c>
      <c r="M7068">
        <f>Table1[[#This Row],[currentStock]]-Table1[[#This Row],[reorderPoint]]</f>
        <v>3584.1000000000004</v>
      </c>
    </row>
    <row r="7069" spans="1:13" x14ac:dyDescent="0.3">
      <c r="A7069">
        <v>104.44</v>
      </c>
      <c r="B7069">
        <v>198.32</v>
      </c>
      <c r="C7069">
        <v>55.93</v>
      </c>
      <c r="D7069">
        <v>137.94</v>
      </c>
      <c r="E7069">
        <v>83.35</v>
      </c>
      <c r="F7069">
        <v>1696.96</v>
      </c>
      <c r="G7069">
        <v>7243.09</v>
      </c>
      <c r="H7069">
        <v>0</v>
      </c>
      <c r="I7069">
        <v>0</v>
      </c>
      <c r="J7069">
        <v>0</v>
      </c>
      <c r="K7069">
        <v>69.819999999999993</v>
      </c>
      <c r="L7069" t="s">
        <v>14</v>
      </c>
      <c r="M7069">
        <f>Table1[[#This Row],[currentStock]]-Table1[[#This Row],[reorderPoint]]</f>
        <v>-7138.6500000000005</v>
      </c>
    </row>
    <row r="7070" spans="1:13" x14ac:dyDescent="0.3">
      <c r="A7070">
        <v>6594.47</v>
      </c>
      <c r="B7070">
        <v>131.35</v>
      </c>
      <c r="C7070">
        <v>19.739999999999998</v>
      </c>
      <c r="D7070">
        <v>17.440000000000001</v>
      </c>
      <c r="E7070">
        <v>24.79</v>
      </c>
      <c r="F7070">
        <v>1166.03</v>
      </c>
      <c r="G7070">
        <v>2462.59</v>
      </c>
      <c r="H7070">
        <v>0</v>
      </c>
      <c r="I7070">
        <v>0</v>
      </c>
      <c r="J7070">
        <v>0</v>
      </c>
      <c r="K7070">
        <v>7.2</v>
      </c>
      <c r="L7070" t="s">
        <v>13</v>
      </c>
      <c r="M7070">
        <f>Table1[[#This Row],[currentStock]]-Table1[[#This Row],[reorderPoint]]</f>
        <v>4131.88</v>
      </c>
    </row>
    <row r="7071" spans="1:13" x14ac:dyDescent="0.3">
      <c r="A7071">
        <v>4802.1499999999996</v>
      </c>
      <c r="B7071">
        <v>186.82</v>
      </c>
      <c r="C7071">
        <v>17.97</v>
      </c>
      <c r="D7071">
        <v>3.76</v>
      </c>
      <c r="E7071">
        <v>5.43</v>
      </c>
      <c r="F7071">
        <v>1375.67</v>
      </c>
      <c r="G7071">
        <v>3054.4</v>
      </c>
      <c r="H7071">
        <v>0</v>
      </c>
      <c r="I7071">
        <v>0</v>
      </c>
      <c r="J7071">
        <v>0</v>
      </c>
      <c r="K7071">
        <v>3.29</v>
      </c>
      <c r="L7071" t="s">
        <v>13</v>
      </c>
      <c r="M7071">
        <f>Table1[[#This Row],[currentStock]]-Table1[[#This Row],[reorderPoint]]</f>
        <v>1747.7499999999995</v>
      </c>
    </row>
    <row r="7072" spans="1:13" x14ac:dyDescent="0.3">
      <c r="A7072">
        <v>1369.63</v>
      </c>
      <c r="B7072">
        <v>33.11</v>
      </c>
      <c r="C7072">
        <v>8.82</v>
      </c>
      <c r="D7072">
        <v>10.56</v>
      </c>
      <c r="E7072">
        <v>22.79</v>
      </c>
      <c r="F7072">
        <v>266.17</v>
      </c>
      <c r="G7072">
        <v>412.13</v>
      </c>
      <c r="H7072">
        <v>0</v>
      </c>
      <c r="I7072">
        <v>0</v>
      </c>
      <c r="J7072">
        <v>0</v>
      </c>
      <c r="K7072">
        <v>7.74</v>
      </c>
      <c r="L7072" t="s">
        <v>13</v>
      </c>
      <c r="M7072">
        <f>Table1[[#This Row],[currentStock]]-Table1[[#This Row],[reorderPoint]]</f>
        <v>957.50000000000011</v>
      </c>
    </row>
    <row r="7073" spans="1:13" x14ac:dyDescent="0.3">
      <c r="A7073">
        <v>378.34</v>
      </c>
      <c r="B7073">
        <v>128.94</v>
      </c>
      <c r="C7073">
        <v>38.83</v>
      </c>
      <c r="D7073">
        <v>60.83</v>
      </c>
      <c r="E7073">
        <v>78.11</v>
      </c>
      <c r="F7073">
        <v>597.73</v>
      </c>
      <c r="G7073">
        <v>3101.17</v>
      </c>
      <c r="H7073">
        <v>0</v>
      </c>
      <c r="I7073">
        <v>0</v>
      </c>
      <c r="J7073">
        <v>1</v>
      </c>
      <c r="K7073">
        <v>56.29</v>
      </c>
      <c r="L7073" t="s">
        <v>12</v>
      </c>
      <c r="M7073">
        <f>Table1[[#This Row],[currentStock]]-Table1[[#This Row],[reorderPoint]]</f>
        <v>-2722.83</v>
      </c>
    </row>
    <row r="7074" spans="1:13" x14ac:dyDescent="0.3">
      <c r="A7074">
        <v>38.950000000000003</v>
      </c>
      <c r="B7074">
        <v>77.010000000000005</v>
      </c>
      <c r="C7074">
        <v>49.24</v>
      </c>
      <c r="D7074">
        <v>110.25</v>
      </c>
      <c r="E7074">
        <v>77.349999999999994</v>
      </c>
      <c r="F7074">
        <v>240.4</v>
      </c>
      <c r="G7074">
        <v>2136.2199999999998</v>
      </c>
      <c r="H7074">
        <v>0</v>
      </c>
      <c r="I7074">
        <v>0</v>
      </c>
      <c r="J7074">
        <v>1</v>
      </c>
      <c r="K7074">
        <v>78.98</v>
      </c>
      <c r="L7074" t="s">
        <v>14</v>
      </c>
      <c r="M7074">
        <f>Table1[[#This Row],[currentStock]]-Table1[[#This Row],[reorderPoint]]</f>
        <v>-2097.27</v>
      </c>
    </row>
    <row r="7075" spans="1:13" x14ac:dyDescent="0.3">
      <c r="A7075">
        <v>1162.5899999999999</v>
      </c>
      <c r="B7075">
        <v>125.24</v>
      </c>
      <c r="C7075">
        <v>24.47</v>
      </c>
      <c r="D7075">
        <v>52.04</v>
      </c>
      <c r="E7075">
        <v>52.51</v>
      </c>
      <c r="F7075">
        <v>633.71</v>
      </c>
      <c r="G7075">
        <v>2165.77</v>
      </c>
      <c r="H7075">
        <v>0</v>
      </c>
      <c r="I7075">
        <v>0</v>
      </c>
      <c r="J7075">
        <v>0</v>
      </c>
      <c r="K7075">
        <v>22.89</v>
      </c>
      <c r="L7075" t="s">
        <v>13</v>
      </c>
      <c r="M7075">
        <f>Table1[[#This Row],[currentStock]]-Table1[[#This Row],[reorderPoint]]</f>
        <v>-1003.1800000000001</v>
      </c>
    </row>
    <row r="7076" spans="1:13" x14ac:dyDescent="0.3">
      <c r="A7076">
        <v>546.46</v>
      </c>
      <c r="B7076">
        <v>102.78</v>
      </c>
      <c r="C7076">
        <v>41.14</v>
      </c>
      <c r="D7076">
        <v>69.28</v>
      </c>
      <c r="E7076">
        <v>78.040000000000006</v>
      </c>
      <c r="F7076">
        <v>516.66</v>
      </c>
      <c r="G7076">
        <v>2630.79</v>
      </c>
      <c r="H7076">
        <v>0</v>
      </c>
      <c r="I7076">
        <v>0</v>
      </c>
      <c r="J7076">
        <v>1</v>
      </c>
      <c r="K7076">
        <v>47.2</v>
      </c>
      <c r="L7076" t="s">
        <v>12</v>
      </c>
      <c r="M7076">
        <f>Table1[[#This Row],[currentStock]]-Table1[[#This Row],[reorderPoint]]</f>
        <v>-2084.33</v>
      </c>
    </row>
    <row r="7077" spans="1:13" x14ac:dyDescent="0.3">
      <c r="A7077">
        <v>255.13</v>
      </c>
      <c r="B7077">
        <v>26.07</v>
      </c>
      <c r="C7077">
        <v>48.52</v>
      </c>
      <c r="D7077">
        <v>109.58</v>
      </c>
      <c r="E7077">
        <v>60.25</v>
      </c>
      <c r="F7077">
        <v>243.07</v>
      </c>
      <c r="G7077">
        <v>875.5</v>
      </c>
      <c r="H7077">
        <v>0</v>
      </c>
      <c r="I7077">
        <v>0</v>
      </c>
      <c r="J7077">
        <v>0</v>
      </c>
      <c r="K7077">
        <v>38.450000000000003</v>
      </c>
      <c r="L7077" t="s">
        <v>12</v>
      </c>
      <c r="M7077">
        <f>Table1[[#This Row],[currentStock]]-Table1[[#This Row],[reorderPoint]]</f>
        <v>-620.37</v>
      </c>
    </row>
    <row r="7078" spans="1:13" x14ac:dyDescent="0.3">
      <c r="A7078">
        <v>570.57000000000005</v>
      </c>
      <c r="B7078">
        <v>84.52</v>
      </c>
      <c r="C7078">
        <v>40.67</v>
      </c>
      <c r="D7078">
        <v>110.22</v>
      </c>
      <c r="E7078">
        <v>64.97</v>
      </c>
      <c r="F7078">
        <v>841.91</v>
      </c>
      <c r="G7078">
        <v>2560.71</v>
      </c>
      <c r="H7078">
        <v>7.4</v>
      </c>
      <c r="I7078">
        <v>716.21</v>
      </c>
      <c r="J7078">
        <v>1</v>
      </c>
      <c r="K7078">
        <v>54.85</v>
      </c>
      <c r="L7078" t="s">
        <v>12</v>
      </c>
      <c r="M7078">
        <f>Table1[[#This Row],[currentStock]]-Table1[[#This Row],[reorderPoint]]</f>
        <v>-1990.1399999999999</v>
      </c>
    </row>
    <row r="7079" spans="1:13" x14ac:dyDescent="0.3">
      <c r="A7079">
        <v>1321.55</v>
      </c>
      <c r="B7079">
        <v>180.51</v>
      </c>
      <c r="C7079">
        <v>34.33</v>
      </c>
      <c r="D7079">
        <v>85.51</v>
      </c>
      <c r="E7079">
        <v>74.569999999999993</v>
      </c>
      <c r="F7079">
        <v>1198.67</v>
      </c>
      <c r="G7079">
        <v>4296.8999999999996</v>
      </c>
      <c r="H7079">
        <v>1.9</v>
      </c>
      <c r="I7079">
        <v>2436.34</v>
      </c>
      <c r="J7079">
        <v>0</v>
      </c>
      <c r="K7079">
        <v>27.38</v>
      </c>
      <c r="L7079" t="s">
        <v>13</v>
      </c>
      <c r="M7079">
        <f>Table1[[#This Row],[currentStock]]-Table1[[#This Row],[reorderPoint]]</f>
        <v>-2975.3499999999995</v>
      </c>
    </row>
    <row r="7080" spans="1:13" x14ac:dyDescent="0.3">
      <c r="A7080">
        <v>1432.08</v>
      </c>
      <c r="B7080">
        <v>102.69</v>
      </c>
      <c r="C7080">
        <v>20.32</v>
      </c>
      <c r="D7080">
        <v>51.01</v>
      </c>
      <c r="E7080">
        <v>30.48</v>
      </c>
      <c r="F7080">
        <v>748.02</v>
      </c>
      <c r="G7080">
        <v>1791.44</v>
      </c>
      <c r="H7080">
        <v>1.2</v>
      </c>
      <c r="I7080">
        <v>602.86</v>
      </c>
      <c r="J7080">
        <v>1</v>
      </c>
      <c r="K7080">
        <v>21.92</v>
      </c>
      <c r="L7080" t="s">
        <v>13</v>
      </c>
      <c r="M7080">
        <f>Table1[[#This Row],[currentStock]]-Table1[[#This Row],[reorderPoint]]</f>
        <v>-359.36000000000013</v>
      </c>
    </row>
    <row r="7081" spans="1:13" x14ac:dyDescent="0.3">
      <c r="A7081">
        <v>753.31</v>
      </c>
      <c r="B7081">
        <v>124.17</v>
      </c>
      <c r="C7081">
        <v>36.39</v>
      </c>
      <c r="D7081">
        <v>67.89</v>
      </c>
      <c r="E7081">
        <v>66.22</v>
      </c>
      <c r="F7081">
        <v>737.62</v>
      </c>
      <c r="G7081">
        <v>2996.55</v>
      </c>
      <c r="H7081">
        <v>0</v>
      </c>
      <c r="I7081">
        <v>0</v>
      </c>
      <c r="J7081">
        <v>1</v>
      </c>
      <c r="K7081">
        <v>42.83</v>
      </c>
      <c r="L7081" t="s">
        <v>12</v>
      </c>
      <c r="M7081">
        <f>Table1[[#This Row],[currentStock]]-Table1[[#This Row],[reorderPoint]]</f>
        <v>-2243.2400000000002</v>
      </c>
    </row>
    <row r="7082" spans="1:13" x14ac:dyDescent="0.3">
      <c r="A7082">
        <v>1154.07</v>
      </c>
      <c r="B7082">
        <v>23.88</v>
      </c>
      <c r="C7082">
        <v>17.350000000000001</v>
      </c>
      <c r="D7082">
        <v>0.67</v>
      </c>
      <c r="E7082">
        <v>11.51</v>
      </c>
      <c r="F7082">
        <v>201.03</v>
      </c>
      <c r="G7082">
        <v>408.17</v>
      </c>
      <c r="H7082">
        <v>0</v>
      </c>
      <c r="I7082">
        <v>0</v>
      </c>
      <c r="J7082">
        <v>0</v>
      </c>
      <c r="K7082">
        <v>4.03</v>
      </c>
      <c r="L7082" t="s">
        <v>13</v>
      </c>
      <c r="M7082">
        <f>Table1[[#This Row],[currentStock]]-Table1[[#This Row],[reorderPoint]]</f>
        <v>745.89999999999986</v>
      </c>
    </row>
    <row r="7083" spans="1:13" x14ac:dyDescent="0.3">
      <c r="A7083">
        <v>266.92</v>
      </c>
      <c r="B7083">
        <v>163.22999999999999</v>
      </c>
      <c r="C7083">
        <v>54.67</v>
      </c>
      <c r="D7083">
        <v>117.14</v>
      </c>
      <c r="E7083">
        <v>93.78</v>
      </c>
      <c r="F7083">
        <v>920.75</v>
      </c>
      <c r="G7083">
        <v>5382.55</v>
      </c>
      <c r="H7083">
        <v>0</v>
      </c>
      <c r="I7083">
        <v>0</v>
      </c>
      <c r="J7083">
        <v>0</v>
      </c>
      <c r="K7083">
        <v>64.14</v>
      </c>
      <c r="L7083" t="s">
        <v>14</v>
      </c>
      <c r="M7083">
        <f>Table1[[#This Row],[currentStock]]-Table1[[#This Row],[reorderPoint]]</f>
        <v>-5115.63</v>
      </c>
    </row>
    <row r="7084" spans="1:13" x14ac:dyDescent="0.3">
      <c r="A7084">
        <v>47</v>
      </c>
      <c r="B7084">
        <v>29.89</v>
      </c>
      <c r="C7084">
        <v>59.9</v>
      </c>
      <c r="D7084">
        <v>139.54</v>
      </c>
      <c r="E7084">
        <v>78.63</v>
      </c>
      <c r="F7084">
        <v>189.44</v>
      </c>
      <c r="G7084">
        <v>1084.71</v>
      </c>
      <c r="H7084">
        <v>0</v>
      </c>
      <c r="I7084">
        <v>0</v>
      </c>
      <c r="J7084">
        <v>1</v>
      </c>
      <c r="K7084">
        <v>77.7</v>
      </c>
      <c r="L7084" t="s">
        <v>14</v>
      </c>
      <c r="M7084">
        <f>Table1[[#This Row],[currentStock]]-Table1[[#This Row],[reorderPoint]]</f>
        <v>-1037.71</v>
      </c>
    </row>
    <row r="7085" spans="1:13" x14ac:dyDescent="0.3">
      <c r="A7085">
        <v>975.1</v>
      </c>
      <c r="B7085">
        <v>127.26</v>
      </c>
      <c r="C7085">
        <v>33.450000000000003</v>
      </c>
      <c r="D7085">
        <v>65.3</v>
      </c>
      <c r="E7085">
        <v>37.53</v>
      </c>
      <c r="F7085">
        <v>741.4</v>
      </c>
      <c r="G7085">
        <v>2869.88</v>
      </c>
      <c r="H7085">
        <v>29.4</v>
      </c>
      <c r="I7085">
        <v>1503.98</v>
      </c>
      <c r="J7085">
        <v>0</v>
      </c>
      <c r="K7085">
        <v>25.69</v>
      </c>
      <c r="L7085" t="s">
        <v>13</v>
      </c>
      <c r="M7085">
        <f>Table1[[#This Row],[currentStock]]-Table1[[#This Row],[reorderPoint]]</f>
        <v>-1894.7800000000002</v>
      </c>
    </row>
    <row r="7086" spans="1:13" x14ac:dyDescent="0.3">
      <c r="A7086">
        <v>23.71</v>
      </c>
      <c r="B7086">
        <v>161.71</v>
      </c>
      <c r="C7086">
        <v>43.97</v>
      </c>
      <c r="D7086">
        <v>130.30000000000001</v>
      </c>
      <c r="E7086">
        <v>76.22</v>
      </c>
      <c r="F7086">
        <v>1540.82</v>
      </c>
      <c r="G7086">
        <v>5096.38</v>
      </c>
      <c r="H7086">
        <v>37.4</v>
      </c>
      <c r="I7086">
        <v>2027.38</v>
      </c>
      <c r="J7086">
        <v>0</v>
      </c>
      <c r="K7086">
        <v>68.930000000000007</v>
      </c>
      <c r="L7086" t="s">
        <v>14</v>
      </c>
      <c r="M7086">
        <f>Table1[[#This Row],[currentStock]]-Table1[[#This Row],[reorderPoint]]</f>
        <v>-5072.67</v>
      </c>
    </row>
    <row r="7087" spans="1:13" x14ac:dyDescent="0.3">
      <c r="A7087">
        <v>581.35</v>
      </c>
      <c r="B7087">
        <v>32.74</v>
      </c>
      <c r="C7087">
        <v>13.9</v>
      </c>
      <c r="D7087">
        <v>25.09</v>
      </c>
      <c r="E7087">
        <v>34.46</v>
      </c>
      <c r="F7087">
        <v>221.83</v>
      </c>
      <c r="G7087">
        <v>449.35</v>
      </c>
      <c r="H7087">
        <v>1.6</v>
      </c>
      <c r="I7087">
        <v>171.83</v>
      </c>
      <c r="J7087">
        <v>0</v>
      </c>
      <c r="K7087">
        <v>11.13</v>
      </c>
      <c r="L7087" t="s">
        <v>13</v>
      </c>
      <c r="M7087">
        <f>Table1[[#This Row],[currentStock]]-Table1[[#This Row],[reorderPoint]]</f>
        <v>132</v>
      </c>
    </row>
    <row r="7088" spans="1:13" x14ac:dyDescent="0.3">
      <c r="A7088">
        <v>1715.92</v>
      </c>
      <c r="B7088">
        <v>167.15</v>
      </c>
      <c r="C7088">
        <v>40.799999999999997</v>
      </c>
      <c r="D7088">
        <v>108.04</v>
      </c>
      <c r="E7088">
        <v>73.31</v>
      </c>
      <c r="F7088">
        <v>1486.29</v>
      </c>
      <c r="G7088">
        <v>4896.51</v>
      </c>
      <c r="H7088">
        <v>37.700000000000003</v>
      </c>
      <c r="I7088">
        <v>1740.08</v>
      </c>
      <c r="J7088">
        <v>1</v>
      </c>
      <c r="K7088">
        <v>42.78</v>
      </c>
      <c r="L7088" t="s">
        <v>12</v>
      </c>
      <c r="M7088">
        <f>Table1[[#This Row],[currentStock]]-Table1[[#This Row],[reorderPoint]]</f>
        <v>-3180.59</v>
      </c>
    </row>
    <row r="7089" spans="1:13" x14ac:dyDescent="0.3">
      <c r="A7089">
        <v>5.62</v>
      </c>
      <c r="B7089">
        <v>124.5</v>
      </c>
      <c r="C7089">
        <v>52.46</v>
      </c>
      <c r="D7089">
        <v>121.36</v>
      </c>
      <c r="E7089">
        <v>95.68</v>
      </c>
      <c r="F7089">
        <v>582.82000000000005</v>
      </c>
      <c r="G7089">
        <v>3848.49</v>
      </c>
      <c r="H7089">
        <v>0</v>
      </c>
      <c r="I7089">
        <v>0</v>
      </c>
      <c r="J7089">
        <v>1</v>
      </c>
      <c r="K7089">
        <v>85.88</v>
      </c>
      <c r="L7089" t="s">
        <v>15</v>
      </c>
      <c r="M7089">
        <f>Table1[[#This Row],[currentStock]]-Table1[[#This Row],[reorderPoint]]</f>
        <v>-3842.87</v>
      </c>
    </row>
    <row r="7090" spans="1:13" x14ac:dyDescent="0.3">
      <c r="A7090">
        <v>6.9</v>
      </c>
      <c r="B7090">
        <v>64.12</v>
      </c>
      <c r="C7090">
        <v>58.3</v>
      </c>
      <c r="D7090">
        <v>129.72</v>
      </c>
      <c r="E7090">
        <v>81.93</v>
      </c>
      <c r="F7090">
        <v>314.33</v>
      </c>
      <c r="G7090">
        <v>2183.36</v>
      </c>
      <c r="H7090">
        <v>0</v>
      </c>
      <c r="I7090">
        <v>0</v>
      </c>
      <c r="J7090">
        <v>1</v>
      </c>
      <c r="K7090">
        <v>84.93</v>
      </c>
      <c r="L7090" t="s">
        <v>15</v>
      </c>
      <c r="M7090">
        <f>Table1[[#This Row],[currentStock]]-Table1[[#This Row],[reorderPoint]]</f>
        <v>-2176.46</v>
      </c>
    </row>
    <row r="7091" spans="1:13" x14ac:dyDescent="0.3">
      <c r="A7091">
        <v>1028.48</v>
      </c>
      <c r="B7091">
        <v>43.71</v>
      </c>
      <c r="C7091">
        <v>14.4</v>
      </c>
      <c r="D7091">
        <v>0.2</v>
      </c>
      <c r="E7091">
        <v>3.59</v>
      </c>
      <c r="F7091">
        <v>231.61</v>
      </c>
      <c r="G7091">
        <v>546.4</v>
      </c>
      <c r="H7091">
        <v>0</v>
      </c>
      <c r="I7091">
        <v>0</v>
      </c>
      <c r="J7091">
        <v>0</v>
      </c>
      <c r="K7091">
        <v>2.41</v>
      </c>
      <c r="L7091" t="s">
        <v>13</v>
      </c>
      <c r="M7091">
        <f>Table1[[#This Row],[currentStock]]-Table1[[#This Row],[reorderPoint]]</f>
        <v>482.08000000000004</v>
      </c>
    </row>
    <row r="7092" spans="1:13" x14ac:dyDescent="0.3">
      <c r="A7092">
        <v>22.87</v>
      </c>
      <c r="B7092">
        <v>23.13</v>
      </c>
      <c r="C7092">
        <v>50.93</v>
      </c>
      <c r="D7092">
        <v>137.35</v>
      </c>
      <c r="E7092">
        <v>81.42</v>
      </c>
      <c r="F7092">
        <v>136.13</v>
      </c>
      <c r="G7092">
        <v>725.18</v>
      </c>
      <c r="H7092">
        <v>0</v>
      </c>
      <c r="I7092">
        <v>0</v>
      </c>
      <c r="J7092">
        <v>1</v>
      </c>
      <c r="K7092">
        <v>79.290000000000006</v>
      </c>
      <c r="L7092" t="s">
        <v>14</v>
      </c>
      <c r="M7092">
        <f>Table1[[#This Row],[currentStock]]-Table1[[#This Row],[reorderPoint]]</f>
        <v>-702.31</v>
      </c>
    </row>
    <row r="7093" spans="1:13" x14ac:dyDescent="0.3">
      <c r="A7093">
        <v>521.17999999999995</v>
      </c>
      <c r="B7093">
        <v>55.76</v>
      </c>
      <c r="C7093">
        <v>47.78</v>
      </c>
      <c r="D7093">
        <v>114.83</v>
      </c>
      <c r="E7093">
        <v>52.38</v>
      </c>
      <c r="F7093">
        <v>555.96</v>
      </c>
      <c r="G7093">
        <v>1887.88</v>
      </c>
      <c r="H7093">
        <v>6.3</v>
      </c>
      <c r="I7093">
        <v>634.39</v>
      </c>
      <c r="J7093">
        <v>0</v>
      </c>
      <c r="K7093">
        <v>35.81</v>
      </c>
      <c r="L7093" t="s">
        <v>12</v>
      </c>
      <c r="M7093">
        <f>Table1[[#This Row],[currentStock]]-Table1[[#This Row],[reorderPoint]]</f>
        <v>-1366.7000000000003</v>
      </c>
    </row>
    <row r="7094" spans="1:13" x14ac:dyDescent="0.3">
      <c r="A7094">
        <v>25.43</v>
      </c>
      <c r="B7094">
        <v>41.6</v>
      </c>
      <c r="C7094">
        <v>47.29</v>
      </c>
      <c r="D7094">
        <v>137.84</v>
      </c>
      <c r="E7094">
        <v>94.75</v>
      </c>
      <c r="F7094">
        <v>178.98</v>
      </c>
      <c r="G7094">
        <v>1162.6500000000001</v>
      </c>
      <c r="H7094">
        <v>0</v>
      </c>
      <c r="I7094">
        <v>0</v>
      </c>
      <c r="J7094">
        <v>0</v>
      </c>
      <c r="K7094">
        <v>71.3</v>
      </c>
      <c r="L7094" t="s">
        <v>14</v>
      </c>
      <c r="M7094">
        <f>Table1[[#This Row],[currentStock]]-Table1[[#This Row],[reorderPoint]]</f>
        <v>-1137.22</v>
      </c>
    </row>
    <row r="7095" spans="1:13" x14ac:dyDescent="0.3">
      <c r="A7095">
        <v>4.91</v>
      </c>
      <c r="B7095">
        <v>48.42</v>
      </c>
      <c r="C7095">
        <v>42.08</v>
      </c>
      <c r="D7095">
        <v>139.06</v>
      </c>
      <c r="E7095">
        <v>78.34</v>
      </c>
      <c r="F7095">
        <v>231.66</v>
      </c>
      <c r="G7095">
        <v>1250.32</v>
      </c>
      <c r="H7095">
        <v>0</v>
      </c>
      <c r="I7095">
        <v>0</v>
      </c>
      <c r="J7095">
        <v>0</v>
      </c>
      <c r="K7095">
        <v>72.349999999999994</v>
      </c>
      <c r="L7095" t="s">
        <v>14</v>
      </c>
      <c r="M7095">
        <f>Table1[[#This Row],[currentStock]]-Table1[[#This Row],[reorderPoint]]</f>
        <v>-1245.4099999999999</v>
      </c>
    </row>
    <row r="7096" spans="1:13" x14ac:dyDescent="0.3">
      <c r="A7096">
        <v>2746.71</v>
      </c>
      <c r="B7096">
        <v>141.13999999999999</v>
      </c>
      <c r="C7096">
        <v>17.350000000000001</v>
      </c>
      <c r="D7096">
        <v>70.48</v>
      </c>
      <c r="E7096">
        <v>32.94</v>
      </c>
      <c r="F7096">
        <v>1040.03</v>
      </c>
      <c r="G7096">
        <v>2264.73</v>
      </c>
      <c r="H7096">
        <v>0</v>
      </c>
      <c r="I7096">
        <v>0</v>
      </c>
      <c r="J7096">
        <v>0</v>
      </c>
      <c r="K7096">
        <v>12.26</v>
      </c>
      <c r="L7096" t="s">
        <v>13</v>
      </c>
      <c r="M7096">
        <f>Table1[[#This Row],[currentStock]]-Table1[[#This Row],[reorderPoint]]</f>
        <v>481.98</v>
      </c>
    </row>
    <row r="7097" spans="1:13" x14ac:dyDescent="0.3">
      <c r="A7097">
        <v>1315.44</v>
      </c>
      <c r="B7097">
        <v>138.34</v>
      </c>
      <c r="C7097">
        <v>40.049999999999997</v>
      </c>
      <c r="D7097">
        <v>119.2</v>
      </c>
      <c r="E7097">
        <v>50.27</v>
      </c>
      <c r="F7097">
        <v>1212.5999999999999</v>
      </c>
      <c r="G7097">
        <v>3983.15</v>
      </c>
      <c r="H7097">
        <v>34.1</v>
      </c>
      <c r="I7097">
        <v>1673.91</v>
      </c>
      <c r="J7097">
        <v>1</v>
      </c>
      <c r="K7097">
        <v>42.49</v>
      </c>
      <c r="L7097" t="s">
        <v>12</v>
      </c>
      <c r="M7097">
        <f>Table1[[#This Row],[currentStock]]-Table1[[#This Row],[reorderPoint]]</f>
        <v>-2667.71</v>
      </c>
    </row>
    <row r="7098" spans="1:13" x14ac:dyDescent="0.3">
      <c r="A7098">
        <v>996.86</v>
      </c>
      <c r="B7098">
        <v>126.65</v>
      </c>
      <c r="C7098">
        <v>35.86</v>
      </c>
      <c r="D7098">
        <v>100.68</v>
      </c>
      <c r="E7098">
        <v>65.55</v>
      </c>
      <c r="F7098">
        <v>1019.5</v>
      </c>
      <c r="G7098">
        <v>3289.99</v>
      </c>
      <c r="H7098">
        <v>0</v>
      </c>
      <c r="I7098">
        <v>0</v>
      </c>
      <c r="J7098">
        <v>1</v>
      </c>
      <c r="K7098">
        <v>45.35</v>
      </c>
      <c r="L7098" t="s">
        <v>12</v>
      </c>
      <c r="M7098">
        <f>Table1[[#This Row],[currentStock]]-Table1[[#This Row],[reorderPoint]]</f>
        <v>-2293.1299999999997</v>
      </c>
    </row>
    <row r="7099" spans="1:13" x14ac:dyDescent="0.3">
      <c r="A7099">
        <v>69.41</v>
      </c>
      <c r="B7099">
        <v>149.04</v>
      </c>
      <c r="C7099">
        <v>41.68</v>
      </c>
      <c r="D7099">
        <v>137.86000000000001</v>
      </c>
      <c r="E7099">
        <v>96.79</v>
      </c>
      <c r="F7099">
        <v>459.03</v>
      </c>
      <c r="G7099">
        <v>3565.2</v>
      </c>
      <c r="H7099">
        <v>0</v>
      </c>
      <c r="I7099">
        <v>0</v>
      </c>
      <c r="J7099">
        <v>0</v>
      </c>
      <c r="K7099">
        <v>69.69</v>
      </c>
      <c r="L7099" t="s">
        <v>14</v>
      </c>
      <c r="M7099">
        <f>Table1[[#This Row],[currentStock]]-Table1[[#This Row],[reorderPoint]]</f>
        <v>-3495.79</v>
      </c>
    </row>
    <row r="7100" spans="1:13" x14ac:dyDescent="0.3">
      <c r="A7100">
        <v>1071.78</v>
      </c>
      <c r="B7100">
        <v>89.76</v>
      </c>
      <c r="C7100">
        <v>15.22</v>
      </c>
      <c r="D7100">
        <v>55.57</v>
      </c>
      <c r="E7100">
        <v>20.89</v>
      </c>
      <c r="F7100">
        <v>358.48</v>
      </c>
      <c r="G7100">
        <v>1041.45</v>
      </c>
      <c r="H7100">
        <v>0</v>
      </c>
      <c r="I7100">
        <v>0</v>
      </c>
      <c r="J7100">
        <v>0</v>
      </c>
      <c r="K7100">
        <v>11.96</v>
      </c>
      <c r="L7100" t="s">
        <v>13</v>
      </c>
      <c r="M7100">
        <f>Table1[[#This Row],[currentStock]]-Table1[[#This Row],[reorderPoint]]</f>
        <v>30.329999999999927</v>
      </c>
    </row>
    <row r="7101" spans="1:13" x14ac:dyDescent="0.3">
      <c r="A7101">
        <v>970.13</v>
      </c>
      <c r="B7101">
        <v>45.39</v>
      </c>
      <c r="C7101">
        <v>13.07</v>
      </c>
      <c r="D7101">
        <v>11.94</v>
      </c>
      <c r="E7101">
        <v>0.17</v>
      </c>
      <c r="F7101">
        <v>256.91000000000003</v>
      </c>
      <c r="G7101">
        <v>553.48</v>
      </c>
      <c r="H7101">
        <v>0</v>
      </c>
      <c r="I7101">
        <v>0</v>
      </c>
      <c r="J7101">
        <v>0</v>
      </c>
      <c r="K7101">
        <v>4.92</v>
      </c>
      <c r="L7101" t="s">
        <v>13</v>
      </c>
      <c r="M7101">
        <f>Table1[[#This Row],[currentStock]]-Table1[[#This Row],[reorderPoint]]</f>
        <v>416.65</v>
      </c>
    </row>
    <row r="7102" spans="1:13" x14ac:dyDescent="0.3">
      <c r="A7102">
        <v>248.71</v>
      </c>
      <c r="B7102">
        <v>70.150000000000006</v>
      </c>
      <c r="C7102">
        <v>31.65</v>
      </c>
      <c r="D7102">
        <v>101.35</v>
      </c>
      <c r="E7102">
        <v>68.489999999999995</v>
      </c>
      <c r="F7102">
        <v>339.89</v>
      </c>
      <c r="G7102">
        <v>1450.18</v>
      </c>
      <c r="H7102">
        <v>0</v>
      </c>
      <c r="I7102">
        <v>0</v>
      </c>
      <c r="J7102">
        <v>0</v>
      </c>
      <c r="K7102">
        <v>46.86</v>
      </c>
      <c r="L7102" t="s">
        <v>12</v>
      </c>
      <c r="M7102">
        <f>Table1[[#This Row],[currentStock]]-Table1[[#This Row],[reorderPoint]]</f>
        <v>-1201.47</v>
      </c>
    </row>
    <row r="7103" spans="1:13" x14ac:dyDescent="0.3">
      <c r="A7103">
        <v>4170.99</v>
      </c>
      <c r="B7103">
        <v>62.05</v>
      </c>
      <c r="C7103">
        <v>13.8</v>
      </c>
      <c r="D7103">
        <v>25.41</v>
      </c>
      <c r="E7103">
        <v>2.72</v>
      </c>
      <c r="F7103">
        <v>610.5</v>
      </c>
      <c r="G7103">
        <v>1038.52</v>
      </c>
      <c r="H7103">
        <v>0</v>
      </c>
      <c r="I7103">
        <v>0</v>
      </c>
      <c r="J7103">
        <v>0</v>
      </c>
      <c r="K7103">
        <v>7.08</v>
      </c>
      <c r="L7103" t="s">
        <v>13</v>
      </c>
      <c r="M7103">
        <f>Table1[[#This Row],[currentStock]]-Table1[[#This Row],[reorderPoint]]</f>
        <v>3132.47</v>
      </c>
    </row>
    <row r="7104" spans="1:13" x14ac:dyDescent="0.3">
      <c r="A7104">
        <v>301.51</v>
      </c>
      <c r="B7104">
        <v>34.08</v>
      </c>
      <c r="C7104">
        <v>37.18</v>
      </c>
      <c r="D7104">
        <v>71.41</v>
      </c>
      <c r="E7104">
        <v>69.22</v>
      </c>
      <c r="F7104">
        <v>291.76</v>
      </c>
      <c r="G7104">
        <v>925.17</v>
      </c>
      <c r="H7104">
        <v>0</v>
      </c>
      <c r="I7104">
        <v>0</v>
      </c>
      <c r="J7104">
        <v>1</v>
      </c>
      <c r="K7104">
        <v>47.4</v>
      </c>
      <c r="L7104" t="s">
        <v>12</v>
      </c>
      <c r="M7104">
        <f>Table1[[#This Row],[currentStock]]-Table1[[#This Row],[reorderPoint]]</f>
        <v>-623.66</v>
      </c>
    </row>
    <row r="7105" spans="1:13" x14ac:dyDescent="0.3">
      <c r="A7105">
        <v>44.03</v>
      </c>
      <c r="B7105">
        <v>9.42</v>
      </c>
      <c r="C7105">
        <v>25.74</v>
      </c>
      <c r="D7105">
        <v>85.25</v>
      </c>
      <c r="E7105">
        <v>64.790000000000006</v>
      </c>
      <c r="F7105">
        <v>44.25</v>
      </c>
      <c r="G7105">
        <v>165.51</v>
      </c>
      <c r="H7105">
        <v>0</v>
      </c>
      <c r="I7105">
        <v>0</v>
      </c>
      <c r="J7105">
        <v>0</v>
      </c>
      <c r="K7105">
        <v>36.56</v>
      </c>
      <c r="L7105" t="s">
        <v>12</v>
      </c>
      <c r="M7105">
        <f>Table1[[#This Row],[currentStock]]-Table1[[#This Row],[reorderPoint]]</f>
        <v>-121.47999999999999</v>
      </c>
    </row>
    <row r="7106" spans="1:13" x14ac:dyDescent="0.3">
      <c r="A7106">
        <v>89.6</v>
      </c>
      <c r="B7106">
        <v>73.930000000000007</v>
      </c>
      <c r="C7106">
        <v>49.67</v>
      </c>
      <c r="D7106">
        <v>135.72999999999999</v>
      </c>
      <c r="E7106">
        <v>93.83</v>
      </c>
      <c r="F7106">
        <v>356.02</v>
      </c>
      <c r="G7106">
        <v>2192.3200000000002</v>
      </c>
      <c r="H7106">
        <v>18.100000000000001</v>
      </c>
      <c r="I7106">
        <v>493.39</v>
      </c>
      <c r="J7106">
        <v>0</v>
      </c>
      <c r="K7106">
        <v>65.540000000000006</v>
      </c>
      <c r="L7106" t="s">
        <v>14</v>
      </c>
      <c r="M7106">
        <f>Table1[[#This Row],[currentStock]]-Table1[[#This Row],[reorderPoint]]</f>
        <v>-2102.7200000000003</v>
      </c>
    </row>
    <row r="7107" spans="1:13" x14ac:dyDescent="0.3">
      <c r="A7107">
        <v>139.82</v>
      </c>
      <c r="B7107">
        <v>17</v>
      </c>
      <c r="C7107">
        <v>48.59</v>
      </c>
      <c r="D7107">
        <v>119.35</v>
      </c>
      <c r="E7107">
        <v>77.010000000000005</v>
      </c>
      <c r="F7107">
        <v>153.56</v>
      </c>
      <c r="G7107">
        <v>566.57000000000005</v>
      </c>
      <c r="H7107">
        <v>0</v>
      </c>
      <c r="I7107">
        <v>0</v>
      </c>
      <c r="J7107">
        <v>0</v>
      </c>
      <c r="K7107">
        <v>43.78</v>
      </c>
      <c r="L7107" t="s">
        <v>12</v>
      </c>
      <c r="M7107">
        <f>Table1[[#This Row],[currentStock]]-Table1[[#This Row],[reorderPoint]]</f>
        <v>-426.75000000000006</v>
      </c>
    </row>
    <row r="7108" spans="1:13" x14ac:dyDescent="0.3">
      <c r="A7108">
        <v>8.1300000000000008</v>
      </c>
      <c r="B7108">
        <v>28.15</v>
      </c>
      <c r="C7108">
        <v>58.55</v>
      </c>
      <c r="D7108">
        <v>142.94999999999999</v>
      </c>
      <c r="E7108">
        <v>97.87</v>
      </c>
      <c r="F7108">
        <v>154.35</v>
      </c>
      <c r="G7108">
        <v>978.36</v>
      </c>
      <c r="H7108">
        <v>0</v>
      </c>
      <c r="I7108">
        <v>0</v>
      </c>
      <c r="J7108">
        <v>1</v>
      </c>
      <c r="K7108">
        <v>85.93</v>
      </c>
      <c r="L7108" t="s">
        <v>15</v>
      </c>
      <c r="M7108">
        <f>Table1[[#This Row],[currentStock]]-Table1[[#This Row],[reorderPoint]]</f>
        <v>-970.23</v>
      </c>
    </row>
    <row r="7109" spans="1:13" x14ac:dyDescent="0.3">
      <c r="A7109">
        <v>2501.13</v>
      </c>
      <c r="B7109">
        <v>101.43</v>
      </c>
      <c r="C7109">
        <v>19.88</v>
      </c>
      <c r="D7109">
        <v>52.61</v>
      </c>
      <c r="E7109">
        <v>49.46</v>
      </c>
      <c r="F7109">
        <v>931.61</v>
      </c>
      <c r="G7109">
        <v>1939.96</v>
      </c>
      <c r="H7109">
        <v>18.2</v>
      </c>
      <c r="I7109">
        <v>902.73</v>
      </c>
      <c r="J7109">
        <v>0</v>
      </c>
      <c r="K7109">
        <v>13.39</v>
      </c>
      <c r="L7109" t="s">
        <v>13</v>
      </c>
      <c r="M7109">
        <f>Table1[[#This Row],[currentStock]]-Table1[[#This Row],[reorderPoint]]</f>
        <v>561.17000000000007</v>
      </c>
    </row>
    <row r="7110" spans="1:13" x14ac:dyDescent="0.3">
      <c r="A7110">
        <v>2538.73</v>
      </c>
      <c r="B7110">
        <v>160.78</v>
      </c>
      <c r="C7110">
        <v>15.24</v>
      </c>
      <c r="D7110">
        <v>10.16</v>
      </c>
      <c r="E7110">
        <v>13.91</v>
      </c>
      <c r="F7110">
        <v>803.51</v>
      </c>
      <c r="G7110">
        <v>2028.49</v>
      </c>
      <c r="H7110">
        <v>0</v>
      </c>
      <c r="I7110">
        <v>0</v>
      </c>
      <c r="J7110">
        <v>0</v>
      </c>
      <c r="K7110">
        <v>4.46</v>
      </c>
      <c r="L7110" t="s">
        <v>13</v>
      </c>
      <c r="M7110">
        <f>Table1[[#This Row],[currentStock]]-Table1[[#This Row],[reorderPoint]]</f>
        <v>510.24</v>
      </c>
    </row>
    <row r="7111" spans="1:13" x14ac:dyDescent="0.3">
      <c r="A7111">
        <v>109.55</v>
      </c>
      <c r="B7111">
        <v>140.52000000000001</v>
      </c>
      <c r="C7111">
        <v>54.66</v>
      </c>
      <c r="D7111">
        <v>144.63999999999999</v>
      </c>
      <c r="E7111">
        <v>88.7</v>
      </c>
      <c r="F7111">
        <v>464.96</v>
      </c>
      <c r="G7111">
        <v>4305.78</v>
      </c>
      <c r="H7111">
        <v>0</v>
      </c>
      <c r="I7111">
        <v>0</v>
      </c>
      <c r="J7111">
        <v>1</v>
      </c>
      <c r="K7111">
        <v>78.88</v>
      </c>
      <c r="L7111" t="s">
        <v>14</v>
      </c>
      <c r="M7111">
        <f>Table1[[#This Row],[currentStock]]-Table1[[#This Row],[reorderPoint]]</f>
        <v>-4196.2299999999996</v>
      </c>
    </row>
    <row r="7112" spans="1:13" x14ac:dyDescent="0.3">
      <c r="A7112">
        <v>69.61</v>
      </c>
      <c r="B7112">
        <v>151.30000000000001</v>
      </c>
      <c r="C7112">
        <v>40.17</v>
      </c>
      <c r="D7112">
        <v>134.75</v>
      </c>
      <c r="E7112">
        <v>92.98</v>
      </c>
      <c r="F7112">
        <v>1071.98</v>
      </c>
      <c r="G7112">
        <v>4110.63</v>
      </c>
      <c r="H7112">
        <v>0</v>
      </c>
      <c r="I7112">
        <v>0</v>
      </c>
      <c r="J7112">
        <v>0</v>
      </c>
      <c r="K7112">
        <v>71.08</v>
      </c>
      <c r="L7112" t="s">
        <v>14</v>
      </c>
      <c r="M7112">
        <f>Table1[[#This Row],[currentStock]]-Table1[[#This Row],[reorderPoint]]</f>
        <v>-4041.02</v>
      </c>
    </row>
    <row r="7113" spans="1:13" x14ac:dyDescent="0.3">
      <c r="A7113">
        <v>626</v>
      </c>
      <c r="B7113">
        <v>69.819999999999993</v>
      </c>
      <c r="C7113">
        <v>26.86</v>
      </c>
      <c r="D7113">
        <v>91.71</v>
      </c>
      <c r="E7113">
        <v>52.98</v>
      </c>
      <c r="F7113">
        <v>554.66999999999996</v>
      </c>
      <c r="G7113">
        <v>1492.48</v>
      </c>
      <c r="H7113">
        <v>3.9</v>
      </c>
      <c r="I7113">
        <v>798.41</v>
      </c>
      <c r="J7113">
        <v>0</v>
      </c>
      <c r="K7113">
        <v>28.33</v>
      </c>
      <c r="L7113" t="s">
        <v>13</v>
      </c>
      <c r="M7113">
        <f>Table1[[#This Row],[currentStock]]-Table1[[#This Row],[reorderPoint]]</f>
        <v>-866.48</v>
      </c>
    </row>
    <row r="7114" spans="1:13" x14ac:dyDescent="0.3">
      <c r="A7114">
        <v>110.96</v>
      </c>
      <c r="B7114">
        <v>145.94</v>
      </c>
      <c r="C7114">
        <v>48.32</v>
      </c>
      <c r="D7114">
        <v>134.13</v>
      </c>
      <c r="E7114">
        <v>93.27</v>
      </c>
      <c r="F7114">
        <v>749.19</v>
      </c>
      <c r="G7114">
        <v>4275.3599999999997</v>
      </c>
      <c r="H7114">
        <v>0</v>
      </c>
      <c r="I7114">
        <v>0</v>
      </c>
      <c r="J7114">
        <v>0</v>
      </c>
      <c r="K7114">
        <v>70.05</v>
      </c>
      <c r="L7114" t="s">
        <v>14</v>
      </c>
      <c r="M7114">
        <f>Table1[[#This Row],[currentStock]]-Table1[[#This Row],[reorderPoint]]</f>
        <v>-4164.3999999999996</v>
      </c>
    </row>
    <row r="7115" spans="1:13" x14ac:dyDescent="0.3">
      <c r="A7115">
        <v>1596.94</v>
      </c>
      <c r="B7115">
        <v>103.26</v>
      </c>
      <c r="C7115">
        <v>27.33</v>
      </c>
      <c r="D7115">
        <v>64.31</v>
      </c>
      <c r="E7115">
        <v>45.47</v>
      </c>
      <c r="F7115">
        <v>678.95</v>
      </c>
      <c r="G7115">
        <v>2090.21</v>
      </c>
      <c r="H7115">
        <v>1.8</v>
      </c>
      <c r="I7115">
        <v>2030.74</v>
      </c>
      <c r="J7115">
        <v>0</v>
      </c>
      <c r="K7115">
        <v>15.76</v>
      </c>
      <c r="L7115" t="s">
        <v>13</v>
      </c>
      <c r="M7115">
        <f>Table1[[#This Row],[currentStock]]-Table1[[#This Row],[reorderPoint]]</f>
        <v>-493.27</v>
      </c>
    </row>
    <row r="7116" spans="1:13" x14ac:dyDescent="0.3">
      <c r="A7116">
        <v>192.93</v>
      </c>
      <c r="B7116">
        <v>63.87</v>
      </c>
      <c r="C7116">
        <v>43.42</v>
      </c>
      <c r="D7116">
        <v>100.13</v>
      </c>
      <c r="E7116">
        <v>54.89</v>
      </c>
      <c r="F7116">
        <v>297.08999999999997</v>
      </c>
      <c r="G7116">
        <v>1683.71</v>
      </c>
      <c r="H7116">
        <v>0</v>
      </c>
      <c r="I7116">
        <v>0</v>
      </c>
      <c r="J7116">
        <v>1</v>
      </c>
      <c r="K7116">
        <v>60.13</v>
      </c>
      <c r="L7116" t="s">
        <v>14</v>
      </c>
      <c r="M7116">
        <f>Table1[[#This Row],[currentStock]]-Table1[[#This Row],[reorderPoint]]</f>
        <v>-1490.78</v>
      </c>
    </row>
    <row r="7117" spans="1:13" x14ac:dyDescent="0.3">
      <c r="A7117">
        <v>4667.74</v>
      </c>
      <c r="B7117">
        <v>125.62</v>
      </c>
      <c r="C7117">
        <v>17.489999999999998</v>
      </c>
      <c r="D7117">
        <v>11.62</v>
      </c>
      <c r="E7117">
        <v>3.17</v>
      </c>
      <c r="F7117">
        <v>939.7</v>
      </c>
      <c r="G7117">
        <v>2037.93</v>
      </c>
      <c r="H7117">
        <v>0</v>
      </c>
      <c r="I7117">
        <v>0</v>
      </c>
      <c r="J7117">
        <v>0</v>
      </c>
      <c r="K7117">
        <v>3.82</v>
      </c>
      <c r="L7117" t="s">
        <v>13</v>
      </c>
      <c r="M7117">
        <f>Table1[[#This Row],[currentStock]]-Table1[[#This Row],[reorderPoint]]</f>
        <v>2629.8099999999995</v>
      </c>
    </row>
    <row r="7118" spans="1:13" x14ac:dyDescent="0.3">
      <c r="A7118">
        <v>2548.4699999999998</v>
      </c>
      <c r="B7118">
        <v>93.42</v>
      </c>
      <c r="C7118">
        <v>17.760000000000002</v>
      </c>
      <c r="D7118">
        <v>21.05</v>
      </c>
      <c r="E7118">
        <v>3.29</v>
      </c>
      <c r="F7118">
        <v>566.74</v>
      </c>
      <c r="G7118">
        <v>1396.42</v>
      </c>
      <c r="H7118">
        <v>0</v>
      </c>
      <c r="I7118">
        <v>0</v>
      </c>
      <c r="J7118">
        <v>0</v>
      </c>
      <c r="K7118">
        <v>5.47</v>
      </c>
      <c r="L7118" t="s">
        <v>13</v>
      </c>
      <c r="M7118">
        <f>Table1[[#This Row],[currentStock]]-Table1[[#This Row],[reorderPoint]]</f>
        <v>1152.0499999999997</v>
      </c>
    </row>
    <row r="7119" spans="1:13" x14ac:dyDescent="0.3">
      <c r="A7119">
        <v>309.66000000000003</v>
      </c>
      <c r="B7119">
        <v>11.93</v>
      </c>
      <c r="C7119">
        <v>18.420000000000002</v>
      </c>
      <c r="D7119">
        <v>9.36</v>
      </c>
      <c r="E7119">
        <v>21.24</v>
      </c>
      <c r="F7119">
        <v>79.150000000000006</v>
      </c>
      <c r="G7119">
        <v>189.03</v>
      </c>
      <c r="H7119">
        <v>0</v>
      </c>
      <c r="I7119">
        <v>0</v>
      </c>
      <c r="J7119">
        <v>0</v>
      </c>
      <c r="K7119">
        <v>14.42</v>
      </c>
      <c r="L7119" t="s">
        <v>13</v>
      </c>
      <c r="M7119">
        <f>Table1[[#This Row],[currentStock]]-Table1[[#This Row],[reorderPoint]]</f>
        <v>120.63000000000002</v>
      </c>
    </row>
    <row r="7120" spans="1:13" x14ac:dyDescent="0.3">
      <c r="A7120">
        <v>2951.43</v>
      </c>
      <c r="B7120">
        <v>84.22</v>
      </c>
      <c r="C7120">
        <v>18.170000000000002</v>
      </c>
      <c r="D7120">
        <v>17.059999999999999</v>
      </c>
      <c r="E7120">
        <v>10.86</v>
      </c>
      <c r="F7120">
        <v>432.78</v>
      </c>
      <c r="G7120">
        <v>1197.76</v>
      </c>
      <c r="H7120">
        <v>0</v>
      </c>
      <c r="I7120">
        <v>0</v>
      </c>
      <c r="J7120">
        <v>0</v>
      </c>
      <c r="K7120">
        <v>6.16</v>
      </c>
      <c r="L7120" t="s">
        <v>13</v>
      </c>
      <c r="M7120">
        <f>Table1[[#This Row],[currentStock]]-Table1[[#This Row],[reorderPoint]]</f>
        <v>1753.6699999999998</v>
      </c>
    </row>
    <row r="7121" spans="1:13" x14ac:dyDescent="0.3">
      <c r="A7121">
        <v>68.569999999999993</v>
      </c>
      <c r="B7121">
        <v>32.270000000000003</v>
      </c>
      <c r="C7121">
        <v>59.02</v>
      </c>
      <c r="D7121">
        <v>147.71</v>
      </c>
      <c r="E7121">
        <v>91.25</v>
      </c>
      <c r="F7121">
        <v>320.83999999999997</v>
      </c>
      <c r="G7121">
        <v>1273.07</v>
      </c>
      <c r="H7121">
        <v>0</v>
      </c>
      <c r="I7121">
        <v>0</v>
      </c>
      <c r="J7121">
        <v>0</v>
      </c>
      <c r="K7121">
        <v>69.86</v>
      </c>
      <c r="L7121" t="s">
        <v>14</v>
      </c>
      <c r="M7121">
        <f>Table1[[#This Row],[currentStock]]-Table1[[#This Row],[reorderPoint]]</f>
        <v>-1204.5</v>
      </c>
    </row>
    <row r="7122" spans="1:13" x14ac:dyDescent="0.3">
      <c r="A7122">
        <v>1202.17</v>
      </c>
      <c r="B7122">
        <v>176.6</v>
      </c>
      <c r="C7122">
        <v>10.96</v>
      </c>
      <c r="D7122">
        <v>25.02</v>
      </c>
      <c r="E7122">
        <v>29</v>
      </c>
      <c r="F7122">
        <v>540.57000000000005</v>
      </c>
      <c r="G7122">
        <v>1508.31</v>
      </c>
      <c r="H7122">
        <v>0</v>
      </c>
      <c r="I7122">
        <v>0</v>
      </c>
      <c r="J7122">
        <v>0</v>
      </c>
      <c r="K7122">
        <v>10.29</v>
      </c>
      <c r="L7122" t="s">
        <v>13</v>
      </c>
      <c r="M7122">
        <f>Table1[[#This Row],[currentStock]]-Table1[[#This Row],[reorderPoint]]</f>
        <v>-306.13999999999987</v>
      </c>
    </row>
    <row r="7123" spans="1:13" x14ac:dyDescent="0.3">
      <c r="A7123">
        <v>567.69000000000005</v>
      </c>
      <c r="B7123">
        <v>111.77</v>
      </c>
      <c r="C7123">
        <v>37.26</v>
      </c>
      <c r="D7123">
        <v>109.45</v>
      </c>
      <c r="E7123">
        <v>62.71</v>
      </c>
      <c r="F7123">
        <v>496.87</v>
      </c>
      <c r="G7123">
        <v>2579.25</v>
      </c>
      <c r="H7123">
        <v>9.3000000000000007</v>
      </c>
      <c r="I7123">
        <v>920.91</v>
      </c>
      <c r="J7123">
        <v>0</v>
      </c>
      <c r="K7123">
        <v>35.11</v>
      </c>
      <c r="L7123" t="s">
        <v>12</v>
      </c>
      <c r="M7123">
        <f>Table1[[#This Row],[currentStock]]-Table1[[#This Row],[reorderPoint]]</f>
        <v>-2011.56</v>
      </c>
    </row>
    <row r="7124" spans="1:13" x14ac:dyDescent="0.3">
      <c r="A7124">
        <v>82.85</v>
      </c>
      <c r="B7124">
        <v>16.38</v>
      </c>
      <c r="C7124">
        <v>46.72</v>
      </c>
      <c r="D7124">
        <v>106.41</v>
      </c>
      <c r="E7124">
        <v>52.64</v>
      </c>
      <c r="F7124">
        <v>70.599999999999994</v>
      </c>
      <c r="G7124">
        <v>453.21</v>
      </c>
      <c r="H7124">
        <v>0</v>
      </c>
      <c r="I7124">
        <v>0</v>
      </c>
      <c r="J7124">
        <v>0</v>
      </c>
      <c r="K7124">
        <v>39.25</v>
      </c>
      <c r="L7124" t="s">
        <v>12</v>
      </c>
      <c r="M7124">
        <f>Table1[[#This Row],[currentStock]]-Table1[[#This Row],[reorderPoint]]</f>
        <v>-370.36</v>
      </c>
    </row>
    <row r="7125" spans="1:13" x14ac:dyDescent="0.3">
      <c r="A7125">
        <v>1315.58</v>
      </c>
      <c r="B7125">
        <v>162.55000000000001</v>
      </c>
      <c r="C7125">
        <v>34.08</v>
      </c>
      <c r="D7125">
        <v>72.45</v>
      </c>
      <c r="E7125">
        <v>56.47</v>
      </c>
      <c r="F7125">
        <v>1599.75</v>
      </c>
      <c r="G7125">
        <v>4369.8</v>
      </c>
      <c r="H7125">
        <v>0</v>
      </c>
      <c r="I7125">
        <v>0</v>
      </c>
      <c r="J7125">
        <v>0</v>
      </c>
      <c r="K7125">
        <v>34.22</v>
      </c>
      <c r="L7125" t="s">
        <v>12</v>
      </c>
      <c r="M7125">
        <f>Table1[[#This Row],[currentStock]]-Table1[[#This Row],[reorderPoint]]</f>
        <v>-3054.2200000000003</v>
      </c>
    </row>
    <row r="7126" spans="1:13" x14ac:dyDescent="0.3">
      <c r="A7126">
        <v>1154.4100000000001</v>
      </c>
      <c r="B7126">
        <v>83.19</v>
      </c>
      <c r="C7126">
        <v>27.93</v>
      </c>
      <c r="D7126">
        <v>43.02</v>
      </c>
      <c r="E7126">
        <v>38.68</v>
      </c>
      <c r="F7126">
        <v>399.46</v>
      </c>
      <c r="G7126">
        <v>1561.1</v>
      </c>
      <c r="H7126">
        <v>0</v>
      </c>
      <c r="I7126">
        <v>0</v>
      </c>
      <c r="J7126">
        <v>1</v>
      </c>
      <c r="K7126">
        <v>29.26</v>
      </c>
      <c r="L7126" t="s">
        <v>13</v>
      </c>
      <c r="M7126">
        <f>Table1[[#This Row],[currentStock]]-Table1[[#This Row],[reorderPoint]]</f>
        <v>-406.68999999999983</v>
      </c>
    </row>
    <row r="7127" spans="1:13" x14ac:dyDescent="0.3">
      <c r="A7127">
        <v>351.76</v>
      </c>
      <c r="B7127">
        <v>96.59</v>
      </c>
      <c r="C7127">
        <v>26.99</v>
      </c>
      <c r="D7127">
        <v>104.03</v>
      </c>
      <c r="E7127">
        <v>63.78</v>
      </c>
      <c r="F7127">
        <v>363.12</v>
      </c>
      <c r="G7127">
        <v>1666.61</v>
      </c>
      <c r="H7127">
        <v>0</v>
      </c>
      <c r="I7127">
        <v>0</v>
      </c>
      <c r="J7127">
        <v>0</v>
      </c>
      <c r="K7127">
        <v>38.33</v>
      </c>
      <c r="L7127" t="s">
        <v>12</v>
      </c>
      <c r="M7127">
        <f>Table1[[#This Row],[currentStock]]-Table1[[#This Row],[reorderPoint]]</f>
        <v>-1314.85</v>
      </c>
    </row>
    <row r="7128" spans="1:13" x14ac:dyDescent="0.3">
      <c r="A7128">
        <v>1540.8</v>
      </c>
      <c r="B7128">
        <v>111.89</v>
      </c>
      <c r="C7128">
        <v>5.46</v>
      </c>
      <c r="D7128">
        <v>26.56</v>
      </c>
      <c r="E7128">
        <v>0.63</v>
      </c>
      <c r="F7128">
        <v>462.53</v>
      </c>
      <c r="G7128">
        <v>768.22</v>
      </c>
      <c r="H7128">
        <v>1.8</v>
      </c>
      <c r="I7128">
        <v>1273.02</v>
      </c>
      <c r="J7128">
        <v>0</v>
      </c>
      <c r="K7128">
        <v>0</v>
      </c>
      <c r="L7128" t="s">
        <v>13</v>
      </c>
      <c r="M7128">
        <f>Table1[[#This Row],[currentStock]]-Table1[[#This Row],[reorderPoint]]</f>
        <v>772.57999999999993</v>
      </c>
    </row>
    <row r="7129" spans="1:13" x14ac:dyDescent="0.3">
      <c r="A7129">
        <v>326.95</v>
      </c>
      <c r="B7129">
        <v>18.78</v>
      </c>
      <c r="C7129">
        <v>12.83</v>
      </c>
      <c r="D7129">
        <v>69.959999999999994</v>
      </c>
      <c r="E7129">
        <v>44.18</v>
      </c>
      <c r="F7129">
        <v>125.05</v>
      </c>
      <c r="G7129">
        <v>245.56</v>
      </c>
      <c r="H7129">
        <v>10</v>
      </c>
      <c r="I7129">
        <v>291.08999999999997</v>
      </c>
      <c r="J7129">
        <v>0</v>
      </c>
      <c r="K7129">
        <v>15.73</v>
      </c>
      <c r="L7129" t="s">
        <v>13</v>
      </c>
      <c r="M7129">
        <f>Table1[[#This Row],[currentStock]]-Table1[[#This Row],[reorderPoint]]</f>
        <v>81.389999999999986</v>
      </c>
    </row>
    <row r="7130" spans="1:13" x14ac:dyDescent="0.3">
      <c r="A7130">
        <v>16.38</v>
      </c>
      <c r="B7130">
        <v>5.29</v>
      </c>
      <c r="C7130">
        <v>38.270000000000003</v>
      </c>
      <c r="D7130">
        <v>95.76</v>
      </c>
      <c r="E7130">
        <v>57.13</v>
      </c>
      <c r="F7130">
        <v>19.920000000000002</v>
      </c>
      <c r="G7130">
        <v>121.15</v>
      </c>
      <c r="H7130">
        <v>0</v>
      </c>
      <c r="I7130">
        <v>0</v>
      </c>
      <c r="J7130">
        <v>1</v>
      </c>
      <c r="K7130">
        <v>54.5</v>
      </c>
      <c r="L7130" t="s">
        <v>12</v>
      </c>
      <c r="M7130">
        <f>Table1[[#This Row],[currentStock]]-Table1[[#This Row],[reorderPoint]]</f>
        <v>-104.77000000000001</v>
      </c>
    </row>
    <row r="7131" spans="1:13" x14ac:dyDescent="0.3">
      <c r="A7131">
        <v>2350.9299999999998</v>
      </c>
      <c r="B7131">
        <v>140.68</v>
      </c>
      <c r="C7131">
        <v>12.71</v>
      </c>
      <c r="D7131">
        <v>9.06</v>
      </c>
      <c r="E7131">
        <v>19.7</v>
      </c>
      <c r="F7131">
        <v>514.91</v>
      </c>
      <c r="G7131">
        <v>1409.01</v>
      </c>
      <c r="H7131">
        <v>6.5</v>
      </c>
      <c r="I7131">
        <v>2388.41</v>
      </c>
      <c r="J7131">
        <v>0</v>
      </c>
      <c r="K7131">
        <v>0.62</v>
      </c>
      <c r="L7131" t="s">
        <v>13</v>
      </c>
      <c r="M7131">
        <f>Table1[[#This Row],[currentStock]]-Table1[[#This Row],[reorderPoint]]</f>
        <v>941.91999999999985</v>
      </c>
    </row>
    <row r="7132" spans="1:13" x14ac:dyDescent="0.3">
      <c r="A7132">
        <v>796.39</v>
      </c>
      <c r="B7132">
        <v>55.45</v>
      </c>
      <c r="C7132">
        <v>32.92</v>
      </c>
      <c r="D7132">
        <v>55.26</v>
      </c>
      <c r="E7132">
        <v>37.82</v>
      </c>
      <c r="F7132">
        <v>479.48</v>
      </c>
      <c r="G7132">
        <v>1392.29</v>
      </c>
      <c r="H7132">
        <v>3.8</v>
      </c>
      <c r="I7132">
        <v>746.31</v>
      </c>
      <c r="J7132">
        <v>0</v>
      </c>
      <c r="K7132">
        <v>24.47</v>
      </c>
      <c r="L7132" t="s">
        <v>13</v>
      </c>
      <c r="M7132">
        <f>Table1[[#This Row],[currentStock]]-Table1[[#This Row],[reorderPoint]]</f>
        <v>-595.9</v>
      </c>
    </row>
    <row r="7133" spans="1:13" x14ac:dyDescent="0.3">
      <c r="A7133">
        <v>390.18</v>
      </c>
      <c r="B7133">
        <v>145.37</v>
      </c>
      <c r="C7133">
        <v>48.81</v>
      </c>
      <c r="D7133">
        <v>68.819999999999993</v>
      </c>
      <c r="E7133">
        <v>79.680000000000007</v>
      </c>
      <c r="F7133">
        <v>512.59</v>
      </c>
      <c r="G7133">
        <v>4060.46</v>
      </c>
      <c r="H7133">
        <v>0</v>
      </c>
      <c r="I7133">
        <v>0</v>
      </c>
      <c r="J7133">
        <v>0</v>
      </c>
      <c r="K7133">
        <v>44.71</v>
      </c>
      <c r="L7133" t="s">
        <v>12</v>
      </c>
      <c r="M7133">
        <f>Table1[[#This Row],[currentStock]]-Table1[[#This Row],[reorderPoint]]</f>
        <v>-3670.28</v>
      </c>
    </row>
    <row r="7134" spans="1:13" x14ac:dyDescent="0.3">
      <c r="A7134">
        <v>254.11</v>
      </c>
      <c r="B7134">
        <v>157.25</v>
      </c>
      <c r="C7134">
        <v>44.3</v>
      </c>
      <c r="D7134">
        <v>134.96</v>
      </c>
      <c r="E7134">
        <v>95.63</v>
      </c>
      <c r="F7134">
        <v>1365.48</v>
      </c>
      <c r="G7134">
        <v>4848.57</v>
      </c>
      <c r="H7134">
        <v>19.3</v>
      </c>
      <c r="I7134">
        <v>2072.9899999999998</v>
      </c>
      <c r="J7134">
        <v>1</v>
      </c>
      <c r="K7134">
        <v>74.81</v>
      </c>
      <c r="L7134" t="s">
        <v>14</v>
      </c>
      <c r="M7134">
        <f>Table1[[#This Row],[currentStock]]-Table1[[#This Row],[reorderPoint]]</f>
        <v>-4594.46</v>
      </c>
    </row>
    <row r="7135" spans="1:13" x14ac:dyDescent="0.3">
      <c r="A7135">
        <v>456.08</v>
      </c>
      <c r="B7135">
        <v>20.76</v>
      </c>
      <c r="C7135">
        <v>12.69</v>
      </c>
      <c r="D7135">
        <v>13.09</v>
      </c>
      <c r="E7135">
        <v>8.75</v>
      </c>
      <c r="F7135">
        <v>119.59</v>
      </c>
      <c r="G7135">
        <v>251.3</v>
      </c>
      <c r="H7135">
        <v>0</v>
      </c>
      <c r="I7135">
        <v>0</v>
      </c>
      <c r="J7135">
        <v>0</v>
      </c>
      <c r="K7135">
        <v>10.31</v>
      </c>
      <c r="L7135" t="s">
        <v>13</v>
      </c>
      <c r="M7135">
        <f>Table1[[#This Row],[currentStock]]-Table1[[#This Row],[reorderPoint]]</f>
        <v>204.77999999999997</v>
      </c>
    </row>
    <row r="7136" spans="1:13" x14ac:dyDescent="0.3">
      <c r="A7136">
        <v>1634.11</v>
      </c>
      <c r="B7136">
        <v>96.21</v>
      </c>
      <c r="C7136">
        <v>22.36</v>
      </c>
      <c r="D7136">
        <v>78.75</v>
      </c>
      <c r="E7136">
        <v>30.67</v>
      </c>
      <c r="F7136">
        <v>828.13</v>
      </c>
      <c r="G7136">
        <v>1903.56</v>
      </c>
      <c r="H7136">
        <v>0</v>
      </c>
      <c r="I7136">
        <v>0</v>
      </c>
      <c r="J7136">
        <v>0</v>
      </c>
      <c r="K7136">
        <v>19.03</v>
      </c>
      <c r="L7136" t="s">
        <v>13</v>
      </c>
      <c r="M7136">
        <f>Table1[[#This Row],[currentStock]]-Table1[[#This Row],[reorderPoint]]</f>
        <v>-269.45000000000005</v>
      </c>
    </row>
    <row r="7137" spans="1:13" x14ac:dyDescent="0.3">
      <c r="A7137">
        <v>9.39</v>
      </c>
      <c r="B7137">
        <v>14.1</v>
      </c>
      <c r="C7137">
        <v>40.57</v>
      </c>
      <c r="D7137">
        <v>137.04</v>
      </c>
      <c r="E7137">
        <v>85.11</v>
      </c>
      <c r="F7137">
        <v>48.53</v>
      </c>
      <c r="G7137">
        <v>334.42</v>
      </c>
      <c r="H7137">
        <v>0</v>
      </c>
      <c r="I7137">
        <v>0</v>
      </c>
      <c r="J7137">
        <v>1</v>
      </c>
      <c r="K7137">
        <v>77.7</v>
      </c>
      <c r="L7137" t="s">
        <v>14</v>
      </c>
      <c r="M7137">
        <f>Table1[[#This Row],[currentStock]]-Table1[[#This Row],[reorderPoint]]</f>
        <v>-325.03000000000003</v>
      </c>
    </row>
    <row r="7138" spans="1:13" x14ac:dyDescent="0.3">
      <c r="A7138">
        <v>144.6</v>
      </c>
      <c r="B7138">
        <v>198.95</v>
      </c>
      <c r="C7138">
        <v>42.21</v>
      </c>
      <c r="D7138">
        <v>132.16</v>
      </c>
      <c r="E7138">
        <v>94.27</v>
      </c>
      <c r="F7138">
        <v>1821.16</v>
      </c>
      <c r="G7138">
        <v>6019.94</v>
      </c>
      <c r="H7138">
        <v>0</v>
      </c>
      <c r="I7138">
        <v>0</v>
      </c>
      <c r="J7138">
        <v>1</v>
      </c>
      <c r="K7138">
        <v>78.260000000000005</v>
      </c>
      <c r="L7138" t="s">
        <v>14</v>
      </c>
      <c r="M7138">
        <f>Table1[[#This Row],[currentStock]]-Table1[[#This Row],[reorderPoint]]</f>
        <v>-5875.3399999999992</v>
      </c>
    </row>
    <row r="7139" spans="1:13" x14ac:dyDescent="0.3">
      <c r="A7139">
        <v>42.59</v>
      </c>
      <c r="B7139">
        <v>5.46</v>
      </c>
      <c r="C7139">
        <v>32.74</v>
      </c>
      <c r="D7139">
        <v>99.53</v>
      </c>
      <c r="E7139">
        <v>58.36</v>
      </c>
      <c r="F7139">
        <v>53.58</v>
      </c>
      <c r="G7139">
        <v>142.94999999999999</v>
      </c>
      <c r="H7139">
        <v>0</v>
      </c>
      <c r="I7139">
        <v>0</v>
      </c>
      <c r="J7139">
        <v>1</v>
      </c>
      <c r="K7139">
        <v>51.75</v>
      </c>
      <c r="L7139" t="s">
        <v>12</v>
      </c>
      <c r="M7139">
        <f>Table1[[#This Row],[currentStock]]-Table1[[#This Row],[reorderPoint]]</f>
        <v>-100.35999999999999</v>
      </c>
    </row>
    <row r="7140" spans="1:13" x14ac:dyDescent="0.3">
      <c r="A7140">
        <v>875.15</v>
      </c>
      <c r="B7140">
        <v>166.33</v>
      </c>
      <c r="C7140">
        <v>32.200000000000003</v>
      </c>
      <c r="D7140">
        <v>49.64</v>
      </c>
      <c r="E7140">
        <v>41.42</v>
      </c>
      <c r="F7140">
        <v>648.54</v>
      </c>
      <c r="G7140">
        <v>3326.66</v>
      </c>
      <c r="H7140">
        <v>0</v>
      </c>
      <c r="I7140">
        <v>0</v>
      </c>
      <c r="J7140">
        <v>0</v>
      </c>
      <c r="K7140">
        <v>26.11</v>
      </c>
      <c r="L7140" t="s">
        <v>13</v>
      </c>
      <c r="M7140">
        <f>Table1[[#This Row],[currentStock]]-Table1[[#This Row],[reorderPoint]]</f>
        <v>-2451.5099999999998</v>
      </c>
    </row>
    <row r="7141" spans="1:13" x14ac:dyDescent="0.3">
      <c r="A7141">
        <v>1957.78</v>
      </c>
      <c r="B7141">
        <v>119.82</v>
      </c>
      <c r="C7141">
        <v>26.84</v>
      </c>
      <c r="D7141">
        <v>78.88</v>
      </c>
      <c r="E7141">
        <v>37.35</v>
      </c>
      <c r="F7141">
        <v>970.12</v>
      </c>
      <c r="G7141">
        <v>2578.36</v>
      </c>
      <c r="H7141">
        <v>16</v>
      </c>
      <c r="I7141">
        <v>1689.72</v>
      </c>
      <c r="J7141">
        <v>0</v>
      </c>
      <c r="K7141">
        <v>17.57</v>
      </c>
      <c r="L7141" t="s">
        <v>13</v>
      </c>
      <c r="M7141">
        <f>Table1[[#This Row],[currentStock]]-Table1[[#This Row],[reorderPoint]]</f>
        <v>-620.58000000000015</v>
      </c>
    </row>
    <row r="7142" spans="1:13" x14ac:dyDescent="0.3">
      <c r="A7142">
        <v>2802.9</v>
      </c>
      <c r="B7142">
        <v>77.83</v>
      </c>
      <c r="C7142">
        <v>13.68</v>
      </c>
      <c r="D7142">
        <v>25.23</v>
      </c>
      <c r="E7142">
        <v>10.46</v>
      </c>
      <c r="F7142">
        <v>537.34</v>
      </c>
      <c r="G7142">
        <v>1069.7</v>
      </c>
      <c r="H7142">
        <v>0</v>
      </c>
      <c r="I7142">
        <v>0</v>
      </c>
      <c r="J7142">
        <v>0</v>
      </c>
      <c r="K7142">
        <v>6.97</v>
      </c>
      <c r="L7142" t="s">
        <v>13</v>
      </c>
      <c r="M7142">
        <f>Table1[[#This Row],[currentStock]]-Table1[[#This Row],[reorderPoint]]</f>
        <v>1733.2</v>
      </c>
    </row>
    <row r="7143" spans="1:13" x14ac:dyDescent="0.3">
      <c r="A7143">
        <v>4973</v>
      </c>
      <c r="B7143">
        <v>114.68</v>
      </c>
      <c r="C7143">
        <v>17.34</v>
      </c>
      <c r="D7143">
        <v>12.4</v>
      </c>
      <c r="E7143">
        <v>5.04</v>
      </c>
      <c r="F7143">
        <v>718.81</v>
      </c>
      <c r="G7143">
        <v>1713.04</v>
      </c>
      <c r="H7143">
        <v>0</v>
      </c>
      <c r="I7143">
        <v>0</v>
      </c>
      <c r="J7143">
        <v>0</v>
      </c>
      <c r="K7143">
        <v>4.21</v>
      </c>
      <c r="L7143" t="s">
        <v>13</v>
      </c>
      <c r="M7143">
        <f>Table1[[#This Row],[currentStock]]-Table1[[#This Row],[reorderPoint]]</f>
        <v>3259.96</v>
      </c>
    </row>
    <row r="7144" spans="1:13" x14ac:dyDescent="0.3">
      <c r="A7144">
        <v>105.28</v>
      </c>
      <c r="B7144">
        <v>174.83</v>
      </c>
      <c r="C7144">
        <v>41.97</v>
      </c>
      <c r="D7144">
        <v>113.66</v>
      </c>
      <c r="E7144">
        <v>86.27</v>
      </c>
      <c r="F7144">
        <v>1631.91</v>
      </c>
      <c r="G7144">
        <v>5301.14</v>
      </c>
      <c r="H7144">
        <v>0</v>
      </c>
      <c r="I7144">
        <v>0</v>
      </c>
      <c r="J7144">
        <v>1</v>
      </c>
      <c r="K7144">
        <v>77.59</v>
      </c>
      <c r="L7144" t="s">
        <v>14</v>
      </c>
      <c r="M7144">
        <f>Table1[[#This Row],[currentStock]]-Table1[[#This Row],[reorderPoint]]</f>
        <v>-5195.8600000000006</v>
      </c>
    </row>
    <row r="7145" spans="1:13" x14ac:dyDescent="0.3">
      <c r="A7145">
        <v>6926.25</v>
      </c>
      <c r="B7145">
        <v>170.43</v>
      </c>
      <c r="C7145">
        <v>9.67</v>
      </c>
      <c r="D7145">
        <v>1.85</v>
      </c>
      <c r="E7145">
        <v>20.55</v>
      </c>
      <c r="F7145">
        <v>1116.21</v>
      </c>
      <c r="G7145">
        <v>1939.95</v>
      </c>
      <c r="H7145">
        <v>0</v>
      </c>
      <c r="I7145">
        <v>0</v>
      </c>
      <c r="J7145">
        <v>0</v>
      </c>
      <c r="K7145">
        <v>3.89</v>
      </c>
      <c r="L7145" t="s">
        <v>13</v>
      </c>
      <c r="M7145">
        <f>Table1[[#This Row],[currentStock]]-Table1[[#This Row],[reorderPoint]]</f>
        <v>4986.3</v>
      </c>
    </row>
    <row r="7146" spans="1:13" x14ac:dyDescent="0.3">
      <c r="A7146">
        <v>1903.45</v>
      </c>
      <c r="B7146">
        <v>110.01</v>
      </c>
      <c r="C7146">
        <v>27.87</v>
      </c>
      <c r="D7146">
        <v>55.37</v>
      </c>
      <c r="E7146">
        <v>26.05</v>
      </c>
      <c r="F7146">
        <v>669.77</v>
      </c>
      <c r="G7146">
        <v>2202.91</v>
      </c>
      <c r="H7146">
        <v>0</v>
      </c>
      <c r="I7146">
        <v>0</v>
      </c>
      <c r="J7146">
        <v>0</v>
      </c>
      <c r="K7146">
        <v>15.33</v>
      </c>
      <c r="L7146" t="s">
        <v>13</v>
      </c>
      <c r="M7146">
        <f>Table1[[#This Row],[currentStock]]-Table1[[#This Row],[reorderPoint]]</f>
        <v>-299.45999999999981</v>
      </c>
    </row>
    <row r="7147" spans="1:13" x14ac:dyDescent="0.3">
      <c r="A7147">
        <v>5.54</v>
      </c>
      <c r="B7147">
        <v>17.329999999999998</v>
      </c>
      <c r="C7147">
        <v>59.01</v>
      </c>
      <c r="D7147">
        <v>135.62</v>
      </c>
      <c r="E7147">
        <v>89.91</v>
      </c>
      <c r="F7147">
        <v>170.6</v>
      </c>
      <c r="G7147">
        <v>681.93</v>
      </c>
      <c r="H7147">
        <v>0</v>
      </c>
      <c r="I7147">
        <v>0</v>
      </c>
      <c r="J7147">
        <v>1</v>
      </c>
      <c r="K7147">
        <v>85.6</v>
      </c>
      <c r="L7147" t="s">
        <v>15</v>
      </c>
      <c r="M7147">
        <f>Table1[[#This Row],[currentStock]]-Table1[[#This Row],[reorderPoint]]</f>
        <v>-676.39</v>
      </c>
    </row>
    <row r="7148" spans="1:13" x14ac:dyDescent="0.3">
      <c r="A7148">
        <v>371.14</v>
      </c>
      <c r="B7148">
        <v>79.239999999999995</v>
      </c>
      <c r="C7148">
        <v>32.65</v>
      </c>
      <c r="D7148">
        <v>38.17</v>
      </c>
      <c r="E7148">
        <v>35.340000000000003</v>
      </c>
      <c r="F7148">
        <v>250.16</v>
      </c>
      <c r="G7148">
        <v>1543.74</v>
      </c>
      <c r="H7148">
        <v>0</v>
      </c>
      <c r="I7148">
        <v>0</v>
      </c>
      <c r="J7148">
        <v>0</v>
      </c>
      <c r="K7148">
        <v>28.05</v>
      </c>
      <c r="L7148" t="s">
        <v>13</v>
      </c>
      <c r="M7148">
        <f>Table1[[#This Row],[currentStock]]-Table1[[#This Row],[reorderPoint]]</f>
        <v>-1172.5999999999999</v>
      </c>
    </row>
    <row r="7149" spans="1:13" x14ac:dyDescent="0.3">
      <c r="A7149">
        <v>2173.4</v>
      </c>
      <c r="B7149">
        <v>96.86</v>
      </c>
      <c r="C7149">
        <v>5.95</v>
      </c>
      <c r="D7149">
        <v>16.920000000000002</v>
      </c>
      <c r="E7149">
        <v>13.57</v>
      </c>
      <c r="F7149">
        <v>711.24</v>
      </c>
      <c r="G7149">
        <v>999.45</v>
      </c>
      <c r="H7149">
        <v>0</v>
      </c>
      <c r="I7149">
        <v>0</v>
      </c>
      <c r="J7149">
        <v>0</v>
      </c>
      <c r="K7149">
        <v>4.5199999999999996</v>
      </c>
      <c r="L7149" t="s">
        <v>13</v>
      </c>
      <c r="M7149">
        <f>Table1[[#This Row],[currentStock]]-Table1[[#This Row],[reorderPoint]]</f>
        <v>1173.95</v>
      </c>
    </row>
    <row r="7150" spans="1:13" x14ac:dyDescent="0.3">
      <c r="A7150">
        <v>86.38</v>
      </c>
      <c r="B7150">
        <v>29.1</v>
      </c>
      <c r="C7150">
        <v>28.5</v>
      </c>
      <c r="D7150">
        <v>103.03</v>
      </c>
      <c r="E7150">
        <v>57.59</v>
      </c>
      <c r="F7150">
        <v>100.45</v>
      </c>
      <c r="G7150">
        <v>515.15</v>
      </c>
      <c r="H7150">
        <v>0</v>
      </c>
      <c r="I7150">
        <v>0</v>
      </c>
      <c r="J7150">
        <v>1</v>
      </c>
      <c r="K7150">
        <v>51.62</v>
      </c>
      <c r="L7150" t="s">
        <v>12</v>
      </c>
      <c r="M7150">
        <f>Table1[[#This Row],[currentStock]]-Table1[[#This Row],[reorderPoint]]</f>
        <v>-428.77</v>
      </c>
    </row>
    <row r="7151" spans="1:13" x14ac:dyDescent="0.3">
      <c r="A7151">
        <v>72.77</v>
      </c>
      <c r="B7151">
        <v>35.770000000000003</v>
      </c>
      <c r="C7151">
        <v>49.1</v>
      </c>
      <c r="D7151">
        <v>124.91</v>
      </c>
      <c r="E7151">
        <v>96.93</v>
      </c>
      <c r="F7151">
        <v>262.29000000000002</v>
      </c>
      <c r="G7151">
        <v>1140.45</v>
      </c>
      <c r="H7151">
        <v>0</v>
      </c>
      <c r="I7151">
        <v>0</v>
      </c>
      <c r="J7151">
        <v>1</v>
      </c>
      <c r="K7151">
        <v>77.260000000000005</v>
      </c>
      <c r="L7151" t="s">
        <v>14</v>
      </c>
      <c r="M7151">
        <f>Table1[[#This Row],[currentStock]]-Table1[[#This Row],[reorderPoint]]</f>
        <v>-1067.68</v>
      </c>
    </row>
    <row r="7152" spans="1:13" x14ac:dyDescent="0.3">
      <c r="A7152">
        <v>3747.88</v>
      </c>
      <c r="B7152">
        <v>190.54</v>
      </c>
      <c r="C7152">
        <v>19.309999999999999</v>
      </c>
      <c r="D7152">
        <v>5.69</v>
      </c>
      <c r="E7152">
        <v>8.4600000000000009</v>
      </c>
      <c r="F7152">
        <v>840.83</v>
      </c>
      <c r="G7152">
        <v>2680.03</v>
      </c>
      <c r="H7152">
        <v>0</v>
      </c>
      <c r="I7152">
        <v>0</v>
      </c>
      <c r="J7152">
        <v>0</v>
      </c>
      <c r="K7152">
        <v>3.95</v>
      </c>
      <c r="L7152" t="s">
        <v>13</v>
      </c>
      <c r="M7152">
        <f>Table1[[#This Row],[currentStock]]-Table1[[#This Row],[reorderPoint]]</f>
        <v>1067.8499999999999</v>
      </c>
    </row>
    <row r="7153" spans="1:13" x14ac:dyDescent="0.3">
      <c r="A7153">
        <v>42</v>
      </c>
      <c r="B7153">
        <v>5.14</v>
      </c>
      <c r="C7153">
        <v>34.32</v>
      </c>
      <c r="D7153">
        <v>61.57</v>
      </c>
      <c r="E7153">
        <v>32.78</v>
      </c>
      <c r="F7153">
        <v>23.79</v>
      </c>
      <c r="G7153">
        <v>111.99</v>
      </c>
      <c r="H7153">
        <v>26.9</v>
      </c>
      <c r="I7153">
        <v>75.290000000000006</v>
      </c>
      <c r="J7153">
        <v>0</v>
      </c>
      <c r="K7153">
        <v>29.94</v>
      </c>
      <c r="L7153" t="s">
        <v>13</v>
      </c>
      <c r="M7153">
        <f>Table1[[#This Row],[currentStock]]-Table1[[#This Row],[reorderPoint]]</f>
        <v>-69.989999999999995</v>
      </c>
    </row>
    <row r="7154" spans="1:13" x14ac:dyDescent="0.3">
      <c r="A7154">
        <v>4180.13</v>
      </c>
      <c r="B7154">
        <v>189.56</v>
      </c>
      <c r="C7154">
        <v>10.52</v>
      </c>
      <c r="D7154">
        <v>23.28</v>
      </c>
      <c r="E7154">
        <v>0.49</v>
      </c>
      <c r="F7154">
        <v>1033.58</v>
      </c>
      <c r="G7154">
        <v>2030.39</v>
      </c>
      <c r="H7154">
        <v>0</v>
      </c>
      <c r="I7154">
        <v>0</v>
      </c>
      <c r="J7154">
        <v>0</v>
      </c>
      <c r="K7154">
        <v>2.93</v>
      </c>
      <c r="L7154" t="s">
        <v>13</v>
      </c>
      <c r="M7154">
        <f>Table1[[#This Row],[currentStock]]-Table1[[#This Row],[reorderPoint]]</f>
        <v>2149.7399999999998</v>
      </c>
    </row>
    <row r="7155" spans="1:13" x14ac:dyDescent="0.3">
      <c r="A7155">
        <v>904.49</v>
      </c>
      <c r="B7155">
        <v>159.72</v>
      </c>
      <c r="C7155">
        <v>35.56</v>
      </c>
      <c r="D7155">
        <v>70.180000000000007</v>
      </c>
      <c r="E7155">
        <v>57.33</v>
      </c>
      <c r="F7155">
        <v>806.12</v>
      </c>
      <c r="G7155">
        <v>3645.99</v>
      </c>
      <c r="H7155">
        <v>0</v>
      </c>
      <c r="I7155">
        <v>0</v>
      </c>
      <c r="J7155">
        <v>1</v>
      </c>
      <c r="K7155">
        <v>40.43</v>
      </c>
      <c r="L7155" t="s">
        <v>12</v>
      </c>
      <c r="M7155">
        <f>Table1[[#This Row],[currentStock]]-Table1[[#This Row],[reorderPoint]]</f>
        <v>-2741.5</v>
      </c>
    </row>
    <row r="7156" spans="1:13" x14ac:dyDescent="0.3">
      <c r="A7156">
        <v>333.44</v>
      </c>
      <c r="B7156">
        <v>17.399999999999999</v>
      </c>
      <c r="C7156">
        <v>26.17</v>
      </c>
      <c r="D7156">
        <v>40.520000000000003</v>
      </c>
      <c r="E7156">
        <v>44.43</v>
      </c>
      <c r="F7156">
        <v>128.62</v>
      </c>
      <c r="G7156">
        <v>356.37</v>
      </c>
      <c r="H7156">
        <v>0</v>
      </c>
      <c r="I7156">
        <v>0</v>
      </c>
      <c r="J7156">
        <v>1</v>
      </c>
      <c r="K7156">
        <v>31.98</v>
      </c>
      <c r="L7156" t="s">
        <v>12</v>
      </c>
      <c r="M7156">
        <f>Table1[[#This Row],[currentStock]]-Table1[[#This Row],[reorderPoint]]</f>
        <v>-22.930000000000007</v>
      </c>
    </row>
    <row r="7157" spans="1:13" x14ac:dyDescent="0.3">
      <c r="A7157">
        <v>560.97</v>
      </c>
      <c r="B7157">
        <v>99.36</v>
      </c>
      <c r="C7157">
        <v>33.130000000000003</v>
      </c>
      <c r="D7157">
        <v>105.79</v>
      </c>
      <c r="E7157">
        <v>70.069999999999993</v>
      </c>
      <c r="F7157">
        <v>473.01</v>
      </c>
      <c r="G7157">
        <v>2118.83</v>
      </c>
      <c r="H7157">
        <v>21.9</v>
      </c>
      <c r="I7157">
        <v>1091.94</v>
      </c>
      <c r="J7157">
        <v>1</v>
      </c>
      <c r="K7157">
        <v>46.04</v>
      </c>
      <c r="L7157" t="s">
        <v>12</v>
      </c>
      <c r="M7157">
        <f>Table1[[#This Row],[currentStock]]-Table1[[#This Row],[reorderPoint]]</f>
        <v>-1557.86</v>
      </c>
    </row>
    <row r="7158" spans="1:13" x14ac:dyDescent="0.3">
      <c r="A7158">
        <v>243.44</v>
      </c>
      <c r="B7158">
        <v>49.4</v>
      </c>
      <c r="C7158">
        <v>45.94</v>
      </c>
      <c r="D7158">
        <v>84.05</v>
      </c>
      <c r="E7158">
        <v>64.98</v>
      </c>
      <c r="F7158">
        <v>321.99</v>
      </c>
      <c r="G7158">
        <v>1456.83</v>
      </c>
      <c r="H7158">
        <v>7.8</v>
      </c>
      <c r="I7158">
        <v>418.92</v>
      </c>
      <c r="J7158">
        <v>1</v>
      </c>
      <c r="K7158">
        <v>54.38</v>
      </c>
      <c r="L7158" t="s">
        <v>12</v>
      </c>
      <c r="M7158">
        <f>Table1[[#This Row],[currentStock]]-Table1[[#This Row],[reorderPoint]]</f>
        <v>-1213.3899999999999</v>
      </c>
    </row>
    <row r="7159" spans="1:13" x14ac:dyDescent="0.3">
      <c r="A7159">
        <v>527.11</v>
      </c>
      <c r="B7159">
        <v>65.069999999999993</v>
      </c>
      <c r="C7159">
        <v>31.93</v>
      </c>
      <c r="D7159">
        <v>106.92</v>
      </c>
      <c r="E7159">
        <v>75.33</v>
      </c>
      <c r="F7159">
        <v>593.64</v>
      </c>
      <c r="G7159">
        <v>1632.55</v>
      </c>
      <c r="H7159">
        <v>0</v>
      </c>
      <c r="I7159">
        <v>0</v>
      </c>
      <c r="J7159">
        <v>1</v>
      </c>
      <c r="K7159">
        <v>50.62</v>
      </c>
      <c r="L7159" t="s">
        <v>12</v>
      </c>
      <c r="M7159">
        <f>Table1[[#This Row],[currentStock]]-Table1[[#This Row],[reorderPoint]]</f>
        <v>-1105.44</v>
      </c>
    </row>
    <row r="7160" spans="1:13" x14ac:dyDescent="0.3">
      <c r="A7160">
        <v>228.27</v>
      </c>
      <c r="B7160">
        <v>28.56</v>
      </c>
      <c r="C7160">
        <v>31.42</v>
      </c>
      <c r="D7160">
        <v>111.73</v>
      </c>
      <c r="E7160">
        <v>66.19</v>
      </c>
      <c r="F7160">
        <v>213.57</v>
      </c>
      <c r="G7160">
        <v>662.22</v>
      </c>
      <c r="H7160">
        <v>3.6</v>
      </c>
      <c r="I7160">
        <v>359.6</v>
      </c>
      <c r="J7160">
        <v>0</v>
      </c>
      <c r="K7160">
        <v>31.83</v>
      </c>
      <c r="L7160" t="s">
        <v>12</v>
      </c>
      <c r="M7160">
        <f>Table1[[#This Row],[currentStock]]-Table1[[#This Row],[reorderPoint]]</f>
        <v>-433.95000000000005</v>
      </c>
    </row>
    <row r="7161" spans="1:13" x14ac:dyDescent="0.3">
      <c r="A7161">
        <v>341.26</v>
      </c>
      <c r="B7161">
        <v>21.1</v>
      </c>
      <c r="C7161">
        <v>6.94</v>
      </c>
      <c r="D7161">
        <v>4.78</v>
      </c>
      <c r="E7161">
        <v>5.52</v>
      </c>
      <c r="F7161">
        <v>101.52</v>
      </c>
      <c r="G7161">
        <v>174.74</v>
      </c>
      <c r="H7161">
        <v>0</v>
      </c>
      <c r="I7161">
        <v>0</v>
      </c>
      <c r="J7161">
        <v>0</v>
      </c>
      <c r="K7161">
        <v>4.3099999999999996</v>
      </c>
      <c r="L7161" t="s">
        <v>13</v>
      </c>
      <c r="M7161">
        <f>Table1[[#This Row],[currentStock]]-Table1[[#This Row],[reorderPoint]]</f>
        <v>166.51999999999998</v>
      </c>
    </row>
    <row r="7162" spans="1:13" x14ac:dyDescent="0.3">
      <c r="A7162">
        <v>696.38</v>
      </c>
      <c r="B7162">
        <v>125.67</v>
      </c>
      <c r="C7162">
        <v>28.21</v>
      </c>
      <c r="D7162">
        <v>87.64</v>
      </c>
      <c r="E7162">
        <v>62.72</v>
      </c>
      <c r="F7162">
        <v>938.42</v>
      </c>
      <c r="G7162">
        <v>2711.06</v>
      </c>
      <c r="H7162">
        <v>9.1999999999999993</v>
      </c>
      <c r="I7162">
        <v>755.73</v>
      </c>
      <c r="J7162">
        <v>1</v>
      </c>
      <c r="K7162">
        <v>47.37</v>
      </c>
      <c r="L7162" t="s">
        <v>12</v>
      </c>
      <c r="M7162">
        <f>Table1[[#This Row],[currentStock]]-Table1[[#This Row],[reorderPoint]]</f>
        <v>-2014.6799999999998</v>
      </c>
    </row>
    <row r="7163" spans="1:13" x14ac:dyDescent="0.3">
      <c r="A7163">
        <v>521.22</v>
      </c>
      <c r="B7163">
        <v>17.53</v>
      </c>
      <c r="C7163">
        <v>8.0500000000000007</v>
      </c>
      <c r="D7163">
        <v>17.72</v>
      </c>
      <c r="E7163">
        <v>5.08</v>
      </c>
      <c r="F7163">
        <v>113.82</v>
      </c>
      <c r="G7163">
        <v>184.35</v>
      </c>
      <c r="H7163">
        <v>0</v>
      </c>
      <c r="I7163">
        <v>0</v>
      </c>
      <c r="J7163">
        <v>0</v>
      </c>
      <c r="K7163">
        <v>13.68</v>
      </c>
      <c r="L7163" t="s">
        <v>13</v>
      </c>
      <c r="M7163">
        <f>Table1[[#This Row],[currentStock]]-Table1[[#This Row],[reorderPoint]]</f>
        <v>336.87</v>
      </c>
    </row>
    <row r="7164" spans="1:13" x14ac:dyDescent="0.3">
      <c r="A7164">
        <v>1183.46</v>
      </c>
      <c r="B7164">
        <v>48.83</v>
      </c>
      <c r="C7164">
        <v>16.739999999999998</v>
      </c>
      <c r="D7164">
        <v>28.44</v>
      </c>
      <c r="E7164">
        <v>24.01</v>
      </c>
      <c r="F7164">
        <v>242.48</v>
      </c>
      <c r="G7164">
        <v>651.20000000000005</v>
      </c>
      <c r="H7164">
        <v>0</v>
      </c>
      <c r="I7164">
        <v>0</v>
      </c>
      <c r="J7164">
        <v>0</v>
      </c>
      <c r="K7164">
        <v>12.1</v>
      </c>
      <c r="L7164" t="s">
        <v>13</v>
      </c>
      <c r="M7164">
        <f>Table1[[#This Row],[currentStock]]-Table1[[#This Row],[reorderPoint]]</f>
        <v>532.26</v>
      </c>
    </row>
    <row r="7165" spans="1:13" x14ac:dyDescent="0.3">
      <c r="A7165">
        <v>2946.34</v>
      </c>
      <c r="B7165">
        <v>69.47</v>
      </c>
      <c r="C7165">
        <v>5.57</v>
      </c>
      <c r="D7165">
        <v>0.71</v>
      </c>
      <c r="E7165">
        <v>3.22</v>
      </c>
      <c r="F7165">
        <v>448.84</v>
      </c>
      <c r="G7165">
        <v>642.24</v>
      </c>
      <c r="H7165">
        <v>3.9</v>
      </c>
      <c r="I7165">
        <v>723.14</v>
      </c>
      <c r="J7165">
        <v>0</v>
      </c>
      <c r="K7165">
        <v>0</v>
      </c>
      <c r="L7165" t="s">
        <v>13</v>
      </c>
      <c r="M7165">
        <f>Table1[[#This Row],[currentStock]]-Table1[[#This Row],[reorderPoint]]</f>
        <v>2304.1000000000004</v>
      </c>
    </row>
    <row r="7166" spans="1:13" x14ac:dyDescent="0.3">
      <c r="A7166">
        <v>119.35</v>
      </c>
      <c r="B7166">
        <v>54.97</v>
      </c>
      <c r="C7166">
        <v>48.36</v>
      </c>
      <c r="D7166">
        <v>135.07</v>
      </c>
      <c r="E7166">
        <v>86.06</v>
      </c>
      <c r="F7166">
        <v>532.38</v>
      </c>
      <c r="G7166">
        <v>1861.49</v>
      </c>
      <c r="H7166">
        <v>0</v>
      </c>
      <c r="I7166">
        <v>0</v>
      </c>
      <c r="J7166">
        <v>1</v>
      </c>
      <c r="K7166">
        <v>77.34</v>
      </c>
      <c r="L7166" t="s">
        <v>14</v>
      </c>
      <c r="M7166">
        <f>Table1[[#This Row],[currentStock]]-Table1[[#This Row],[reorderPoint]]</f>
        <v>-1742.14</v>
      </c>
    </row>
    <row r="7167" spans="1:13" x14ac:dyDescent="0.3">
      <c r="A7167">
        <v>2125.92</v>
      </c>
      <c r="B7167">
        <v>173.68</v>
      </c>
      <c r="C7167">
        <v>17.760000000000002</v>
      </c>
      <c r="D7167">
        <v>33</v>
      </c>
      <c r="E7167">
        <v>32.61</v>
      </c>
      <c r="F7167">
        <v>860.26</v>
      </c>
      <c r="G7167">
        <v>2402.0700000000002</v>
      </c>
      <c r="H7167">
        <v>0</v>
      </c>
      <c r="I7167">
        <v>0</v>
      </c>
      <c r="J7167">
        <v>0</v>
      </c>
      <c r="K7167">
        <v>10.63</v>
      </c>
      <c r="L7167" t="s">
        <v>13</v>
      </c>
      <c r="M7167">
        <f>Table1[[#This Row],[currentStock]]-Table1[[#This Row],[reorderPoint]]</f>
        <v>-276.15000000000009</v>
      </c>
    </row>
    <row r="7168" spans="1:13" x14ac:dyDescent="0.3">
      <c r="A7168">
        <v>48.57</v>
      </c>
      <c r="B7168">
        <v>113.76</v>
      </c>
      <c r="C7168">
        <v>50.73</v>
      </c>
      <c r="D7168">
        <v>117.22</v>
      </c>
      <c r="E7168">
        <v>92.86</v>
      </c>
      <c r="F7168">
        <v>670.25</v>
      </c>
      <c r="G7168">
        <v>3555.64</v>
      </c>
      <c r="H7168">
        <v>0</v>
      </c>
      <c r="I7168">
        <v>0</v>
      </c>
      <c r="J7168">
        <v>1</v>
      </c>
      <c r="K7168">
        <v>83.63</v>
      </c>
      <c r="L7168" t="s">
        <v>15</v>
      </c>
      <c r="M7168">
        <f>Table1[[#This Row],[currentStock]]-Table1[[#This Row],[reorderPoint]]</f>
        <v>-3507.0699999999997</v>
      </c>
    </row>
    <row r="7169" spans="1:13" x14ac:dyDescent="0.3">
      <c r="A7169">
        <v>889.49</v>
      </c>
      <c r="B7169">
        <v>163.05000000000001</v>
      </c>
      <c r="C7169">
        <v>25.03</v>
      </c>
      <c r="D7169">
        <v>116.56</v>
      </c>
      <c r="E7169">
        <v>63.71</v>
      </c>
      <c r="F7169">
        <v>823.58</v>
      </c>
      <c r="G7169">
        <v>2864.23</v>
      </c>
      <c r="H7169">
        <v>0</v>
      </c>
      <c r="I7169">
        <v>0</v>
      </c>
      <c r="J7169">
        <v>0</v>
      </c>
      <c r="K7169">
        <v>31.97</v>
      </c>
      <c r="L7169" t="s">
        <v>12</v>
      </c>
      <c r="M7169">
        <f>Table1[[#This Row],[currentStock]]-Table1[[#This Row],[reorderPoint]]</f>
        <v>-1974.74</v>
      </c>
    </row>
    <row r="7170" spans="1:13" x14ac:dyDescent="0.3">
      <c r="A7170">
        <v>8.3699999999999992</v>
      </c>
      <c r="B7170">
        <v>7.74</v>
      </c>
      <c r="C7170">
        <v>50.78</v>
      </c>
      <c r="D7170">
        <v>121.42</v>
      </c>
      <c r="E7170">
        <v>76.09</v>
      </c>
      <c r="F7170">
        <v>38.049999999999997</v>
      </c>
      <c r="G7170">
        <v>234.63</v>
      </c>
      <c r="H7170">
        <v>0</v>
      </c>
      <c r="I7170">
        <v>0</v>
      </c>
      <c r="J7170">
        <v>1</v>
      </c>
      <c r="K7170">
        <v>77.099999999999994</v>
      </c>
      <c r="L7170" t="s">
        <v>14</v>
      </c>
      <c r="M7170">
        <f>Table1[[#This Row],[currentStock]]-Table1[[#This Row],[reorderPoint]]</f>
        <v>-226.26</v>
      </c>
    </row>
    <row r="7171" spans="1:13" x14ac:dyDescent="0.3">
      <c r="A7171">
        <v>119.92</v>
      </c>
      <c r="B7171">
        <v>96.25</v>
      </c>
      <c r="C7171">
        <v>47.51</v>
      </c>
      <c r="D7171">
        <v>123.94</v>
      </c>
      <c r="E7171">
        <v>95.21</v>
      </c>
      <c r="F7171">
        <v>668.49</v>
      </c>
      <c r="G7171">
        <v>2955.03</v>
      </c>
      <c r="H7171">
        <v>0</v>
      </c>
      <c r="I7171">
        <v>0</v>
      </c>
      <c r="J7171">
        <v>1</v>
      </c>
      <c r="K7171">
        <v>80.010000000000005</v>
      </c>
      <c r="L7171" t="s">
        <v>15</v>
      </c>
      <c r="M7171">
        <f>Table1[[#This Row],[currentStock]]-Table1[[#This Row],[reorderPoint]]</f>
        <v>-2835.11</v>
      </c>
    </row>
    <row r="7172" spans="1:13" x14ac:dyDescent="0.3">
      <c r="A7172">
        <v>257.66000000000003</v>
      </c>
      <c r="B7172">
        <v>33.619999999999997</v>
      </c>
      <c r="C7172">
        <v>30.6</v>
      </c>
      <c r="D7172">
        <v>82.96</v>
      </c>
      <c r="E7172">
        <v>71.39</v>
      </c>
      <c r="F7172">
        <v>308.77</v>
      </c>
      <c r="G7172">
        <v>823.25</v>
      </c>
      <c r="H7172">
        <v>13.4</v>
      </c>
      <c r="I7172">
        <v>299.62</v>
      </c>
      <c r="J7172">
        <v>0</v>
      </c>
      <c r="K7172">
        <v>38.950000000000003</v>
      </c>
      <c r="L7172" t="s">
        <v>12</v>
      </c>
      <c r="M7172">
        <f>Table1[[#This Row],[currentStock]]-Table1[[#This Row],[reorderPoint]]</f>
        <v>-565.58999999999992</v>
      </c>
    </row>
    <row r="7173" spans="1:13" x14ac:dyDescent="0.3">
      <c r="A7173">
        <v>2776.59</v>
      </c>
      <c r="B7173">
        <v>182.94</v>
      </c>
      <c r="C7173">
        <v>31.19</v>
      </c>
      <c r="D7173">
        <v>54.44</v>
      </c>
      <c r="E7173">
        <v>29.19</v>
      </c>
      <c r="F7173">
        <v>1262.26</v>
      </c>
      <c r="G7173">
        <v>4115</v>
      </c>
      <c r="H7173">
        <v>0</v>
      </c>
      <c r="I7173">
        <v>0</v>
      </c>
      <c r="J7173">
        <v>1</v>
      </c>
      <c r="K7173">
        <v>27.09</v>
      </c>
      <c r="L7173" t="s">
        <v>13</v>
      </c>
      <c r="M7173">
        <f>Table1[[#This Row],[currentStock]]-Table1[[#This Row],[reorderPoint]]</f>
        <v>-1338.4099999999999</v>
      </c>
    </row>
    <row r="7174" spans="1:13" x14ac:dyDescent="0.3">
      <c r="A7174">
        <v>2112.2199999999998</v>
      </c>
      <c r="B7174">
        <v>133.65</v>
      </c>
      <c r="C7174">
        <v>8.43</v>
      </c>
      <c r="D7174">
        <v>18.89</v>
      </c>
      <c r="E7174">
        <v>0.82</v>
      </c>
      <c r="F7174">
        <v>477.49</v>
      </c>
      <c r="G7174">
        <v>1040.75</v>
      </c>
      <c r="H7174">
        <v>0</v>
      </c>
      <c r="I7174">
        <v>0</v>
      </c>
      <c r="J7174">
        <v>1</v>
      </c>
      <c r="K7174">
        <v>12.92</v>
      </c>
      <c r="L7174" t="s">
        <v>13</v>
      </c>
      <c r="M7174">
        <f>Table1[[#This Row],[currentStock]]-Table1[[#This Row],[reorderPoint]]</f>
        <v>1071.4699999999998</v>
      </c>
    </row>
    <row r="7175" spans="1:13" x14ac:dyDescent="0.3">
      <c r="A7175">
        <v>1684.45</v>
      </c>
      <c r="B7175">
        <v>100.25</v>
      </c>
      <c r="C7175">
        <v>11.35</v>
      </c>
      <c r="D7175">
        <v>12.3</v>
      </c>
      <c r="E7175">
        <v>2.62</v>
      </c>
      <c r="F7175">
        <v>523.09</v>
      </c>
      <c r="G7175">
        <v>1092.1500000000001</v>
      </c>
      <c r="H7175">
        <v>0</v>
      </c>
      <c r="I7175">
        <v>0</v>
      </c>
      <c r="J7175">
        <v>0</v>
      </c>
      <c r="K7175">
        <v>3.3</v>
      </c>
      <c r="L7175" t="s">
        <v>13</v>
      </c>
      <c r="M7175">
        <f>Table1[[#This Row],[currentStock]]-Table1[[#This Row],[reorderPoint]]</f>
        <v>592.29999999999995</v>
      </c>
    </row>
    <row r="7176" spans="1:13" x14ac:dyDescent="0.3">
      <c r="A7176">
        <v>8595.4500000000007</v>
      </c>
      <c r="B7176">
        <v>176.82</v>
      </c>
      <c r="C7176">
        <v>18.649999999999999</v>
      </c>
      <c r="D7176">
        <v>10.039999999999999</v>
      </c>
      <c r="E7176">
        <v>11.15</v>
      </c>
      <c r="F7176">
        <v>1752.6</v>
      </c>
      <c r="G7176">
        <v>3401.62</v>
      </c>
      <c r="H7176">
        <v>0</v>
      </c>
      <c r="I7176">
        <v>0</v>
      </c>
      <c r="J7176">
        <v>1</v>
      </c>
      <c r="K7176">
        <v>14.51</v>
      </c>
      <c r="L7176" t="s">
        <v>13</v>
      </c>
      <c r="M7176">
        <f>Table1[[#This Row],[currentStock]]-Table1[[#This Row],[reorderPoint]]</f>
        <v>5193.8300000000008</v>
      </c>
    </row>
    <row r="7177" spans="1:13" x14ac:dyDescent="0.3">
      <c r="A7177">
        <v>3283.27</v>
      </c>
      <c r="B7177">
        <v>174.72</v>
      </c>
      <c r="C7177">
        <v>13.53</v>
      </c>
      <c r="D7177">
        <v>16.91</v>
      </c>
      <c r="E7177">
        <v>17.73</v>
      </c>
      <c r="F7177">
        <v>549.77</v>
      </c>
      <c r="G7177">
        <v>1731.46</v>
      </c>
      <c r="H7177">
        <v>0</v>
      </c>
      <c r="I7177">
        <v>0</v>
      </c>
      <c r="J7177">
        <v>0</v>
      </c>
      <c r="K7177">
        <v>5.09</v>
      </c>
      <c r="L7177" t="s">
        <v>13</v>
      </c>
      <c r="M7177">
        <f>Table1[[#This Row],[currentStock]]-Table1[[#This Row],[reorderPoint]]</f>
        <v>1551.81</v>
      </c>
    </row>
    <row r="7178" spans="1:13" x14ac:dyDescent="0.3">
      <c r="A7178">
        <v>408.54</v>
      </c>
      <c r="B7178">
        <v>193.65</v>
      </c>
      <c r="C7178">
        <v>43.56</v>
      </c>
      <c r="D7178">
        <v>132.11000000000001</v>
      </c>
      <c r="E7178">
        <v>89.16</v>
      </c>
      <c r="F7178">
        <v>1370.91</v>
      </c>
      <c r="G7178">
        <v>5588.04</v>
      </c>
      <c r="H7178">
        <v>20.7</v>
      </c>
      <c r="I7178">
        <v>1921.94</v>
      </c>
      <c r="J7178">
        <v>1</v>
      </c>
      <c r="K7178">
        <v>68.63</v>
      </c>
      <c r="L7178" t="s">
        <v>14</v>
      </c>
      <c r="M7178">
        <f>Table1[[#This Row],[currentStock]]-Table1[[#This Row],[reorderPoint]]</f>
        <v>-5179.5</v>
      </c>
    </row>
    <row r="7179" spans="1:13" x14ac:dyDescent="0.3">
      <c r="A7179">
        <v>820.6</v>
      </c>
      <c r="B7179">
        <v>41.37</v>
      </c>
      <c r="C7179">
        <v>20.41</v>
      </c>
      <c r="D7179">
        <v>34.81</v>
      </c>
      <c r="E7179">
        <v>46.98</v>
      </c>
      <c r="F7179">
        <v>279.56</v>
      </c>
      <c r="G7179">
        <v>701.73</v>
      </c>
      <c r="H7179">
        <v>0</v>
      </c>
      <c r="I7179">
        <v>0</v>
      </c>
      <c r="J7179">
        <v>0</v>
      </c>
      <c r="K7179">
        <v>18.46</v>
      </c>
      <c r="L7179" t="s">
        <v>13</v>
      </c>
      <c r="M7179">
        <f>Table1[[#This Row],[currentStock]]-Table1[[#This Row],[reorderPoint]]</f>
        <v>118.87</v>
      </c>
    </row>
    <row r="7180" spans="1:13" x14ac:dyDescent="0.3">
      <c r="A7180">
        <v>2207.9499999999998</v>
      </c>
      <c r="B7180">
        <v>79.900000000000006</v>
      </c>
      <c r="C7180">
        <v>11.8</v>
      </c>
      <c r="D7180">
        <v>22.66</v>
      </c>
      <c r="E7180">
        <v>24.53</v>
      </c>
      <c r="F7180">
        <v>602.08000000000004</v>
      </c>
      <c r="G7180">
        <v>1073.3399999999999</v>
      </c>
      <c r="H7180">
        <v>0</v>
      </c>
      <c r="I7180">
        <v>0</v>
      </c>
      <c r="J7180">
        <v>0</v>
      </c>
      <c r="K7180">
        <v>7.92</v>
      </c>
      <c r="L7180" t="s">
        <v>13</v>
      </c>
      <c r="M7180">
        <f>Table1[[#This Row],[currentStock]]-Table1[[#This Row],[reorderPoint]]</f>
        <v>1134.6099999999999</v>
      </c>
    </row>
    <row r="7181" spans="1:13" x14ac:dyDescent="0.3">
      <c r="A7181">
        <v>360.22</v>
      </c>
      <c r="B7181">
        <v>111.24</v>
      </c>
      <c r="C7181">
        <v>49.41</v>
      </c>
      <c r="D7181">
        <v>110.92</v>
      </c>
      <c r="E7181">
        <v>69.760000000000005</v>
      </c>
      <c r="F7181">
        <v>350.91</v>
      </c>
      <c r="G7181">
        <v>3099.21</v>
      </c>
      <c r="H7181">
        <v>43.7</v>
      </c>
      <c r="I7181">
        <v>1407.36</v>
      </c>
      <c r="J7181">
        <v>1</v>
      </c>
      <c r="K7181">
        <v>51.79</v>
      </c>
      <c r="L7181" t="s">
        <v>12</v>
      </c>
      <c r="M7181">
        <f>Table1[[#This Row],[currentStock]]-Table1[[#This Row],[reorderPoint]]</f>
        <v>-2738.99</v>
      </c>
    </row>
    <row r="7182" spans="1:13" x14ac:dyDescent="0.3">
      <c r="A7182">
        <v>838.26</v>
      </c>
      <c r="B7182">
        <v>177.46</v>
      </c>
      <c r="C7182">
        <v>29.43</v>
      </c>
      <c r="D7182">
        <v>66.069999999999993</v>
      </c>
      <c r="E7182">
        <v>50.02</v>
      </c>
      <c r="F7182">
        <v>1286.55</v>
      </c>
      <c r="G7182">
        <v>3897.63</v>
      </c>
      <c r="H7182">
        <v>0</v>
      </c>
      <c r="I7182">
        <v>0</v>
      </c>
      <c r="J7182">
        <v>0</v>
      </c>
      <c r="K7182">
        <v>38.28</v>
      </c>
      <c r="L7182" t="s">
        <v>12</v>
      </c>
      <c r="M7182">
        <f>Table1[[#This Row],[currentStock]]-Table1[[#This Row],[reorderPoint]]</f>
        <v>-3059.37</v>
      </c>
    </row>
    <row r="7183" spans="1:13" x14ac:dyDescent="0.3">
      <c r="A7183">
        <v>201.65</v>
      </c>
      <c r="B7183">
        <v>19.98</v>
      </c>
      <c r="C7183">
        <v>27.7</v>
      </c>
      <c r="D7183">
        <v>53.39</v>
      </c>
      <c r="E7183">
        <v>50.56</v>
      </c>
      <c r="F7183">
        <v>70.78</v>
      </c>
      <c r="G7183">
        <v>347.41</v>
      </c>
      <c r="H7183">
        <v>3.2</v>
      </c>
      <c r="I7183">
        <v>385.07</v>
      </c>
      <c r="J7183">
        <v>0</v>
      </c>
      <c r="K7183">
        <v>24.48</v>
      </c>
      <c r="L7183" t="s">
        <v>13</v>
      </c>
      <c r="M7183">
        <f>Table1[[#This Row],[currentStock]]-Table1[[#This Row],[reorderPoint]]</f>
        <v>-145.76000000000002</v>
      </c>
    </row>
    <row r="7184" spans="1:13" x14ac:dyDescent="0.3">
      <c r="A7184">
        <v>1010.57</v>
      </c>
      <c r="B7184">
        <v>21.05</v>
      </c>
      <c r="C7184">
        <v>8.0299999999999994</v>
      </c>
      <c r="D7184">
        <v>1.34</v>
      </c>
      <c r="E7184">
        <v>20.96</v>
      </c>
      <c r="F7184">
        <v>167.07</v>
      </c>
      <c r="G7184">
        <v>251.56</v>
      </c>
      <c r="H7184">
        <v>0</v>
      </c>
      <c r="I7184">
        <v>0</v>
      </c>
      <c r="J7184">
        <v>0</v>
      </c>
      <c r="K7184">
        <v>4.3499999999999996</v>
      </c>
      <c r="L7184" t="s">
        <v>13</v>
      </c>
      <c r="M7184">
        <f>Table1[[#This Row],[currentStock]]-Table1[[#This Row],[reorderPoint]]</f>
        <v>759.01</v>
      </c>
    </row>
    <row r="7185" spans="1:13" x14ac:dyDescent="0.3">
      <c r="A7185">
        <v>3345.18</v>
      </c>
      <c r="B7185">
        <v>178.36</v>
      </c>
      <c r="C7185">
        <v>10.78</v>
      </c>
      <c r="D7185">
        <v>42.42</v>
      </c>
      <c r="E7185">
        <v>52.8</v>
      </c>
      <c r="F7185">
        <v>1574.83</v>
      </c>
      <c r="G7185">
        <v>2536.13</v>
      </c>
      <c r="H7185">
        <v>1.2</v>
      </c>
      <c r="I7185">
        <v>3006.46</v>
      </c>
      <c r="J7185">
        <v>0</v>
      </c>
      <c r="K7185">
        <v>5.0199999999999996</v>
      </c>
      <c r="L7185" t="s">
        <v>13</v>
      </c>
      <c r="M7185">
        <f>Table1[[#This Row],[currentStock]]-Table1[[#This Row],[reorderPoint]]</f>
        <v>809.04999999999973</v>
      </c>
    </row>
    <row r="7186" spans="1:13" x14ac:dyDescent="0.3">
      <c r="A7186">
        <v>1284.9000000000001</v>
      </c>
      <c r="B7186">
        <v>38.549999999999997</v>
      </c>
      <c r="C7186">
        <v>7.28</v>
      </c>
      <c r="D7186">
        <v>9.41</v>
      </c>
      <c r="E7186">
        <v>20.92</v>
      </c>
      <c r="F7186">
        <v>268</v>
      </c>
      <c r="G7186">
        <v>408.31</v>
      </c>
      <c r="H7186">
        <v>0</v>
      </c>
      <c r="I7186">
        <v>0</v>
      </c>
      <c r="J7186">
        <v>0</v>
      </c>
      <c r="K7186">
        <v>6.41</v>
      </c>
      <c r="L7186" t="s">
        <v>13</v>
      </c>
      <c r="M7186">
        <f>Table1[[#This Row],[currentStock]]-Table1[[#This Row],[reorderPoint]]</f>
        <v>876.59000000000015</v>
      </c>
    </row>
    <row r="7187" spans="1:13" x14ac:dyDescent="0.3">
      <c r="A7187">
        <v>538.16999999999996</v>
      </c>
      <c r="B7187">
        <v>50.13</v>
      </c>
      <c r="C7187">
        <v>16.920000000000002</v>
      </c>
      <c r="D7187">
        <v>32.79</v>
      </c>
      <c r="E7187">
        <v>49.05</v>
      </c>
      <c r="F7187">
        <v>215.3</v>
      </c>
      <c r="G7187">
        <v>639.35</v>
      </c>
      <c r="H7187">
        <v>0</v>
      </c>
      <c r="I7187">
        <v>0</v>
      </c>
      <c r="J7187">
        <v>1</v>
      </c>
      <c r="K7187">
        <v>28.84</v>
      </c>
      <c r="L7187" t="s">
        <v>13</v>
      </c>
      <c r="M7187">
        <f>Table1[[#This Row],[currentStock]]-Table1[[#This Row],[reorderPoint]]</f>
        <v>-101.18000000000006</v>
      </c>
    </row>
    <row r="7188" spans="1:13" x14ac:dyDescent="0.3">
      <c r="A7188">
        <v>8.3699999999999992</v>
      </c>
      <c r="B7188">
        <v>6.62</v>
      </c>
      <c r="C7188">
        <v>51.24</v>
      </c>
      <c r="D7188">
        <v>138.55000000000001</v>
      </c>
      <c r="E7188">
        <v>79.63</v>
      </c>
      <c r="F7188">
        <v>58.74</v>
      </c>
      <c r="G7188">
        <v>228.41</v>
      </c>
      <c r="H7188">
        <v>0</v>
      </c>
      <c r="I7188">
        <v>0</v>
      </c>
      <c r="J7188">
        <v>0</v>
      </c>
      <c r="K7188">
        <v>69.739999999999995</v>
      </c>
      <c r="L7188" t="s">
        <v>14</v>
      </c>
      <c r="M7188">
        <f>Table1[[#This Row],[currentStock]]-Table1[[#This Row],[reorderPoint]]</f>
        <v>-220.04</v>
      </c>
    </row>
    <row r="7189" spans="1:13" x14ac:dyDescent="0.3">
      <c r="A7189">
        <v>900.09</v>
      </c>
      <c r="B7189">
        <v>126.71</v>
      </c>
      <c r="C7189">
        <v>27.09</v>
      </c>
      <c r="D7189">
        <v>115.38</v>
      </c>
      <c r="E7189">
        <v>52.36</v>
      </c>
      <c r="F7189">
        <v>938.2</v>
      </c>
      <c r="G7189">
        <v>2654.57</v>
      </c>
      <c r="H7189">
        <v>0</v>
      </c>
      <c r="I7189">
        <v>0</v>
      </c>
      <c r="J7189">
        <v>1</v>
      </c>
      <c r="K7189">
        <v>43.86</v>
      </c>
      <c r="L7189" t="s">
        <v>12</v>
      </c>
      <c r="M7189">
        <f>Table1[[#This Row],[currentStock]]-Table1[[#This Row],[reorderPoint]]</f>
        <v>-1754.48</v>
      </c>
    </row>
    <row r="7190" spans="1:13" x14ac:dyDescent="0.3">
      <c r="A7190">
        <v>14.13</v>
      </c>
      <c r="B7190">
        <v>114.79</v>
      </c>
      <c r="C7190">
        <v>57.2</v>
      </c>
      <c r="D7190">
        <v>124.85</v>
      </c>
      <c r="E7190">
        <v>87.88</v>
      </c>
      <c r="F7190">
        <v>1090.73</v>
      </c>
      <c r="G7190">
        <v>4373.6400000000003</v>
      </c>
      <c r="H7190">
        <v>0</v>
      </c>
      <c r="I7190">
        <v>0</v>
      </c>
      <c r="J7190">
        <v>1</v>
      </c>
      <c r="K7190">
        <v>85.75</v>
      </c>
      <c r="L7190" t="s">
        <v>15</v>
      </c>
      <c r="M7190">
        <f>Table1[[#This Row],[currentStock]]-Table1[[#This Row],[reorderPoint]]</f>
        <v>-4359.51</v>
      </c>
    </row>
    <row r="7191" spans="1:13" x14ac:dyDescent="0.3">
      <c r="A7191">
        <v>612.57000000000005</v>
      </c>
      <c r="B7191">
        <v>79.08</v>
      </c>
      <c r="C7191">
        <v>30.01</v>
      </c>
      <c r="D7191">
        <v>82.37</v>
      </c>
      <c r="E7191">
        <v>69.12</v>
      </c>
      <c r="F7191">
        <v>712.64</v>
      </c>
      <c r="G7191">
        <v>1899.15</v>
      </c>
      <c r="H7191">
        <v>0</v>
      </c>
      <c r="I7191">
        <v>0</v>
      </c>
      <c r="J7191">
        <v>1</v>
      </c>
      <c r="K7191">
        <v>50.42</v>
      </c>
      <c r="L7191" t="s">
        <v>12</v>
      </c>
      <c r="M7191">
        <f>Table1[[#This Row],[currentStock]]-Table1[[#This Row],[reorderPoint]]</f>
        <v>-1286.58</v>
      </c>
    </row>
    <row r="7192" spans="1:13" x14ac:dyDescent="0.3">
      <c r="A7192">
        <v>3035.77</v>
      </c>
      <c r="B7192">
        <v>60.53</v>
      </c>
      <c r="C7192">
        <v>7.24</v>
      </c>
      <c r="D7192">
        <v>24.68</v>
      </c>
      <c r="E7192">
        <v>23.09</v>
      </c>
      <c r="F7192">
        <v>561.79999999999995</v>
      </c>
      <c r="G7192">
        <v>780.81</v>
      </c>
      <c r="H7192">
        <v>5.8</v>
      </c>
      <c r="I7192">
        <v>519.71</v>
      </c>
      <c r="J7192">
        <v>0</v>
      </c>
      <c r="K7192">
        <v>5.46</v>
      </c>
      <c r="L7192" t="s">
        <v>13</v>
      </c>
      <c r="M7192">
        <f>Table1[[#This Row],[currentStock]]-Table1[[#This Row],[reorderPoint]]</f>
        <v>2254.96</v>
      </c>
    </row>
    <row r="7193" spans="1:13" x14ac:dyDescent="0.3">
      <c r="A7193">
        <v>539.61</v>
      </c>
      <c r="B7193">
        <v>98.86</v>
      </c>
      <c r="C7193">
        <v>12.02</v>
      </c>
      <c r="D7193">
        <v>22.95</v>
      </c>
      <c r="E7193">
        <v>24.67</v>
      </c>
      <c r="F7193">
        <v>361.82</v>
      </c>
      <c r="G7193">
        <v>955.94</v>
      </c>
      <c r="H7193">
        <v>0</v>
      </c>
      <c r="I7193">
        <v>0</v>
      </c>
      <c r="J7193">
        <v>0</v>
      </c>
      <c r="K7193">
        <v>15.19</v>
      </c>
      <c r="L7193" t="s">
        <v>13</v>
      </c>
      <c r="M7193">
        <f>Table1[[#This Row],[currentStock]]-Table1[[#This Row],[reorderPoint]]</f>
        <v>-416.33000000000004</v>
      </c>
    </row>
    <row r="7194" spans="1:13" x14ac:dyDescent="0.3">
      <c r="A7194">
        <v>4532.84</v>
      </c>
      <c r="B7194">
        <v>95.67</v>
      </c>
      <c r="C7194">
        <v>6.13</v>
      </c>
      <c r="D7194">
        <v>3.18</v>
      </c>
      <c r="E7194">
        <v>23.62</v>
      </c>
      <c r="F7194">
        <v>934.28</v>
      </c>
      <c r="G7194">
        <v>1227.28</v>
      </c>
      <c r="H7194">
        <v>0</v>
      </c>
      <c r="I7194">
        <v>0</v>
      </c>
      <c r="J7194">
        <v>0</v>
      </c>
      <c r="K7194">
        <v>4.05</v>
      </c>
      <c r="L7194" t="s">
        <v>13</v>
      </c>
      <c r="M7194">
        <f>Table1[[#This Row],[currentStock]]-Table1[[#This Row],[reorderPoint]]</f>
        <v>3305.5600000000004</v>
      </c>
    </row>
    <row r="7195" spans="1:13" x14ac:dyDescent="0.3">
      <c r="A7195">
        <v>573.14</v>
      </c>
      <c r="B7195">
        <v>173.28</v>
      </c>
      <c r="C7195">
        <v>36.979999999999997</v>
      </c>
      <c r="D7195">
        <v>89.81</v>
      </c>
      <c r="E7195">
        <v>60.1</v>
      </c>
      <c r="F7195">
        <v>938.71</v>
      </c>
      <c r="G7195">
        <v>4142.2</v>
      </c>
      <c r="H7195">
        <v>21.7</v>
      </c>
      <c r="I7195">
        <v>3323.11</v>
      </c>
      <c r="J7195">
        <v>0</v>
      </c>
      <c r="K7195">
        <v>42.03</v>
      </c>
      <c r="L7195" t="s">
        <v>12</v>
      </c>
      <c r="M7195">
        <f>Table1[[#This Row],[currentStock]]-Table1[[#This Row],[reorderPoint]]</f>
        <v>-3569.06</v>
      </c>
    </row>
    <row r="7196" spans="1:13" x14ac:dyDescent="0.3">
      <c r="A7196">
        <v>270.63</v>
      </c>
      <c r="B7196">
        <v>198.85</v>
      </c>
      <c r="C7196">
        <v>48.81</v>
      </c>
      <c r="D7196">
        <v>125.38</v>
      </c>
      <c r="E7196">
        <v>89.25</v>
      </c>
      <c r="F7196">
        <v>1185.42</v>
      </c>
      <c r="G7196">
        <v>6038.49</v>
      </c>
      <c r="H7196">
        <v>0</v>
      </c>
      <c r="I7196">
        <v>0</v>
      </c>
      <c r="J7196">
        <v>0</v>
      </c>
      <c r="K7196">
        <v>63.59</v>
      </c>
      <c r="L7196" t="s">
        <v>14</v>
      </c>
      <c r="M7196">
        <f>Table1[[#This Row],[currentStock]]-Table1[[#This Row],[reorderPoint]]</f>
        <v>-5767.86</v>
      </c>
    </row>
    <row r="7197" spans="1:13" x14ac:dyDescent="0.3">
      <c r="A7197">
        <v>0.34</v>
      </c>
      <c r="B7197">
        <v>13.24</v>
      </c>
      <c r="C7197">
        <v>57.69</v>
      </c>
      <c r="D7197">
        <v>127.45</v>
      </c>
      <c r="E7197">
        <v>95.83</v>
      </c>
      <c r="F7197">
        <v>73.069999999999993</v>
      </c>
      <c r="G7197">
        <v>455.05</v>
      </c>
      <c r="H7197">
        <v>0</v>
      </c>
      <c r="I7197">
        <v>0</v>
      </c>
      <c r="J7197">
        <v>1</v>
      </c>
      <c r="K7197">
        <v>87.05</v>
      </c>
      <c r="L7197" t="s">
        <v>15</v>
      </c>
      <c r="M7197">
        <f>Table1[[#This Row],[currentStock]]-Table1[[#This Row],[reorderPoint]]</f>
        <v>-454.71000000000004</v>
      </c>
    </row>
    <row r="7198" spans="1:13" x14ac:dyDescent="0.3">
      <c r="A7198">
        <v>190.27</v>
      </c>
      <c r="B7198">
        <v>131.27000000000001</v>
      </c>
      <c r="C7198">
        <v>51.36</v>
      </c>
      <c r="D7198">
        <v>143.09</v>
      </c>
      <c r="E7198">
        <v>96.79</v>
      </c>
      <c r="F7198">
        <v>1202.45</v>
      </c>
      <c r="G7198">
        <v>4573.46</v>
      </c>
      <c r="H7198">
        <v>0</v>
      </c>
      <c r="I7198">
        <v>0</v>
      </c>
      <c r="J7198">
        <v>1</v>
      </c>
      <c r="K7198">
        <v>81.28</v>
      </c>
      <c r="L7198" t="s">
        <v>15</v>
      </c>
      <c r="M7198">
        <f>Table1[[#This Row],[currentStock]]-Table1[[#This Row],[reorderPoint]]</f>
        <v>-4383.1899999999996</v>
      </c>
    </row>
    <row r="7199" spans="1:13" x14ac:dyDescent="0.3">
      <c r="A7199">
        <v>409.97</v>
      </c>
      <c r="B7199">
        <v>81.86</v>
      </c>
      <c r="C7199">
        <v>32.33</v>
      </c>
      <c r="D7199">
        <v>118.39</v>
      </c>
      <c r="E7199">
        <v>75.31</v>
      </c>
      <c r="F7199">
        <v>760.41</v>
      </c>
      <c r="G7199">
        <v>2083.52</v>
      </c>
      <c r="H7199">
        <v>4.9000000000000004</v>
      </c>
      <c r="I7199">
        <v>1446.97</v>
      </c>
      <c r="J7199">
        <v>0</v>
      </c>
      <c r="K7199">
        <v>48.38</v>
      </c>
      <c r="L7199" t="s">
        <v>12</v>
      </c>
      <c r="M7199">
        <f>Table1[[#This Row],[currentStock]]-Table1[[#This Row],[reorderPoint]]</f>
        <v>-1673.55</v>
      </c>
    </row>
    <row r="7200" spans="1:13" x14ac:dyDescent="0.3">
      <c r="A7200">
        <v>304.44</v>
      </c>
      <c r="B7200">
        <v>52.35</v>
      </c>
      <c r="C7200">
        <v>31.45</v>
      </c>
      <c r="D7200">
        <v>118.41</v>
      </c>
      <c r="E7200">
        <v>64.099999999999994</v>
      </c>
      <c r="F7200">
        <v>289.61</v>
      </c>
      <c r="G7200">
        <v>1112.75</v>
      </c>
      <c r="H7200">
        <v>18.7</v>
      </c>
      <c r="I7200">
        <v>963.53</v>
      </c>
      <c r="J7200">
        <v>1</v>
      </c>
      <c r="K7200">
        <v>44.08</v>
      </c>
      <c r="L7200" t="s">
        <v>12</v>
      </c>
      <c r="M7200">
        <f>Table1[[#This Row],[currentStock]]-Table1[[#This Row],[reorderPoint]]</f>
        <v>-808.31</v>
      </c>
    </row>
    <row r="7201" spans="1:13" x14ac:dyDescent="0.3">
      <c r="A7201">
        <v>1113.01</v>
      </c>
      <c r="B7201">
        <v>65.55</v>
      </c>
      <c r="C7201">
        <v>16.02</v>
      </c>
      <c r="D7201">
        <v>51.49</v>
      </c>
      <c r="E7201">
        <v>49.59</v>
      </c>
      <c r="F7201">
        <v>386.75</v>
      </c>
      <c r="G7201">
        <v>911.72</v>
      </c>
      <c r="H7201">
        <v>1.6</v>
      </c>
      <c r="I7201">
        <v>644.03</v>
      </c>
      <c r="J7201">
        <v>1</v>
      </c>
      <c r="K7201">
        <v>22.83</v>
      </c>
      <c r="L7201" t="s">
        <v>13</v>
      </c>
      <c r="M7201">
        <f>Table1[[#This Row],[currentStock]]-Table1[[#This Row],[reorderPoint]]</f>
        <v>201.28999999999996</v>
      </c>
    </row>
    <row r="7202" spans="1:13" x14ac:dyDescent="0.3">
      <c r="A7202">
        <v>51.89</v>
      </c>
      <c r="B7202">
        <v>73.349999999999994</v>
      </c>
      <c r="C7202">
        <v>54.4</v>
      </c>
      <c r="D7202">
        <v>110.36</v>
      </c>
      <c r="E7202">
        <v>75.3</v>
      </c>
      <c r="F7202">
        <v>358.3</v>
      </c>
      <c r="G7202">
        <v>2353.36</v>
      </c>
      <c r="H7202">
        <v>0</v>
      </c>
      <c r="I7202">
        <v>0</v>
      </c>
      <c r="J7202">
        <v>1</v>
      </c>
      <c r="K7202">
        <v>79.84</v>
      </c>
      <c r="L7202" t="s">
        <v>14</v>
      </c>
      <c r="M7202">
        <f>Table1[[#This Row],[currentStock]]-Table1[[#This Row],[reorderPoint]]</f>
        <v>-2301.4700000000003</v>
      </c>
    </row>
    <row r="7203" spans="1:13" x14ac:dyDescent="0.3">
      <c r="A7203">
        <v>8569.8700000000008</v>
      </c>
      <c r="B7203">
        <v>181.25</v>
      </c>
      <c r="C7203">
        <v>18.149999999999999</v>
      </c>
      <c r="D7203">
        <v>29.76</v>
      </c>
      <c r="E7203">
        <v>22.22</v>
      </c>
      <c r="F7203">
        <v>1445.79</v>
      </c>
      <c r="G7203">
        <v>3091.11</v>
      </c>
      <c r="H7203">
        <v>0</v>
      </c>
      <c r="I7203">
        <v>0</v>
      </c>
      <c r="J7203">
        <v>0</v>
      </c>
      <c r="K7203">
        <v>7.06</v>
      </c>
      <c r="L7203" t="s">
        <v>13</v>
      </c>
      <c r="M7203">
        <f>Table1[[#This Row],[currentStock]]-Table1[[#This Row],[reorderPoint]]</f>
        <v>5478.76</v>
      </c>
    </row>
    <row r="7204" spans="1:13" x14ac:dyDescent="0.3">
      <c r="A7204">
        <v>2543.35</v>
      </c>
      <c r="B7204">
        <v>75.52</v>
      </c>
      <c r="C7204">
        <v>8.81</v>
      </c>
      <c r="D7204">
        <v>17.04</v>
      </c>
      <c r="E7204">
        <v>23.21</v>
      </c>
      <c r="F7204">
        <v>688.12</v>
      </c>
      <c r="G7204">
        <v>1020.71</v>
      </c>
      <c r="H7204">
        <v>0</v>
      </c>
      <c r="I7204">
        <v>0</v>
      </c>
      <c r="J7204">
        <v>0</v>
      </c>
      <c r="K7204">
        <v>6.67</v>
      </c>
      <c r="L7204" t="s">
        <v>13</v>
      </c>
      <c r="M7204">
        <f>Table1[[#This Row],[currentStock]]-Table1[[#This Row],[reorderPoint]]</f>
        <v>1522.6399999999999</v>
      </c>
    </row>
    <row r="7205" spans="1:13" x14ac:dyDescent="0.3">
      <c r="A7205">
        <v>160.03</v>
      </c>
      <c r="B7205">
        <v>86.24</v>
      </c>
      <c r="C7205">
        <v>44.21</v>
      </c>
      <c r="D7205">
        <v>147.44</v>
      </c>
      <c r="E7205">
        <v>80.58</v>
      </c>
      <c r="F7205">
        <v>848.76</v>
      </c>
      <c r="G7205">
        <v>2755</v>
      </c>
      <c r="H7205">
        <v>0</v>
      </c>
      <c r="I7205">
        <v>0</v>
      </c>
      <c r="J7205">
        <v>1</v>
      </c>
      <c r="K7205">
        <v>77.239999999999995</v>
      </c>
      <c r="L7205" t="s">
        <v>14</v>
      </c>
      <c r="M7205">
        <f>Table1[[#This Row],[currentStock]]-Table1[[#This Row],[reorderPoint]]</f>
        <v>-2594.9699999999998</v>
      </c>
    </row>
    <row r="7206" spans="1:13" x14ac:dyDescent="0.3">
      <c r="A7206">
        <v>58.93</v>
      </c>
      <c r="B7206">
        <v>166.59</v>
      </c>
      <c r="C7206">
        <v>43.02</v>
      </c>
      <c r="D7206">
        <v>113.03</v>
      </c>
      <c r="E7206">
        <v>78.03</v>
      </c>
      <c r="F7206">
        <v>833.23</v>
      </c>
      <c r="G7206">
        <v>4416.3599999999997</v>
      </c>
      <c r="H7206">
        <v>0</v>
      </c>
      <c r="I7206">
        <v>0</v>
      </c>
      <c r="J7206">
        <v>0</v>
      </c>
      <c r="K7206">
        <v>67.02</v>
      </c>
      <c r="L7206" t="s">
        <v>14</v>
      </c>
      <c r="M7206">
        <f>Table1[[#This Row],[currentStock]]-Table1[[#This Row],[reorderPoint]]</f>
        <v>-4357.4299999999994</v>
      </c>
    </row>
    <row r="7207" spans="1:13" x14ac:dyDescent="0.3">
      <c r="A7207">
        <v>535.48</v>
      </c>
      <c r="B7207">
        <v>199.79</v>
      </c>
      <c r="C7207">
        <v>48.11</v>
      </c>
      <c r="D7207">
        <v>123.05</v>
      </c>
      <c r="E7207">
        <v>90.51</v>
      </c>
      <c r="F7207">
        <v>1927.36</v>
      </c>
      <c r="G7207">
        <v>6733.42</v>
      </c>
      <c r="H7207">
        <v>0</v>
      </c>
      <c r="I7207">
        <v>0</v>
      </c>
      <c r="J7207">
        <v>1</v>
      </c>
      <c r="K7207">
        <v>71.459999999999994</v>
      </c>
      <c r="L7207" t="s">
        <v>14</v>
      </c>
      <c r="M7207">
        <f>Table1[[#This Row],[currentStock]]-Table1[[#This Row],[reorderPoint]]</f>
        <v>-6197.9400000000005</v>
      </c>
    </row>
    <row r="7208" spans="1:13" x14ac:dyDescent="0.3">
      <c r="A7208">
        <v>210.75</v>
      </c>
      <c r="B7208">
        <v>129.72999999999999</v>
      </c>
      <c r="C7208">
        <v>57.76</v>
      </c>
      <c r="D7208">
        <v>127.23</v>
      </c>
      <c r="E7208">
        <v>82.67</v>
      </c>
      <c r="F7208">
        <v>972.68</v>
      </c>
      <c r="G7208">
        <v>4719.1099999999997</v>
      </c>
      <c r="H7208">
        <v>0</v>
      </c>
      <c r="I7208">
        <v>0</v>
      </c>
      <c r="J7208">
        <v>1</v>
      </c>
      <c r="K7208">
        <v>78.52</v>
      </c>
      <c r="L7208" t="s">
        <v>14</v>
      </c>
      <c r="M7208">
        <f>Table1[[#This Row],[currentStock]]-Table1[[#This Row],[reorderPoint]]</f>
        <v>-4508.3599999999997</v>
      </c>
    </row>
    <row r="7209" spans="1:13" x14ac:dyDescent="0.3">
      <c r="A7209">
        <v>1275.5899999999999</v>
      </c>
      <c r="B7209">
        <v>106.17</v>
      </c>
      <c r="C7209">
        <v>15.16</v>
      </c>
      <c r="D7209">
        <v>36.49</v>
      </c>
      <c r="E7209">
        <v>23.42</v>
      </c>
      <c r="F7209">
        <v>643.72</v>
      </c>
      <c r="G7209">
        <v>1448.49</v>
      </c>
      <c r="H7209">
        <v>4.4000000000000004</v>
      </c>
      <c r="I7209">
        <v>1633.76</v>
      </c>
      <c r="J7209">
        <v>0</v>
      </c>
      <c r="K7209">
        <v>6.12</v>
      </c>
      <c r="L7209" t="s">
        <v>13</v>
      </c>
      <c r="M7209">
        <f>Table1[[#This Row],[currentStock]]-Table1[[#This Row],[reorderPoint]]</f>
        <v>-172.90000000000009</v>
      </c>
    </row>
    <row r="7210" spans="1:13" x14ac:dyDescent="0.3">
      <c r="A7210">
        <v>523.98</v>
      </c>
      <c r="B7210">
        <v>165.67</v>
      </c>
      <c r="C7210">
        <v>37.979999999999997</v>
      </c>
      <c r="D7210">
        <v>66.010000000000005</v>
      </c>
      <c r="E7210">
        <v>57.84</v>
      </c>
      <c r="F7210">
        <v>663.16</v>
      </c>
      <c r="G7210">
        <v>3809.45</v>
      </c>
      <c r="H7210">
        <v>3.1</v>
      </c>
      <c r="I7210">
        <v>2934.08</v>
      </c>
      <c r="J7210">
        <v>0</v>
      </c>
      <c r="K7210">
        <v>33.81</v>
      </c>
      <c r="L7210" t="s">
        <v>12</v>
      </c>
      <c r="M7210">
        <f>Table1[[#This Row],[currentStock]]-Table1[[#This Row],[reorderPoint]]</f>
        <v>-3285.47</v>
      </c>
    </row>
    <row r="7211" spans="1:13" x14ac:dyDescent="0.3">
      <c r="A7211">
        <v>1067.04</v>
      </c>
      <c r="B7211">
        <v>109.37</v>
      </c>
      <c r="C7211">
        <v>33.799999999999997</v>
      </c>
      <c r="D7211">
        <v>47.54</v>
      </c>
      <c r="E7211">
        <v>20.58</v>
      </c>
      <c r="F7211">
        <v>701.66</v>
      </c>
      <c r="G7211">
        <v>2549.7800000000002</v>
      </c>
      <c r="H7211">
        <v>0</v>
      </c>
      <c r="I7211">
        <v>0</v>
      </c>
      <c r="J7211">
        <v>0</v>
      </c>
      <c r="K7211">
        <v>22.66</v>
      </c>
      <c r="L7211" t="s">
        <v>13</v>
      </c>
      <c r="M7211">
        <f>Table1[[#This Row],[currentStock]]-Table1[[#This Row],[reorderPoint]]</f>
        <v>-1482.7400000000002</v>
      </c>
    </row>
    <row r="7212" spans="1:13" x14ac:dyDescent="0.3">
      <c r="A7212">
        <v>15.92</v>
      </c>
      <c r="B7212">
        <v>184.84</v>
      </c>
      <c r="C7212">
        <v>49.25</v>
      </c>
      <c r="D7212">
        <v>134.13999999999999</v>
      </c>
      <c r="E7212">
        <v>75.95</v>
      </c>
      <c r="F7212">
        <v>1130.03</v>
      </c>
      <c r="G7212">
        <v>5681.84</v>
      </c>
      <c r="H7212">
        <v>0</v>
      </c>
      <c r="I7212">
        <v>0</v>
      </c>
      <c r="J7212">
        <v>1</v>
      </c>
      <c r="K7212">
        <v>79.94</v>
      </c>
      <c r="L7212" t="s">
        <v>14</v>
      </c>
      <c r="M7212">
        <f>Table1[[#This Row],[currentStock]]-Table1[[#This Row],[reorderPoint]]</f>
        <v>-5665.92</v>
      </c>
    </row>
    <row r="7213" spans="1:13" x14ac:dyDescent="0.3">
      <c r="A7213">
        <v>1970.34</v>
      </c>
      <c r="B7213">
        <v>50.43</v>
      </c>
      <c r="C7213">
        <v>13.56</v>
      </c>
      <c r="D7213">
        <v>26.48</v>
      </c>
      <c r="E7213">
        <v>17.13</v>
      </c>
      <c r="F7213">
        <v>413.71</v>
      </c>
      <c r="G7213">
        <v>755.77</v>
      </c>
      <c r="H7213">
        <v>0</v>
      </c>
      <c r="I7213">
        <v>0</v>
      </c>
      <c r="J7213">
        <v>0</v>
      </c>
      <c r="K7213">
        <v>10.16</v>
      </c>
      <c r="L7213" t="s">
        <v>13</v>
      </c>
      <c r="M7213">
        <f>Table1[[#This Row],[currentStock]]-Table1[[#This Row],[reorderPoint]]</f>
        <v>1214.57</v>
      </c>
    </row>
    <row r="7214" spans="1:13" x14ac:dyDescent="0.3">
      <c r="A7214">
        <v>4607.95</v>
      </c>
      <c r="B7214">
        <v>79.75</v>
      </c>
      <c r="C7214">
        <v>9.3000000000000007</v>
      </c>
      <c r="D7214">
        <v>19.059999999999999</v>
      </c>
      <c r="E7214">
        <v>23.7</v>
      </c>
      <c r="F7214">
        <v>689</v>
      </c>
      <c r="G7214">
        <v>1059.97</v>
      </c>
      <c r="H7214">
        <v>0</v>
      </c>
      <c r="I7214">
        <v>0</v>
      </c>
      <c r="J7214">
        <v>0</v>
      </c>
      <c r="K7214">
        <v>6.95</v>
      </c>
      <c r="L7214" t="s">
        <v>13</v>
      </c>
      <c r="M7214">
        <f>Table1[[#This Row],[currentStock]]-Table1[[#This Row],[reorderPoint]]</f>
        <v>3547.9799999999996</v>
      </c>
    </row>
    <row r="7215" spans="1:13" x14ac:dyDescent="0.3">
      <c r="A7215">
        <v>360.04</v>
      </c>
      <c r="B7215">
        <v>30.92</v>
      </c>
      <c r="C7215">
        <v>18.940000000000001</v>
      </c>
      <c r="D7215">
        <v>74.78</v>
      </c>
      <c r="E7215">
        <v>28.76</v>
      </c>
      <c r="F7215">
        <v>154.58000000000001</v>
      </c>
      <c r="G7215">
        <v>447.46</v>
      </c>
      <c r="H7215">
        <v>0</v>
      </c>
      <c r="I7215">
        <v>0</v>
      </c>
      <c r="J7215">
        <v>1</v>
      </c>
      <c r="K7215">
        <v>31.49</v>
      </c>
      <c r="L7215" t="s">
        <v>12</v>
      </c>
      <c r="M7215">
        <f>Table1[[#This Row],[currentStock]]-Table1[[#This Row],[reorderPoint]]</f>
        <v>-87.419999999999959</v>
      </c>
    </row>
    <row r="7216" spans="1:13" x14ac:dyDescent="0.3">
      <c r="A7216">
        <v>5213.18</v>
      </c>
      <c r="B7216">
        <v>107.97</v>
      </c>
      <c r="C7216">
        <v>9.52</v>
      </c>
      <c r="D7216">
        <v>24.99</v>
      </c>
      <c r="E7216">
        <v>1.99</v>
      </c>
      <c r="F7216">
        <v>1037.8900000000001</v>
      </c>
      <c r="G7216">
        <v>1551.6</v>
      </c>
      <c r="H7216">
        <v>0</v>
      </c>
      <c r="I7216">
        <v>0</v>
      </c>
      <c r="J7216">
        <v>1</v>
      </c>
      <c r="K7216">
        <v>14.28</v>
      </c>
      <c r="L7216" t="s">
        <v>13</v>
      </c>
      <c r="M7216">
        <f>Table1[[#This Row],[currentStock]]-Table1[[#This Row],[reorderPoint]]</f>
        <v>3661.5800000000004</v>
      </c>
    </row>
    <row r="7217" spans="1:13" x14ac:dyDescent="0.3">
      <c r="A7217">
        <v>52.05</v>
      </c>
      <c r="B7217">
        <v>76.17</v>
      </c>
      <c r="C7217">
        <v>59.76</v>
      </c>
      <c r="D7217">
        <v>119.6</v>
      </c>
      <c r="E7217">
        <v>86.44</v>
      </c>
      <c r="F7217">
        <v>311.70999999999998</v>
      </c>
      <c r="G7217">
        <v>2587.92</v>
      </c>
      <c r="H7217">
        <v>0</v>
      </c>
      <c r="I7217">
        <v>0</v>
      </c>
      <c r="J7217">
        <v>1</v>
      </c>
      <c r="K7217">
        <v>81.3</v>
      </c>
      <c r="L7217" t="s">
        <v>15</v>
      </c>
      <c r="M7217">
        <f>Table1[[#This Row],[currentStock]]-Table1[[#This Row],[reorderPoint]]</f>
        <v>-2535.87</v>
      </c>
    </row>
    <row r="7218" spans="1:13" x14ac:dyDescent="0.3">
      <c r="A7218">
        <v>228.93</v>
      </c>
      <c r="B7218">
        <v>60.47</v>
      </c>
      <c r="C7218">
        <v>41.58</v>
      </c>
      <c r="D7218">
        <v>107.37</v>
      </c>
      <c r="E7218">
        <v>76.84</v>
      </c>
      <c r="F7218">
        <v>261.94</v>
      </c>
      <c r="G7218">
        <v>1519.04</v>
      </c>
      <c r="H7218">
        <v>9.3000000000000007</v>
      </c>
      <c r="I7218">
        <v>882.07</v>
      </c>
      <c r="J7218">
        <v>0</v>
      </c>
      <c r="K7218">
        <v>41.98</v>
      </c>
      <c r="L7218" t="s">
        <v>12</v>
      </c>
      <c r="M7218">
        <f>Table1[[#This Row],[currentStock]]-Table1[[#This Row],[reorderPoint]]</f>
        <v>-1290.1099999999999</v>
      </c>
    </row>
    <row r="7219" spans="1:13" x14ac:dyDescent="0.3">
      <c r="A7219">
        <v>98.04</v>
      </c>
      <c r="B7219">
        <v>134.06</v>
      </c>
      <c r="C7219">
        <v>54.59</v>
      </c>
      <c r="D7219">
        <v>132.25</v>
      </c>
      <c r="E7219">
        <v>89.18</v>
      </c>
      <c r="F7219">
        <v>644.24</v>
      </c>
      <c r="G7219">
        <v>4303.37</v>
      </c>
      <c r="H7219">
        <v>0</v>
      </c>
      <c r="I7219">
        <v>0</v>
      </c>
      <c r="J7219">
        <v>0</v>
      </c>
      <c r="K7219">
        <v>71.150000000000006</v>
      </c>
      <c r="L7219" t="s">
        <v>14</v>
      </c>
      <c r="M7219">
        <f>Table1[[#This Row],[currentStock]]-Table1[[#This Row],[reorderPoint]]</f>
        <v>-4205.33</v>
      </c>
    </row>
    <row r="7220" spans="1:13" x14ac:dyDescent="0.3">
      <c r="A7220">
        <v>80.25</v>
      </c>
      <c r="B7220">
        <v>92.83</v>
      </c>
      <c r="C7220">
        <v>48.79</v>
      </c>
      <c r="D7220">
        <v>121.25</v>
      </c>
      <c r="E7220">
        <v>89.09</v>
      </c>
      <c r="F7220">
        <v>301.08</v>
      </c>
      <c r="G7220">
        <v>2565.42</v>
      </c>
      <c r="H7220">
        <v>0</v>
      </c>
      <c r="I7220">
        <v>0</v>
      </c>
      <c r="J7220">
        <v>1</v>
      </c>
      <c r="K7220">
        <v>77.17</v>
      </c>
      <c r="L7220" t="s">
        <v>14</v>
      </c>
      <c r="M7220">
        <f>Table1[[#This Row],[currentStock]]-Table1[[#This Row],[reorderPoint]]</f>
        <v>-2485.17</v>
      </c>
    </row>
    <row r="7221" spans="1:13" x14ac:dyDescent="0.3">
      <c r="A7221">
        <v>424.97</v>
      </c>
      <c r="B7221">
        <v>178.58</v>
      </c>
      <c r="C7221">
        <v>48.15</v>
      </c>
      <c r="D7221">
        <v>126.33</v>
      </c>
      <c r="E7221">
        <v>91.93</v>
      </c>
      <c r="F7221">
        <v>1535.51</v>
      </c>
      <c r="G7221">
        <v>5834.92</v>
      </c>
      <c r="H7221">
        <v>0</v>
      </c>
      <c r="I7221">
        <v>0</v>
      </c>
      <c r="J7221">
        <v>1</v>
      </c>
      <c r="K7221">
        <v>72.88</v>
      </c>
      <c r="L7221" t="s">
        <v>14</v>
      </c>
      <c r="M7221">
        <f>Table1[[#This Row],[currentStock]]-Table1[[#This Row],[reorderPoint]]</f>
        <v>-5409.95</v>
      </c>
    </row>
    <row r="7222" spans="1:13" x14ac:dyDescent="0.3">
      <c r="A7222">
        <v>86.34</v>
      </c>
      <c r="B7222">
        <v>47.27</v>
      </c>
      <c r="C7222">
        <v>46.02</v>
      </c>
      <c r="D7222">
        <v>137.5</v>
      </c>
      <c r="E7222">
        <v>97.26</v>
      </c>
      <c r="F7222">
        <v>316.95999999999998</v>
      </c>
      <c r="G7222">
        <v>1404.59</v>
      </c>
      <c r="H7222">
        <v>0</v>
      </c>
      <c r="I7222">
        <v>0</v>
      </c>
      <c r="J7222">
        <v>1</v>
      </c>
      <c r="K7222">
        <v>77.069999999999993</v>
      </c>
      <c r="L7222" t="s">
        <v>14</v>
      </c>
      <c r="M7222">
        <f>Table1[[#This Row],[currentStock]]-Table1[[#This Row],[reorderPoint]]</f>
        <v>-1318.25</v>
      </c>
    </row>
    <row r="7223" spans="1:13" x14ac:dyDescent="0.3">
      <c r="A7223">
        <v>464.6</v>
      </c>
      <c r="B7223">
        <v>149.13</v>
      </c>
      <c r="C7223">
        <v>40.26</v>
      </c>
      <c r="D7223">
        <v>63.79</v>
      </c>
      <c r="E7223">
        <v>68.69</v>
      </c>
      <c r="F7223">
        <v>820.61</v>
      </c>
      <c r="G7223">
        <v>3822.73</v>
      </c>
      <c r="H7223">
        <v>0</v>
      </c>
      <c r="I7223">
        <v>0</v>
      </c>
      <c r="J7223">
        <v>1</v>
      </c>
      <c r="K7223">
        <v>56.7</v>
      </c>
      <c r="L7223" t="s">
        <v>12</v>
      </c>
      <c r="M7223">
        <f>Table1[[#This Row],[currentStock]]-Table1[[#This Row],[reorderPoint]]</f>
        <v>-3358.13</v>
      </c>
    </row>
    <row r="7224" spans="1:13" x14ac:dyDescent="0.3">
      <c r="A7224">
        <v>5.52</v>
      </c>
      <c r="B7224">
        <v>5.0199999999999996</v>
      </c>
      <c r="C7224">
        <v>43.51</v>
      </c>
      <c r="D7224">
        <v>145.08000000000001</v>
      </c>
      <c r="E7224">
        <v>93.03</v>
      </c>
      <c r="F7224">
        <v>21.56</v>
      </c>
      <c r="G7224">
        <v>130.74</v>
      </c>
      <c r="H7224">
        <v>0</v>
      </c>
      <c r="I7224">
        <v>0</v>
      </c>
      <c r="J7224">
        <v>1</v>
      </c>
      <c r="K7224">
        <v>77.03</v>
      </c>
      <c r="L7224" t="s">
        <v>14</v>
      </c>
      <c r="M7224">
        <f>Table1[[#This Row],[currentStock]]-Table1[[#This Row],[reorderPoint]]</f>
        <v>-125.22000000000001</v>
      </c>
    </row>
    <row r="7225" spans="1:13" x14ac:dyDescent="0.3">
      <c r="A7225">
        <v>33.07</v>
      </c>
      <c r="B7225">
        <v>41.75</v>
      </c>
      <c r="C7225">
        <v>52.67</v>
      </c>
      <c r="D7225">
        <v>148.36000000000001</v>
      </c>
      <c r="E7225">
        <v>87.27</v>
      </c>
      <c r="F7225">
        <v>209.91</v>
      </c>
      <c r="G7225">
        <v>1309.3</v>
      </c>
      <c r="H7225">
        <v>0</v>
      </c>
      <c r="I7225">
        <v>0</v>
      </c>
      <c r="J7225">
        <v>1</v>
      </c>
      <c r="K7225">
        <v>80.63</v>
      </c>
      <c r="L7225" t="s">
        <v>15</v>
      </c>
      <c r="M7225">
        <f>Table1[[#This Row],[currentStock]]-Table1[[#This Row],[reorderPoint]]</f>
        <v>-1276.23</v>
      </c>
    </row>
    <row r="7226" spans="1:13" x14ac:dyDescent="0.3">
      <c r="A7226">
        <v>889.24</v>
      </c>
      <c r="B7226">
        <v>126.87</v>
      </c>
      <c r="C7226">
        <v>42</v>
      </c>
      <c r="D7226">
        <v>80.41</v>
      </c>
      <c r="E7226">
        <v>53.03</v>
      </c>
      <c r="F7226">
        <v>865.16</v>
      </c>
      <c r="G7226">
        <v>3529.31</v>
      </c>
      <c r="H7226">
        <v>37.5</v>
      </c>
      <c r="I7226">
        <v>958.66</v>
      </c>
      <c r="J7226">
        <v>0</v>
      </c>
      <c r="K7226">
        <v>32.21</v>
      </c>
      <c r="L7226" t="s">
        <v>12</v>
      </c>
      <c r="M7226">
        <f>Table1[[#This Row],[currentStock]]-Table1[[#This Row],[reorderPoint]]</f>
        <v>-2640.0699999999997</v>
      </c>
    </row>
    <row r="7227" spans="1:13" x14ac:dyDescent="0.3">
      <c r="A7227">
        <v>37.53</v>
      </c>
      <c r="B7227">
        <v>33.29</v>
      </c>
      <c r="C7227">
        <v>51.83</v>
      </c>
      <c r="D7227">
        <v>148.94</v>
      </c>
      <c r="E7227">
        <v>94.12</v>
      </c>
      <c r="F7227">
        <v>220.19</v>
      </c>
      <c r="G7227">
        <v>1082.7</v>
      </c>
      <c r="H7227">
        <v>0</v>
      </c>
      <c r="I7227">
        <v>0</v>
      </c>
      <c r="J7227">
        <v>1</v>
      </c>
      <c r="K7227">
        <v>80.81</v>
      </c>
      <c r="L7227" t="s">
        <v>15</v>
      </c>
      <c r="M7227">
        <f>Table1[[#This Row],[currentStock]]-Table1[[#This Row],[reorderPoint]]</f>
        <v>-1045.17</v>
      </c>
    </row>
    <row r="7228" spans="1:13" x14ac:dyDescent="0.3">
      <c r="A7228">
        <v>400.16</v>
      </c>
      <c r="B7228">
        <v>199.27</v>
      </c>
      <c r="C7228">
        <v>40.479999999999997</v>
      </c>
      <c r="D7228">
        <v>120.11</v>
      </c>
      <c r="E7228">
        <v>95.24</v>
      </c>
      <c r="F7228">
        <v>1368.85</v>
      </c>
      <c r="G7228">
        <v>5401.83</v>
      </c>
      <c r="H7228">
        <v>0</v>
      </c>
      <c r="I7228">
        <v>0</v>
      </c>
      <c r="J7228">
        <v>1</v>
      </c>
      <c r="K7228">
        <v>70.540000000000006</v>
      </c>
      <c r="L7228" t="s">
        <v>14</v>
      </c>
      <c r="M7228">
        <f>Table1[[#This Row],[currentStock]]-Table1[[#This Row],[reorderPoint]]</f>
        <v>-5001.67</v>
      </c>
    </row>
    <row r="7229" spans="1:13" x14ac:dyDescent="0.3">
      <c r="A7229">
        <v>651.22</v>
      </c>
      <c r="B7229">
        <v>140.54</v>
      </c>
      <c r="C7229">
        <v>33.69</v>
      </c>
      <c r="D7229">
        <v>79.69</v>
      </c>
      <c r="E7229">
        <v>59.42</v>
      </c>
      <c r="F7229">
        <v>755.45</v>
      </c>
      <c r="G7229">
        <v>3123.1</v>
      </c>
      <c r="H7229">
        <v>32.200000000000003</v>
      </c>
      <c r="I7229">
        <v>2173.6</v>
      </c>
      <c r="J7229">
        <v>0</v>
      </c>
      <c r="K7229">
        <v>35.229999999999997</v>
      </c>
      <c r="L7229" t="s">
        <v>12</v>
      </c>
      <c r="M7229">
        <f>Table1[[#This Row],[currentStock]]-Table1[[#This Row],[reorderPoint]]</f>
        <v>-2471.88</v>
      </c>
    </row>
    <row r="7230" spans="1:13" x14ac:dyDescent="0.3">
      <c r="A7230">
        <v>1801.82</v>
      </c>
      <c r="B7230">
        <v>146.65</v>
      </c>
      <c r="C7230">
        <v>30.47</v>
      </c>
      <c r="D7230">
        <v>76.91</v>
      </c>
      <c r="E7230">
        <v>25.88</v>
      </c>
      <c r="F7230">
        <v>932.02</v>
      </c>
      <c r="G7230">
        <v>3166.56</v>
      </c>
      <c r="H7230">
        <v>0</v>
      </c>
      <c r="I7230">
        <v>0</v>
      </c>
      <c r="J7230">
        <v>0</v>
      </c>
      <c r="K7230">
        <v>21.22</v>
      </c>
      <c r="L7230" t="s">
        <v>13</v>
      </c>
      <c r="M7230">
        <f>Table1[[#This Row],[currentStock]]-Table1[[#This Row],[reorderPoint]]</f>
        <v>-1364.74</v>
      </c>
    </row>
    <row r="7231" spans="1:13" x14ac:dyDescent="0.3">
      <c r="A7231">
        <v>3634.06</v>
      </c>
      <c r="B7231">
        <v>189.21</v>
      </c>
      <c r="C7231">
        <v>14.99</v>
      </c>
      <c r="D7231">
        <v>8.33</v>
      </c>
      <c r="E7231">
        <v>9.49</v>
      </c>
      <c r="F7231">
        <v>928.36</v>
      </c>
      <c r="G7231">
        <v>2346.71</v>
      </c>
      <c r="H7231">
        <v>0</v>
      </c>
      <c r="I7231">
        <v>0</v>
      </c>
      <c r="J7231">
        <v>0</v>
      </c>
      <c r="K7231">
        <v>3.67</v>
      </c>
      <c r="L7231" t="s">
        <v>13</v>
      </c>
      <c r="M7231">
        <f>Table1[[#This Row],[currentStock]]-Table1[[#This Row],[reorderPoint]]</f>
        <v>1287.3499999999999</v>
      </c>
    </row>
    <row r="7232" spans="1:13" x14ac:dyDescent="0.3">
      <c r="A7232">
        <v>2871.38</v>
      </c>
      <c r="B7232">
        <v>75.31</v>
      </c>
      <c r="C7232">
        <v>5.99</v>
      </c>
      <c r="D7232">
        <v>1.68</v>
      </c>
      <c r="E7232">
        <v>23.58</v>
      </c>
      <c r="F7232">
        <v>482.74</v>
      </c>
      <c r="G7232">
        <v>708.29</v>
      </c>
      <c r="H7232">
        <v>0</v>
      </c>
      <c r="I7232">
        <v>0</v>
      </c>
      <c r="J7232">
        <v>0</v>
      </c>
      <c r="K7232">
        <v>3.9</v>
      </c>
      <c r="L7232" t="s">
        <v>13</v>
      </c>
      <c r="M7232">
        <f>Table1[[#This Row],[currentStock]]-Table1[[#This Row],[reorderPoint]]</f>
        <v>2163.09</v>
      </c>
    </row>
    <row r="7233" spans="1:13" x14ac:dyDescent="0.3">
      <c r="A7233">
        <v>1608.42</v>
      </c>
      <c r="B7233">
        <v>116.25</v>
      </c>
      <c r="C7233">
        <v>17.489999999999998</v>
      </c>
      <c r="D7233">
        <v>41.08</v>
      </c>
      <c r="E7233">
        <v>49.51</v>
      </c>
      <c r="F7233">
        <v>802.31</v>
      </c>
      <c r="G7233">
        <v>1818.77</v>
      </c>
      <c r="H7233">
        <v>0</v>
      </c>
      <c r="I7233">
        <v>0</v>
      </c>
      <c r="J7233">
        <v>0</v>
      </c>
      <c r="K7233">
        <v>14.6</v>
      </c>
      <c r="L7233" t="s">
        <v>13</v>
      </c>
      <c r="M7233">
        <f>Table1[[#This Row],[currentStock]]-Table1[[#This Row],[reorderPoint]]</f>
        <v>-210.34999999999991</v>
      </c>
    </row>
    <row r="7234" spans="1:13" x14ac:dyDescent="0.3">
      <c r="A7234">
        <v>1872.49</v>
      </c>
      <c r="B7234">
        <v>196.27</v>
      </c>
      <c r="C7234">
        <v>40.24</v>
      </c>
      <c r="D7234">
        <v>112.75</v>
      </c>
      <c r="E7234">
        <v>53.52</v>
      </c>
      <c r="F7234">
        <v>1666.4</v>
      </c>
      <c r="G7234">
        <v>5615.29</v>
      </c>
      <c r="H7234">
        <v>16.600000000000001</v>
      </c>
      <c r="I7234">
        <v>2923.82</v>
      </c>
      <c r="J7234">
        <v>1</v>
      </c>
      <c r="K7234">
        <v>37.700000000000003</v>
      </c>
      <c r="L7234" t="s">
        <v>12</v>
      </c>
      <c r="M7234">
        <f>Table1[[#This Row],[currentStock]]-Table1[[#This Row],[reorderPoint]]</f>
        <v>-3742.8</v>
      </c>
    </row>
    <row r="7235" spans="1:13" x14ac:dyDescent="0.3">
      <c r="A7235">
        <v>36.94</v>
      </c>
      <c r="B7235">
        <v>130.72</v>
      </c>
      <c r="C7235">
        <v>56.74</v>
      </c>
      <c r="D7235">
        <v>130.16999999999999</v>
      </c>
      <c r="E7235">
        <v>89.58</v>
      </c>
      <c r="F7235">
        <v>559.07000000000005</v>
      </c>
      <c r="G7235">
        <v>4267.57</v>
      </c>
      <c r="H7235">
        <v>0</v>
      </c>
      <c r="I7235">
        <v>0</v>
      </c>
      <c r="J7235">
        <v>1</v>
      </c>
      <c r="K7235">
        <v>84.26</v>
      </c>
      <c r="L7235" t="s">
        <v>15</v>
      </c>
      <c r="M7235">
        <f>Table1[[#This Row],[currentStock]]-Table1[[#This Row],[reorderPoint]]</f>
        <v>-4230.63</v>
      </c>
    </row>
    <row r="7236" spans="1:13" x14ac:dyDescent="0.3">
      <c r="A7236">
        <v>155.99</v>
      </c>
      <c r="B7236">
        <v>13.17</v>
      </c>
      <c r="C7236">
        <v>37.67</v>
      </c>
      <c r="D7236">
        <v>94.26</v>
      </c>
      <c r="E7236">
        <v>78.62</v>
      </c>
      <c r="F7236">
        <v>131.21</v>
      </c>
      <c r="G7236">
        <v>379.28</v>
      </c>
      <c r="H7236">
        <v>0</v>
      </c>
      <c r="I7236">
        <v>0</v>
      </c>
      <c r="J7236">
        <v>1</v>
      </c>
      <c r="K7236">
        <v>47.05</v>
      </c>
      <c r="L7236" t="s">
        <v>12</v>
      </c>
      <c r="M7236">
        <f>Table1[[#This Row],[currentStock]]-Table1[[#This Row],[reorderPoint]]</f>
        <v>-223.28999999999996</v>
      </c>
    </row>
    <row r="7237" spans="1:13" x14ac:dyDescent="0.3">
      <c r="A7237">
        <v>2554.0700000000002</v>
      </c>
      <c r="B7237">
        <v>185.43</v>
      </c>
      <c r="C7237">
        <v>14.72</v>
      </c>
      <c r="D7237">
        <v>38.18</v>
      </c>
      <c r="E7237">
        <v>29.87</v>
      </c>
      <c r="F7237">
        <v>1162.7</v>
      </c>
      <c r="G7237">
        <v>2527.59</v>
      </c>
      <c r="H7237">
        <v>2.1</v>
      </c>
      <c r="I7237">
        <v>2854.57</v>
      </c>
      <c r="J7237">
        <v>0</v>
      </c>
      <c r="K7237">
        <v>2.52</v>
      </c>
      <c r="L7237" t="s">
        <v>13</v>
      </c>
      <c r="M7237">
        <f>Table1[[#This Row],[currentStock]]-Table1[[#This Row],[reorderPoint]]</f>
        <v>26.480000000000018</v>
      </c>
    </row>
    <row r="7238" spans="1:13" x14ac:dyDescent="0.3">
      <c r="A7238">
        <v>1004</v>
      </c>
      <c r="B7238">
        <v>153.78</v>
      </c>
      <c r="C7238">
        <v>28.44</v>
      </c>
      <c r="D7238">
        <v>67.72</v>
      </c>
      <c r="E7238">
        <v>72.64</v>
      </c>
      <c r="F7238">
        <v>1267.99</v>
      </c>
      <c r="G7238">
        <v>3455.07</v>
      </c>
      <c r="H7238">
        <v>0</v>
      </c>
      <c r="I7238">
        <v>0</v>
      </c>
      <c r="J7238">
        <v>1</v>
      </c>
      <c r="K7238">
        <v>46.39</v>
      </c>
      <c r="L7238" t="s">
        <v>12</v>
      </c>
      <c r="M7238">
        <f>Table1[[#This Row],[currentStock]]-Table1[[#This Row],[reorderPoint]]</f>
        <v>-2451.0700000000002</v>
      </c>
    </row>
    <row r="7239" spans="1:13" x14ac:dyDescent="0.3">
      <c r="A7239">
        <v>59.22</v>
      </c>
      <c r="B7239">
        <v>54.26</v>
      </c>
      <c r="C7239">
        <v>50.32</v>
      </c>
      <c r="D7239">
        <v>113.9</v>
      </c>
      <c r="E7239">
        <v>94.37</v>
      </c>
      <c r="F7239">
        <v>236.2</v>
      </c>
      <c r="G7239">
        <v>1601.37</v>
      </c>
      <c r="H7239">
        <v>6.4</v>
      </c>
      <c r="I7239">
        <v>364.06</v>
      </c>
      <c r="J7239">
        <v>1</v>
      </c>
      <c r="K7239">
        <v>74.959999999999994</v>
      </c>
      <c r="L7239" t="s">
        <v>14</v>
      </c>
      <c r="M7239">
        <f>Table1[[#This Row],[currentStock]]-Table1[[#This Row],[reorderPoint]]</f>
        <v>-1542.1499999999999</v>
      </c>
    </row>
    <row r="7240" spans="1:13" x14ac:dyDescent="0.3">
      <c r="A7240">
        <v>368.62</v>
      </c>
      <c r="B7240">
        <v>28.68</v>
      </c>
      <c r="C7240">
        <v>22.36</v>
      </c>
      <c r="D7240">
        <v>29.12</v>
      </c>
      <c r="E7240">
        <v>45.34</v>
      </c>
      <c r="F7240">
        <v>276.39</v>
      </c>
      <c r="G7240">
        <v>597.11</v>
      </c>
      <c r="H7240">
        <v>17.399999999999999</v>
      </c>
      <c r="I7240">
        <v>495.16</v>
      </c>
      <c r="J7240">
        <v>0</v>
      </c>
      <c r="K7240">
        <v>24.6</v>
      </c>
      <c r="L7240" t="s">
        <v>13</v>
      </c>
      <c r="M7240">
        <f>Table1[[#This Row],[currentStock]]-Table1[[#This Row],[reorderPoint]]</f>
        <v>-228.49</v>
      </c>
    </row>
    <row r="7241" spans="1:13" x14ac:dyDescent="0.3">
      <c r="A7241">
        <v>28.82</v>
      </c>
      <c r="B7241">
        <v>31.48</v>
      </c>
      <c r="C7241">
        <v>41.64</v>
      </c>
      <c r="D7241">
        <v>111.39</v>
      </c>
      <c r="E7241">
        <v>76.83</v>
      </c>
      <c r="F7241">
        <v>265.68</v>
      </c>
      <c r="G7241">
        <v>921.08</v>
      </c>
      <c r="H7241">
        <v>0</v>
      </c>
      <c r="I7241">
        <v>0</v>
      </c>
      <c r="J7241">
        <v>0</v>
      </c>
      <c r="K7241">
        <v>69.17</v>
      </c>
      <c r="L7241" t="s">
        <v>14</v>
      </c>
      <c r="M7241">
        <f>Table1[[#This Row],[currentStock]]-Table1[[#This Row],[reorderPoint]]</f>
        <v>-892.26</v>
      </c>
    </row>
    <row r="7242" spans="1:13" x14ac:dyDescent="0.3">
      <c r="A7242">
        <v>3125.85</v>
      </c>
      <c r="B7242">
        <v>164.16</v>
      </c>
      <c r="C7242">
        <v>5.15</v>
      </c>
      <c r="D7242">
        <v>26.58</v>
      </c>
      <c r="E7242">
        <v>0.44</v>
      </c>
      <c r="F7242">
        <v>1036.8599999999999</v>
      </c>
      <c r="G7242">
        <v>1459.61</v>
      </c>
      <c r="H7242">
        <v>0</v>
      </c>
      <c r="I7242">
        <v>0</v>
      </c>
      <c r="J7242">
        <v>0</v>
      </c>
      <c r="K7242">
        <v>2.68</v>
      </c>
      <c r="L7242" t="s">
        <v>13</v>
      </c>
      <c r="M7242">
        <f>Table1[[#This Row],[currentStock]]-Table1[[#This Row],[reorderPoint]]</f>
        <v>1666.24</v>
      </c>
    </row>
    <row r="7243" spans="1:13" x14ac:dyDescent="0.3">
      <c r="A7243">
        <v>683.92</v>
      </c>
      <c r="B7243">
        <v>189.42</v>
      </c>
      <c r="C7243">
        <v>37.07</v>
      </c>
      <c r="D7243">
        <v>80.63</v>
      </c>
      <c r="E7243">
        <v>68.39</v>
      </c>
      <c r="F7243">
        <v>1338.34</v>
      </c>
      <c r="G7243">
        <v>4849.37</v>
      </c>
      <c r="H7243">
        <v>0</v>
      </c>
      <c r="I7243">
        <v>0</v>
      </c>
      <c r="J7243">
        <v>0</v>
      </c>
      <c r="K7243">
        <v>47.41</v>
      </c>
      <c r="L7243" t="s">
        <v>12</v>
      </c>
      <c r="M7243">
        <f>Table1[[#This Row],[currentStock]]-Table1[[#This Row],[reorderPoint]]</f>
        <v>-4165.45</v>
      </c>
    </row>
    <row r="7244" spans="1:13" x14ac:dyDescent="0.3">
      <c r="A7244">
        <v>254.24</v>
      </c>
      <c r="B7244">
        <v>185.93</v>
      </c>
      <c r="C7244">
        <v>40.75</v>
      </c>
      <c r="D7244">
        <v>143.78</v>
      </c>
      <c r="E7244">
        <v>88.19</v>
      </c>
      <c r="F7244">
        <v>895.87</v>
      </c>
      <c r="G7244">
        <v>4683.8999999999996</v>
      </c>
      <c r="H7244">
        <v>0</v>
      </c>
      <c r="I7244">
        <v>0</v>
      </c>
      <c r="J7244">
        <v>1</v>
      </c>
      <c r="K7244">
        <v>72.37</v>
      </c>
      <c r="L7244" t="s">
        <v>14</v>
      </c>
      <c r="M7244">
        <f>Table1[[#This Row],[currentStock]]-Table1[[#This Row],[reorderPoint]]</f>
        <v>-4429.66</v>
      </c>
    </row>
    <row r="7245" spans="1:13" x14ac:dyDescent="0.3">
      <c r="A7245">
        <v>1484.77</v>
      </c>
      <c r="B7245">
        <v>139.81</v>
      </c>
      <c r="C7245">
        <v>25.74</v>
      </c>
      <c r="D7245">
        <v>70.650000000000006</v>
      </c>
      <c r="E7245">
        <v>20.14</v>
      </c>
      <c r="F7245">
        <v>1153.29</v>
      </c>
      <c r="G7245">
        <v>2952.38</v>
      </c>
      <c r="H7245">
        <v>7.5</v>
      </c>
      <c r="I7245">
        <v>819.1</v>
      </c>
      <c r="J7245">
        <v>0</v>
      </c>
      <c r="K7245">
        <v>17.809999999999999</v>
      </c>
      <c r="L7245" t="s">
        <v>13</v>
      </c>
      <c r="M7245">
        <f>Table1[[#This Row],[currentStock]]-Table1[[#This Row],[reorderPoint]]</f>
        <v>-1467.6100000000001</v>
      </c>
    </row>
    <row r="7246" spans="1:13" x14ac:dyDescent="0.3">
      <c r="A7246">
        <v>4135.91</v>
      </c>
      <c r="B7246">
        <v>152.22999999999999</v>
      </c>
      <c r="C7246">
        <v>5.32</v>
      </c>
      <c r="D7246">
        <v>3.3</v>
      </c>
      <c r="E7246">
        <v>18.68</v>
      </c>
      <c r="F7246">
        <v>1107.1400000000001</v>
      </c>
      <c r="G7246">
        <v>1512.21</v>
      </c>
      <c r="H7246">
        <v>0</v>
      </c>
      <c r="I7246">
        <v>0</v>
      </c>
      <c r="J7246">
        <v>0</v>
      </c>
      <c r="K7246">
        <v>3.21</v>
      </c>
      <c r="L7246" t="s">
        <v>13</v>
      </c>
      <c r="M7246">
        <f>Table1[[#This Row],[currentStock]]-Table1[[#This Row],[reorderPoint]]</f>
        <v>2623.7</v>
      </c>
    </row>
    <row r="7247" spans="1:13" x14ac:dyDescent="0.3">
      <c r="A7247">
        <v>2847.05</v>
      </c>
      <c r="B7247">
        <v>104.89</v>
      </c>
      <c r="C7247">
        <v>13.82</v>
      </c>
      <c r="D7247">
        <v>6.11</v>
      </c>
      <c r="E7247">
        <v>9.48</v>
      </c>
      <c r="F7247">
        <v>751.49</v>
      </c>
      <c r="G7247">
        <v>1476.42</v>
      </c>
      <c r="H7247">
        <v>0</v>
      </c>
      <c r="I7247">
        <v>0</v>
      </c>
      <c r="J7247">
        <v>0</v>
      </c>
      <c r="K7247">
        <v>3.68</v>
      </c>
      <c r="L7247" t="s">
        <v>13</v>
      </c>
      <c r="M7247">
        <f>Table1[[#This Row],[currentStock]]-Table1[[#This Row],[reorderPoint]]</f>
        <v>1370.63</v>
      </c>
    </row>
    <row r="7248" spans="1:13" x14ac:dyDescent="0.3">
      <c r="A7248">
        <v>452</v>
      </c>
      <c r="B7248">
        <v>192.29</v>
      </c>
      <c r="C7248">
        <v>56.57</v>
      </c>
      <c r="D7248">
        <v>130.69999999999999</v>
      </c>
      <c r="E7248">
        <v>88.07</v>
      </c>
      <c r="F7248">
        <v>1767</v>
      </c>
      <c r="G7248">
        <v>7205.68</v>
      </c>
      <c r="H7248">
        <v>0</v>
      </c>
      <c r="I7248">
        <v>0</v>
      </c>
      <c r="J7248">
        <v>1</v>
      </c>
      <c r="K7248">
        <v>73.98</v>
      </c>
      <c r="L7248" t="s">
        <v>14</v>
      </c>
      <c r="M7248">
        <f>Table1[[#This Row],[currentStock]]-Table1[[#This Row],[reorderPoint]]</f>
        <v>-6753.68</v>
      </c>
    </row>
    <row r="7249" spans="1:13" x14ac:dyDescent="0.3">
      <c r="A7249">
        <v>2802.89</v>
      </c>
      <c r="B7249">
        <v>147.11000000000001</v>
      </c>
      <c r="C7249">
        <v>18.739999999999998</v>
      </c>
      <c r="D7249">
        <v>0.5</v>
      </c>
      <c r="E7249">
        <v>8.8000000000000007</v>
      </c>
      <c r="F7249">
        <v>456.5</v>
      </c>
      <c r="G7249">
        <v>1834.63</v>
      </c>
      <c r="H7249">
        <v>1.5</v>
      </c>
      <c r="I7249">
        <v>2483</v>
      </c>
      <c r="J7249">
        <v>0</v>
      </c>
      <c r="K7249">
        <v>0</v>
      </c>
      <c r="L7249" t="s">
        <v>13</v>
      </c>
      <c r="M7249">
        <f>Table1[[#This Row],[currentStock]]-Table1[[#This Row],[reorderPoint]]</f>
        <v>968.25999999999976</v>
      </c>
    </row>
    <row r="7250" spans="1:13" x14ac:dyDescent="0.3">
      <c r="A7250">
        <v>12.29</v>
      </c>
      <c r="B7250">
        <v>15.6</v>
      </c>
      <c r="C7250">
        <v>46.94</v>
      </c>
      <c r="D7250">
        <v>135.79</v>
      </c>
      <c r="E7250">
        <v>91.18</v>
      </c>
      <c r="F7250">
        <v>83.38</v>
      </c>
      <c r="G7250">
        <v>449.57</v>
      </c>
      <c r="H7250">
        <v>0</v>
      </c>
      <c r="I7250">
        <v>0</v>
      </c>
      <c r="J7250">
        <v>1</v>
      </c>
      <c r="K7250">
        <v>80.58</v>
      </c>
      <c r="L7250" t="s">
        <v>15</v>
      </c>
      <c r="M7250">
        <f>Table1[[#This Row],[currentStock]]-Table1[[#This Row],[reorderPoint]]</f>
        <v>-437.28</v>
      </c>
    </row>
    <row r="7251" spans="1:13" x14ac:dyDescent="0.3">
      <c r="A7251">
        <v>3300.31</v>
      </c>
      <c r="B7251">
        <v>119.19</v>
      </c>
      <c r="C7251">
        <v>11.63</v>
      </c>
      <c r="D7251">
        <v>9.66</v>
      </c>
      <c r="E7251">
        <v>2.5299999999999998</v>
      </c>
      <c r="F7251">
        <v>621.87</v>
      </c>
      <c r="G7251">
        <v>1314.94</v>
      </c>
      <c r="H7251">
        <v>0</v>
      </c>
      <c r="I7251">
        <v>0</v>
      </c>
      <c r="J7251">
        <v>0</v>
      </c>
      <c r="K7251">
        <v>2.83</v>
      </c>
      <c r="L7251" t="s">
        <v>13</v>
      </c>
      <c r="M7251">
        <f>Table1[[#This Row],[currentStock]]-Table1[[#This Row],[reorderPoint]]</f>
        <v>1985.37</v>
      </c>
    </row>
    <row r="7252" spans="1:13" x14ac:dyDescent="0.3">
      <c r="A7252">
        <v>346.32</v>
      </c>
      <c r="B7252">
        <v>188.96</v>
      </c>
      <c r="C7252">
        <v>48.07</v>
      </c>
      <c r="D7252">
        <v>148.76</v>
      </c>
      <c r="E7252">
        <v>76.16</v>
      </c>
      <c r="F7252">
        <v>1290.24</v>
      </c>
      <c r="G7252">
        <v>5832.11</v>
      </c>
      <c r="H7252">
        <v>0</v>
      </c>
      <c r="I7252">
        <v>0</v>
      </c>
      <c r="J7252">
        <v>0</v>
      </c>
      <c r="K7252">
        <v>62.41</v>
      </c>
      <c r="L7252" t="s">
        <v>14</v>
      </c>
      <c r="M7252">
        <f>Table1[[#This Row],[currentStock]]-Table1[[#This Row],[reorderPoint]]</f>
        <v>-5485.79</v>
      </c>
    </row>
    <row r="7253" spans="1:13" x14ac:dyDescent="0.3">
      <c r="A7253">
        <v>1469.03</v>
      </c>
      <c r="B7253">
        <v>186.04</v>
      </c>
      <c r="C7253">
        <v>29.18</v>
      </c>
      <c r="D7253">
        <v>52.85</v>
      </c>
      <c r="E7253">
        <v>41.56</v>
      </c>
      <c r="F7253">
        <v>1032.97</v>
      </c>
      <c r="G7253">
        <v>3747.74</v>
      </c>
      <c r="H7253">
        <v>11.9</v>
      </c>
      <c r="I7253">
        <v>2459.59</v>
      </c>
      <c r="J7253">
        <v>1</v>
      </c>
      <c r="K7253">
        <v>30.03</v>
      </c>
      <c r="L7253" t="s">
        <v>12</v>
      </c>
      <c r="M7253">
        <f>Table1[[#This Row],[currentStock]]-Table1[[#This Row],[reorderPoint]]</f>
        <v>-2278.71</v>
      </c>
    </row>
    <row r="7254" spans="1:13" x14ac:dyDescent="0.3">
      <c r="A7254">
        <v>3373.49</v>
      </c>
      <c r="B7254">
        <v>145.85</v>
      </c>
      <c r="C7254">
        <v>15.65</v>
      </c>
      <c r="D7254">
        <v>28.01</v>
      </c>
      <c r="E7254">
        <v>12.24</v>
      </c>
      <c r="F7254">
        <v>556.22</v>
      </c>
      <c r="G7254">
        <v>1697.65</v>
      </c>
      <c r="H7254">
        <v>0</v>
      </c>
      <c r="I7254">
        <v>0</v>
      </c>
      <c r="J7254">
        <v>0</v>
      </c>
      <c r="K7254">
        <v>5.86</v>
      </c>
      <c r="L7254" t="s">
        <v>13</v>
      </c>
      <c r="M7254">
        <f>Table1[[#This Row],[currentStock]]-Table1[[#This Row],[reorderPoint]]</f>
        <v>1675.8399999999997</v>
      </c>
    </row>
    <row r="7255" spans="1:13" x14ac:dyDescent="0.3">
      <c r="A7255">
        <v>1937.6</v>
      </c>
      <c r="B7255">
        <v>177.53</v>
      </c>
      <c r="C7255">
        <v>13.49</v>
      </c>
      <c r="D7255">
        <v>49.03</v>
      </c>
      <c r="E7255">
        <v>21.38</v>
      </c>
      <c r="F7255">
        <v>1481.15</v>
      </c>
      <c r="G7255">
        <v>2678.67</v>
      </c>
      <c r="H7255">
        <v>0</v>
      </c>
      <c r="I7255">
        <v>0</v>
      </c>
      <c r="J7255">
        <v>0</v>
      </c>
      <c r="K7255">
        <v>12.66</v>
      </c>
      <c r="L7255" t="s">
        <v>13</v>
      </c>
      <c r="M7255">
        <f>Table1[[#This Row],[currentStock]]-Table1[[#This Row],[reorderPoint]]</f>
        <v>-741.07000000000016</v>
      </c>
    </row>
    <row r="7256" spans="1:13" x14ac:dyDescent="0.3">
      <c r="A7256">
        <v>165.85</v>
      </c>
      <c r="B7256">
        <v>22.89</v>
      </c>
      <c r="C7256">
        <v>39.49</v>
      </c>
      <c r="D7256">
        <v>64.319999999999993</v>
      </c>
      <c r="E7256">
        <v>73.77</v>
      </c>
      <c r="F7256">
        <v>173.87</v>
      </c>
      <c r="G7256">
        <v>625.79999999999995</v>
      </c>
      <c r="H7256">
        <v>7</v>
      </c>
      <c r="I7256">
        <v>369.17</v>
      </c>
      <c r="J7256">
        <v>1</v>
      </c>
      <c r="K7256">
        <v>46.73</v>
      </c>
      <c r="L7256" t="s">
        <v>12</v>
      </c>
      <c r="M7256">
        <f>Table1[[#This Row],[currentStock]]-Table1[[#This Row],[reorderPoint]]</f>
        <v>-459.94999999999993</v>
      </c>
    </row>
    <row r="7257" spans="1:13" x14ac:dyDescent="0.3">
      <c r="A7257">
        <v>1796.25</v>
      </c>
      <c r="B7257">
        <v>115.65</v>
      </c>
      <c r="C7257">
        <v>16.239999999999998</v>
      </c>
      <c r="D7257">
        <v>24.86</v>
      </c>
      <c r="E7257">
        <v>1.99</v>
      </c>
      <c r="F7257">
        <v>376.08</v>
      </c>
      <c r="G7257">
        <v>1314.96</v>
      </c>
      <c r="H7257">
        <v>0</v>
      </c>
      <c r="I7257">
        <v>0</v>
      </c>
      <c r="J7257">
        <v>0</v>
      </c>
      <c r="K7257">
        <v>4.9800000000000004</v>
      </c>
      <c r="L7257" t="s">
        <v>13</v>
      </c>
      <c r="M7257">
        <f>Table1[[#This Row],[currentStock]]-Table1[[#This Row],[reorderPoint]]</f>
        <v>481.28999999999996</v>
      </c>
    </row>
    <row r="7258" spans="1:13" x14ac:dyDescent="0.3">
      <c r="A7258">
        <v>58.86</v>
      </c>
      <c r="B7258">
        <v>132.71</v>
      </c>
      <c r="C7258">
        <v>54.29</v>
      </c>
      <c r="D7258">
        <v>133.07</v>
      </c>
      <c r="E7258">
        <v>79.22</v>
      </c>
      <c r="F7258">
        <v>734.5</v>
      </c>
      <c r="G7258">
        <v>4337.3100000000004</v>
      </c>
      <c r="H7258">
        <v>0</v>
      </c>
      <c r="I7258">
        <v>0</v>
      </c>
      <c r="J7258">
        <v>1</v>
      </c>
      <c r="K7258">
        <v>82.26</v>
      </c>
      <c r="L7258" t="s">
        <v>15</v>
      </c>
      <c r="M7258">
        <f>Table1[[#This Row],[currentStock]]-Table1[[#This Row],[reorderPoint]]</f>
        <v>-4278.4500000000007</v>
      </c>
    </row>
    <row r="7259" spans="1:13" x14ac:dyDescent="0.3">
      <c r="A7259">
        <v>145.54</v>
      </c>
      <c r="B7259">
        <v>23.41</v>
      </c>
      <c r="C7259">
        <v>33.85</v>
      </c>
      <c r="D7259">
        <v>100.86</v>
      </c>
      <c r="E7259">
        <v>71.55</v>
      </c>
      <c r="F7259">
        <v>153.74</v>
      </c>
      <c r="G7259">
        <v>549.92999999999995</v>
      </c>
      <c r="H7259">
        <v>0</v>
      </c>
      <c r="I7259">
        <v>0</v>
      </c>
      <c r="J7259">
        <v>0</v>
      </c>
      <c r="K7259">
        <v>39.83</v>
      </c>
      <c r="L7259" t="s">
        <v>12</v>
      </c>
      <c r="M7259">
        <f>Table1[[#This Row],[currentStock]]-Table1[[#This Row],[reorderPoint]]</f>
        <v>-404.39</v>
      </c>
    </row>
    <row r="7260" spans="1:13" x14ac:dyDescent="0.3">
      <c r="A7260">
        <v>1137.97</v>
      </c>
      <c r="B7260">
        <v>177.55</v>
      </c>
      <c r="C7260">
        <v>34.35</v>
      </c>
      <c r="D7260">
        <v>110.68</v>
      </c>
      <c r="E7260">
        <v>59.5</v>
      </c>
      <c r="F7260">
        <v>1738.98</v>
      </c>
      <c r="G7260">
        <v>4788.5600000000004</v>
      </c>
      <c r="H7260">
        <v>0</v>
      </c>
      <c r="I7260">
        <v>0</v>
      </c>
      <c r="J7260">
        <v>0</v>
      </c>
      <c r="K7260">
        <v>42.6</v>
      </c>
      <c r="L7260" t="s">
        <v>12</v>
      </c>
      <c r="M7260">
        <f>Table1[[#This Row],[currentStock]]-Table1[[#This Row],[reorderPoint]]</f>
        <v>-3650.59</v>
      </c>
    </row>
    <row r="7261" spans="1:13" x14ac:dyDescent="0.3">
      <c r="A7261">
        <v>1001.53</v>
      </c>
      <c r="B7261">
        <v>164.33</v>
      </c>
      <c r="C7261">
        <v>17.350000000000001</v>
      </c>
      <c r="D7261">
        <v>36.6</v>
      </c>
      <c r="E7261">
        <v>40.229999999999997</v>
      </c>
      <c r="F7261">
        <v>583.99</v>
      </c>
      <c r="G7261">
        <v>2009.31</v>
      </c>
      <c r="H7261">
        <v>0</v>
      </c>
      <c r="I7261">
        <v>0</v>
      </c>
      <c r="J7261">
        <v>0</v>
      </c>
      <c r="K7261">
        <v>18.84</v>
      </c>
      <c r="L7261" t="s">
        <v>13</v>
      </c>
      <c r="M7261">
        <f>Table1[[#This Row],[currentStock]]-Table1[[#This Row],[reorderPoint]]</f>
        <v>-1007.78</v>
      </c>
    </row>
    <row r="7262" spans="1:13" x14ac:dyDescent="0.3">
      <c r="A7262">
        <v>1209.5</v>
      </c>
      <c r="B7262">
        <v>181</v>
      </c>
      <c r="C7262">
        <v>42.81</v>
      </c>
      <c r="D7262">
        <v>65.63</v>
      </c>
      <c r="E7262">
        <v>52.82</v>
      </c>
      <c r="F7262">
        <v>1080.48</v>
      </c>
      <c r="G7262">
        <v>4955.05</v>
      </c>
      <c r="H7262">
        <v>35.4</v>
      </c>
      <c r="I7262">
        <v>1881.38</v>
      </c>
      <c r="J7262">
        <v>1</v>
      </c>
      <c r="K7262">
        <v>38.79</v>
      </c>
      <c r="L7262" t="s">
        <v>12</v>
      </c>
      <c r="M7262">
        <f>Table1[[#This Row],[currentStock]]-Table1[[#This Row],[reorderPoint]]</f>
        <v>-3745.55</v>
      </c>
    </row>
    <row r="7263" spans="1:13" x14ac:dyDescent="0.3">
      <c r="A7263">
        <v>457.49</v>
      </c>
      <c r="B7263">
        <v>115.39</v>
      </c>
      <c r="C7263">
        <v>31.03</v>
      </c>
      <c r="D7263">
        <v>84.59</v>
      </c>
      <c r="E7263">
        <v>77.8</v>
      </c>
      <c r="F7263">
        <v>584.22</v>
      </c>
      <c r="G7263">
        <v>2374.65</v>
      </c>
      <c r="H7263">
        <v>14.3</v>
      </c>
      <c r="I7263">
        <v>1194.74</v>
      </c>
      <c r="J7263">
        <v>1</v>
      </c>
      <c r="K7263">
        <v>50.16</v>
      </c>
      <c r="L7263" t="s">
        <v>12</v>
      </c>
      <c r="M7263">
        <f>Table1[[#This Row],[currentStock]]-Table1[[#This Row],[reorderPoint]]</f>
        <v>-1917.16</v>
      </c>
    </row>
    <row r="7264" spans="1:13" x14ac:dyDescent="0.3">
      <c r="A7264">
        <v>820.12</v>
      </c>
      <c r="B7264">
        <v>134.54</v>
      </c>
      <c r="C7264">
        <v>26.53</v>
      </c>
      <c r="D7264">
        <v>118.96</v>
      </c>
      <c r="E7264">
        <v>63.48</v>
      </c>
      <c r="F7264">
        <v>872.94</v>
      </c>
      <c r="G7264">
        <v>2657.76</v>
      </c>
      <c r="H7264">
        <v>0</v>
      </c>
      <c r="I7264">
        <v>0</v>
      </c>
      <c r="J7264">
        <v>1</v>
      </c>
      <c r="K7264">
        <v>45.91</v>
      </c>
      <c r="L7264" t="s">
        <v>12</v>
      </c>
      <c r="M7264">
        <f>Table1[[#This Row],[currentStock]]-Table1[[#This Row],[reorderPoint]]</f>
        <v>-1837.6400000000003</v>
      </c>
    </row>
    <row r="7265" spans="1:13" x14ac:dyDescent="0.3">
      <c r="A7265">
        <v>239.48</v>
      </c>
      <c r="B7265">
        <v>22.12</v>
      </c>
      <c r="C7265">
        <v>19.37</v>
      </c>
      <c r="D7265">
        <v>61.45</v>
      </c>
      <c r="E7265">
        <v>31.83</v>
      </c>
      <c r="F7265">
        <v>84.09</v>
      </c>
      <c r="G7265">
        <v>298.3</v>
      </c>
      <c r="H7265">
        <v>0</v>
      </c>
      <c r="I7265">
        <v>0</v>
      </c>
      <c r="J7265">
        <v>0</v>
      </c>
      <c r="K7265">
        <v>21.95</v>
      </c>
      <c r="L7265" t="s">
        <v>13</v>
      </c>
      <c r="M7265">
        <f>Table1[[#This Row],[currentStock]]-Table1[[#This Row],[reorderPoint]]</f>
        <v>-58.820000000000022</v>
      </c>
    </row>
    <row r="7266" spans="1:13" x14ac:dyDescent="0.3">
      <c r="A7266">
        <v>140.21</v>
      </c>
      <c r="B7266">
        <v>16.38</v>
      </c>
      <c r="C7266">
        <v>30.85</v>
      </c>
      <c r="D7266">
        <v>70.239999999999995</v>
      </c>
      <c r="E7266">
        <v>30.57</v>
      </c>
      <c r="F7266">
        <v>95.36</v>
      </c>
      <c r="G7266">
        <v>348.07</v>
      </c>
      <c r="H7266">
        <v>0</v>
      </c>
      <c r="I7266">
        <v>0</v>
      </c>
      <c r="J7266">
        <v>0</v>
      </c>
      <c r="K7266">
        <v>30.53</v>
      </c>
      <c r="L7266" t="s">
        <v>12</v>
      </c>
      <c r="M7266">
        <f>Table1[[#This Row],[currentStock]]-Table1[[#This Row],[reorderPoint]]</f>
        <v>-207.85999999999999</v>
      </c>
    </row>
    <row r="7267" spans="1:13" x14ac:dyDescent="0.3">
      <c r="A7267">
        <v>678.79</v>
      </c>
      <c r="B7267">
        <v>125.98</v>
      </c>
      <c r="C7267">
        <v>28.63</v>
      </c>
      <c r="D7267">
        <v>112.59</v>
      </c>
      <c r="E7267">
        <v>61.67</v>
      </c>
      <c r="F7267">
        <v>1092.98</v>
      </c>
      <c r="G7267">
        <v>2896.67</v>
      </c>
      <c r="H7267">
        <v>0</v>
      </c>
      <c r="I7267">
        <v>0</v>
      </c>
      <c r="J7267">
        <v>1</v>
      </c>
      <c r="K7267">
        <v>56.33</v>
      </c>
      <c r="L7267" t="s">
        <v>12</v>
      </c>
      <c r="M7267">
        <f>Table1[[#This Row],[currentStock]]-Table1[[#This Row],[reorderPoint]]</f>
        <v>-2217.88</v>
      </c>
    </row>
    <row r="7268" spans="1:13" x14ac:dyDescent="0.3">
      <c r="A7268">
        <v>1382.32</v>
      </c>
      <c r="B7268">
        <v>40.83</v>
      </c>
      <c r="C7268">
        <v>10.86</v>
      </c>
      <c r="D7268">
        <v>14.71</v>
      </c>
      <c r="E7268">
        <v>20.38</v>
      </c>
      <c r="F7268">
        <v>246.89</v>
      </c>
      <c r="G7268">
        <v>468.68</v>
      </c>
      <c r="H7268">
        <v>3.4</v>
      </c>
      <c r="I7268">
        <v>685.51</v>
      </c>
      <c r="J7268">
        <v>0</v>
      </c>
      <c r="K7268">
        <v>3.31</v>
      </c>
      <c r="L7268" t="s">
        <v>13</v>
      </c>
      <c r="M7268">
        <f>Table1[[#This Row],[currentStock]]-Table1[[#This Row],[reorderPoint]]</f>
        <v>913.63999999999987</v>
      </c>
    </row>
    <row r="7269" spans="1:13" x14ac:dyDescent="0.3">
      <c r="A7269">
        <v>1684.2</v>
      </c>
      <c r="B7269">
        <v>185.01</v>
      </c>
      <c r="C7269">
        <v>29.99</v>
      </c>
      <c r="D7269">
        <v>79.94</v>
      </c>
      <c r="E7269">
        <v>71.31</v>
      </c>
      <c r="F7269">
        <v>1608.41</v>
      </c>
      <c r="G7269">
        <v>4382.7</v>
      </c>
      <c r="H7269">
        <v>0</v>
      </c>
      <c r="I7269">
        <v>0</v>
      </c>
      <c r="J7269">
        <v>1</v>
      </c>
      <c r="K7269">
        <v>38.82</v>
      </c>
      <c r="L7269" t="s">
        <v>12</v>
      </c>
      <c r="M7269">
        <f>Table1[[#This Row],[currentStock]]-Table1[[#This Row],[reorderPoint]]</f>
        <v>-2698.5</v>
      </c>
    </row>
    <row r="7270" spans="1:13" x14ac:dyDescent="0.3">
      <c r="A7270">
        <v>2723.4</v>
      </c>
      <c r="B7270">
        <v>115.8</v>
      </c>
      <c r="C7270">
        <v>17.7</v>
      </c>
      <c r="D7270">
        <v>71</v>
      </c>
      <c r="E7270">
        <v>32.75</v>
      </c>
      <c r="F7270">
        <v>943.19</v>
      </c>
      <c r="G7270">
        <v>1967.86</v>
      </c>
      <c r="H7270">
        <v>0</v>
      </c>
      <c r="I7270">
        <v>0</v>
      </c>
      <c r="J7270">
        <v>0</v>
      </c>
      <c r="K7270">
        <v>13.65</v>
      </c>
      <c r="L7270" t="s">
        <v>13</v>
      </c>
      <c r="M7270">
        <f>Table1[[#This Row],[currentStock]]-Table1[[#This Row],[reorderPoint]]</f>
        <v>755.54000000000019</v>
      </c>
    </row>
    <row r="7271" spans="1:13" x14ac:dyDescent="0.3">
      <c r="A7271">
        <v>320.23</v>
      </c>
      <c r="B7271">
        <v>73.98</v>
      </c>
      <c r="C7271">
        <v>49.52</v>
      </c>
      <c r="D7271">
        <v>113.37</v>
      </c>
      <c r="E7271">
        <v>60.96</v>
      </c>
      <c r="F7271">
        <v>292.31</v>
      </c>
      <c r="G7271">
        <v>2124.1799999999998</v>
      </c>
      <c r="H7271">
        <v>0</v>
      </c>
      <c r="I7271">
        <v>0</v>
      </c>
      <c r="J7271">
        <v>0</v>
      </c>
      <c r="K7271">
        <v>41.2</v>
      </c>
      <c r="L7271" t="s">
        <v>12</v>
      </c>
      <c r="M7271">
        <f>Table1[[#This Row],[currentStock]]-Table1[[#This Row],[reorderPoint]]</f>
        <v>-1803.9499999999998</v>
      </c>
    </row>
    <row r="7272" spans="1:13" x14ac:dyDescent="0.3">
      <c r="A7272">
        <v>2020.06</v>
      </c>
      <c r="B7272">
        <v>68.94</v>
      </c>
      <c r="C7272">
        <v>7.06</v>
      </c>
      <c r="D7272">
        <v>24.48</v>
      </c>
      <c r="E7272">
        <v>9.89</v>
      </c>
      <c r="F7272">
        <v>666.31</v>
      </c>
      <c r="G7272">
        <v>909.68</v>
      </c>
      <c r="H7272">
        <v>0</v>
      </c>
      <c r="I7272">
        <v>0</v>
      </c>
      <c r="J7272">
        <v>0</v>
      </c>
      <c r="K7272">
        <v>6.39</v>
      </c>
      <c r="L7272" t="s">
        <v>13</v>
      </c>
      <c r="M7272">
        <f>Table1[[#This Row],[currentStock]]-Table1[[#This Row],[reorderPoint]]</f>
        <v>1110.3800000000001</v>
      </c>
    </row>
    <row r="7273" spans="1:13" x14ac:dyDescent="0.3">
      <c r="A7273">
        <v>562.97</v>
      </c>
      <c r="B7273">
        <v>101.34</v>
      </c>
      <c r="C7273">
        <v>41.61</v>
      </c>
      <c r="D7273">
        <v>104.76</v>
      </c>
      <c r="E7273">
        <v>79.510000000000005</v>
      </c>
      <c r="F7273">
        <v>766.17</v>
      </c>
      <c r="G7273">
        <v>2874.43</v>
      </c>
      <c r="H7273">
        <v>0</v>
      </c>
      <c r="I7273">
        <v>0</v>
      </c>
      <c r="J7273">
        <v>0</v>
      </c>
      <c r="K7273">
        <v>48.99</v>
      </c>
      <c r="L7273" t="s">
        <v>12</v>
      </c>
      <c r="M7273">
        <f>Table1[[#This Row],[currentStock]]-Table1[[#This Row],[reorderPoint]]</f>
        <v>-2311.46</v>
      </c>
    </row>
    <row r="7274" spans="1:13" x14ac:dyDescent="0.3">
      <c r="A7274">
        <v>569.09</v>
      </c>
      <c r="B7274">
        <v>68.540000000000006</v>
      </c>
      <c r="C7274">
        <v>26.6</v>
      </c>
      <c r="D7274">
        <v>69.099999999999994</v>
      </c>
      <c r="E7274">
        <v>47.68</v>
      </c>
      <c r="F7274">
        <v>251.7</v>
      </c>
      <c r="G7274">
        <v>1163.1300000000001</v>
      </c>
      <c r="H7274">
        <v>0</v>
      </c>
      <c r="I7274">
        <v>0</v>
      </c>
      <c r="J7274">
        <v>0</v>
      </c>
      <c r="K7274">
        <v>30.46</v>
      </c>
      <c r="L7274" t="s">
        <v>12</v>
      </c>
      <c r="M7274">
        <f>Table1[[#This Row],[currentStock]]-Table1[[#This Row],[reorderPoint]]</f>
        <v>-594.04000000000008</v>
      </c>
    </row>
    <row r="7275" spans="1:13" x14ac:dyDescent="0.3">
      <c r="A7275">
        <v>1418.41</v>
      </c>
      <c r="B7275">
        <v>25.73</v>
      </c>
      <c r="C7275">
        <v>5.5</v>
      </c>
      <c r="D7275">
        <v>20.62</v>
      </c>
      <c r="E7275">
        <v>22.24</v>
      </c>
      <c r="F7275">
        <v>204.88</v>
      </c>
      <c r="G7275">
        <v>275.60000000000002</v>
      </c>
      <c r="H7275">
        <v>0</v>
      </c>
      <c r="I7275">
        <v>0</v>
      </c>
      <c r="J7275">
        <v>0</v>
      </c>
      <c r="K7275">
        <v>13.02</v>
      </c>
      <c r="L7275" t="s">
        <v>13</v>
      </c>
      <c r="M7275">
        <f>Table1[[#This Row],[currentStock]]-Table1[[#This Row],[reorderPoint]]</f>
        <v>1142.81</v>
      </c>
    </row>
    <row r="7276" spans="1:13" x14ac:dyDescent="0.3">
      <c r="A7276">
        <v>294.14</v>
      </c>
      <c r="B7276">
        <v>63.77</v>
      </c>
      <c r="C7276">
        <v>29.99</v>
      </c>
      <c r="D7276">
        <v>63.69</v>
      </c>
      <c r="E7276">
        <v>79.319999999999993</v>
      </c>
      <c r="F7276">
        <v>333.13</v>
      </c>
      <c r="G7276">
        <v>1289.22</v>
      </c>
      <c r="H7276">
        <v>27.6</v>
      </c>
      <c r="I7276">
        <v>612.07000000000005</v>
      </c>
      <c r="J7276">
        <v>0</v>
      </c>
      <c r="K7276">
        <v>41.6</v>
      </c>
      <c r="L7276" t="s">
        <v>12</v>
      </c>
      <c r="M7276">
        <f>Table1[[#This Row],[currentStock]]-Table1[[#This Row],[reorderPoint]]</f>
        <v>-995.08</v>
      </c>
    </row>
    <row r="7277" spans="1:13" x14ac:dyDescent="0.3">
      <c r="A7277">
        <v>691.01</v>
      </c>
      <c r="B7277">
        <v>100.5</v>
      </c>
      <c r="C7277">
        <v>36.130000000000003</v>
      </c>
      <c r="D7277">
        <v>80.66</v>
      </c>
      <c r="E7277">
        <v>52.7</v>
      </c>
      <c r="F7277">
        <v>641.80999999999995</v>
      </c>
      <c r="G7277">
        <v>2457.19</v>
      </c>
      <c r="H7277">
        <v>0</v>
      </c>
      <c r="I7277">
        <v>0</v>
      </c>
      <c r="J7277">
        <v>1</v>
      </c>
      <c r="K7277">
        <v>43.71</v>
      </c>
      <c r="L7277" t="s">
        <v>12</v>
      </c>
      <c r="M7277">
        <f>Table1[[#This Row],[currentStock]]-Table1[[#This Row],[reorderPoint]]</f>
        <v>-1766.18</v>
      </c>
    </row>
    <row r="7278" spans="1:13" x14ac:dyDescent="0.3">
      <c r="A7278">
        <v>448.35</v>
      </c>
      <c r="B7278">
        <v>28.29</v>
      </c>
      <c r="C7278">
        <v>19.48</v>
      </c>
      <c r="D7278">
        <v>0.3</v>
      </c>
      <c r="E7278">
        <v>8.75</v>
      </c>
      <c r="F7278">
        <v>119.23</v>
      </c>
      <c r="G7278">
        <v>394.8</v>
      </c>
      <c r="H7278">
        <v>0</v>
      </c>
      <c r="I7278">
        <v>0</v>
      </c>
      <c r="J7278">
        <v>1</v>
      </c>
      <c r="K7278">
        <v>13.77</v>
      </c>
      <c r="L7278" t="s">
        <v>13</v>
      </c>
      <c r="M7278">
        <f>Table1[[#This Row],[currentStock]]-Table1[[#This Row],[reorderPoint]]</f>
        <v>53.550000000000011</v>
      </c>
    </row>
    <row r="7279" spans="1:13" x14ac:dyDescent="0.3">
      <c r="A7279">
        <v>827.86</v>
      </c>
      <c r="B7279">
        <v>167.26</v>
      </c>
      <c r="C7279">
        <v>49.2</v>
      </c>
      <c r="D7279">
        <v>86.88</v>
      </c>
      <c r="E7279">
        <v>52.48</v>
      </c>
      <c r="F7279">
        <v>1316.87</v>
      </c>
      <c r="G7279">
        <v>5431.09</v>
      </c>
      <c r="H7279">
        <v>18.600000000000001</v>
      </c>
      <c r="I7279">
        <v>1593.24</v>
      </c>
      <c r="J7279">
        <v>1</v>
      </c>
      <c r="K7279">
        <v>52.08</v>
      </c>
      <c r="L7279" t="s">
        <v>12</v>
      </c>
      <c r="M7279">
        <f>Table1[[#This Row],[currentStock]]-Table1[[#This Row],[reorderPoint]]</f>
        <v>-4603.2300000000005</v>
      </c>
    </row>
    <row r="7280" spans="1:13" x14ac:dyDescent="0.3">
      <c r="A7280">
        <v>6.34</v>
      </c>
      <c r="B7280">
        <v>154.04</v>
      </c>
      <c r="C7280">
        <v>46.84</v>
      </c>
      <c r="D7280">
        <v>126.86</v>
      </c>
      <c r="E7280">
        <v>90.66</v>
      </c>
      <c r="F7280">
        <v>654.75</v>
      </c>
      <c r="G7280">
        <v>4262.3900000000003</v>
      </c>
      <c r="H7280">
        <v>0</v>
      </c>
      <c r="I7280">
        <v>0</v>
      </c>
      <c r="J7280">
        <v>1</v>
      </c>
      <c r="K7280">
        <v>82.71</v>
      </c>
      <c r="L7280" t="s">
        <v>15</v>
      </c>
      <c r="M7280">
        <f>Table1[[#This Row],[currentStock]]-Table1[[#This Row],[reorderPoint]]</f>
        <v>-4256.05</v>
      </c>
    </row>
    <row r="7281" spans="1:13" x14ac:dyDescent="0.3">
      <c r="A7281">
        <v>2830.86</v>
      </c>
      <c r="B7281">
        <v>126.67</v>
      </c>
      <c r="C7281">
        <v>23.48</v>
      </c>
      <c r="D7281">
        <v>27.24</v>
      </c>
      <c r="E7281">
        <v>25.35</v>
      </c>
      <c r="F7281">
        <v>1230.58</v>
      </c>
      <c r="G7281">
        <v>2717.94</v>
      </c>
      <c r="H7281">
        <v>0</v>
      </c>
      <c r="I7281">
        <v>0</v>
      </c>
      <c r="J7281">
        <v>0</v>
      </c>
      <c r="K7281">
        <v>8.75</v>
      </c>
      <c r="L7281" t="s">
        <v>13</v>
      </c>
      <c r="M7281">
        <f>Table1[[#This Row],[currentStock]]-Table1[[#This Row],[reorderPoint]]</f>
        <v>112.92000000000007</v>
      </c>
    </row>
    <row r="7282" spans="1:13" x14ac:dyDescent="0.3">
      <c r="A7282">
        <v>3542.23</v>
      </c>
      <c r="B7282">
        <v>85.18</v>
      </c>
      <c r="C7282">
        <v>5.63</v>
      </c>
      <c r="D7282">
        <v>22.44</v>
      </c>
      <c r="E7282">
        <v>7.16</v>
      </c>
      <c r="F7282">
        <v>681.07</v>
      </c>
      <c r="G7282">
        <v>920.69</v>
      </c>
      <c r="H7282">
        <v>0</v>
      </c>
      <c r="I7282">
        <v>0</v>
      </c>
      <c r="J7282">
        <v>0</v>
      </c>
      <c r="K7282">
        <v>4.7699999999999996</v>
      </c>
      <c r="L7282" t="s">
        <v>13</v>
      </c>
      <c r="M7282">
        <f>Table1[[#This Row],[currentStock]]-Table1[[#This Row],[reorderPoint]]</f>
        <v>2621.54</v>
      </c>
    </row>
    <row r="7283" spans="1:13" x14ac:dyDescent="0.3">
      <c r="A7283">
        <v>33.93</v>
      </c>
      <c r="B7283">
        <v>172.43</v>
      </c>
      <c r="C7283">
        <v>40.86</v>
      </c>
      <c r="D7283">
        <v>138.56</v>
      </c>
      <c r="E7283">
        <v>95.18</v>
      </c>
      <c r="F7283">
        <v>1349.94</v>
      </c>
      <c r="G7283">
        <v>4872.58</v>
      </c>
      <c r="H7283">
        <v>0</v>
      </c>
      <c r="I7283">
        <v>0</v>
      </c>
      <c r="J7283">
        <v>0</v>
      </c>
      <c r="K7283">
        <v>71.680000000000007</v>
      </c>
      <c r="L7283" t="s">
        <v>14</v>
      </c>
      <c r="M7283">
        <f>Table1[[#This Row],[currentStock]]-Table1[[#This Row],[reorderPoint]]</f>
        <v>-4838.6499999999996</v>
      </c>
    </row>
    <row r="7284" spans="1:13" x14ac:dyDescent="0.3">
      <c r="A7284">
        <v>843.23</v>
      </c>
      <c r="B7284">
        <v>130.08000000000001</v>
      </c>
      <c r="C7284">
        <v>43.24</v>
      </c>
      <c r="D7284">
        <v>66.83</v>
      </c>
      <c r="E7284">
        <v>68.680000000000007</v>
      </c>
      <c r="F7284">
        <v>780.67</v>
      </c>
      <c r="G7284">
        <v>3592.83</v>
      </c>
      <c r="H7284">
        <v>0</v>
      </c>
      <c r="I7284">
        <v>0</v>
      </c>
      <c r="J7284">
        <v>1</v>
      </c>
      <c r="K7284">
        <v>43.95</v>
      </c>
      <c r="L7284" t="s">
        <v>12</v>
      </c>
      <c r="M7284">
        <f>Table1[[#This Row],[currentStock]]-Table1[[#This Row],[reorderPoint]]</f>
        <v>-2749.6</v>
      </c>
    </row>
    <row r="7285" spans="1:13" x14ac:dyDescent="0.3">
      <c r="A7285">
        <v>370.97</v>
      </c>
      <c r="B7285">
        <v>50.71</v>
      </c>
      <c r="C7285">
        <v>29.21</v>
      </c>
      <c r="D7285">
        <v>71.56</v>
      </c>
      <c r="E7285">
        <v>41.82</v>
      </c>
      <c r="F7285">
        <v>223.61</v>
      </c>
      <c r="G7285">
        <v>964.33</v>
      </c>
      <c r="H7285">
        <v>0</v>
      </c>
      <c r="I7285">
        <v>0</v>
      </c>
      <c r="J7285">
        <v>0</v>
      </c>
      <c r="K7285">
        <v>31.99</v>
      </c>
      <c r="L7285" t="s">
        <v>12</v>
      </c>
      <c r="M7285">
        <f>Table1[[#This Row],[currentStock]]-Table1[[#This Row],[reorderPoint]]</f>
        <v>-593.36</v>
      </c>
    </row>
    <row r="7286" spans="1:13" x14ac:dyDescent="0.3">
      <c r="A7286">
        <v>4673.92</v>
      </c>
      <c r="B7286">
        <v>120.95</v>
      </c>
      <c r="C7286">
        <v>11.31</v>
      </c>
      <c r="D7286">
        <v>7.07</v>
      </c>
      <c r="E7286">
        <v>23.19</v>
      </c>
      <c r="F7286">
        <v>718.62</v>
      </c>
      <c r="G7286">
        <v>1402.79</v>
      </c>
      <c r="H7286">
        <v>0</v>
      </c>
      <c r="I7286">
        <v>0</v>
      </c>
      <c r="J7286">
        <v>1</v>
      </c>
      <c r="K7286">
        <v>14.99</v>
      </c>
      <c r="L7286" t="s">
        <v>13</v>
      </c>
      <c r="M7286">
        <f>Table1[[#This Row],[currentStock]]-Table1[[#This Row],[reorderPoint]]</f>
        <v>3271.13</v>
      </c>
    </row>
    <row r="7287" spans="1:13" x14ac:dyDescent="0.3">
      <c r="A7287">
        <v>105.41</v>
      </c>
      <c r="B7287">
        <v>81.02</v>
      </c>
      <c r="C7287">
        <v>49.19</v>
      </c>
      <c r="D7287">
        <v>111.21</v>
      </c>
      <c r="E7287">
        <v>79.34</v>
      </c>
      <c r="F7287">
        <v>391.06</v>
      </c>
      <c r="G7287">
        <v>2383.86</v>
      </c>
      <c r="H7287">
        <v>0</v>
      </c>
      <c r="I7287">
        <v>0</v>
      </c>
      <c r="J7287">
        <v>1</v>
      </c>
      <c r="K7287">
        <v>75.739999999999995</v>
      </c>
      <c r="L7287" t="s">
        <v>14</v>
      </c>
      <c r="M7287">
        <f>Table1[[#This Row],[currentStock]]-Table1[[#This Row],[reorderPoint]]</f>
        <v>-2278.4500000000003</v>
      </c>
    </row>
    <row r="7288" spans="1:13" x14ac:dyDescent="0.3">
      <c r="A7288">
        <v>18.53</v>
      </c>
      <c r="B7288">
        <v>188.37</v>
      </c>
      <c r="C7288">
        <v>54.28</v>
      </c>
      <c r="D7288">
        <v>119.88</v>
      </c>
      <c r="E7288">
        <v>86.63</v>
      </c>
      <c r="F7288">
        <v>588.84</v>
      </c>
      <c r="G7288">
        <v>5701.23</v>
      </c>
      <c r="H7288">
        <v>0</v>
      </c>
      <c r="I7288">
        <v>0</v>
      </c>
      <c r="J7288">
        <v>1</v>
      </c>
      <c r="K7288">
        <v>80.33</v>
      </c>
      <c r="L7288" t="s">
        <v>15</v>
      </c>
      <c r="M7288">
        <f>Table1[[#This Row],[currentStock]]-Table1[[#This Row],[reorderPoint]]</f>
        <v>-5682.7</v>
      </c>
    </row>
    <row r="7289" spans="1:13" x14ac:dyDescent="0.3">
      <c r="A7289">
        <v>2309.69</v>
      </c>
      <c r="B7289">
        <v>74</v>
      </c>
      <c r="C7289">
        <v>17.079999999999998</v>
      </c>
      <c r="D7289">
        <v>13.65</v>
      </c>
      <c r="E7289">
        <v>13.39</v>
      </c>
      <c r="F7289">
        <v>478.85</v>
      </c>
      <c r="G7289">
        <v>1110.9000000000001</v>
      </c>
      <c r="H7289">
        <v>0</v>
      </c>
      <c r="I7289">
        <v>0</v>
      </c>
      <c r="J7289">
        <v>0</v>
      </c>
      <c r="K7289">
        <v>6.1</v>
      </c>
      <c r="L7289" t="s">
        <v>13</v>
      </c>
      <c r="M7289">
        <f>Table1[[#This Row],[currentStock]]-Table1[[#This Row],[reorderPoint]]</f>
        <v>1198.79</v>
      </c>
    </row>
    <row r="7290" spans="1:13" x14ac:dyDescent="0.3">
      <c r="A7290">
        <v>196.36</v>
      </c>
      <c r="B7290">
        <v>18.21</v>
      </c>
      <c r="C7290">
        <v>34.76</v>
      </c>
      <c r="D7290">
        <v>41.15</v>
      </c>
      <c r="E7290">
        <v>23.84</v>
      </c>
      <c r="F7290">
        <v>68.48</v>
      </c>
      <c r="G7290">
        <v>384.95</v>
      </c>
      <c r="H7290">
        <v>0</v>
      </c>
      <c r="I7290">
        <v>0</v>
      </c>
      <c r="J7290">
        <v>0</v>
      </c>
      <c r="K7290">
        <v>28.31</v>
      </c>
      <c r="L7290" t="s">
        <v>13</v>
      </c>
      <c r="M7290">
        <f>Table1[[#This Row],[currentStock]]-Table1[[#This Row],[reorderPoint]]</f>
        <v>-188.58999999999997</v>
      </c>
    </row>
    <row r="7291" spans="1:13" x14ac:dyDescent="0.3">
      <c r="A7291">
        <v>40.619999999999997</v>
      </c>
      <c r="B7291">
        <v>18.87</v>
      </c>
      <c r="C7291">
        <v>49.33</v>
      </c>
      <c r="D7291">
        <v>149.15</v>
      </c>
      <c r="E7291">
        <v>94.23</v>
      </c>
      <c r="F7291">
        <v>139.63</v>
      </c>
      <c r="G7291">
        <v>605.05999999999995</v>
      </c>
      <c r="H7291">
        <v>0</v>
      </c>
      <c r="I7291">
        <v>0</v>
      </c>
      <c r="J7291">
        <v>1</v>
      </c>
      <c r="K7291">
        <v>76.53</v>
      </c>
      <c r="L7291" t="s">
        <v>14</v>
      </c>
      <c r="M7291">
        <f>Table1[[#This Row],[currentStock]]-Table1[[#This Row],[reorderPoint]]</f>
        <v>-564.43999999999994</v>
      </c>
    </row>
    <row r="7292" spans="1:13" x14ac:dyDescent="0.3">
      <c r="A7292">
        <v>1089.47</v>
      </c>
      <c r="B7292">
        <v>69</v>
      </c>
      <c r="C7292">
        <v>31.41</v>
      </c>
      <c r="D7292">
        <v>26.84</v>
      </c>
      <c r="E7292">
        <v>20.7</v>
      </c>
      <c r="F7292">
        <v>393.54</v>
      </c>
      <c r="G7292">
        <v>1477.23</v>
      </c>
      <c r="H7292">
        <v>22.1</v>
      </c>
      <c r="I7292">
        <v>886.7</v>
      </c>
      <c r="J7292">
        <v>0</v>
      </c>
      <c r="K7292">
        <v>14</v>
      </c>
      <c r="L7292" t="s">
        <v>13</v>
      </c>
      <c r="M7292">
        <f>Table1[[#This Row],[currentStock]]-Table1[[#This Row],[reorderPoint]]</f>
        <v>-387.76</v>
      </c>
    </row>
    <row r="7293" spans="1:13" x14ac:dyDescent="0.3">
      <c r="A7293">
        <v>1357.88</v>
      </c>
      <c r="B7293">
        <v>124.91</v>
      </c>
      <c r="C7293">
        <v>20.82</v>
      </c>
      <c r="D7293">
        <v>74.92</v>
      </c>
      <c r="E7293">
        <v>36.1</v>
      </c>
      <c r="F7293">
        <v>785.78</v>
      </c>
      <c r="G7293">
        <v>2086.09</v>
      </c>
      <c r="H7293">
        <v>0</v>
      </c>
      <c r="I7293">
        <v>0</v>
      </c>
      <c r="J7293">
        <v>0</v>
      </c>
      <c r="K7293">
        <v>20.59</v>
      </c>
      <c r="L7293" t="s">
        <v>13</v>
      </c>
      <c r="M7293">
        <f>Table1[[#This Row],[currentStock]]-Table1[[#This Row],[reorderPoint]]</f>
        <v>-728.21</v>
      </c>
    </row>
    <row r="7294" spans="1:13" x14ac:dyDescent="0.3">
      <c r="A7294">
        <v>1119.55</v>
      </c>
      <c r="B7294">
        <v>165.27</v>
      </c>
      <c r="C7294">
        <v>45.02</v>
      </c>
      <c r="D7294">
        <v>98.06</v>
      </c>
      <c r="E7294">
        <v>55.16</v>
      </c>
      <c r="F7294">
        <v>1394.21</v>
      </c>
      <c r="G7294">
        <v>5114.22</v>
      </c>
      <c r="H7294">
        <v>0</v>
      </c>
      <c r="I7294">
        <v>0</v>
      </c>
      <c r="J7294">
        <v>0</v>
      </c>
      <c r="K7294">
        <v>39.32</v>
      </c>
      <c r="L7294" t="s">
        <v>12</v>
      </c>
      <c r="M7294">
        <f>Table1[[#This Row],[currentStock]]-Table1[[#This Row],[reorderPoint]]</f>
        <v>-3994.67</v>
      </c>
    </row>
    <row r="7295" spans="1:13" x14ac:dyDescent="0.3">
      <c r="A7295">
        <v>3019.43</v>
      </c>
      <c r="B7295">
        <v>147.22999999999999</v>
      </c>
      <c r="C7295">
        <v>33.9</v>
      </c>
      <c r="D7295">
        <v>21.26</v>
      </c>
      <c r="E7295">
        <v>42.72</v>
      </c>
      <c r="F7295">
        <v>1179.77</v>
      </c>
      <c r="G7295">
        <v>3675.24</v>
      </c>
      <c r="H7295">
        <v>0</v>
      </c>
      <c r="I7295">
        <v>0</v>
      </c>
      <c r="J7295">
        <v>0</v>
      </c>
      <c r="K7295">
        <v>14.59</v>
      </c>
      <c r="L7295" t="s">
        <v>13</v>
      </c>
      <c r="M7295">
        <f>Table1[[#This Row],[currentStock]]-Table1[[#This Row],[reorderPoint]]</f>
        <v>-655.81</v>
      </c>
    </row>
    <row r="7296" spans="1:13" x14ac:dyDescent="0.3">
      <c r="A7296">
        <v>393.96</v>
      </c>
      <c r="B7296">
        <v>66.67</v>
      </c>
      <c r="C7296">
        <v>19.95</v>
      </c>
      <c r="D7296">
        <v>55.09</v>
      </c>
      <c r="E7296">
        <v>28.97</v>
      </c>
      <c r="F7296">
        <v>307.06</v>
      </c>
      <c r="G7296">
        <v>972.11</v>
      </c>
      <c r="H7296">
        <v>0</v>
      </c>
      <c r="I7296">
        <v>0</v>
      </c>
      <c r="J7296">
        <v>0</v>
      </c>
      <c r="K7296">
        <v>26.76</v>
      </c>
      <c r="L7296" t="s">
        <v>13</v>
      </c>
      <c r="M7296">
        <f>Table1[[#This Row],[currentStock]]-Table1[[#This Row],[reorderPoint]]</f>
        <v>-578.15000000000009</v>
      </c>
    </row>
    <row r="7297" spans="1:13" x14ac:dyDescent="0.3">
      <c r="A7297">
        <v>2018.5</v>
      </c>
      <c r="B7297">
        <v>114.41</v>
      </c>
      <c r="C7297">
        <v>34.96</v>
      </c>
      <c r="D7297">
        <v>20.65</v>
      </c>
      <c r="E7297">
        <v>20.57</v>
      </c>
      <c r="F7297">
        <v>884.03</v>
      </c>
      <c r="G7297">
        <v>2883.99</v>
      </c>
      <c r="H7297">
        <v>0</v>
      </c>
      <c r="I7297">
        <v>0</v>
      </c>
      <c r="J7297">
        <v>0</v>
      </c>
      <c r="K7297">
        <v>14.7</v>
      </c>
      <c r="L7297" t="s">
        <v>13</v>
      </c>
      <c r="M7297">
        <f>Table1[[#This Row],[currentStock]]-Table1[[#This Row],[reorderPoint]]</f>
        <v>-865.48999999999978</v>
      </c>
    </row>
    <row r="7298" spans="1:13" x14ac:dyDescent="0.3">
      <c r="A7298">
        <v>138.55000000000001</v>
      </c>
      <c r="B7298">
        <v>115.48</v>
      </c>
      <c r="C7298">
        <v>40.72</v>
      </c>
      <c r="D7298">
        <v>128.62</v>
      </c>
      <c r="E7298">
        <v>96.79</v>
      </c>
      <c r="F7298">
        <v>900.97</v>
      </c>
      <c r="G7298">
        <v>3252.32</v>
      </c>
      <c r="H7298">
        <v>0</v>
      </c>
      <c r="I7298">
        <v>0</v>
      </c>
      <c r="J7298">
        <v>0</v>
      </c>
      <c r="K7298">
        <v>69.97</v>
      </c>
      <c r="L7298" t="s">
        <v>14</v>
      </c>
      <c r="M7298">
        <f>Table1[[#This Row],[currentStock]]-Table1[[#This Row],[reorderPoint]]</f>
        <v>-3113.77</v>
      </c>
    </row>
    <row r="7299" spans="1:13" x14ac:dyDescent="0.3">
      <c r="A7299">
        <v>21.03</v>
      </c>
      <c r="B7299">
        <v>57.29</v>
      </c>
      <c r="C7299">
        <v>45.93</v>
      </c>
      <c r="D7299">
        <v>137.16999999999999</v>
      </c>
      <c r="E7299">
        <v>95.51</v>
      </c>
      <c r="F7299">
        <v>200.47</v>
      </c>
      <c r="G7299">
        <v>1516.04</v>
      </c>
      <c r="H7299">
        <v>4.9000000000000004</v>
      </c>
      <c r="I7299">
        <v>484.04</v>
      </c>
      <c r="J7299">
        <v>0</v>
      </c>
      <c r="K7299">
        <v>68.81</v>
      </c>
      <c r="L7299" t="s">
        <v>14</v>
      </c>
      <c r="M7299">
        <f>Table1[[#This Row],[currentStock]]-Table1[[#This Row],[reorderPoint]]</f>
        <v>-1495.01</v>
      </c>
    </row>
    <row r="7300" spans="1:13" x14ac:dyDescent="0.3">
      <c r="A7300">
        <v>1447.05</v>
      </c>
      <c r="B7300">
        <v>159.94999999999999</v>
      </c>
      <c r="C7300">
        <v>48.18</v>
      </c>
      <c r="D7300">
        <v>113.9</v>
      </c>
      <c r="E7300">
        <v>58.52</v>
      </c>
      <c r="F7300">
        <v>1243.81</v>
      </c>
      <c r="G7300">
        <v>5096.8100000000004</v>
      </c>
      <c r="H7300">
        <v>0</v>
      </c>
      <c r="I7300">
        <v>0</v>
      </c>
      <c r="J7300">
        <v>1</v>
      </c>
      <c r="K7300">
        <v>44.88</v>
      </c>
      <c r="L7300" t="s">
        <v>12</v>
      </c>
      <c r="M7300">
        <f>Table1[[#This Row],[currentStock]]-Table1[[#This Row],[reorderPoint]]</f>
        <v>-3649.76</v>
      </c>
    </row>
    <row r="7301" spans="1:13" x14ac:dyDescent="0.3">
      <c r="A7301">
        <v>816.43</v>
      </c>
      <c r="B7301">
        <v>138.51</v>
      </c>
      <c r="C7301">
        <v>39.479999999999997</v>
      </c>
      <c r="D7301">
        <v>82.11</v>
      </c>
      <c r="E7301">
        <v>61.09</v>
      </c>
      <c r="F7301">
        <v>873.17</v>
      </c>
      <c r="G7301">
        <v>3607.54</v>
      </c>
      <c r="H7301">
        <v>0</v>
      </c>
      <c r="I7301">
        <v>0</v>
      </c>
      <c r="J7301">
        <v>0</v>
      </c>
      <c r="K7301">
        <v>35.46</v>
      </c>
      <c r="L7301" t="s">
        <v>12</v>
      </c>
      <c r="M7301">
        <f>Table1[[#This Row],[currentStock]]-Table1[[#This Row],[reorderPoint]]</f>
        <v>-2791.11</v>
      </c>
    </row>
    <row r="7302" spans="1:13" x14ac:dyDescent="0.3">
      <c r="A7302">
        <v>3098.8</v>
      </c>
      <c r="B7302">
        <v>189.83</v>
      </c>
      <c r="C7302">
        <v>13.37</v>
      </c>
      <c r="D7302">
        <v>10.29</v>
      </c>
      <c r="E7302">
        <v>5.82</v>
      </c>
      <c r="F7302">
        <v>725.01</v>
      </c>
      <c r="G7302">
        <v>1993.64</v>
      </c>
      <c r="H7302">
        <v>0</v>
      </c>
      <c r="I7302">
        <v>0</v>
      </c>
      <c r="J7302">
        <v>0</v>
      </c>
      <c r="K7302">
        <v>3.13</v>
      </c>
      <c r="L7302" t="s">
        <v>13</v>
      </c>
      <c r="M7302">
        <f>Table1[[#This Row],[currentStock]]-Table1[[#This Row],[reorderPoint]]</f>
        <v>1105.1600000000001</v>
      </c>
    </row>
    <row r="7303" spans="1:13" x14ac:dyDescent="0.3">
      <c r="A7303">
        <v>543.49</v>
      </c>
      <c r="B7303">
        <v>121.01</v>
      </c>
      <c r="C7303">
        <v>28.39</v>
      </c>
      <c r="D7303">
        <v>87.69</v>
      </c>
      <c r="E7303">
        <v>51.21</v>
      </c>
      <c r="F7303">
        <v>644.12</v>
      </c>
      <c r="G7303">
        <v>2362.09</v>
      </c>
      <c r="H7303">
        <v>20.6</v>
      </c>
      <c r="I7303">
        <v>1622.46</v>
      </c>
      <c r="J7303">
        <v>1</v>
      </c>
      <c r="K7303">
        <v>44.72</v>
      </c>
      <c r="L7303" t="s">
        <v>12</v>
      </c>
      <c r="M7303">
        <f>Table1[[#This Row],[currentStock]]-Table1[[#This Row],[reorderPoint]]</f>
        <v>-1818.6000000000001</v>
      </c>
    </row>
    <row r="7304" spans="1:13" x14ac:dyDescent="0.3">
      <c r="A7304">
        <v>4334.12</v>
      </c>
      <c r="B7304">
        <v>180.17</v>
      </c>
      <c r="C7304">
        <v>23.13</v>
      </c>
      <c r="D7304">
        <v>39.799999999999997</v>
      </c>
      <c r="E7304">
        <v>27.95</v>
      </c>
      <c r="F7304">
        <v>1613.78</v>
      </c>
      <c r="G7304">
        <v>3697.51</v>
      </c>
      <c r="H7304">
        <v>0</v>
      </c>
      <c r="I7304">
        <v>0</v>
      </c>
      <c r="J7304">
        <v>0</v>
      </c>
      <c r="K7304">
        <v>9.09</v>
      </c>
      <c r="L7304" t="s">
        <v>13</v>
      </c>
      <c r="M7304">
        <f>Table1[[#This Row],[currentStock]]-Table1[[#This Row],[reorderPoint]]</f>
        <v>636.60999999999967</v>
      </c>
    </row>
    <row r="7305" spans="1:13" x14ac:dyDescent="0.3">
      <c r="A7305">
        <v>50.4</v>
      </c>
      <c r="B7305">
        <v>19.57</v>
      </c>
      <c r="C7305">
        <v>41.08</v>
      </c>
      <c r="D7305">
        <v>72.73</v>
      </c>
      <c r="E7305">
        <v>78.260000000000005</v>
      </c>
      <c r="F7305">
        <v>87.86</v>
      </c>
      <c r="G7305">
        <v>489.81</v>
      </c>
      <c r="H7305">
        <v>36</v>
      </c>
      <c r="I7305">
        <v>319.93</v>
      </c>
      <c r="J7305">
        <v>0</v>
      </c>
      <c r="K7305">
        <v>53.53</v>
      </c>
      <c r="L7305" t="s">
        <v>12</v>
      </c>
      <c r="M7305">
        <f>Table1[[#This Row],[currentStock]]-Table1[[#This Row],[reorderPoint]]</f>
        <v>-439.41</v>
      </c>
    </row>
    <row r="7306" spans="1:13" x14ac:dyDescent="0.3">
      <c r="A7306">
        <v>956.99</v>
      </c>
      <c r="B7306">
        <v>158.34</v>
      </c>
      <c r="C7306">
        <v>37.85</v>
      </c>
      <c r="D7306">
        <v>61.72</v>
      </c>
      <c r="E7306">
        <v>77.02</v>
      </c>
      <c r="F7306">
        <v>1581.62</v>
      </c>
      <c r="G7306">
        <v>4578.2</v>
      </c>
      <c r="H7306">
        <v>0</v>
      </c>
      <c r="I7306">
        <v>0</v>
      </c>
      <c r="J7306">
        <v>0</v>
      </c>
      <c r="K7306">
        <v>44.26</v>
      </c>
      <c r="L7306" t="s">
        <v>12</v>
      </c>
      <c r="M7306">
        <f>Table1[[#This Row],[currentStock]]-Table1[[#This Row],[reorderPoint]]</f>
        <v>-3621.21</v>
      </c>
    </row>
    <row r="7307" spans="1:13" x14ac:dyDescent="0.3">
      <c r="A7307">
        <v>0.64</v>
      </c>
      <c r="B7307">
        <v>80.709999999999994</v>
      </c>
      <c r="C7307">
        <v>45.05</v>
      </c>
      <c r="D7307">
        <v>117.12</v>
      </c>
      <c r="E7307">
        <v>81.08</v>
      </c>
      <c r="F7307">
        <v>723.89</v>
      </c>
      <c r="G7307">
        <v>2541.9</v>
      </c>
      <c r="H7307">
        <v>0</v>
      </c>
      <c r="I7307">
        <v>0</v>
      </c>
      <c r="J7307">
        <v>1</v>
      </c>
      <c r="K7307">
        <v>83.71</v>
      </c>
      <c r="L7307" t="s">
        <v>15</v>
      </c>
      <c r="M7307">
        <f>Table1[[#This Row],[currentStock]]-Table1[[#This Row],[reorderPoint]]</f>
        <v>-2541.2600000000002</v>
      </c>
    </row>
    <row r="7308" spans="1:13" x14ac:dyDescent="0.3">
      <c r="A7308">
        <v>1108.47</v>
      </c>
      <c r="B7308">
        <v>37.92</v>
      </c>
      <c r="C7308">
        <v>10.97</v>
      </c>
      <c r="D7308">
        <v>7.52</v>
      </c>
      <c r="E7308">
        <v>6.86</v>
      </c>
      <c r="F7308">
        <v>175.13</v>
      </c>
      <c r="G7308">
        <v>383.04</v>
      </c>
      <c r="H7308">
        <v>0</v>
      </c>
      <c r="I7308">
        <v>0</v>
      </c>
      <c r="J7308">
        <v>0</v>
      </c>
      <c r="K7308">
        <v>4.66</v>
      </c>
      <c r="L7308" t="s">
        <v>13</v>
      </c>
      <c r="M7308">
        <f>Table1[[#This Row],[currentStock]]-Table1[[#This Row],[reorderPoint]]</f>
        <v>725.43000000000006</v>
      </c>
    </row>
    <row r="7309" spans="1:13" x14ac:dyDescent="0.3">
      <c r="A7309">
        <v>2774.43</v>
      </c>
      <c r="B7309">
        <v>102.97</v>
      </c>
      <c r="C7309">
        <v>11.6</v>
      </c>
      <c r="D7309">
        <v>16</v>
      </c>
      <c r="E7309">
        <v>5.17</v>
      </c>
      <c r="F7309">
        <v>845.85</v>
      </c>
      <c r="G7309">
        <v>1442.95</v>
      </c>
      <c r="H7309">
        <v>0</v>
      </c>
      <c r="I7309">
        <v>0</v>
      </c>
      <c r="J7309">
        <v>0</v>
      </c>
      <c r="K7309">
        <v>4.03</v>
      </c>
      <c r="L7309" t="s">
        <v>13</v>
      </c>
      <c r="M7309">
        <f>Table1[[#This Row],[currentStock]]-Table1[[#This Row],[reorderPoint]]</f>
        <v>1331.4799999999998</v>
      </c>
    </row>
    <row r="7310" spans="1:13" x14ac:dyDescent="0.3">
      <c r="A7310">
        <v>51.75</v>
      </c>
      <c r="B7310">
        <v>18.37</v>
      </c>
      <c r="C7310">
        <v>38.549999999999997</v>
      </c>
      <c r="D7310">
        <v>108.43</v>
      </c>
      <c r="E7310">
        <v>57.15</v>
      </c>
      <c r="F7310">
        <v>58.85</v>
      </c>
      <c r="G7310">
        <v>412.99</v>
      </c>
      <c r="H7310">
        <v>0</v>
      </c>
      <c r="I7310">
        <v>0</v>
      </c>
      <c r="J7310">
        <v>1</v>
      </c>
      <c r="K7310">
        <v>53.12</v>
      </c>
      <c r="L7310" t="s">
        <v>12</v>
      </c>
      <c r="M7310">
        <f>Table1[[#This Row],[currentStock]]-Table1[[#This Row],[reorderPoint]]</f>
        <v>-361.24</v>
      </c>
    </row>
    <row r="7311" spans="1:13" x14ac:dyDescent="0.3">
      <c r="A7311">
        <v>39.590000000000003</v>
      </c>
      <c r="B7311">
        <v>64.41</v>
      </c>
      <c r="C7311">
        <v>43.14</v>
      </c>
      <c r="D7311">
        <v>141.72999999999999</v>
      </c>
      <c r="E7311">
        <v>97.69</v>
      </c>
      <c r="F7311">
        <v>506.28</v>
      </c>
      <c r="G7311">
        <v>1895.53</v>
      </c>
      <c r="H7311">
        <v>1.7</v>
      </c>
      <c r="I7311">
        <v>976.32</v>
      </c>
      <c r="J7311">
        <v>1</v>
      </c>
      <c r="K7311">
        <v>78.67</v>
      </c>
      <c r="L7311" t="s">
        <v>14</v>
      </c>
      <c r="M7311">
        <f>Table1[[#This Row],[currentStock]]-Table1[[#This Row],[reorderPoint]]</f>
        <v>-1855.94</v>
      </c>
    </row>
    <row r="7312" spans="1:13" x14ac:dyDescent="0.3">
      <c r="A7312">
        <v>926.77</v>
      </c>
      <c r="B7312">
        <v>131.05000000000001</v>
      </c>
      <c r="C7312">
        <v>20.11</v>
      </c>
      <c r="D7312">
        <v>72.45</v>
      </c>
      <c r="E7312">
        <v>20.88</v>
      </c>
      <c r="F7312">
        <v>577.29</v>
      </c>
      <c r="G7312">
        <v>1894.7</v>
      </c>
      <c r="H7312">
        <v>0</v>
      </c>
      <c r="I7312">
        <v>0</v>
      </c>
      <c r="J7312">
        <v>0</v>
      </c>
      <c r="K7312">
        <v>21.02</v>
      </c>
      <c r="L7312" t="s">
        <v>13</v>
      </c>
      <c r="M7312">
        <f>Table1[[#This Row],[currentStock]]-Table1[[#This Row],[reorderPoint]]</f>
        <v>-967.93000000000006</v>
      </c>
    </row>
    <row r="7313" spans="1:13" x14ac:dyDescent="0.3">
      <c r="A7313">
        <v>3924.16</v>
      </c>
      <c r="B7313">
        <v>173.98</v>
      </c>
      <c r="C7313">
        <v>17.87</v>
      </c>
      <c r="D7313">
        <v>2.08</v>
      </c>
      <c r="E7313">
        <v>12.23</v>
      </c>
      <c r="F7313">
        <v>903.43</v>
      </c>
      <c r="G7313">
        <v>2457.9699999999998</v>
      </c>
      <c r="H7313">
        <v>0</v>
      </c>
      <c r="I7313">
        <v>0</v>
      </c>
      <c r="J7313">
        <v>0</v>
      </c>
      <c r="K7313">
        <v>3.99</v>
      </c>
      <c r="L7313" t="s">
        <v>13</v>
      </c>
      <c r="M7313">
        <f>Table1[[#This Row],[currentStock]]-Table1[[#This Row],[reorderPoint]]</f>
        <v>1466.19</v>
      </c>
    </row>
    <row r="7314" spans="1:13" x14ac:dyDescent="0.3">
      <c r="A7314">
        <v>869.68</v>
      </c>
      <c r="B7314">
        <v>166.22</v>
      </c>
      <c r="C7314">
        <v>19.79</v>
      </c>
      <c r="D7314">
        <v>56.38</v>
      </c>
      <c r="E7314">
        <v>35.82</v>
      </c>
      <c r="F7314">
        <v>613.99</v>
      </c>
      <c r="G7314">
        <v>2258.5300000000002</v>
      </c>
      <c r="H7314">
        <v>4.9000000000000004</v>
      </c>
      <c r="I7314">
        <v>2022.94</v>
      </c>
      <c r="J7314">
        <v>1</v>
      </c>
      <c r="K7314">
        <v>27.9</v>
      </c>
      <c r="L7314" t="s">
        <v>13</v>
      </c>
      <c r="M7314">
        <f>Table1[[#This Row],[currentStock]]-Table1[[#This Row],[reorderPoint]]</f>
        <v>-1388.8500000000004</v>
      </c>
    </row>
    <row r="7315" spans="1:13" x14ac:dyDescent="0.3">
      <c r="A7315">
        <v>1038.56</v>
      </c>
      <c r="B7315">
        <v>115.35</v>
      </c>
      <c r="C7315">
        <v>31.77</v>
      </c>
      <c r="D7315">
        <v>93.05</v>
      </c>
      <c r="E7315">
        <v>67.42</v>
      </c>
      <c r="F7315">
        <v>1148.5899999999999</v>
      </c>
      <c r="G7315">
        <v>2981.03</v>
      </c>
      <c r="H7315">
        <v>0</v>
      </c>
      <c r="I7315">
        <v>0</v>
      </c>
      <c r="J7315">
        <v>0</v>
      </c>
      <c r="K7315">
        <v>36.42</v>
      </c>
      <c r="L7315" t="s">
        <v>12</v>
      </c>
      <c r="M7315">
        <f>Table1[[#This Row],[currentStock]]-Table1[[#This Row],[reorderPoint]]</f>
        <v>-1942.4700000000003</v>
      </c>
    </row>
    <row r="7316" spans="1:13" x14ac:dyDescent="0.3">
      <c r="A7316">
        <v>243.93</v>
      </c>
      <c r="B7316">
        <v>145.75</v>
      </c>
      <c r="C7316">
        <v>55.37</v>
      </c>
      <c r="D7316">
        <v>112.68</v>
      </c>
      <c r="E7316">
        <v>93.09</v>
      </c>
      <c r="F7316">
        <v>962.12</v>
      </c>
      <c r="G7316">
        <v>4997.3599999999997</v>
      </c>
      <c r="H7316">
        <v>52.9</v>
      </c>
      <c r="I7316">
        <v>1058.76</v>
      </c>
      <c r="J7316">
        <v>1</v>
      </c>
      <c r="K7316">
        <v>75.37</v>
      </c>
      <c r="L7316" t="s">
        <v>14</v>
      </c>
      <c r="M7316">
        <f>Table1[[#This Row],[currentStock]]-Table1[[#This Row],[reorderPoint]]</f>
        <v>-4753.4299999999994</v>
      </c>
    </row>
    <row r="7317" spans="1:13" x14ac:dyDescent="0.3">
      <c r="A7317">
        <v>1809.95</v>
      </c>
      <c r="B7317">
        <v>156.78</v>
      </c>
      <c r="C7317">
        <v>33.69</v>
      </c>
      <c r="D7317">
        <v>64.349999999999994</v>
      </c>
      <c r="E7317">
        <v>34.299999999999997</v>
      </c>
      <c r="F7317">
        <v>619.22</v>
      </c>
      <c r="G7317">
        <v>3260.16</v>
      </c>
      <c r="H7317">
        <v>5.9</v>
      </c>
      <c r="I7317">
        <v>2637.6</v>
      </c>
      <c r="J7317">
        <v>0</v>
      </c>
      <c r="K7317">
        <v>17.399999999999999</v>
      </c>
      <c r="L7317" t="s">
        <v>13</v>
      </c>
      <c r="M7317">
        <f>Table1[[#This Row],[currentStock]]-Table1[[#This Row],[reorderPoint]]</f>
        <v>-1450.2099999999998</v>
      </c>
    </row>
    <row r="7318" spans="1:13" x14ac:dyDescent="0.3">
      <c r="A7318">
        <v>1057.1199999999999</v>
      </c>
      <c r="B7318">
        <v>149.53</v>
      </c>
      <c r="C7318">
        <v>30.85</v>
      </c>
      <c r="D7318">
        <v>32.17</v>
      </c>
      <c r="E7318">
        <v>29.98</v>
      </c>
      <c r="F7318">
        <v>565.80999999999995</v>
      </c>
      <c r="G7318">
        <v>2872.37</v>
      </c>
      <c r="H7318">
        <v>0</v>
      </c>
      <c r="I7318">
        <v>0</v>
      </c>
      <c r="J7318">
        <v>0</v>
      </c>
      <c r="K7318">
        <v>21.67</v>
      </c>
      <c r="L7318" t="s">
        <v>13</v>
      </c>
      <c r="M7318">
        <f>Table1[[#This Row],[currentStock]]-Table1[[#This Row],[reorderPoint]]</f>
        <v>-1815.25</v>
      </c>
    </row>
    <row r="7319" spans="1:13" x14ac:dyDescent="0.3">
      <c r="A7319">
        <v>23.65</v>
      </c>
      <c r="B7319">
        <v>47.02</v>
      </c>
      <c r="C7319">
        <v>46.69</v>
      </c>
      <c r="D7319">
        <v>122.99</v>
      </c>
      <c r="E7319">
        <v>88.02</v>
      </c>
      <c r="F7319">
        <v>259.75</v>
      </c>
      <c r="G7319">
        <v>1357.48</v>
      </c>
      <c r="H7319">
        <v>0</v>
      </c>
      <c r="I7319">
        <v>0</v>
      </c>
      <c r="J7319">
        <v>1</v>
      </c>
      <c r="K7319">
        <v>81.93</v>
      </c>
      <c r="L7319" t="s">
        <v>15</v>
      </c>
      <c r="M7319">
        <f>Table1[[#This Row],[currentStock]]-Table1[[#This Row],[reorderPoint]]</f>
        <v>-1333.83</v>
      </c>
    </row>
    <row r="7320" spans="1:13" x14ac:dyDescent="0.3">
      <c r="A7320">
        <v>523.39</v>
      </c>
      <c r="B7320">
        <v>94.39</v>
      </c>
      <c r="C7320">
        <v>43.49</v>
      </c>
      <c r="D7320">
        <v>96.65</v>
      </c>
      <c r="E7320">
        <v>73.88</v>
      </c>
      <c r="F7320">
        <v>756.83</v>
      </c>
      <c r="G7320">
        <v>2809.46</v>
      </c>
      <c r="H7320">
        <v>32.5</v>
      </c>
      <c r="I7320">
        <v>1091.3800000000001</v>
      </c>
      <c r="J7320">
        <v>1</v>
      </c>
      <c r="K7320">
        <v>58.4</v>
      </c>
      <c r="L7320" t="s">
        <v>12</v>
      </c>
      <c r="M7320">
        <f>Table1[[#This Row],[currentStock]]-Table1[[#This Row],[reorderPoint]]</f>
        <v>-2286.0700000000002</v>
      </c>
    </row>
    <row r="7321" spans="1:13" x14ac:dyDescent="0.3">
      <c r="A7321">
        <v>590.24</v>
      </c>
      <c r="B7321">
        <v>86.99</v>
      </c>
      <c r="C7321">
        <v>28.29</v>
      </c>
      <c r="D7321">
        <v>115.76</v>
      </c>
      <c r="E7321">
        <v>60.07</v>
      </c>
      <c r="F7321">
        <v>713.82</v>
      </c>
      <c r="G7321">
        <v>1944.25</v>
      </c>
      <c r="H7321">
        <v>0</v>
      </c>
      <c r="I7321">
        <v>0</v>
      </c>
      <c r="J7321">
        <v>0</v>
      </c>
      <c r="K7321">
        <v>40.36</v>
      </c>
      <c r="L7321" t="s">
        <v>12</v>
      </c>
      <c r="M7321">
        <f>Table1[[#This Row],[currentStock]]-Table1[[#This Row],[reorderPoint]]</f>
        <v>-1354.01</v>
      </c>
    </row>
    <row r="7322" spans="1:13" x14ac:dyDescent="0.3">
      <c r="A7322">
        <v>4867.8900000000003</v>
      </c>
      <c r="B7322">
        <v>144.80000000000001</v>
      </c>
      <c r="C7322">
        <v>15.13</v>
      </c>
      <c r="D7322">
        <v>3.69</v>
      </c>
      <c r="E7322">
        <v>18.43</v>
      </c>
      <c r="F7322">
        <v>1413.17</v>
      </c>
      <c r="G7322">
        <v>2508.9</v>
      </c>
      <c r="H7322">
        <v>0</v>
      </c>
      <c r="I7322">
        <v>0</v>
      </c>
      <c r="J7322">
        <v>0</v>
      </c>
      <c r="K7322">
        <v>4.54</v>
      </c>
      <c r="L7322" t="s">
        <v>13</v>
      </c>
      <c r="M7322">
        <f>Table1[[#This Row],[currentStock]]-Table1[[#This Row],[reorderPoint]]</f>
        <v>2358.9900000000002</v>
      </c>
    </row>
    <row r="7323" spans="1:13" x14ac:dyDescent="0.3">
      <c r="A7323">
        <v>624.39</v>
      </c>
      <c r="B7323">
        <v>103.39</v>
      </c>
      <c r="C7323">
        <v>37.22</v>
      </c>
      <c r="D7323">
        <v>104.64</v>
      </c>
      <c r="E7323">
        <v>55.52</v>
      </c>
      <c r="F7323">
        <v>824</v>
      </c>
      <c r="G7323">
        <v>2748.23</v>
      </c>
      <c r="H7323">
        <v>0</v>
      </c>
      <c r="I7323">
        <v>0</v>
      </c>
      <c r="J7323">
        <v>1</v>
      </c>
      <c r="K7323">
        <v>54.32</v>
      </c>
      <c r="L7323" t="s">
        <v>12</v>
      </c>
      <c r="M7323">
        <f>Table1[[#This Row],[currentStock]]-Table1[[#This Row],[reorderPoint]]</f>
        <v>-2123.84</v>
      </c>
    </row>
    <row r="7324" spans="1:13" x14ac:dyDescent="0.3">
      <c r="A7324">
        <v>8460.2199999999993</v>
      </c>
      <c r="B7324">
        <v>196.16</v>
      </c>
      <c r="C7324">
        <v>17.89</v>
      </c>
      <c r="D7324">
        <v>0.52</v>
      </c>
      <c r="E7324">
        <v>19.739999999999998</v>
      </c>
      <c r="F7324">
        <v>1549.38</v>
      </c>
      <c r="G7324">
        <v>3303.98</v>
      </c>
      <c r="H7324">
        <v>0</v>
      </c>
      <c r="I7324">
        <v>0</v>
      </c>
      <c r="J7324">
        <v>0</v>
      </c>
      <c r="K7324">
        <v>4.79</v>
      </c>
      <c r="L7324" t="s">
        <v>13</v>
      </c>
      <c r="M7324">
        <f>Table1[[#This Row],[currentStock]]-Table1[[#This Row],[reorderPoint]]</f>
        <v>5156.24</v>
      </c>
    </row>
    <row r="7325" spans="1:13" x14ac:dyDescent="0.3">
      <c r="A7325">
        <v>527.98</v>
      </c>
      <c r="B7325">
        <v>80.989999999999995</v>
      </c>
      <c r="C7325">
        <v>28.88</v>
      </c>
      <c r="D7325">
        <v>65.97</v>
      </c>
      <c r="E7325">
        <v>53.41</v>
      </c>
      <c r="F7325">
        <v>482.44</v>
      </c>
      <c r="G7325">
        <v>1651.92</v>
      </c>
      <c r="H7325">
        <v>28.8</v>
      </c>
      <c r="I7325">
        <v>738.9</v>
      </c>
      <c r="J7325">
        <v>0</v>
      </c>
      <c r="K7325">
        <v>31.48</v>
      </c>
      <c r="L7325" t="s">
        <v>12</v>
      </c>
      <c r="M7325">
        <f>Table1[[#This Row],[currentStock]]-Table1[[#This Row],[reorderPoint]]</f>
        <v>-1123.94</v>
      </c>
    </row>
    <row r="7326" spans="1:13" x14ac:dyDescent="0.3">
      <c r="A7326">
        <v>151.68</v>
      </c>
      <c r="B7326">
        <v>57.69</v>
      </c>
      <c r="C7326">
        <v>53.01</v>
      </c>
      <c r="D7326">
        <v>121.23</v>
      </c>
      <c r="E7326">
        <v>76.58</v>
      </c>
      <c r="F7326">
        <v>567</v>
      </c>
      <c r="G7326">
        <v>2096.08</v>
      </c>
      <c r="H7326">
        <v>0</v>
      </c>
      <c r="I7326">
        <v>0</v>
      </c>
      <c r="J7326">
        <v>0</v>
      </c>
      <c r="K7326">
        <v>65.459999999999994</v>
      </c>
      <c r="L7326" t="s">
        <v>14</v>
      </c>
      <c r="M7326">
        <f>Table1[[#This Row],[currentStock]]-Table1[[#This Row],[reorderPoint]]</f>
        <v>-1944.3999999999999</v>
      </c>
    </row>
    <row r="7327" spans="1:13" x14ac:dyDescent="0.3">
      <c r="A7327">
        <v>5995.42</v>
      </c>
      <c r="B7327">
        <v>192.3</v>
      </c>
      <c r="C7327">
        <v>11.81</v>
      </c>
      <c r="D7327">
        <v>1.35</v>
      </c>
      <c r="E7327">
        <v>1.18</v>
      </c>
      <c r="F7327">
        <v>1490.04</v>
      </c>
      <c r="G7327">
        <v>2625.25</v>
      </c>
      <c r="H7327">
        <v>0</v>
      </c>
      <c r="I7327">
        <v>0</v>
      </c>
      <c r="J7327">
        <v>1</v>
      </c>
      <c r="K7327">
        <v>11.8</v>
      </c>
      <c r="L7327" t="s">
        <v>13</v>
      </c>
      <c r="M7327">
        <f>Table1[[#This Row],[currentStock]]-Table1[[#This Row],[reorderPoint]]</f>
        <v>3370.17</v>
      </c>
    </row>
    <row r="7328" spans="1:13" x14ac:dyDescent="0.3">
      <c r="A7328">
        <v>1009.7</v>
      </c>
      <c r="B7328">
        <v>22.77</v>
      </c>
      <c r="C7328">
        <v>13.94</v>
      </c>
      <c r="D7328">
        <v>13.34</v>
      </c>
      <c r="E7328">
        <v>2.58</v>
      </c>
      <c r="F7328">
        <v>195.18</v>
      </c>
      <c r="G7328">
        <v>353.94</v>
      </c>
      <c r="H7328">
        <v>0</v>
      </c>
      <c r="I7328">
        <v>0</v>
      </c>
      <c r="J7328">
        <v>0</v>
      </c>
      <c r="K7328">
        <v>9.1999999999999993</v>
      </c>
      <c r="L7328" t="s">
        <v>13</v>
      </c>
      <c r="M7328">
        <f>Table1[[#This Row],[currentStock]]-Table1[[#This Row],[reorderPoint]]</f>
        <v>655.76</v>
      </c>
    </row>
    <row r="7329" spans="1:13" x14ac:dyDescent="0.3">
      <c r="A7329">
        <v>5233.32</v>
      </c>
      <c r="B7329">
        <v>193.77</v>
      </c>
      <c r="C7329">
        <v>10.16</v>
      </c>
      <c r="D7329">
        <v>2.21</v>
      </c>
      <c r="E7329">
        <v>5.76</v>
      </c>
      <c r="F7329">
        <v>1132.57</v>
      </c>
      <c r="G7329">
        <v>2116.6</v>
      </c>
      <c r="H7329">
        <v>0</v>
      </c>
      <c r="I7329">
        <v>0</v>
      </c>
      <c r="J7329">
        <v>0</v>
      </c>
      <c r="K7329">
        <v>2.1800000000000002</v>
      </c>
      <c r="L7329" t="s">
        <v>13</v>
      </c>
      <c r="M7329">
        <f>Table1[[#This Row],[currentStock]]-Table1[[#This Row],[reorderPoint]]</f>
        <v>3116.72</v>
      </c>
    </row>
    <row r="7330" spans="1:13" x14ac:dyDescent="0.3">
      <c r="A7330">
        <v>831.19</v>
      </c>
      <c r="B7330">
        <v>139.15</v>
      </c>
      <c r="C7330">
        <v>35.28</v>
      </c>
      <c r="D7330">
        <v>87.05</v>
      </c>
      <c r="E7330">
        <v>69.33</v>
      </c>
      <c r="F7330">
        <v>797.85</v>
      </c>
      <c r="G7330">
        <v>3252.22</v>
      </c>
      <c r="H7330">
        <v>0</v>
      </c>
      <c r="I7330">
        <v>0</v>
      </c>
      <c r="J7330">
        <v>1</v>
      </c>
      <c r="K7330">
        <v>43.93</v>
      </c>
      <c r="L7330" t="s">
        <v>12</v>
      </c>
      <c r="M7330">
        <f>Table1[[#This Row],[currentStock]]-Table1[[#This Row],[reorderPoint]]</f>
        <v>-2421.0299999999997</v>
      </c>
    </row>
    <row r="7331" spans="1:13" x14ac:dyDescent="0.3">
      <c r="A7331">
        <v>3308.93</v>
      </c>
      <c r="B7331">
        <v>176.65</v>
      </c>
      <c r="C7331">
        <v>5.7</v>
      </c>
      <c r="D7331">
        <v>14.52</v>
      </c>
      <c r="E7331">
        <v>18.149999999999999</v>
      </c>
      <c r="F7331">
        <v>738.96</v>
      </c>
      <c r="G7331">
        <v>1242.49</v>
      </c>
      <c r="H7331">
        <v>0</v>
      </c>
      <c r="I7331">
        <v>0</v>
      </c>
      <c r="J7331">
        <v>0</v>
      </c>
      <c r="K7331">
        <v>3.92</v>
      </c>
      <c r="L7331" t="s">
        <v>13</v>
      </c>
      <c r="M7331">
        <f>Table1[[#This Row],[currentStock]]-Table1[[#This Row],[reorderPoint]]</f>
        <v>2066.4399999999996</v>
      </c>
    </row>
    <row r="7332" spans="1:13" x14ac:dyDescent="0.3">
      <c r="A7332">
        <v>939.41</v>
      </c>
      <c r="B7332">
        <v>44.11</v>
      </c>
      <c r="C7332">
        <v>16.21</v>
      </c>
      <c r="D7332">
        <v>24.44</v>
      </c>
      <c r="E7332">
        <v>22.48</v>
      </c>
      <c r="F7332">
        <v>216.86</v>
      </c>
      <c r="G7332">
        <v>574.49</v>
      </c>
      <c r="H7332">
        <v>0</v>
      </c>
      <c r="I7332">
        <v>0</v>
      </c>
      <c r="J7332">
        <v>0</v>
      </c>
      <c r="K7332">
        <v>11.51</v>
      </c>
      <c r="L7332" t="s">
        <v>13</v>
      </c>
      <c r="M7332">
        <f>Table1[[#This Row],[currentStock]]-Table1[[#This Row],[reorderPoint]]</f>
        <v>364.91999999999996</v>
      </c>
    </row>
    <row r="7333" spans="1:13" x14ac:dyDescent="0.3">
      <c r="A7333">
        <v>1474.53</v>
      </c>
      <c r="B7333">
        <v>71.52</v>
      </c>
      <c r="C7333">
        <v>17.670000000000002</v>
      </c>
      <c r="D7333">
        <v>42.49</v>
      </c>
      <c r="E7333">
        <v>24.1</v>
      </c>
      <c r="F7333">
        <v>672.16</v>
      </c>
      <c r="G7333">
        <v>1303.94</v>
      </c>
      <c r="H7333">
        <v>8.8000000000000007</v>
      </c>
      <c r="I7333">
        <v>630.55999999999995</v>
      </c>
      <c r="J7333">
        <v>0</v>
      </c>
      <c r="K7333">
        <v>9.3699999999999992</v>
      </c>
      <c r="L7333" t="s">
        <v>13</v>
      </c>
      <c r="M7333">
        <f>Table1[[#This Row],[currentStock]]-Table1[[#This Row],[reorderPoint]]</f>
        <v>170.58999999999992</v>
      </c>
    </row>
    <row r="7334" spans="1:13" x14ac:dyDescent="0.3">
      <c r="A7334">
        <v>113.56</v>
      </c>
      <c r="B7334">
        <v>87.94</v>
      </c>
      <c r="C7334">
        <v>48.18</v>
      </c>
      <c r="D7334">
        <v>131.44999999999999</v>
      </c>
      <c r="E7334">
        <v>93.4</v>
      </c>
      <c r="F7334">
        <v>659.57</v>
      </c>
      <c r="G7334">
        <v>2778.03</v>
      </c>
      <c r="H7334">
        <v>0</v>
      </c>
      <c r="I7334">
        <v>0</v>
      </c>
      <c r="J7334">
        <v>1</v>
      </c>
      <c r="K7334">
        <v>80.08</v>
      </c>
      <c r="L7334" t="s">
        <v>15</v>
      </c>
      <c r="M7334">
        <f>Table1[[#This Row],[currentStock]]-Table1[[#This Row],[reorderPoint]]</f>
        <v>-2664.4700000000003</v>
      </c>
    </row>
    <row r="7335" spans="1:13" x14ac:dyDescent="0.3">
      <c r="A7335">
        <v>1356.3</v>
      </c>
      <c r="B7335">
        <v>172.15</v>
      </c>
      <c r="C7335">
        <v>48.33</v>
      </c>
      <c r="D7335">
        <v>109.68</v>
      </c>
      <c r="E7335">
        <v>65.92</v>
      </c>
      <c r="F7335">
        <v>1199.3399999999999</v>
      </c>
      <c r="G7335">
        <v>5359.18</v>
      </c>
      <c r="H7335">
        <v>8.9</v>
      </c>
      <c r="I7335">
        <v>1414.8</v>
      </c>
      <c r="J7335">
        <v>0</v>
      </c>
      <c r="K7335">
        <v>32.159999999999997</v>
      </c>
      <c r="L7335" t="s">
        <v>12</v>
      </c>
      <c r="M7335">
        <f>Table1[[#This Row],[currentStock]]-Table1[[#This Row],[reorderPoint]]</f>
        <v>-4002.88</v>
      </c>
    </row>
    <row r="7336" spans="1:13" x14ac:dyDescent="0.3">
      <c r="A7336">
        <v>299.12</v>
      </c>
      <c r="B7336">
        <v>181.1</v>
      </c>
      <c r="C7336">
        <v>56.72</v>
      </c>
      <c r="D7336">
        <v>143.54</v>
      </c>
      <c r="E7336">
        <v>81.239999999999995</v>
      </c>
      <c r="F7336">
        <v>1035.69</v>
      </c>
      <c r="G7336">
        <v>6172.09</v>
      </c>
      <c r="H7336">
        <v>0</v>
      </c>
      <c r="I7336">
        <v>0</v>
      </c>
      <c r="J7336">
        <v>1</v>
      </c>
      <c r="K7336">
        <v>73.86</v>
      </c>
      <c r="L7336" t="s">
        <v>14</v>
      </c>
      <c r="M7336">
        <f>Table1[[#This Row],[currentStock]]-Table1[[#This Row],[reorderPoint]]</f>
        <v>-5872.97</v>
      </c>
    </row>
    <row r="7337" spans="1:13" x14ac:dyDescent="0.3">
      <c r="A7337">
        <v>3932.29</v>
      </c>
      <c r="B7337">
        <v>176.32</v>
      </c>
      <c r="C7337">
        <v>21.57</v>
      </c>
      <c r="D7337">
        <v>72.36</v>
      </c>
      <c r="E7337">
        <v>27.82</v>
      </c>
      <c r="F7337">
        <v>1401.96</v>
      </c>
      <c r="G7337">
        <v>3303.62</v>
      </c>
      <c r="H7337">
        <v>12.6</v>
      </c>
      <c r="I7337">
        <v>2636.6</v>
      </c>
      <c r="J7337">
        <v>0</v>
      </c>
      <c r="K7337">
        <v>7.96</v>
      </c>
      <c r="L7337" t="s">
        <v>13</v>
      </c>
      <c r="M7337">
        <f>Table1[[#This Row],[currentStock]]-Table1[[#This Row],[reorderPoint]]</f>
        <v>628.67000000000007</v>
      </c>
    </row>
    <row r="7338" spans="1:13" x14ac:dyDescent="0.3">
      <c r="A7338">
        <v>70.03</v>
      </c>
      <c r="B7338">
        <v>42.26</v>
      </c>
      <c r="C7338">
        <v>59.95</v>
      </c>
      <c r="D7338">
        <v>130.18</v>
      </c>
      <c r="E7338">
        <v>99.18</v>
      </c>
      <c r="F7338">
        <v>306.77</v>
      </c>
      <c r="G7338">
        <v>1573.61</v>
      </c>
      <c r="H7338">
        <v>0</v>
      </c>
      <c r="I7338">
        <v>0</v>
      </c>
      <c r="J7338">
        <v>0</v>
      </c>
      <c r="K7338">
        <v>70.7</v>
      </c>
      <c r="L7338" t="s">
        <v>14</v>
      </c>
      <c r="M7338">
        <f>Table1[[#This Row],[currentStock]]-Table1[[#This Row],[reorderPoint]]</f>
        <v>-1503.58</v>
      </c>
    </row>
    <row r="7339" spans="1:13" x14ac:dyDescent="0.3">
      <c r="A7339">
        <v>376.76</v>
      </c>
      <c r="B7339">
        <v>107.98</v>
      </c>
      <c r="C7339">
        <v>34.880000000000003</v>
      </c>
      <c r="D7339">
        <v>62.32</v>
      </c>
      <c r="E7339">
        <v>59.63</v>
      </c>
      <c r="F7339">
        <v>451.93</v>
      </c>
      <c r="G7339">
        <v>2334.94</v>
      </c>
      <c r="H7339">
        <v>0</v>
      </c>
      <c r="I7339">
        <v>0</v>
      </c>
      <c r="J7339">
        <v>1</v>
      </c>
      <c r="K7339">
        <v>48.48</v>
      </c>
      <c r="L7339" t="s">
        <v>12</v>
      </c>
      <c r="M7339">
        <f>Table1[[#This Row],[currentStock]]-Table1[[#This Row],[reorderPoint]]</f>
        <v>-1958.18</v>
      </c>
    </row>
    <row r="7340" spans="1:13" x14ac:dyDescent="0.3">
      <c r="A7340">
        <v>3479.26</v>
      </c>
      <c r="B7340">
        <v>147.57</v>
      </c>
      <c r="C7340">
        <v>22.91</v>
      </c>
      <c r="D7340">
        <v>52.89</v>
      </c>
      <c r="E7340">
        <v>32.56</v>
      </c>
      <c r="F7340">
        <v>1348.09</v>
      </c>
      <c r="G7340">
        <v>3038.47</v>
      </c>
      <c r="H7340">
        <v>0</v>
      </c>
      <c r="I7340">
        <v>0</v>
      </c>
      <c r="J7340">
        <v>0</v>
      </c>
      <c r="K7340">
        <v>11.26</v>
      </c>
      <c r="L7340" t="s">
        <v>13</v>
      </c>
      <c r="M7340">
        <f>Table1[[#This Row],[currentStock]]-Table1[[#This Row],[reorderPoint]]</f>
        <v>440.79000000000042</v>
      </c>
    </row>
    <row r="7341" spans="1:13" x14ac:dyDescent="0.3">
      <c r="A7341">
        <v>12.66</v>
      </c>
      <c r="B7341">
        <v>133.53</v>
      </c>
      <c r="C7341">
        <v>58.17</v>
      </c>
      <c r="D7341">
        <v>147.28</v>
      </c>
      <c r="E7341">
        <v>78.760000000000005</v>
      </c>
      <c r="F7341">
        <v>622.21</v>
      </c>
      <c r="G7341">
        <v>4505.71</v>
      </c>
      <c r="H7341">
        <v>0</v>
      </c>
      <c r="I7341">
        <v>0</v>
      </c>
      <c r="J7341">
        <v>1</v>
      </c>
      <c r="K7341">
        <v>84.59</v>
      </c>
      <c r="L7341" t="s">
        <v>15</v>
      </c>
      <c r="M7341">
        <f>Table1[[#This Row],[currentStock]]-Table1[[#This Row],[reorderPoint]]</f>
        <v>-4493.05</v>
      </c>
    </row>
    <row r="7342" spans="1:13" x14ac:dyDescent="0.3">
      <c r="A7342">
        <v>132.02000000000001</v>
      </c>
      <c r="B7342">
        <v>13.48</v>
      </c>
      <c r="C7342">
        <v>42.4</v>
      </c>
      <c r="D7342">
        <v>78.209999999999994</v>
      </c>
      <c r="E7342">
        <v>64.989999999999995</v>
      </c>
      <c r="F7342">
        <v>128.66</v>
      </c>
      <c r="G7342">
        <v>414.35</v>
      </c>
      <c r="H7342">
        <v>0</v>
      </c>
      <c r="I7342">
        <v>0</v>
      </c>
      <c r="J7342">
        <v>1</v>
      </c>
      <c r="K7342">
        <v>47.72</v>
      </c>
      <c r="L7342" t="s">
        <v>12</v>
      </c>
      <c r="M7342">
        <f>Table1[[#This Row],[currentStock]]-Table1[[#This Row],[reorderPoint]]</f>
        <v>-282.33000000000004</v>
      </c>
    </row>
    <row r="7343" spans="1:13" x14ac:dyDescent="0.3">
      <c r="A7343">
        <v>2609.15</v>
      </c>
      <c r="B7343">
        <v>184.1</v>
      </c>
      <c r="C7343">
        <v>26.1</v>
      </c>
      <c r="D7343">
        <v>45.49</v>
      </c>
      <c r="E7343">
        <v>40.090000000000003</v>
      </c>
      <c r="F7343">
        <v>1593.16</v>
      </c>
      <c r="G7343">
        <v>3995.44</v>
      </c>
      <c r="H7343">
        <v>6.8</v>
      </c>
      <c r="I7343">
        <v>3049.53</v>
      </c>
      <c r="J7343">
        <v>1</v>
      </c>
      <c r="K7343">
        <v>23.32</v>
      </c>
      <c r="L7343" t="s">
        <v>13</v>
      </c>
      <c r="M7343">
        <f>Table1[[#This Row],[currentStock]]-Table1[[#This Row],[reorderPoint]]</f>
        <v>-1386.29</v>
      </c>
    </row>
    <row r="7344" spans="1:13" x14ac:dyDescent="0.3">
      <c r="A7344">
        <v>5134.3900000000003</v>
      </c>
      <c r="B7344">
        <v>164.23</v>
      </c>
      <c r="C7344">
        <v>16.46</v>
      </c>
      <c r="D7344">
        <v>7.43</v>
      </c>
      <c r="E7344">
        <v>0.7</v>
      </c>
      <c r="F7344">
        <v>959.15</v>
      </c>
      <c r="G7344">
        <v>2310.94</v>
      </c>
      <c r="H7344">
        <v>0</v>
      </c>
      <c r="I7344">
        <v>0</v>
      </c>
      <c r="J7344">
        <v>0</v>
      </c>
      <c r="K7344">
        <v>2.82</v>
      </c>
      <c r="L7344" t="s">
        <v>13</v>
      </c>
      <c r="M7344">
        <f>Table1[[#This Row],[currentStock]]-Table1[[#This Row],[reorderPoint]]</f>
        <v>2823.4500000000003</v>
      </c>
    </row>
    <row r="7345" spans="1:13" x14ac:dyDescent="0.3">
      <c r="A7345">
        <v>326.42</v>
      </c>
      <c r="B7345">
        <v>49.79</v>
      </c>
      <c r="C7345">
        <v>48.4</v>
      </c>
      <c r="D7345">
        <v>69.63</v>
      </c>
      <c r="E7345">
        <v>55.28</v>
      </c>
      <c r="F7345">
        <v>449.47</v>
      </c>
      <c r="G7345">
        <v>1654.31</v>
      </c>
      <c r="H7345">
        <v>24.3</v>
      </c>
      <c r="I7345">
        <v>806.67</v>
      </c>
      <c r="J7345">
        <v>0</v>
      </c>
      <c r="K7345">
        <v>44.62</v>
      </c>
      <c r="L7345" t="s">
        <v>12</v>
      </c>
      <c r="M7345">
        <f>Table1[[#This Row],[currentStock]]-Table1[[#This Row],[reorderPoint]]</f>
        <v>-1327.8899999999999</v>
      </c>
    </row>
    <row r="7346" spans="1:13" x14ac:dyDescent="0.3">
      <c r="A7346">
        <v>1040.72</v>
      </c>
      <c r="B7346">
        <v>75.27</v>
      </c>
      <c r="C7346">
        <v>15.3</v>
      </c>
      <c r="D7346">
        <v>24.89</v>
      </c>
      <c r="E7346">
        <v>43.46</v>
      </c>
      <c r="F7346">
        <v>496.37</v>
      </c>
      <c r="G7346">
        <v>1072.3499999999999</v>
      </c>
      <c r="H7346">
        <v>13.5</v>
      </c>
      <c r="I7346">
        <v>1060.3</v>
      </c>
      <c r="J7346">
        <v>0</v>
      </c>
      <c r="K7346">
        <v>9.0399999999999991</v>
      </c>
      <c r="L7346" t="s">
        <v>13</v>
      </c>
      <c r="M7346">
        <f>Table1[[#This Row],[currentStock]]-Table1[[#This Row],[reorderPoint]]</f>
        <v>-31.629999999999882</v>
      </c>
    </row>
    <row r="7347" spans="1:13" x14ac:dyDescent="0.3">
      <c r="A7347">
        <v>1017.38</v>
      </c>
      <c r="B7347">
        <v>27.02</v>
      </c>
      <c r="C7347">
        <v>8.4499999999999993</v>
      </c>
      <c r="D7347">
        <v>14.17</v>
      </c>
      <c r="E7347">
        <v>20.27</v>
      </c>
      <c r="F7347">
        <v>224.52</v>
      </c>
      <c r="G7347">
        <v>338.71</v>
      </c>
      <c r="H7347">
        <v>0</v>
      </c>
      <c r="I7347">
        <v>0</v>
      </c>
      <c r="J7347">
        <v>0</v>
      </c>
      <c r="K7347">
        <v>9.85</v>
      </c>
      <c r="L7347" t="s">
        <v>13</v>
      </c>
      <c r="M7347">
        <f>Table1[[#This Row],[currentStock]]-Table1[[#This Row],[reorderPoint]]</f>
        <v>678.67000000000007</v>
      </c>
    </row>
    <row r="7348" spans="1:13" x14ac:dyDescent="0.3">
      <c r="A7348">
        <v>411.09</v>
      </c>
      <c r="B7348">
        <v>86.54</v>
      </c>
      <c r="C7348">
        <v>34.47</v>
      </c>
      <c r="D7348">
        <v>74.16</v>
      </c>
      <c r="E7348">
        <v>54.79</v>
      </c>
      <c r="F7348">
        <v>415.3</v>
      </c>
      <c r="G7348">
        <v>1906.95</v>
      </c>
      <c r="H7348">
        <v>20.5</v>
      </c>
      <c r="I7348">
        <v>1605.27</v>
      </c>
      <c r="J7348">
        <v>0</v>
      </c>
      <c r="K7348">
        <v>33.1</v>
      </c>
      <c r="L7348" t="s">
        <v>12</v>
      </c>
      <c r="M7348">
        <f>Table1[[#This Row],[currentStock]]-Table1[[#This Row],[reorderPoint]]</f>
        <v>-1495.8600000000001</v>
      </c>
    </row>
    <row r="7349" spans="1:13" x14ac:dyDescent="0.3">
      <c r="A7349">
        <v>237.76</v>
      </c>
      <c r="B7349">
        <v>116.24</v>
      </c>
      <c r="C7349">
        <v>54.69</v>
      </c>
      <c r="D7349">
        <v>123.46</v>
      </c>
      <c r="E7349">
        <v>79.92</v>
      </c>
      <c r="F7349">
        <v>814.92</v>
      </c>
      <c r="G7349">
        <v>3993.38</v>
      </c>
      <c r="H7349">
        <v>0</v>
      </c>
      <c r="I7349">
        <v>0</v>
      </c>
      <c r="J7349">
        <v>1</v>
      </c>
      <c r="K7349">
        <v>75.64</v>
      </c>
      <c r="L7349" t="s">
        <v>14</v>
      </c>
      <c r="M7349">
        <f>Table1[[#This Row],[currentStock]]-Table1[[#This Row],[reorderPoint]]</f>
        <v>-3755.62</v>
      </c>
    </row>
    <row r="7350" spans="1:13" x14ac:dyDescent="0.3">
      <c r="A7350">
        <v>832.56</v>
      </c>
      <c r="B7350">
        <v>72.739999999999995</v>
      </c>
      <c r="C7350">
        <v>20.23</v>
      </c>
      <c r="D7350">
        <v>73.47</v>
      </c>
      <c r="E7350">
        <v>49.06</v>
      </c>
      <c r="F7350">
        <v>330.95</v>
      </c>
      <c r="G7350">
        <v>1066.8900000000001</v>
      </c>
      <c r="H7350">
        <v>2.2000000000000002</v>
      </c>
      <c r="I7350">
        <v>1029.04</v>
      </c>
      <c r="J7350">
        <v>1</v>
      </c>
      <c r="K7350">
        <v>29.67</v>
      </c>
      <c r="L7350" t="s">
        <v>13</v>
      </c>
      <c r="M7350">
        <f>Table1[[#This Row],[currentStock]]-Table1[[#This Row],[reorderPoint]]</f>
        <v>-234.33000000000015</v>
      </c>
    </row>
    <row r="7351" spans="1:13" x14ac:dyDescent="0.3">
      <c r="A7351">
        <v>606.49</v>
      </c>
      <c r="B7351">
        <v>165.12</v>
      </c>
      <c r="C7351">
        <v>39.869999999999997</v>
      </c>
      <c r="D7351">
        <v>107.43</v>
      </c>
      <c r="E7351">
        <v>73.510000000000005</v>
      </c>
      <c r="F7351">
        <v>711.41</v>
      </c>
      <c r="G7351">
        <v>4003.08</v>
      </c>
      <c r="H7351">
        <v>13.2</v>
      </c>
      <c r="I7351">
        <v>2803.34</v>
      </c>
      <c r="J7351">
        <v>1</v>
      </c>
      <c r="K7351">
        <v>47.94</v>
      </c>
      <c r="L7351" t="s">
        <v>12</v>
      </c>
      <c r="M7351">
        <f>Table1[[#This Row],[currentStock]]-Table1[[#This Row],[reorderPoint]]</f>
        <v>-3396.59</v>
      </c>
    </row>
    <row r="7352" spans="1:13" x14ac:dyDescent="0.3">
      <c r="A7352">
        <v>98.04</v>
      </c>
      <c r="B7352">
        <v>27.19</v>
      </c>
      <c r="C7352">
        <v>32.590000000000003</v>
      </c>
      <c r="D7352">
        <v>83.69</v>
      </c>
      <c r="E7352">
        <v>62.34</v>
      </c>
      <c r="F7352">
        <v>150.88999999999999</v>
      </c>
      <c r="G7352">
        <v>593.94000000000005</v>
      </c>
      <c r="H7352">
        <v>20.5</v>
      </c>
      <c r="I7352">
        <v>400.07</v>
      </c>
      <c r="J7352">
        <v>0</v>
      </c>
      <c r="K7352">
        <v>46.23</v>
      </c>
      <c r="L7352" t="s">
        <v>12</v>
      </c>
      <c r="M7352">
        <f>Table1[[#This Row],[currentStock]]-Table1[[#This Row],[reorderPoint]]</f>
        <v>-495.90000000000003</v>
      </c>
    </row>
    <row r="7353" spans="1:13" x14ac:dyDescent="0.3">
      <c r="A7353">
        <v>1310.3399999999999</v>
      </c>
      <c r="B7353">
        <v>150.35</v>
      </c>
      <c r="C7353">
        <v>25.97</v>
      </c>
      <c r="D7353">
        <v>79.89</v>
      </c>
      <c r="E7353">
        <v>59.34</v>
      </c>
      <c r="F7353">
        <v>1201.44</v>
      </c>
      <c r="G7353">
        <v>3154.05</v>
      </c>
      <c r="H7353">
        <v>0</v>
      </c>
      <c r="I7353">
        <v>0</v>
      </c>
      <c r="J7353">
        <v>0</v>
      </c>
      <c r="K7353">
        <v>27.48</v>
      </c>
      <c r="L7353" t="s">
        <v>13</v>
      </c>
      <c r="M7353">
        <f>Table1[[#This Row],[currentStock]]-Table1[[#This Row],[reorderPoint]]</f>
        <v>-1843.7100000000003</v>
      </c>
    </row>
    <row r="7354" spans="1:13" x14ac:dyDescent="0.3">
      <c r="A7354">
        <v>2590.3000000000002</v>
      </c>
      <c r="B7354">
        <v>176.39</v>
      </c>
      <c r="C7354">
        <v>21.07</v>
      </c>
      <c r="D7354">
        <v>59.49</v>
      </c>
      <c r="E7354">
        <v>47.77</v>
      </c>
      <c r="F7354">
        <v>879.91</v>
      </c>
      <c r="G7354">
        <v>2738.06</v>
      </c>
      <c r="H7354">
        <v>0</v>
      </c>
      <c r="I7354">
        <v>0</v>
      </c>
      <c r="J7354">
        <v>0</v>
      </c>
      <c r="K7354">
        <v>13.56</v>
      </c>
      <c r="L7354" t="s">
        <v>13</v>
      </c>
      <c r="M7354">
        <f>Table1[[#This Row],[currentStock]]-Table1[[#This Row],[reorderPoint]]</f>
        <v>-147.75999999999976</v>
      </c>
    </row>
    <row r="7355" spans="1:13" x14ac:dyDescent="0.3">
      <c r="A7355">
        <v>42.79</v>
      </c>
      <c r="B7355">
        <v>134.72</v>
      </c>
      <c r="C7355">
        <v>43.44</v>
      </c>
      <c r="D7355">
        <v>121.88</v>
      </c>
      <c r="E7355">
        <v>89.47</v>
      </c>
      <c r="F7355">
        <v>1195.6099999999999</v>
      </c>
      <c r="G7355">
        <v>4121.51</v>
      </c>
      <c r="H7355">
        <v>27</v>
      </c>
      <c r="I7355">
        <v>895.4</v>
      </c>
      <c r="J7355">
        <v>1</v>
      </c>
      <c r="K7355">
        <v>80.489999999999995</v>
      </c>
      <c r="L7355" t="s">
        <v>15</v>
      </c>
      <c r="M7355">
        <f>Table1[[#This Row],[currentStock]]-Table1[[#This Row],[reorderPoint]]</f>
        <v>-4078.7200000000003</v>
      </c>
    </row>
    <row r="7356" spans="1:13" x14ac:dyDescent="0.3">
      <c r="A7356">
        <v>572.41</v>
      </c>
      <c r="B7356">
        <v>28.73</v>
      </c>
      <c r="C7356">
        <v>19.18</v>
      </c>
      <c r="D7356">
        <v>27.07</v>
      </c>
      <c r="E7356">
        <v>14.56</v>
      </c>
      <c r="F7356">
        <v>115.33</v>
      </c>
      <c r="G7356">
        <v>390.91</v>
      </c>
      <c r="H7356">
        <v>0</v>
      </c>
      <c r="I7356">
        <v>0</v>
      </c>
      <c r="J7356">
        <v>0</v>
      </c>
      <c r="K7356">
        <v>15.61</v>
      </c>
      <c r="L7356" t="s">
        <v>13</v>
      </c>
      <c r="M7356">
        <f>Table1[[#This Row],[currentStock]]-Table1[[#This Row],[reorderPoint]]</f>
        <v>181.49999999999994</v>
      </c>
    </row>
    <row r="7357" spans="1:13" x14ac:dyDescent="0.3">
      <c r="A7357">
        <v>926.95</v>
      </c>
      <c r="B7357">
        <v>101.68</v>
      </c>
      <c r="C7357">
        <v>45.1</v>
      </c>
      <c r="D7357">
        <v>72.31</v>
      </c>
      <c r="E7357">
        <v>57.17</v>
      </c>
      <c r="F7357">
        <v>805.11</v>
      </c>
      <c r="G7357">
        <v>3098.13</v>
      </c>
      <c r="H7357">
        <v>0</v>
      </c>
      <c r="I7357">
        <v>0</v>
      </c>
      <c r="J7357">
        <v>0</v>
      </c>
      <c r="K7357">
        <v>34.020000000000003</v>
      </c>
      <c r="L7357" t="s">
        <v>12</v>
      </c>
      <c r="M7357">
        <f>Table1[[#This Row],[currentStock]]-Table1[[#This Row],[reorderPoint]]</f>
        <v>-2171.1800000000003</v>
      </c>
    </row>
    <row r="7358" spans="1:13" x14ac:dyDescent="0.3">
      <c r="A7358">
        <v>38.56</v>
      </c>
      <c r="B7358">
        <v>67.069999999999993</v>
      </c>
      <c r="C7358">
        <v>46.02</v>
      </c>
      <c r="D7358">
        <v>143.96</v>
      </c>
      <c r="E7358">
        <v>82.02</v>
      </c>
      <c r="F7358">
        <v>359.76</v>
      </c>
      <c r="G7358">
        <v>1902.88</v>
      </c>
      <c r="H7358">
        <v>0</v>
      </c>
      <c r="I7358">
        <v>0</v>
      </c>
      <c r="J7358">
        <v>1</v>
      </c>
      <c r="K7358">
        <v>80.61</v>
      </c>
      <c r="L7358" t="s">
        <v>15</v>
      </c>
      <c r="M7358">
        <f>Table1[[#This Row],[currentStock]]-Table1[[#This Row],[reorderPoint]]</f>
        <v>-1864.3200000000002</v>
      </c>
    </row>
    <row r="7359" spans="1:13" x14ac:dyDescent="0.3">
      <c r="A7359">
        <v>2972.63</v>
      </c>
      <c r="B7359">
        <v>190.21</v>
      </c>
      <c r="C7359">
        <v>29.46</v>
      </c>
      <c r="D7359">
        <v>46.53</v>
      </c>
      <c r="E7359">
        <v>20.190000000000001</v>
      </c>
      <c r="F7359">
        <v>1098.01</v>
      </c>
      <c r="G7359">
        <v>3899.62</v>
      </c>
      <c r="H7359">
        <v>0</v>
      </c>
      <c r="I7359">
        <v>0</v>
      </c>
      <c r="J7359">
        <v>0</v>
      </c>
      <c r="K7359">
        <v>13.56</v>
      </c>
      <c r="L7359" t="s">
        <v>13</v>
      </c>
      <c r="M7359">
        <f>Table1[[#This Row],[currentStock]]-Table1[[#This Row],[reorderPoint]]</f>
        <v>-926.98999999999978</v>
      </c>
    </row>
    <row r="7360" spans="1:13" x14ac:dyDescent="0.3">
      <c r="A7360">
        <v>3453.22</v>
      </c>
      <c r="B7360">
        <v>109.76</v>
      </c>
      <c r="C7360">
        <v>5.3</v>
      </c>
      <c r="D7360">
        <v>6.43</v>
      </c>
      <c r="E7360">
        <v>16.059999999999999</v>
      </c>
      <c r="F7360">
        <v>503.12</v>
      </c>
      <c r="G7360">
        <v>794.25</v>
      </c>
      <c r="H7360">
        <v>0</v>
      </c>
      <c r="I7360">
        <v>0</v>
      </c>
      <c r="J7360">
        <v>0</v>
      </c>
      <c r="K7360">
        <v>3.34</v>
      </c>
      <c r="L7360" t="s">
        <v>13</v>
      </c>
      <c r="M7360">
        <f>Table1[[#This Row],[currentStock]]-Table1[[#This Row],[reorderPoint]]</f>
        <v>2658.97</v>
      </c>
    </row>
    <row r="7361" spans="1:13" x14ac:dyDescent="0.3">
      <c r="A7361">
        <v>775.94</v>
      </c>
      <c r="B7361">
        <v>143.99</v>
      </c>
      <c r="C7361">
        <v>35.43</v>
      </c>
      <c r="D7361">
        <v>79.72</v>
      </c>
      <c r="E7361">
        <v>66.489999999999995</v>
      </c>
      <c r="F7361">
        <v>882.35</v>
      </c>
      <c r="G7361">
        <v>3432.98</v>
      </c>
      <c r="H7361">
        <v>4.5</v>
      </c>
      <c r="I7361">
        <v>1561.48</v>
      </c>
      <c r="J7361">
        <v>0</v>
      </c>
      <c r="K7361">
        <v>32.83</v>
      </c>
      <c r="L7361" t="s">
        <v>12</v>
      </c>
      <c r="M7361">
        <f>Table1[[#This Row],[currentStock]]-Table1[[#This Row],[reorderPoint]]</f>
        <v>-2657.04</v>
      </c>
    </row>
    <row r="7362" spans="1:13" x14ac:dyDescent="0.3">
      <c r="A7362">
        <v>178.87</v>
      </c>
      <c r="B7362">
        <v>110.41</v>
      </c>
      <c r="C7362">
        <v>58.58</v>
      </c>
      <c r="D7362">
        <v>122.61</v>
      </c>
      <c r="E7362">
        <v>86.4</v>
      </c>
      <c r="F7362">
        <v>829.18</v>
      </c>
      <c r="G7362">
        <v>4062.84</v>
      </c>
      <c r="H7362">
        <v>0</v>
      </c>
      <c r="I7362">
        <v>0</v>
      </c>
      <c r="J7362">
        <v>0</v>
      </c>
      <c r="K7362">
        <v>69.349999999999994</v>
      </c>
      <c r="L7362" t="s">
        <v>14</v>
      </c>
      <c r="M7362">
        <f>Table1[[#This Row],[currentStock]]-Table1[[#This Row],[reorderPoint]]</f>
        <v>-3883.9700000000003</v>
      </c>
    </row>
    <row r="7363" spans="1:13" x14ac:dyDescent="0.3">
      <c r="A7363">
        <v>251.3</v>
      </c>
      <c r="B7363">
        <v>149.22999999999999</v>
      </c>
      <c r="C7363">
        <v>33.880000000000003</v>
      </c>
      <c r="D7363">
        <v>118.52</v>
      </c>
      <c r="E7363">
        <v>58.94</v>
      </c>
      <c r="F7363">
        <v>475.84</v>
      </c>
      <c r="G7363">
        <v>3003.78</v>
      </c>
      <c r="H7363">
        <v>0</v>
      </c>
      <c r="I7363">
        <v>0</v>
      </c>
      <c r="J7363">
        <v>1</v>
      </c>
      <c r="K7363">
        <v>60.83</v>
      </c>
      <c r="L7363" t="s">
        <v>14</v>
      </c>
      <c r="M7363">
        <f>Table1[[#This Row],[currentStock]]-Table1[[#This Row],[reorderPoint]]</f>
        <v>-2752.48</v>
      </c>
    </row>
    <row r="7364" spans="1:13" x14ac:dyDescent="0.3">
      <c r="A7364">
        <v>1186.96</v>
      </c>
      <c r="B7364">
        <v>132.93</v>
      </c>
      <c r="C7364">
        <v>26.94</v>
      </c>
      <c r="D7364">
        <v>21.56</v>
      </c>
      <c r="E7364">
        <v>51.16</v>
      </c>
      <c r="F7364">
        <v>499.56</v>
      </c>
      <c r="G7364">
        <v>2290.1799999999998</v>
      </c>
      <c r="H7364">
        <v>0</v>
      </c>
      <c r="I7364">
        <v>0</v>
      </c>
      <c r="J7364">
        <v>1</v>
      </c>
      <c r="K7364">
        <v>30.35</v>
      </c>
      <c r="L7364" t="s">
        <v>12</v>
      </c>
      <c r="M7364">
        <f>Table1[[#This Row],[currentStock]]-Table1[[#This Row],[reorderPoint]]</f>
        <v>-1103.2199999999998</v>
      </c>
    </row>
    <row r="7365" spans="1:13" x14ac:dyDescent="0.3">
      <c r="A7365">
        <v>250.12</v>
      </c>
      <c r="B7365">
        <v>95.92</v>
      </c>
      <c r="C7365">
        <v>47.9</v>
      </c>
      <c r="D7365">
        <v>132.27000000000001</v>
      </c>
      <c r="E7365">
        <v>83.57</v>
      </c>
      <c r="F7365">
        <v>917.22</v>
      </c>
      <c r="G7365">
        <v>3214.52</v>
      </c>
      <c r="H7365">
        <v>0</v>
      </c>
      <c r="I7365">
        <v>0</v>
      </c>
      <c r="J7365">
        <v>1</v>
      </c>
      <c r="K7365">
        <v>75.38</v>
      </c>
      <c r="L7365" t="s">
        <v>14</v>
      </c>
      <c r="M7365">
        <f>Table1[[#This Row],[currentStock]]-Table1[[#This Row],[reorderPoint]]</f>
        <v>-2964.4</v>
      </c>
    </row>
    <row r="7366" spans="1:13" x14ac:dyDescent="0.3">
      <c r="A7366">
        <v>3818.46</v>
      </c>
      <c r="B7366">
        <v>134</v>
      </c>
      <c r="C7366">
        <v>6.33</v>
      </c>
      <c r="D7366">
        <v>0.5</v>
      </c>
      <c r="E7366">
        <v>6.75</v>
      </c>
      <c r="F7366">
        <v>762.4</v>
      </c>
      <c r="G7366">
        <v>1186.28</v>
      </c>
      <c r="H7366">
        <v>0</v>
      </c>
      <c r="I7366">
        <v>0</v>
      </c>
      <c r="J7366">
        <v>0</v>
      </c>
      <c r="K7366">
        <v>1.7</v>
      </c>
      <c r="L7366" t="s">
        <v>13</v>
      </c>
      <c r="M7366">
        <f>Table1[[#This Row],[currentStock]]-Table1[[#This Row],[reorderPoint]]</f>
        <v>2632.1800000000003</v>
      </c>
    </row>
    <row r="7367" spans="1:13" x14ac:dyDescent="0.3">
      <c r="A7367">
        <v>5127</v>
      </c>
      <c r="B7367">
        <v>196.56</v>
      </c>
      <c r="C7367">
        <v>8.16</v>
      </c>
      <c r="D7367">
        <v>13.71</v>
      </c>
      <c r="E7367">
        <v>0.79</v>
      </c>
      <c r="F7367">
        <v>1044.51</v>
      </c>
      <c r="G7367">
        <v>1846.63</v>
      </c>
      <c r="H7367">
        <v>1.2</v>
      </c>
      <c r="I7367">
        <v>2312.27</v>
      </c>
      <c r="J7367">
        <v>0</v>
      </c>
      <c r="K7367">
        <v>0</v>
      </c>
      <c r="L7367" t="s">
        <v>13</v>
      </c>
      <c r="M7367">
        <f>Table1[[#This Row],[currentStock]]-Table1[[#This Row],[reorderPoint]]</f>
        <v>3280.37</v>
      </c>
    </row>
    <row r="7368" spans="1:13" x14ac:dyDescent="0.3">
      <c r="A7368">
        <v>884.5</v>
      </c>
      <c r="B7368">
        <v>22.36</v>
      </c>
      <c r="C7368">
        <v>18.04</v>
      </c>
      <c r="D7368">
        <v>3.29</v>
      </c>
      <c r="E7368">
        <v>9.34</v>
      </c>
      <c r="F7368">
        <v>213.76</v>
      </c>
      <c r="G7368">
        <v>415.49</v>
      </c>
      <c r="H7368">
        <v>0</v>
      </c>
      <c r="I7368">
        <v>0</v>
      </c>
      <c r="J7368">
        <v>0</v>
      </c>
      <c r="K7368">
        <v>5.29</v>
      </c>
      <c r="L7368" t="s">
        <v>13</v>
      </c>
      <c r="M7368">
        <f>Table1[[#This Row],[currentStock]]-Table1[[#This Row],[reorderPoint]]</f>
        <v>469.01</v>
      </c>
    </row>
    <row r="7369" spans="1:13" x14ac:dyDescent="0.3">
      <c r="A7369">
        <v>2784.86</v>
      </c>
      <c r="B7369">
        <v>199.07</v>
      </c>
      <c r="C7369">
        <v>22.95</v>
      </c>
      <c r="D7369">
        <v>23.36</v>
      </c>
      <c r="E7369">
        <v>29.64</v>
      </c>
      <c r="F7369">
        <v>1015.94</v>
      </c>
      <c r="G7369">
        <v>3300.55</v>
      </c>
      <c r="H7369">
        <v>8.9</v>
      </c>
      <c r="I7369">
        <v>2456.66</v>
      </c>
      <c r="J7369">
        <v>1</v>
      </c>
      <c r="K7369">
        <v>17.34</v>
      </c>
      <c r="L7369" t="s">
        <v>13</v>
      </c>
      <c r="M7369">
        <f>Table1[[#This Row],[currentStock]]-Table1[[#This Row],[reorderPoint]]</f>
        <v>-515.69000000000005</v>
      </c>
    </row>
    <row r="7370" spans="1:13" x14ac:dyDescent="0.3">
      <c r="A7370">
        <v>19.55</v>
      </c>
      <c r="B7370">
        <v>28.7</v>
      </c>
      <c r="C7370">
        <v>53.33</v>
      </c>
      <c r="D7370">
        <v>143.46</v>
      </c>
      <c r="E7370">
        <v>89.38</v>
      </c>
      <c r="F7370">
        <v>274.32</v>
      </c>
      <c r="G7370">
        <v>1039.6400000000001</v>
      </c>
      <c r="H7370">
        <v>0</v>
      </c>
      <c r="I7370">
        <v>0</v>
      </c>
      <c r="J7370">
        <v>1</v>
      </c>
      <c r="K7370">
        <v>83.5</v>
      </c>
      <c r="L7370" t="s">
        <v>15</v>
      </c>
      <c r="M7370">
        <f>Table1[[#This Row],[currentStock]]-Table1[[#This Row],[reorderPoint]]</f>
        <v>-1020.0900000000001</v>
      </c>
    </row>
    <row r="7371" spans="1:13" x14ac:dyDescent="0.3">
      <c r="A7371">
        <v>867.01</v>
      </c>
      <c r="B7371">
        <v>191</v>
      </c>
      <c r="C7371">
        <v>34.770000000000003</v>
      </c>
      <c r="D7371">
        <v>91.32</v>
      </c>
      <c r="E7371">
        <v>56.09</v>
      </c>
      <c r="F7371">
        <v>993.42</v>
      </c>
      <c r="G7371">
        <v>4314.01</v>
      </c>
      <c r="H7371">
        <v>0</v>
      </c>
      <c r="I7371">
        <v>0</v>
      </c>
      <c r="J7371">
        <v>0</v>
      </c>
      <c r="K7371">
        <v>35.049999999999997</v>
      </c>
      <c r="L7371" t="s">
        <v>12</v>
      </c>
      <c r="M7371">
        <f>Table1[[#This Row],[currentStock]]-Table1[[#This Row],[reorderPoint]]</f>
        <v>-3447</v>
      </c>
    </row>
    <row r="7372" spans="1:13" x14ac:dyDescent="0.3">
      <c r="A7372">
        <v>1849.36</v>
      </c>
      <c r="B7372">
        <v>51.93</v>
      </c>
      <c r="C7372">
        <v>13.17</v>
      </c>
      <c r="D7372">
        <v>27.62</v>
      </c>
      <c r="E7372">
        <v>21.96</v>
      </c>
      <c r="F7372">
        <v>387.94</v>
      </c>
      <c r="G7372">
        <v>729.97</v>
      </c>
      <c r="H7372">
        <v>0</v>
      </c>
      <c r="I7372">
        <v>0</v>
      </c>
      <c r="J7372">
        <v>0</v>
      </c>
      <c r="K7372">
        <v>10.77</v>
      </c>
      <c r="L7372" t="s">
        <v>13</v>
      </c>
      <c r="M7372">
        <f>Table1[[#This Row],[currentStock]]-Table1[[#This Row],[reorderPoint]]</f>
        <v>1119.3899999999999</v>
      </c>
    </row>
    <row r="7373" spans="1:13" x14ac:dyDescent="0.3">
      <c r="A7373">
        <v>497.27</v>
      </c>
      <c r="B7373">
        <v>49.72</v>
      </c>
      <c r="C7373">
        <v>16.28</v>
      </c>
      <c r="D7373">
        <v>45.52</v>
      </c>
      <c r="E7373">
        <v>36.31</v>
      </c>
      <c r="F7373">
        <v>217.85</v>
      </c>
      <c r="G7373">
        <v>622.69000000000005</v>
      </c>
      <c r="H7373">
        <v>0</v>
      </c>
      <c r="I7373">
        <v>0</v>
      </c>
      <c r="J7373">
        <v>0</v>
      </c>
      <c r="K7373">
        <v>21.14</v>
      </c>
      <c r="L7373" t="s">
        <v>13</v>
      </c>
      <c r="M7373">
        <f>Table1[[#This Row],[currentStock]]-Table1[[#This Row],[reorderPoint]]</f>
        <v>-125.42000000000007</v>
      </c>
    </row>
    <row r="7374" spans="1:13" x14ac:dyDescent="0.3">
      <c r="A7374">
        <v>62.3</v>
      </c>
      <c r="B7374">
        <v>54.85</v>
      </c>
      <c r="C7374">
        <v>57.51</v>
      </c>
      <c r="D7374">
        <v>135.55000000000001</v>
      </c>
      <c r="E7374">
        <v>83.69</v>
      </c>
      <c r="F7374">
        <v>333.07</v>
      </c>
      <c r="G7374">
        <v>1910.15</v>
      </c>
      <c r="H7374">
        <v>0</v>
      </c>
      <c r="I7374">
        <v>0</v>
      </c>
      <c r="J7374">
        <v>1</v>
      </c>
      <c r="K7374">
        <v>79.89</v>
      </c>
      <c r="L7374" t="s">
        <v>14</v>
      </c>
      <c r="M7374">
        <f>Table1[[#This Row],[currentStock]]-Table1[[#This Row],[reorderPoint]]</f>
        <v>-1847.8500000000001</v>
      </c>
    </row>
    <row r="7375" spans="1:13" x14ac:dyDescent="0.3">
      <c r="A7375">
        <v>1299.98</v>
      </c>
      <c r="B7375">
        <v>196.15</v>
      </c>
      <c r="C7375">
        <v>28.56</v>
      </c>
      <c r="D7375">
        <v>62.1</v>
      </c>
      <c r="E7375">
        <v>44.49</v>
      </c>
      <c r="F7375">
        <v>717.23</v>
      </c>
      <c r="G7375">
        <v>3518.37</v>
      </c>
      <c r="H7375">
        <v>27.9</v>
      </c>
      <c r="I7375">
        <v>2143.73</v>
      </c>
      <c r="J7375">
        <v>0</v>
      </c>
      <c r="K7375">
        <v>23.25</v>
      </c>
      <c r="L7375" t="s">
        <v>13</v>
      </c>
      <c r="M7375">
        <f>Table1[[#This Row],[currentStock]]-Table1[[#This Row],[reorderPoint]]</f>
        <v>-2218.39</v>
      </c>
    </row>
    <row r="7376" spans="1:13" x14ac:dyDescent="0.3">
      <c r="A7376">
        <v>31.78</v>
      </c>
      <c r="B7376">
        <v>172.67</v>
      </c>
      <c r="C7376">
        <v>51.15</v>
      </c>
      <c r="D7376">
        <v>122.73</v>
      </c>
      <c r="E7376">
        <v>81.2</v>
      </c>
      <c r="F7376">
        <v>1082.33</v>
      </c>
      <c r="G7376">
        <v>5498.32</v>
      </c>
      <c r="H7376">
        <v>0</v>
      </c>
      <c r="I7376">
        <v>0</v>
      </c>
      <c r="J7376">
        <v>1</v>
      </c>
      <c r="K7376">
        <v>80.17</v>
      </c>
      <c r="L7376" t="s">
        <v>15</v>
      </c>
      <c r="M7376">
        <f>Table1[[#This Row],[currentStock]]-Table1[[#This Row],[reorderPoint]]</f>
        <v>-5466.54</v>
      </c>
    </row>
    <row r="7377" spans="1:13" x14ac:dyDescent="0.3">
      <c r="A7377">
        <v>17.18</v>
      </c>
      <c r="B7377">
        <v>55.84</v>
      </c>
      <c r="C7377">
        <v>46.5</v>
      </c>
      <c r="D7377">
        <v>142.31</v>
      </c>
      <c r="E7377">
        <v>86.25</v>
      </c>
      <c r="F7377">
        <v>268.04000000000002</v>
      </c>
      <c r="G7377">
        <v>1566.22</v>
      </c>
      <c r="H7377">
        <v>0</v>
      </c>
      <c r="I7377">
        <v>0</v>
      </c>
      <c r="J7377">
        <v>1</v>
      </c>
      <c r="K7377">
        <v>82.56</v>
      </c>
      <c r="L7377" t="s">
        <v>15</v>
      </c>
      <c r="M7377">
        <f>Table1[[#This Row],[currentStock]]-Table1[[#This Row],[reorderPoint]]</f>
        <v>-1549.04</v>
      </c>
    </row>
    <row r="7378" spans="1:13" x14ac:dyDescent="0.3">
      <c r="A7378">
        <v>222.41</v>
      </c>
      <c r="B7378">
        <v>33.74</v>
      </c>
      <c r="C7378">
        <v>26.93</v>
      </c>
      <c r="D7378">
        <v>69.599999999999994</v>
      </c>
      <c r="E7378">
        <v>60.6</v>
      </c>
      <c r="F7378">
        <v>192.87</v>
      </c>
      <c r="G7378">
        <v>647.20000000000005</v>
      </c>
      <c r="H7378">
        <v>20.3</v>
      </c>
      <c r="I7378">
        <v>242.55</v>
      </c>
      <c r="J7378">
        <v>0</v>
      </c>
      <c r="K7378">
        <v>33.15</v>
      </c>
      <c r="L7378" t="s">
        <v>12</v>
      </c>
      <c r="M7378">
        <f>Table1[[#This Row],[currentStock]]-Table1[[#This Row],[reorderPoint]]</f>
        <v>-424.79000000000008</v>
      </c>
    </row>
    <row r="7379" spans="1:13" x14ac:dyDescent="0.3">
      <c r="A7379">
        <v>195.88</v>
      </c>
      <c r="B7379">
        <v>21.22</v>
      </c>
      <c r="C7379">
        <v>14.13</v>
      </c>
      <c r="D7379">
        <v>44.02</v>
      </c>
      <c r="E7379">
        <v>33.6</v>
      </c>
      <c r="F7379">
        <v>72.84</v>
      </c>
      <c r="G7379">
        <v>222.78</v>
      </c>
      <c r="H7379">
        <v>0</v>
      </c>
      <c r="I7379">
        <v>0</v>
      </c>
      <c r="J7379">
        <v>0</v>
      </c>
      <c r="K7379">
        <v>20.09</v>
      </c>
      <c r="L7379" t="s">
        <v>13</v>
      </c>
      <c r="M7379">
        <f>Table1[[#This Row],[currentStock]]-Table1[[#This Row],[reorderPoint]]</f>
        <v>-26.900000000000006</v>
      </c>
    </row>
    <row r="7380" spans="1:13" x14ac:dyDescent="0.3">
      <c r="A7380">
        <v>1348.01</v>
      </c>
      <c r="B7380">
        <v>50.12</v>
      </c>
      <c r="C7380">
        <v>7.87</v>
      </c>
      <c r="D7380">
        <v>16.61</v>
      </c>
      <c r="E7380">
        <v>17.23</v>
      </c>
      <c r="F7380">
        <v>385.79</v>
      </c>
      <c r="G7380">
        <v>582.91999999999996</v>
      </c>
      <c r="H7380">
        <v>0</v>
      </c>
      <c r="I7380">
        <v>0</v>
      </c>
      <c r="J7380">
        <v>0</v>
      </c>
      <c r="K7380">
        <v>7.09</v>
      </c>
      <c r="L7380" t="s">
        <v>13</v>
      </c>
      <c r="M7380">
        <f>Table1[[#This Row],[currentStock]]-Table1[[#This Row],[reorderPoint]]</f>
        <v>765.09</v>
      </c>
    </row>
    <row r="7381" spans="1:13" x14ac:dyDescent="0.3">
      <c r="A7381">
        <v>139.08000000000001</v>
      </c>
      <c r="B7381">
        <v>26.61</v>
      </c>
      <c r="C7381">
        <v>28.54</v>
      </c>
      <c r="D7381">
        <v>76.400000000000006</v>
      </c>
      <c r="E7381">
        <v>65.91</v>
      </c>
      <c r="F7381">
        <v>130.59</v>
      </c>
      <c r="G7381">
        <v>510.31</v>
      </c>
      <c r="H7381">
        <v>0</v>
      </c>
      <c r="I7381">
        <v>0</v>
      </c>
      <c r="J7381">
        <v>1</v>
      </c>
      <c r="K7381">
        <v>46.81</v>
      </c>
      <c r="L7381" t="s">
        <v>12</v>
      </c>
      <c r="M7381">
        <f>Table1[[#This Row],[currentStock]]-Table1[[#This Row],[reorderPoint]]</f>
        <v>-371.23</v>
      </c>
    </row>
    <row r="7382" spans="1:13" x14ac:dyDescent="0.3">
      <c r="A7382">
        <v>104.39</v>
      </c>
      <c r="B7382">
        <v>86.15</v>
      </c>
      <c r="C7382">
        <v>53.11</v>
      </c>
      <c r="D7382">
        <v>110.37</v>
      </c>
      <c r="E7382">
        <v>93.16</v>
      </c>
      <c r="F7382">
        <v>839.13</v>
      </c>
      <c r="G7382">
        <v>3126.67</v>
      </c>
      <c r="H7382">
        <v>0</v>
      </c>
      <c r="I7382">
        <v>0</v>
      </c>
      <c r="J7382">
        <v>0</v>
      </c>
      <c r="K7382">
        <v>72.180000000000007</v>
      </c>
      <c r="L7382" t="s">
        <v>14</v>
      </c>
      <c r="M7382">
        <f>Table1[[#This Row],[currentStock]]-Table1[[#This Row],[reorderPoint]]</f>
        <v>-3022.28</v>
      </c>
    </row>
    <row r="7383" spans="1:13" x14ac:dyDescent="0.3">
      <c r="A7383">
        <v>911.92</v>
      </c>
      <c r="B7383">
        <v>91.78</v>
      </c>
      <c r="C7383">
        <v>42.56</v>
      </c>
      <c r="D7383">
        <v>101.88</v>
      </c>
      <c r="E7383">
        <v>58.33</v>
      </c>
      <c r="F7383">
        <v>865.44</v>
      </c>
      <c r="G7383">
        <v>2818.38</v>
      </c>
      <c r="H7383">
        <v>17.8</v>
      </c>
      <c r="I7383">
        <v>1715.06</v>
      </c>
      <c r="J7383">
        <v>0</v>
      </c>
      <c r="K7383">
        <v>33.71</v>
      </c>
      <c r="L7383" t="s">
        <v>12</v>
      </c>
      <c r="M7383">
        <f>Table1[[#This Row],[currentStock]]-Table1[[#This Row],[reorderPoint]]</f>
        <v>-1906.46</v>
      </c>
    </row>
    <row r="7384" spans="1:13" x14ac:dyDescent="0.3">
      <c r="A7384">
        <v>52.26</v>
      </c>
      <c r="B7384">
        <v>11.39</v>
      </c>
      <c r="C7384">
        <v>36.4</v>
      </c>
      <c r="D7384">
        <v>92.5</v>
      </c>
      <c r="E7384">
        <v>54.01</v>
      </c>
      <c r="F7384">
        <v>97.8</v>
      </c>
      <c r="G7384">
        <v>305.2</v>
      </c>
      <c r="H7384">
        <v>0</v>
      </c>
      <c r="I7384">
        <v>0</v>
      </c>
      <c r="J7384">
        <v>1</v>
      </c>
      <c r="K7384">
        <v>61.29</v>
      </c>
      <c r="L7384" t="s">
        <v>14</v>
      </c>
      <c r="M7384">
        <f>Table1[[#This Row],[currentStock]]-Table1[[#This Row],[reorderPoint]]</f>
        <v>-252.94</v>
      </c>
    </row>
    <row r="7385" spans="1:13" x14ac:dyDescent="0.3">
      <c r="A7385">
        <v>1123.0999999999999</v>
      </c>
      <c r="B7385">
        <v>128.93</v>
      </c>
      <c r="C7385">
        <v>37.25</v>
      </c>
      <c r="D7385">
        <v>109.34</v>
      </c>
      <c r="E7385">
        <v>56.3</v>
      </c>
      <c r="F7385">
        <v>984.28</v>
      </c>
      <c r="G7385">
        <v>3385.89</v>
      </c>
      <c r="H7385">
        <v>9.9</v>
      </c>
      <c r="I7385">
        <v>2263.23</v>
      </c>
      <c r="J7385">
        <v>0</v>
      </c>
      <c r="K7385">
        <v>30.18</v>
      </c>
      <c r="L7385" t="s">
        <v>12</v>
      </c>
      <c r="M7385">
        <f>Table1[[#This Row],[currentStock]]-Table1[[#This Row],[reorderPoint]]</f>
        <v>-2262.79</v>
      </c>
    </row>
    <row r="7386" spans="1:13" x14ac:dyDescent="0.3">
      <c r="A7386">
        <v>768.33</v>
      </c>
      <c r="B7386">
        <v>56.84</v>
      </c>
      <c r="C7386">
        <v>18.97</v>
      </c>
      <c r="D7386">
        <v>9.86</v>
      </c>
      <c r="E7386">
        <v>1.76</v>
      </c>
      <c r="F7386">
        <v>175.95</v>
      </c>
      <c r="G7386">
        <v>715.16</v>
      </c>
      <c r="H7386">
        <v>0</v>
      </c>
      <c r="I7386">
        <v>0</v>
      </c>
      <c r="J7386">
        <v>0</v>
      </c>
      <c r="K7386">
        <v>4.82</v>
      </c>
      <c r="L7386" t="s">
        <v>13</v>
      </c>
      <c r="M7386">
        <f>Table1[[#This Row],[currentStock]]-Table1[[#This Row],[reorderPoint]]</f>
        <v>53.170000000000073</v>
      </c>
    </row>
    <row r="7387" spans="1:13" x14ac:dyDescent="0.3">
      <c r="A7387">
        <v>591.25</v>
      </c>
      <c r="B7387">
        <v>114.49</v>
      </c>
      <c r="C7387">
        <v>28.86</v>
      </c>
      <c r="D7387">
        <v>36.450000000000003</v>
      </c>
      <c r="E7387">
        <v>54.61</v>
      </c>
      <c r="F7387">
        <v>356.55</v>
      </c>
      <c r="G7387">
        <v>2008.48</v>
      </c>
      <c r="H7387">
        <v>0</v>
      </c>
      <c r="I7387">
        <v>0</v>
      </c>
      <c r="J7387">
        <v>1</v>
      </c>
      <c r="K7387">
        <v>36.92</v>
      </c>
      <c r="L7387" t="s">
        <v>12</v>
      </c>
      <c r="M7387">
        <f>Table1[[#This Row],[currentStock]]-Table1[[#This Row],[reorderPoint]]</f>
        <v>-1417.23</v>
      </c>
    </row>
    <row r="7388" spans="1:13" x14ac:dyDescent="0.3">
      <c r="A7388">
        <v>40.1</v>
      </c>
      <c r="B7388">
        <v>90.19</v>
      </c>
      <c r="C7388">
        <v>56.98</v>
      </c>
      <c r="D7388">
        <v>114.19</v>
      </c>
      <c r="E7388">
        <v>84.48</v>
      </c>
      <c r="F7388">
        <v>467.13</v>
      </c>
      <c r="G7388">
        <v>3036.82</v>
      </c>
      <c r="H7388">
        <v>0</v>
      </c>
      <c r="I7388">
        <v>0</v>
      </c>
      <c r="J7388">
        <v>1</v>
      </c>
      <c r="K7388">
        <v>83.09</v>
      </c>
      <c r="L7388" t="s">
        <v>15</v>
      </c>
      <c r="M7388">
        <f>Table1[[#This Row],[currentStock]]-Table1[[#This Row],[reorderPoint]]</f>
        <v>-2996.7200000000003</v>
      </c>
    </row>
    <row r="7389" spans="1:13" x14ac:dyDescent="0.3">
      <c r="A7389">
        <v>1310</v>
      </c>
      <c r="B7389">
        <v>197.29</v>
      </c>
      <c r="C7389">
        <v>44.85</v>
      </c>
      <c r="D7389">
        <v>104.1</v>
      </c>
      <c r="E7389">
        <v>74.849999999999994</v>
      </c>
      <c r="F7389">
        <v>1908.62</v>
      </c>
      <c r="G7389">
        <v>6332.53</v>
      </c>
      <c r="H7389">
        <v>0</v>
      </c>
      <c r="I7389">
        <v>0</v>
      </c>
      <c r="J7389">
        <v>0</v>
      </c>
      <c r="K7389">
        <v>44.35</v>
      </c>
      <c r="L7389" t="s">
        <v>12</v>
      </c>
      <c r="M7389">
        <f>Table1[[#This Row],[currentStock]]-Table1[[#This Row],[reorderPoint]]</f>
        <v>-5022.53</v>
      </c>
    </row>
    <row r="7390" spans="1:13" x14ac:dyDescent="0.3">
      <c r="A7390">
        <v>1816.43</v>
      </c>
      <c r="B7390">
        <v>113.19</v>
      </c>
      <c r="C7390">
        <v>20.81</v>
      </c>
      <c r="D7390">
        <v>78.010000000000005</v>
      </c>
      <c r="E7390">
        <v>51.05</v>
      </c>
      <c r="F7390">
        <v>755.86</v>
      </c>
      <c r="G7390">
        <v>1933.83</v>
      </c>
      <c r="H7390">
        <v>3.5</v>
      </c>
      <c r="I7390">
        <v>2236.29</v>
      </c>
      <c r="J7390">
        <v>0</v>
      </c>
      <c r="K7390">
        <v>12.98</v>
      </c>
      <c r="L7390" t="s">
        <v>13</v>
      </c>
      <c r="M7390">
        <f>Table1[[#This Row],[currentStock]]-Table1[[#This Row],[reorderPoint]]</f>
        <v>-117.39999999999986</v>
      </c>
    </row>
    <row r="7391" spans="1:13" x14ac:dyDescent="0.3">
      <c r="A7391">
        <v>304.60000000000002</v>
      </c>
      <c r="B7391">
        <v>38.630000000000003</v>
      </c>
      <c r="C7391">
        <v>30.27</v>
      </c>
      <c r="D7391">
        <v>49.85</v>
      </c>
      <c r="E7391">
        <v>24.75</v>
      </c>
      <c r="F7391">
        <v>118.62</v>
      </c>
      <c r="G7391">
        <v>703.38</v>
      </c>
      <c r="H7391">
        <v>12.5</v>
      </c>
      <c r="I7391">
        <v>280.33999999999997</v>
      </c>
      <c r="J7391">
        <v>0</v>
      </c>
      <c r="K7391">
        <v>26.56</v>
      </c>
      <c r="L7391" t="s">
        <v>13</v>
      </c>
      <c r="M7391">
        <f>Table1[[#This Row],[currentStock]]-Table1[[#This Row],[reorderPoint]]</f>
        <v>-398.78</v>
      </c>
    </row>
    <row r="7392" spans="1:13" x14ac:dyDescent="0.3">
      <c r="A7392">
        <v>21.89</v>
      </c>
      <c r="B7392">
        <v>63.56</v>
      </c>
      <c r="C7392">
        <v>48.26</v>
      </c>
      <c r="D7392">
        <v>124.5</v>
      </c>
      <c r="E7392">
        <v>99.69</v>
      </c>
      <c r="F7392">
        <v>206.78</v>
      </c>
      <c r="G7392">
        <v>1740.35</v>
      </c>
      <c r="H7392">
        <v>0</v>
      </c>
      <c r="I7392">
        <v>0</v>
      </c>
      <c r="J7392">
        <v>1</v>
      </c>
      <c r="K7392">
        <v>83.21</v>
      </c>
      <c r="L7392" t="s">
        <v>15</v>
      </c>
      <c r="M7392">
        <f>Table1[[#This Row],[currentStock]]-Table1[[#This Row],[reorderPoint]]</f>
        <v>-1718.4599999999998</v>
      </c>
    </row>
    <row r="7393" spans="1:13" x14ac:dyDescent="0.3">
      <c r="A7393">
        <v>6328.32</v>
      </c>
      <c r="B7393">
        <v>173.98</v>
      </c>
      <c r="C7393">
        <v>12.34</v>
      </c>
      <c r="D7393">
        <v>10.07</v>
      </c>
      <c r="E7393">
        <v>6.02</v>
      </c>
      <c r="F7393">
        <v>1232.46</v>
      </c>
      <c r="G7393">
        <v>2305.7800000000002</v>
      </c>
      <c r="H7393">
        <v>0</v>
      </c>
      <c r="I7393">
        <v>0</v>
      </c>
      <c r="J7393">
        <v>0</v>
      </c>
      <c r="K7393">
        <v>3.06</v>
      </c>
      <c r="L7393" t="s">
        <v>13</v>
      </c>
      <c r="M7393">
        <f>Table1[[#This Row],[currentStock]]-Table1[[#This Row],[reorderPoint]]</f>
        <v>4022.5399999999995</v>
      </c>
    </row>
    <row r="7394" spans="1:13" x14ac:dyDescent="0.3">
      <c r="A7394">
        <v>279.56</v>
      </c>
      <c r="B7394">
        <v>100.22</v>
      </c>
      <c r="C7394">
        <v>30.83</v>
      </c>
      <c r="D7394">
        <v>97.23</v>
      </c>
      <c r="E7394">
        <v>63.46</v>
      </c>
      <c r="F7394">
        <v>524.57000000000005</v>
      </c>
      <c r="G7394">
        <v>2069.52</v>
      </c>
      <c r="H7394">
        <v>25.9</v>
      </c>
      <c r="I7394">
        <v>554.51</v>
      </c>
      <c r="J7394">
        <v>0</v>
      </c>
      <c r="K7394">
        <v>51.01</v>
      </c>
      <c r="L7394" t="s">
        <v>12</v>
      </c>
      <c r="M7394">
        <f>Table1[[#This Row],[currentStock]]-Table1[[#This Row],[reorderPoint]]</f>
        <v>-1789.96</v>
      </c>
    </row>
    <row r="7395" spans="1:13" x14ac:dyDescent="0.3">
      <c r="A7395">
        <v>26.11</v>
      </c>
      <c r="B7395">
        <v>14.57</v>
      </c>
      <c r="C7395">
        <v>51.32</v>
      </c>
      <c r="D7395">
        <v>119.64</v>
      </c>
      <c r="E7395">
        <v>75.56</v>
      </c>
      <c r="F7395">
        <v>137.80000000000001</v>
      </c>
      <c r="G7395">
        <v>511.54</v>
      </c>
      <c r="H7395">
        <v>9.9</v>
      </c>
      <c r="I7395">
        <v>174.81</v>
      </c>
      <c r="J7395">
        <v>1</v>
      </c>
      <c r="K7395">
        <v>74.28</v>
      </c>
      <c r="L7395" t="s">
        <v>14</v>
      </c>
      <c r="M7395">
        <f>Table1[[#This Row],[currentStock]]-Table1[[#This Row],[reorderPoint]]</f>
        <v>-485.43</v>
      </c>
    </row>
    <row r="7396" spans="1:13" x14ac:dyDescent="0.3">
      <c r="A7396">
        <v>1202.7</v>
      </c>
      <c r="B7396">
        <v>71.5</v>
      </c>
      <c r="C7396">
        <v>27.06</v>
      </c>
      <c r="D7396">
        <v>28.17</v>
      </c>
      <c r="E7396">
        <v>34.36</v>
      </c>
      <c r="F7396">
        <v>489.98</v>
      </c>
      <c r="G7396">
        <v>1457.6</v>
      </c>
      <c r="H7396">
        <v>13.9</v>
      </c>
      <c r="I7396">
        <v>643.21</v>
      </c>
      <c r="J7396">
        <v>0</v>
      </c>
      <c r="K7396">
        <v>13.08</v>
      </c>
      <c r="L7396" t="s">
        <v>13</v>
      </c>
      <c r="M7396">
        <f>Table1[[#This Row],[currentStock]]-Table1[[#This Row],[reorderPoint]]</f>
        <v>-254.89999999999986</v>
      </c>
    </row>
    <row r="7397" spans="1:13" x14ac:dyDescent="0.3">
      <c r="A7397">
        <v>675.24</v>
      </c>
      <c r="B7397">
        <v>83.77</v>
      </c>
      <c r="C7397">
        <v>10.199999999999999</v>
      </c>
      <c r="D7397">
        <v>31.29</v>
      </c>
      <c r="E7397">
        <v>26.08</v>
      </c>
      <c r="F7397">
        <v>367.43</v>
      </c>
      <c r="G7397">
        <v>794.5</v>
      </c>
      <c r="H7397">
        <v>4.2</v>
      </c>
      <c r="I7397">
        <v>1303.78</v>
      </c>
      <c r="J7397">
        <v>0</v>
      </c>
      <c r="K7397">
        <v>7.11</v>
      </c>
      <c r="L7397" t="s">
        <v>13</v>
      </c>
      <c r="M7397">
        <f>Table1[[#This Row],[currentStock]]-Table1[[#This Row],[reorderPoint]]</f>
        <v>-119.25999999999999</v>
      </c>
    </row>
    <row r="7398" spans="1:13" x14ac:dyDescent="0.3">
      <c r="A7398">
        <v>642.16</v>
      </c>
      <c r="B7398">
        <v>35.67</v>
      </c>
      <c r="C7398">
        <v>33.590000000000003</v>
      </c>
      <c r="D7398">
        <v>32.69</v>
      </c>
      <c r="E7398">
        <v>22.69</v>
      </c>
      <c r="F7398">
        <v>243.94</v>
      </c>
      <c r="G7398">
        <v>843.02</v>
      </c>
      <c r="H7398">
        <v>22.3</v>
      </c>
      <c r="I7398">
        <v>487.3</v>
      </c>
      <c r="J7398">
        <v>0</v>
      </c>
      <c r="K7398">
        <v>20.29</v>
      </c>
      <c r="L7398" t="s">
        <v>13</v>
      </c>
      <c r="M7398">
        <f>Table1[[#This Row],[currentStock]]-Table1[[#This Row],[reorderPoint]]</f>
        <v>-200.86</v>
      </c>
    </row>
    <row r="7399" spans="1:13" x14ac:dyDescent="0.3">
      <c r="A7399">
        <v>1154.97</v>
      </c>
      <c r="B7399">
        <v>167.51</v>
      </c>
      <c r="C7399">
        <v>25.53</v>
      </c>
      <c r="D7399">
        <v>94.83</v>
      </c>
      <c r="E7399">
        <v>67.58</v>
      </c>
      <c r="F7399">
        <v>971.28</v>
      </c>
      <c r="G7399">
        <v>3109.35</v>
      </c>
      <c r="H7399">
        <v>3.2</v>
      </c>
      <c r="I7399">
        <v>1040.6199999999999</v>
      </c>
      <c r="J7399">
        <v>1</v>
      </c>
      <c r="K7399">
        <v>35.950000000000003</v>
      </c>
      <c r="L7399" t="s">
        <v>12</v>
      </c>
      <c r="M7399">
        <f>Table1[[#This Row],[currentStock]]-Table1[[#This Row],[reorderPoint]]</f>
        <v>-1954.3799999999999</v>
      </c>
    </row>
    <row r="7400" spans="1:13" x14ac:dyDescent="0.3">
      <c r="A7400">
        <v>62.27</v>
      </c>
      <c r="B7400">
        <v>16.23</v>
      </c>
      <c r="C7400">
        <v>25.39</v>
      </c>
      <c r="D7400">
        <v>69.37</v>
      </c>
      <c r="E7400">
        <v>60.35</v>
      </c>
      <c r="F7400">
        <v>56.65</v>
      </c>
      <c r="G7400">
        <v>262.64</v>
      </c>
      <c r="H7400">
        <v>0</v>
      </c>
      <c r="I7400">
        <v>0</v>
      </c>
      <c r="J7400">
        <v>1</v>
      </c>
      <c r="K7400">
        <v>46.36</v>
      </c>
      <c r="L7400" t="s">
        <v>12</v>
      </c>
      <c r="M7400">
        <f>Table1[[#This Row],[currentStock]]-Table1[[#This Row],[reorderPoint]]</f>
        <v>-200.36999999999998</v>
      </c>
    </row>
    <row r="7401" spans="1:13" x14ac:dyDescent="0.3">
      <c r="A7401">
        <v>4259.54</v>
      </c>
      <c r="B7401">
        <v>185.4</v>
      </c>
      <c r="C7401">
        <v>16.23</v>
      </c>
      <c r="D7401">
        <v>22.37</v>
      </c>
      <c r="E7401">
        <v>15.26</v>
      </c>
      <c r="F7401">
        <v>740.29</v>
      </c>
      <c r="G7401">
        <v>2244.8200000000002</v>
      </c>
      <c r="H7401">
        <v>0</v>
      </c>
      <c r="I7401">
        <v>0</v>
      </c>
      <c r="J7401">
        <v>0</v>
      </c>
      <c r="K7401">
        <v>5.44</v>
      </c>
      <c r="L7401" t="s">
        <v>13</v>
      </c>
      <c r="M7401">
        <f>Table1[[#This Row],[currentStock]]-Table1[[#This Row],[reorderPoint]]</f>
        <v>2014.7199999999998</v>
      </c>
    </row>
    <row r="7402" spans="1:13" x14ac:dyDescent="0.3">
      <c r="A7402">
        <v>610.14</v>
      </c>
      <c r="B7402">
        <v>93.94</v>
      </c>
      <c r="C7402">
        <v>43.87</v>
      </c>
      <c r="D7402">
        <v>73.52</v>
      </c>
      <c r="E7402">
        <v>65.27</v>
      </c>
      <c r="F7402">
        <v>675.82</v>
      </c>
      <c r="G7402">
        <v>2736.31</v>
      </c>
      <c r="H7402">
        <v>42.6</v>
      </c>
      <c r="I7402">
        <v>1757.66</v>
      </c>
      <c r="J7402">
        <v>0</v>
      </c>
      <c r="K7402">
        <v>38.61</v>
      </c>
      <c r="L7402" t="s">
        <v>12</v>
      </c>
      <c r="M7402">
        <f>Table1[[#This Row],[currentStock]]-Table1[[#This Row],[reorderPoint]]</f>
        <v>-2126.17</v>
      </c>
    </row>
    <row r="7403" spans="1:13" x14ac:dyDescent="0.3">
      <c r="A7403">
        <v>101.64</v>
      </c>
      <c r="B7403">
        <v>38.35</v>
      </c>
      <c r="C7403">
        <v>27.84</v>
      </c>
      <c r="D7403">
        <v>109.79</v>
      </c>
      <c r="E7403">
        <v>60.81</v>
      </c>
      <c r="F7403">
        <v>121.32</v>
      </c>
      <c r="G7403">
        <v>655.14</v>
      </c>
      <c r="H7403">
        <v>15.3</v>
      </c>
      <c r="I7403">
        <v>203.1</v>
      </c>
      <c r="J7403">
        <v>1</v>
      </c>
      <c r="K7403">
        <v>50.7</v>
      </c>
      <c r="L7403" t="s">
        <v>12</v>
      </c>
      <c r="M7403">
        <f>Table1[[#This Row],[currentStock]]-Table1[[#This Row],[reorderPoint]]</f>
        <v>-553.5</v>
      </c>
    </row>
    <row r="7404" spans="1:13" x14ac:dyDescent="0.3">
      <c r="A7404">
        <v>3534.11</v>
      </c>
      <c r="B7404">
        <v>126.15</v>
      </c>
      <c r="C7404">
        <v>16.03</v>
      </c>
      <c r="D7404">
        <v>3.85</v>
      </c>
      <c r="E7404">
        <v>21.14</v>
      </c>
      <c r="F7404">
        <v>614.66999999999996</v>
      </c>
      <c r="G7404">
        <v>1625.77</v>
      </c>
      <c r="H7404">
        <v>0</v>
      </c>
      <c r="I7404">
        <v>0</v>
      </c>
      <c r="J7404">
        <v>0</v>
      </c>
      <c r="K7404">
        <v>5.04</v>
      </c>
      <c r="L7404" t="s">
        <v>13</v>
      </c>
      <c r="M7404">
        <f>Table1[[#This Row],[currentStock]]-Table1[[#This Row],[reorderPoint]]</f>
        <v>1908.3400000000001</v>
      </c>
    </row>
    <row r="7405" spans="1:13" x14ac:dyDescent="0.3">
      <c r="A7405">
        <v>108.39</v>
      </c>
      <c r="B7405">
        <v>50.19</v>
      </c>
      <c r="C7405">
        <v>45.95</v>
      </c>
      <c r="D7405">
        <v>127.65</v>
      </c>
      <c r="E7405">
        <v>78.14</v>
      </c>
      <c r="F7405">
        <v>416.9</v>
      </c>
      <c r="G7405">
        <v>1570.19</v>
      </c>
      <c r="H7405">
        <v>0</v>
      </c>
      <c r="I7405">
        <v>0</v>
      </c>
      <c r="J7405">
        <v>1</v>
      </c>
      <c r="K7405">
        <v>74.98</v>
      </c>
      <c r="L7405" t="s">
        <v>14</v>
      </c>
      <c r="M7405">
        <f>Table1[[#This Row],[currentStock]]-Table1[[#This Row],[reorderPoint]]</f>
        <v>-1461.8</v>
      </c>
    </row>
    <row r="7406" spans="1:13" x14ac:dyDescent="0.3">
      <c r="A7406">
        <v>1290.54</v>
      </c>
      <c r="B7406">
        <v>89.62</v>
      </c>
      <c r="C7406">
        <v>12.81</v>
      </c>
      <c r="D7406">
        <v>34.22</v>
      </c>
      <c r="E7406">
        <v>46.03</v>
      </c>
      <c r="F7406">
        <v>777.79</v>
      </c>
      <c r="G7406">
        <v>1351.78</v>
      </c>
      <c r="H7406">
        <v>12.3</v>
      </c>
      <c r="I7406">
        <v>984.84</v>
      </c>
      <c r="J7406">
        <v>0</v>
      </c>
      <c r="K7406">
        <v>10.35</v>
      </c>
      <c r="L7406" t="s">
        <v>13</v>
      </c>
      <c r="M7406">
        <f>Table1[[#This Row],[currentStock]]-Table1[[#This Row],[reorderPoint]]</f>
        <v>-61.240000000000009</v>
      </c>
    </row>
    <row r="7407" spans="1:13" x14ac:dyDescent="0.3">
      <c r="A7407">
        <v>4.3600000000000003</v>
      </c>
      <c r="B7407">
        <v>19.72</v>
      </c>
      <c r="C7407">
        <v>40.9</v>
      </c>
      <c r="D7407">
        <v>145.51</v>
      </c>
      <c r="E7407">
        <v>89.96</v>
      </c>
      <c r="F7407">
        <v>113.61</v>
      </c>
      <c r="G7407">
        <v>516.92999999999995</v>
      </c>
      <c r="H7407">
        <v>0</v>
      </c>
      <c r="I7407">
        <v>0</v>
      </c>
      <c r="J7407">
        <v>0</v>
      </c>
      <c r="K7407">
        <v>73.02</v>
      </c>
      <c r="L7407" t="s">
        <v>14</v>
      </c>
      <c r="M7407">
        <f>Table1[[#This Row],[currentStock]]-Table1[[#This Row],[reorderPoint]]</f>
        <v>-512.56999999999994</v>
      </c>
    </row>
    <row r="7408" spans="1:13" x14ac:dyDescent="0.3">
      <c r="A7408">
        <v>3228.83</v>
      </c>
      <c r="B7408">
        <v>170.81</v>
      </c>
      <c r="C7408">
        <v>27.62</v>
      </c>
      <c r="D7408">
        <v>49.56</v>
      </c>
      <c r="E7408">
        <v>36.159999999999997</v>
      </c>
      <c r="F7408">
        <v>1419.99</v>
      </c>
      <c r="G7408">
        <v>3778.99</v>
      </c>
      <c r="H7408">
        <v>0</v>
      </c>
      <c r="I7408">
        <v>0</v>
      </c>
      <c r="J7408">
        <v>0</v>
      </c>
      <c r="K7408">
        <v>14.12</v>
      </c>
      <c r="L7408" t="s">
        <v>13</v>
      </c>
      <c r="M7408">
        <f>Table1[[#This Row],[currentStock]]-Table1[[#This Row],[reorderPoint]]</f>
        <v>-550.15999999999985</v>
      </c>
    </row>
    <row r="7409" spans="1:13" x14ac:dyDescent="0.3">
      <c r="A7409">
        <v>11.76</v>
      </c>
      <c r="B7409">
        <v>54.69</v>
      </c>
      <c r="C7409">
        <v>58.06</v>
      </c>
      <c r="D7409">
        <v>139.66999999999999</v>
      </c>
      <c r="E7409">
        <v>89.93</v>
      </c>
      <c r="F7409">
        <v>195.28</v>
      </c>
      <c r="G7409">
        <v>1782.69</v>
      </c>
      <c r="H7409">
        <v>0</v>
      </c>
      <c r="I7409">
        <v>0</v>
      </c>
      <c r="J7409">
        <v>1</v>
      </c>
      <c r="K7409">
        <v>84.73</v>
      </c>
      <c r="L7409" t="s">
        <v>15</v>
      </c>
      <c r="M7409">
        <f>Table1[[#This Row],[currentStock]]-Table1[[#This Row],[reorderPoint]]</f>
        <v>-1770.93</v>
      </c>
    </row>
    <row r="7410" spans="1:13" x14ac:dyDescent="0.3">
      <c r="A7410">
        <v>1255.71</v>
      </c>
      <c r="B7410">
        <v>192.11</v>
      </c>
      <c r="C7410">
        <v>44.82</v>
      </c>
      <c r="D7410">
        <v>81.86</v>
      </c>
      <c r="E7410">
        <v>56.56</v>
      </c>
      <c r="F7410">
        <v>1108.53</v>
      </c>
      <c r="G7410">
        <v>5413.25</v>
      </c>
      <c r="H7410">
        <v>26.5</v>
      </c>
      <c r="I7410">
        <v>2469.1999999999998</v>
      </c>
      <c r="J7410">
        <v>1</v>
      </c>
      <c r="K7410">
        <v>39.549999999999997</v>
      </c>
      <c r="L7410" t="s">
        <v>12</v>
      </c>
      <c r="M7410">
        <f>Table1[[#This Row],[currentStock]]-Table1[[#This Row],[reorderPoint]]</f>
        <v>-4157.54</v>
      </c>
    </row>
    <row r="7411" spans="1:13" x14ac:dyDescent="0.3">
      <c r="A7411">
        <v>751.06</v>
      </c>
      <c r="B7411">
        <v>70.849999999999994</v>
      </c>
      <c r="C7411">
        <v>25.93</v>
      </c>
      <c r="D7411">
        <v>70.31</v>
      </c>
      <c r="E7411">
        <v>78.739999999999995</v>
      </c>
      <c r="F7411">
        <v>696.56</v>
      </c>
      <c r="G7411">
        <v>1615.24</v>
      </c>
      <c r="H7411">
        <v>10.199999999999999</v>
      </c>
      <c r="I7411">
        <v>609.73</v>
      </c>
      <c r="J7411">
        <v>1</v>
      </c>
      <c r="K7411">
        <v>41.49</v>
      </c>
      <c r="L7411" t="s">
        <v>12</v>
      </c>
      <c r="M7411">
        <f>Table1[[#This Row],[currentStock]]-Table1[[#This Row],[reorderPoint]]</f>
        <v>-864.18000000000006</v>
      </c>
    </row>
    <row r="7412" spans="1:13" x14ac:dyDescent="0.3">
      <c r="A7412">
        <v>793.26</v>
      </c>
      <c r="B7412">
        <v>162.56</v>
      </c>
      <c r="C7412">
        <v>41.51</v>
      </c>
      <c r="D7412">
        <v>94.29</v>
      </c>
      <c r="E7412">
        <v>50.38</v>
      </c>
      <c r="F7412">
        <v>783.51</v>
      </c>
      <c r="G7412">
        <v>4157.6499999999996</v>
      </c>
      <c r="H7412">
        <v>0</v>
      </c>
      <c r="I7412">
        <v>0</v>
      </c>
      <c r="J7412">
        <v>1</v>
      </c>
      <c r="K7412">
        <v>43.11</v>
      </c>
      <c r="L7412" t="s">
        <v>12</v>
      </c>
      <c r="M7412">
        <f>Table1[[#This Row],[currentStock]]-Table1[[#This Row],[reorderPoint]]</f>
        <v>-3364.3899999999994</v>
      </c>
    </row>
    <row r="7413" spans="1:13" x14ac:dyDescent="0.3">
      <c r="A7413">
        <v>142.80000000000001</v>
      </c>
      <c r="B7413">
        <v>171.95</v>
      </c>
      <c r="C7413">
        <v>54.01</v>
      </c>
      <c r="D7413">
        <v>128.69</v>
      </c>
      <c r="E7413">
        <v>76.75</v>
      </c>
      <c r="F7413">
        <v>887.13</v>
      </c>
      <c r="G7413">
        <v>5530.9</v>
      </c>
      <c r="H7413">
        <v>0</v>
      </c>
      <c r="I7413">
        <v>0</v>
      </c>
      <c r="J7413">
        <v>0</v>
      </c>
      <c r="K7413">
        <v>66.42</v>
      </c>
      <c r="L7413" t="s">
        <v>14</v>
      </c>
      <c r="M7413">
        <f>Table1[[#This Row],[currentStock]]-Table1[[#This Row],[reorderPoint]]</f>
        <v>-5388.0999999999995</v>
      </c>
    </row>
    <row r="7414" spans="1:13" x14ac:dyDescent="0.3">
      <c r="A7414">
        <v>114.62</v>
      </c>
      <c r="B7414">
        <v>155.66999999999999</v>
      </c>
      <c r="C7414">
        <v>48.37</v>
      </c>
      <c r="D7414">
        <v>133.9</v>
      </c>
      <c r="E7414">
        <v>75.72</v>
      </c>
      <c r="F7414">
        <v>619.37</v>
      </c>
      <c r="G7414">
        <v>4384.2700000000004</v>
      </c>
      <c r="H7414">
        <v>0</v>
      </c>
      <c r="I7414">
        <v>0</v>
      </c>
      <c r="J7414">
        <v>1</v>
      </c>
      <c r="K7414">
        <v>76.209999999999994</v>
      </c>
      <c r="L7414" t="s">
        <v>14</v>
      </c>
      <c r="M7414">
        <f>Table1[[#This Row],[currentStock]]-Table1[[#This Row],[reorderPoint]]</f>
        <v>-4269.6500000000005</v>
      </c>
    </row>
    <row r="7415" spans="1:13" x14ac:dyDescent="0.3">
      <c r="A7415">
        <v>160.41999999999999</v>
      </c>
      <c r="B7415">
        <v>90.09</v>
      </c>
      <c r="C7415">
        <v>36.49</v>
      </c>
      <c r="D7415">
        <v>111.32</v>
      </c>
      <c r="E7415">
        <v>55.17</v>
      </c>
      <c r="F7415">
        <v>313.95</v>
      </c>
      <c r="G7415">
        <v>1957.72</v>
      </c>
      <c r="H7415">
        <v>0</v>
      </c>
      <c r="I7415">
        <v>0</v>
      </c>
      <c r="J7415">
        <v>1</v>
      </c>
      <c r="K7415">
        <v>63.7</v>
      </c>
      <c r="L7415" t="s">
        <v>14</v>
      </c>
      <c r="M7415">
        <f>Table1[[#This Row],[currentStock]]-Table1[[#This Row],[reorderPoint]]</f>
        <v>-1797.3</v>
      </c>
    </row>
    <row r="7416" spans="1:13" x14ac:dyDescent="0.3">
      <c r="A7416">
        <v>1797.88</v>
      </c>
      <c r="B7416">
        <v>176.17</v>
      </c>
      <c r="C7416">
        <v>43.19</v>
      </c>
      <c r="D7416">
        <v>82.22</v>
      </c>
      <c r="E7416">
        <v>65.75</v>
      </c>
      <c r="F7416">
        <v>1553.25</v>
      </c>
      <c r="G7416">
        <v>5357.96</v>
      </c>
      <c r="H7416">
        <v>33.700000000000003</v>
      </c>
      <c r="I7416">
        <v>2975</v>
      </c>
      <c r="J7416">
        <v>0</v>
      </c>
      <c r="K7416">
        <v>29.47</v>
      </c>
      <c r="L7416" t="s">
        <v>13</v>
      </c>
      <c r="M7416">
        <f>Table1[[#This Row],[currentStock]]-Table1[[#This Row],[reorderPoint]]</f>
        <v>-3560.08</v>
      </c>
    </row>
    <row r="7417" spans="1:13" x14ac:dyDescent="0.3">
      <c r="A7417">
        <v>11.48</v>
      </c>
      <c r="B7417">
        <v>70.569999999999993</v>
      </c>
      <c r="C7417">
        <v>44.04</v>
      </c>
      <c r="D7417">
        <v>146.94</v>
      </c>
      <c r="E7417">
        <v>90.28</v>
      </c>
      <c r="F7417">
        <v>552.66999999999996</v>
      </c>
      <c r="G7417">
        <v>2106.65</v>
      </c>
      <c r="H7417">
        <v>0</v>
      </c>
      <c r="I7417">
        <v>0</v>
      </c>
      <c r="J7417">
        <v>1</v>
      </c>
      <c r="K7417">
        <v>84.03</v>
      </c>
      <c r="L7417" t="s">
        <v>15</v>
      </c>
      <c r="M7417">
        <f>Table1[[#This Row],[currentStock]]-Table1[[#This Row],[reorderPoint]]</f>
        <v>-2095.17</v>
      </c>
    </row>
    <row r="7418" spans="1:13" x14ac:dyDescent="0.3">
      <c r="A7418">
        <v>126.14</v>
      </c>
      <c r="B7418">
        <v>196.41</v>
      </c>
      <c r="C7418">
        <v>55.2</v>
      </c>
      <c r="D7418">
        <v>137.38</v>
      </c>
      <c r="E7418">
        <v>94.02</v>
      </c>
      <c r="F7418">
        <v>1015.36</v>
      </c>
      <c r="G7418">
        <v>6436.14</v>
      </c>
      <c r="H7418">
        <v>0</v>
      </c>
      <c r="I7418">
        <v>0</v>
      </c>
      <c r="J7418">
        <v>1</v>
      </c>
      <c r="K7418">
        <v>79.2</v>
      </c>
      <c r="L7418" t="s">
        <v>14</v>
      </c>
      <c r="M7418">
        <f>Table1[[#This Row],[currentStock]]-Table1[[#This Row],[reorderPoint]]</f>
        <v>-6310</v>
      </c>
    </row>
    <row r="7419" spans="1:13" x14ac:dyDescent="0.3">
      <c r="A7419">
        <v>26.43</v>
      </c>
      <c r="B7419">
        <v>150.88999999999999</v>
      </c>
      <c r="C7419">
        <v>56.39</v>
      </c>
      <c r="D7419">
        <v>114.01</v>
      </c>
      <c r="E7419">
        <v>79.33</v>
      </c>
      <c r="F7419">
        <v>502.08</v>
      </c>
      <c r="G7419">
        <v>4756.1099999999997</v>
      </c>
      <c r="H7419">
        <v>0</v>
      </c>
      <c r="I7419">
        <v>0</v>
      </c>
      <c r="J7419">
        <v>0</v>
      </c>
      <c r="K7419">
        <v>70.53</v>
      </c>
      <c r="L7419" t="s">
        <v>14</v>
      </c>
      <c r="M7419">
        <f>Table1[[#This Row],[currentStock]]-Table1[[#This Row],[reorderPoint]]</f>
        <v>-4729.6799999999994</v>
      </c>
    </row>
    <row r="7420" spans="1:13" x14ac:dyDescent="0.3">
      <c r="A7420">
        <v>1942.68</v>
      </c>
      <c r="B7420">
        <v>185.55</v>
      </c>
      <c r="C7420">
        <v>18.079999999999998</v>
      </c>
      <c r="D7420">
        <v>67.2</v>
      </c>
      <c r="E7420">
        <v>52.57</v>
      </c>
      <c r="F7420">
        <v>1581.22</v>
      </c>
      <c r="G7420">
        <v>3259.07</v>
      </c>
      <c r="H7420">
        <v>0</v>
      </c>
      <c r="I7420">
        <v>0</v>
      </c>
      <c r="J7420">
        <v>0</v>
      </c>
      <c r="K7420">
        <v>20.34</v>
      </c>
      <c r="L7420" t="s">
        <v>13</v>
      </c>
      <c r="M7420">
        <f>Table1[[#This Row],[currentStock]]-Table1[[#This Row],[reorderPoint]]</f>
        <v>-1316.39</v>
      </c>
    </row>
    <row r="7421" spans="1:13" x14ac:dyDescent="0.3">
      <c r="A7421">
        <v>328.83</v>
      </c>
      <c r="B7421">
        <v>25.97</v>
      </c>
      <c r="C7421">
        <v>15.48</v>
      </c>
      <c r="D7421">
        <v>54.62</v>
      </c>
      <c r="E7421">
        <v>22.15</v>
      </c>
      <c r="F7421">
        <v>190.15</v>
      </c>
      <c r="G7421">
        <v>391.13</v>
      </c>
      <c r="H7421">
        <v>0</v>
      </c>
      <c r="I7421">
        <v>0</v>
      </c>
      <c r="J7421">
        <v>0</v>
      </c>
      <c r="K7421">
        <v>19.59</v>
      </c>
      <c r="L7421" t="s">
        <v>13</v>
      </c>
      <c r="M7421">
        <f>Table1[[#This Row],[currentStock]]-Table1[[#This Row],[reorderPoint]]</f>
        <v>-62.300000000000011</v>
      </c>
    </row>
    <row r="7422" spans="1:13" x14ac:dyDescent="0.3">
      <c r="A7422">
        <v>433.74</v>
      </c>
      <c r="B7422">
        <v>79.62</v>
      </c>
      <c r="C7422">
        <v>35.950000000000003</v>
      </c>
      <c r="D7422">
        <v>106</v>
      </c>
      <c r="E7422">
        <v>74.989999999999995</v>
      </c>
      <c r="F7422">
        <v>422.28</v>
      </c>
      <c r="G7422">
        <v>1853.64</v>
      </c>
      <c r="H7422">
        <v>16.5</v>
      </c>
      <c r="I7422">
        <v>1274.48</v>
      </c>
      <c r="J7422">
        <v>1</v>
      </c>
      <c r="K7422">
        <v>46.57</v>
      </c>
      <c r="L7422" t="s">
        <v>12</v>
      </c>
      <c r="M7422">
        <f>Table1[[#This Row],[currentStock]]-Table1[[#This Row],[reorderPoint]]</f>
        <v>-1419.9</v>
      </c>
    </row>
    <row r="7423" spans="1:13" x14ac:dyDescent="0.3">
      <c r="A7423">
        <v>9796.08</v>
      </c>
      <c r="B7423">
        <v>142.4</v>
      </c>
      <c r="C7423">
        <v>15.13</v>
      </c>
      <c r="D7423">
        <v>13.16</v>
      </c>
      <c r="E7423">
        <v>14.18</v>
      </c>
      <c r="F7423">
        <v>1410.09</v>
      </c>
      <c r="G7423">
        <v>2487.69</v>
      </c>
      <c r="H7423">
        <v>5.9</v>
      </c>
      <c r="I7423">
        <v>1818.3</v>
      </c>
      <c r="J7423">
        <v>0</v>
      </c>
      <c r="K7423">
        <v>0.57999999999999996</v>
      </c>
      <c r="L7423" t="s">
        <v>13</v>
      </c>
      <c r="M7423">
        <f>Table1[[#This Row],[currentStock]]-Table1[[#This Row],[reorderPoint]]</f>
        <v>7308.3899999999994</v>
      </c>
    </row>
    <row r="7424" spans="1:13" x14ac:dyDescent="0.3">
      <c r="A7424">
        <v>1776.73</v>
      </c>
      <c r="B7424">
        <v>51.95</v>
      </c>
      <c r="C7424">
        <v>7.89</v>
      </c>
      <c r="D7424">
        <v>7.77</v>
      </c>
      <c r="E7424">
        <v>7.1</v>
      </c>
      <c r="F7424">
        <v>470.15</v>
      </c>
      <c r="G7424">
        <v>674.95</v>
      </c>
      <c r="H7424">
        <v>0</v>
      </c>
      <c r="I7424">
        <v>0</v>
      </c>
      <c r="J7424">
        <v>0</v>
      </c>
      <c r="K7424">
        <v>3.7</v>
      </c>
      <c r="L7424" t="s">
        <v>13</v>
      </c>
      <c r="M7424">
        <f>Table1[[#This Row],[currentStock]]-Table1[[#This Row],[reorderPoint]]</f>
        <v>1101.78</v>
      </c>
    </row>
    <row r="7425" spans="1:13" x14ac:dyDescent="0.3">
      <c r="A7425">
        <v>5985.27</v>
      </c>
      <c r="B7425">
        <v>155.80000000000001</v>
      </c>
      <c r="C7425">
        <v>14.77</v>
      </c>
      <c r="D7425">
        <v>20.73</v>
      </c>
      <c r="E7425">
        <v>14.63</v>
      </c>
      <c r="F7425">
        <v>973.95</v>
      </c>
      <c r="G7425">
        <v>2124.63</v>
      </c>
      <c r="H7425">
        <v>0</v>
      </c>
      <c r="I7425">
        <v>0</v>
      </c>
      <c r="J7425">
        <v>0</v>
      </c>
      <c r="K7425">
        <v>5.32</v>
      </c>
      <c r="L7425" t="s">
        <v>13</v>
      </c>
      <c r="M7425">
        <f>Table1[[#This Row],[currentStock]]-Table1[[#This Row],[reorderPoint]]</f>
        <v>3860.6400000000003</v>
      </c>
    </row>
    <row r="7426" spans="1:13" x14ac:dyDescent="0.3">
      <c r="A7426">
        <v>197.18</v>
      </c>
      <c r="B7426">
        <v>46</v>
      </c>
      <c r="C7426">
        <v>48.7</v>
      </c>
      <c r="D7426">
        <v>108.28</v>
      </c>
      <c r="E7426">
        <v>78.099999999999994</v>
      </c>
      <c r="F7426">
        <v>253.19</v>
      </c>
      <c r="G7426">
        <v>1373.2</v>
      </c>
      <c r="H7426">
        <v>0</v>
      </c>
      <c r="I7426">
        <v>0</v>
      </c>
      <c r="J7426">
        <v>1</v>
      </c>
      <c r="K7426">
        <v>59.48</v>
      </c>
      <c r="L7426" t="s">
        <v>12</v>
      </c>
      <c r="M7426">
        <f>Table1[[#This Row],[currentStock]]-Table1[[#This Row],[reorderPoint]]</f>
        <v>-1176.02</v>
      </c>
    </row>
    <row r="7427" spans="1:13" x14ac:dyDescent="0.3">
      <c r="A7427">
        <v>783.91</v>
      </c>
      <c r="B7427">
        <v>28.52</v>
      </c>
      <c r="C7427">
        <v>15.43</v>
      </c>
      <c r="D7427">
        <v>14.41</v>
      </c>
      <c r="E7427">
        <v>17.91</v>
      </c>
      <c r="F7427">
        <v>157.16</v>
      </c>
      <c r="G7427">
        <v>377.19</v>
      </c>
      <c r="H7427">
        <v>0</v>
      </c>
      <c r="I7427">
        <v>0</v>
      </c>
      <c r="J7427">
        <v>0</v>
      </c>
      <c r="K7427">
        <v>10.27</v>
      </c>
      <c r="L7427" t="s">
        <v>13</v>
      </c>
      <c r="M7427">
        <f>Table1[[#This Row],[currentStock]]-Table1[[#This Row],[reorderPoint]]</f>
        <v>406.71999999999997</v>
      </c>
    </row>
    <row r="7428" spans="1:13" x14ac:dyDescent="0.3">
      <c r="A7428">
        <v>569.48</v>
      </c>
      <c r="B7428">
        <v>29.3</v>
      </c>
      <c r="C7428">
        <v>18.03</v>
      </c>
      <c r="D7428">
        <v>59.81</v>
      </c>
      <c r="E7428">
        <v>33.01</v>
      </c>
      <c r="F7428">
        <v>230.17</v>
      </c>
      <c r="G7428">
        <v>494.36</v>
      </c>
      <c r="H7428">
        <v>8.8000000000000007</v>
      </c>
      <c r="I7428">
        <v>243.45</v>
      </c>
      <c r="J7428">
        <v>0</v>
      </c>
      <c r="K7428">
        <v>15.43</v>
      </c>
      <c r="L7428" t="s">
        <v>13</v>
      </c>
      <c r="M7428">
        <f>Table1[[#This Row],[currentStock]]-Table1[[#This Row],[reorderPoint]]</f>
        <v>75.12</v>
      </c>
    </row>
    <row r="7429" spans="1:13" x14ac:dyDescent="0.3">
      <c r="A7429">
        <v>1137.71</v>
      </c>
      <c r="B7429">
        <v>115.43</v>
      </c>
      <c r="C7429">
        <v>43.7</v>
      </c>
      <c r="D7429">
        <v>90.78</v>
      </c>
      <c r="E7429">
        <v>78.91</v>
      </c>
      <c r="F7429">
        <v>1056.72</v>
      </c>
      <c r="G7429">
        <v>3578.84</v>
      </c>
      <c r="H7429">
        <v>11.6</v>
      </c>
      <c r="I7429">
        <v>1662.64</v>
      </c>
      <c r="J7429">
        <v>1</v>
      </c>
      <c r="K7429">
        <v>43.61</v>
      </c>
      <c r="L7429" t="s">
        <v>12</v>
      </c>
      <c r="M7429">
        <f>Table1[[#This Row],[currentStock]]-Table1[[#This Row],[reorderPoint]]</f>
        <v>-2441.13</v>
      </c>
    </row>
    <row r="7430" spans="1:13" x14ac:dyDescent="0.3">
      <c r="A7430">
        <v>741.74</v>
      </c>
      <c r="B7430">
        <v>114.11</v>
      </c>
      <c r="C7430">
        <v>31.88</v>
      </c>
      <c r="D7430">
        <v>61.84</v>
      </c>
      <c r="E7430">
        <v>23.78</v>
      </c>
      <c r="F7430">
        <v>540.5</v>
      </c>
      <c r="G7430">
        <v>2359.58</v>
      </c>
      <c r="H7430">
        <v>0</v>
      </c>
      <c r="I7430">
        <v>0</v>
      </c>
      <c r="J7430">
        <v>1</v>
      </c>
      <c r="K7430">
        <v>35.950000000000003</v>
      </c>
      <c r="L7430" t="s">
        <v>12</v>
      </c>
      <c r="M7430">
        <f>Table1[[#This Row],[currentStock]]-Table1[[#This Row],[reorderPoint]]</f>
        <v>-1617.84</v>
      </c>
    </row>
    <row r="7431" spans="1:13" x14ac:dyDescent="0.3">
      <c r="A7431">
        <v>503.68</v>
      </c>
      <c r="B7431">
        <v>106.49</v>
      </c>
      <c r="C7431">
        <v>40.86</v>
      </c>
      <c r="D7431">
        <v>61.77</v>
      </c>
      <c r="E7431">
        <v>51.37</v>
      </c>
      <c r="F7431">
        <v>871.7</v>
      </c>
      <c r="G7431">
        <v>3047.33</v>
      </c>
      <c r="H7431">
        <v>0</v>
      </c>
      <c r="I7431">
        <v>0</v>
      </c>
      <c r="J7431">
        <v>0</v>
      </c>
      <c r="K7431">
        <v>45.42</v>
      </c>
      <c r="L7431" t="s">
        <v>12</v>
      </c>
      <c r="M7431">
        <f>Table1[[#This Row],[currentStock]]-Table1[[#This Row],[reorderPoint]]</f>
        <v>-2543.65</v>
      </c>
    </row>
    <row r="7432" spans="1:13" x14ac:dyDescent="0.3">
      <c r="A7432">
        <v>216.77</v>
      </c>
      <c r="B7432">
        <v>118.43</v>
      </c>
      <c r="C7432">
        <v>56.41</v>
      </c>
      <c r="D7432">
        <v>139.99</v>
      </c>
      <c r="E7432">
        <v>75.400000000000006</v>
      </c>
      <c r="F7432">
        <v>1104.44</v>
      </c>
      <c r="G7432">
        <v>4444.74</v>
      </c>
      <c r="H7432">
        <v>0</v>
      </c>
      <c r="I7432">
        <v>0</v>
      </c>
      <c r="J7432">
        <v>1</v>
      </c>
      <c r="K7432">
        <v>78.2</v>
      </c>
      <c r="L7432" t="s">
        <v>14</v>
      </c>
      <c r="M7432">
        <f>Table1[[#This Row],[currentStock]]-Table1[[#This Row],[reorderPoint]]</f>
        <v>-4227.9699999999993</v>
      </c>
    </row>
    <row r="7433" spans="1:13" x14ac:dyDescent="0.3">
      <c r="A7433">
        <v>12043.05</v>
      </c>
      <c r="B7433">
        <v>190.56</v>
      </c>
      <c r="C7433">
        <v>18.510000000000002</v>
      </c>
      <c r="D7433">
        <v>8.4700000000000006</v>
      </c>
      <c r="E7433">
        <v>21.82</v>
      </c>
      <c r="F7433">
        <v>1761.78</v>
      </c>
      <c r="G7433">
        <v>3525.46</v>
      </c>
      <c r="H7433">
        <v>0</v>
      </c>
      <c r="I7433">
        <v>0</v>
      </c>
      <c r="J7433">
        <v>0</v>
      </c>
      <c r="K7433">
        <v>5.62</v>
      </c>
      <c r="L7433" t="s">
        <v>13</v>
      </c>
      <c r="M7433">
        <f>Table1[[#This Row],[currentStock]]-Table1[[#This Row],[reorderPoint]]</f>
        <v>8517.59</v>
      </c>
    </row>
    <row r="7434" spans="1:13" x14ac:dyDescent="0.3">
      <c r="A7434">
        <v>195.05</v>
      </c>
      <c r="B7434">
        <v>20.27</v>
      </c>
      <c r="C7434">
        <v>13.4</v>
      </c>
      <c r="D7434">
        <v>78.680000000000007</v>
      </c>
      <c r="E7434">
        <v>29.47</v>
      </c>
      <c r="F7434">
        <v>106.58</v>
      </c>
      <c r="G7434">
        <v>242.34</v>
      </c>
      <c r="H7434">
        <v>0</v>
      </c>
      <c r="I7434">
        <v>0</v>
      </c>
      <c r="J7434">
        <v>0</v>
      </c>
      <c r="K7434">
        <v>20.84</v>
      </c>
      <c r="L7434" t="s">
        <v>13</v>
      </c>
      <c r="M7434">
        <f>Table1[[#This Row],[currentStock]]-Table1[[#This Row],[reorderPoint]]</f>
        <v>-47.289999999999992</v>
      </c>
    </row>
    <row r="7435" spans="1:13" x14ac:dyDescent="0.3">
      <c r="A7435">
        <v>132</v>
      </c>
      <c r="B7435">
        <v>30.11</v>
      </c>
      <c r="C7435">
        <v>36.1</v>
      </c>
      <c r="D7435">
        <v>95.75</v>
      </c>
      <c r="E7435">
        <v>70.48</v>
      </c>
      <c r="F7435">
        <v>163.43</v>
      </c>
      <c r="G7435">
        <v>707.03</v>
      </c>
      <c r="H7435">
        <v>14.9</v>
      </c>
      <c r="I7435">
        <v>549.46</v>
      </c>
      <c r="J7435">
        <v>1</v>
      </c>
      <c r="K7435">
        <v>51.97</v>
      </c>
      <c r="L7435" t="s">
        <v>12</v>
      </c>
      <c r="M7435">
        <f>Table1[[#This Row],[currentStock]]-Table1[[#This Row],[reorderPoint]]</f>
        <v>-575.03</v>
      </c>
    </row>
    <row r="7436" spans="1:13" x14ac:dyDescent="0.3">
      <c r="A7436">
        <v>1725.9</v>
      </c>
      <c r="B7436">
        <v>199.84</v>
      </c>
      <c r="C7436">
        <v>44.77</v>
      </c>
      <c r="D7436">
        <v>101.88</v>
      </c>
      <c r="E7436">
        <v>67.7</v>
      </c>
      <c r="F7436">
        <v>1927.25</v>
      </c>
      <c r="G7436">
        <v>6400.81</v>
      </c>
      <c r="H7436">
        <v>0</v>
      </c>
      <c r="I7436">
        <v>0</v>
      </c>
      <c r="J7436">
        <v>0</v>
      </c>
      <c r="K7436">
        <v>36.28</v>
      </c>
      <c r="L7436" t="s">
        <v>12</v>
      </c>
      <c r="M7436">
        <f>Table1[[#This Row],[currentStock]]-Table1[[#This Row],[reorderPoint]]</f>
        <v>-4674.91</v>
      </c>
    </row>
    <row r="7437" spans="1:13" x14ac:dyDescent="0.3">
      <c r="A7437">
        <v>1538.38</v>
      </c>
      <c r="B7437">
        <v>125.08</v>
      </c>
      <c r="C7437">
        <v>29.86</v>
      </c>
      <c r="D7437">
        <v>79.599999999999994</v>
      </c>
      <c r="E7437">
        <v>40.04</v>
      </c>
      <c r="F7437">
        <v>572.88</v>
      </c>
      <c r="G7437">
        <v>2440.36</v>
      </c>
      <c r="H7437">
        <v>0</v>
      </c>
      <c r="I7437">
        <v>0</v>
      </c>
      <c r="J7437">
        <v>0</v>
      </c>
      <c r="K7437">
        <v>23.08</v>
      </c>
      <c r="L7437" t="s">
        <v>13</v>
      </c>
      <c r="M7437">
        <f>Table1[[#This Row],[currentStock]]-Table1[[#This Row],[reorderPoint]]</f>
        <v>-901.98</v>
      </c>
    </row>
    <row r="7438" spans="1:13" x14ac:dyDescent="0.3">
      <c r="A7438">
        <v>134.6</v>
      </c>
      <c r="B7438">
        <v>110.01</v>
      </c>
      <c r="C7438">
        <v>50.43</v>
      </c>
      <c r="D7438">
        <v>122.62</v>
      </c>
      <c r="E7438">
        <v>93.3</v>
      </c>
      <c r="F7438">
        <v>810.27</v>
      </c>
      <c r="G7438">
        <v>3584.35</v>
      </c>
      <c r="H7438">
        <v>0</v>
      </c>
      <c r="I7438">
        <v>0</v>
      </c>
      <c r="J7438">
        <v>1</v>
      </c>
      <c r="K7438">
        <v>80.59</v>
      </c>
      <c r="L7438" t="s">
        <v>15</v>
      </c>
      <c r="M7438">
        <f>Table1[[#This Row],[currentStock]]-Table1[[#This Row],[reorderPoint]]</f>
        <v>-3449.75</v>
      </c>
    </row>
    <row r="7439" spans="1:13" x14ac:dyDescent="0.3">
      <c r="A7439">
        <v>145.06</v>
      </c>
      <c r="B7439">
        <v>160.11000000000001</v>
      </c>
      <c r="C7439">
        <v>47.26</v>
      </c>
      <c r="D7439">
        <v>123.04</v>
      </c>
      <c r="E7439">
        <v>79.97</v>
      </c>
      <c r="F7439">
        <v>674.95</v>
      </c>
      <c r="G7439">
        <v>4458.59</v>
      </c>
      <c r="H7439">
        <v>0</v>
      </c>
      <c r="I7439">
        <v>0</v>
      </c>
      <c r="J7439">
        <v>0</v>
      </c>
      <c r="K7439">
        <v>64.52</v>
      </c>
      <c r="L7439" t="s">
        <v>14</v>
      </c>
      <c r="M7439">
        <f>Table1[[#This Row],[currentStock]]-Table1[[#This Row],[reorderPoint]]</f>
        <v>-4313.53</v>
      </c>
    </row>
    <row r="7440" spans="1:13" x14ac:dyDescent="0.3">
      <c r="A7440">
        <v>2445.6799999999998</v>
      </c>
      <c r="B7440">
        <v>128.52000000000001</v>
      </c>
      <c r="C7440">
        <v>30.71</v>
      </c>
      <c r="D7440">
        <v>46.5</v>
      </c>
      <c r="E7440">
        <v>38.03</v>
      </c>
      <c r="F7440">
        <v>949.38</v>
      </c>
      <c r="G7440">
        <v>2922.53</v>
      </c>
      <c r="H7440">
        <v>0</v>
      </c>
      <c r="I7440">
        <v>0</v>
      </c>
      <c r="J7440">
        <v>0</v>
      </c>
      <c r="K7440">
        <v>15.94</v>
      </c>
      <c r="L7440" t="s">
        <v>13</v>
      </c>
      <c r="M7440">
        <f>Table1[[#This Row],[currentStock]]-Table1[[#This Row],[reorderPoint]]</f>
        <v>-476.85000000000036</v>
      </c>
    </row>
    <row r="7441" spans="1:13" x14ac:dyDescent="0.3">
      <c r="A7441">
        <v>0.2</v>
      </c>
      <c r="B7441">
        <v>126.71</v>
      </c>
      <c r="C7441">
        <v>49.38</v>
      </c>
      <c r="D7441">
        <v>119.87</v>
      </c>
      <c r="E7441">
        <v>86.17</v>
      </c>
      <c r="F7441">
        <v>462.06</v>
      </c>
      <c r="G7441">
        <v>3590.56</v>
      </c>
      <c r="H7441">
        <v>0</v>
      </c>
      <c r="I7441">
        <v>0</v>
      </c>
      <c r="J7441">
        <v>1</v>
      </c>
      <c r="K7441">
        <v>84.27</v>
      </c>
      <c r="L7441" t="s">
        <v>15</v>
      </c>
      <c r="M7441">
        <f>Table1[[#This Row],[currentStock]]-Table1[[#This Row],[reorderPoint]]</f>
        <v>-3590.36</v>
      </c>
    </row>
    <row r="7442" spans="1:13" x14ac:dyDescent="0.3">
      <c r="A7442">
        <v>13.28</v>
      </c>
      <c r="B7442">
        <v>146.19</v>
      </c>
      <c r="C7442">
        <v>44.07</v>
      </c>
      <c r="D7442">
        <v>133.47999999999999</v>
      </c>
      <c r="E7442">
        <v>99.78</v>
      </c>
      <c r="F7442">
        <v>1310.89</v>
      </c>
      <c r="G7442">
        <v>4532.17</v>
      </c>
      <c r="H7442">
        <v>6</v>
      </c>
      <c r="I7442">
        <v>2206.0100000000002</v>
      </c>
      <c r="J7442">
        <v>1</v>
      </c>
      <c r="K7442">
        <v>80.59</v>
      </c>
      <c r="L7442" t="s">
        <v>15</v>
      </c>
      <c r="M7442">
        <f>Table1[[#This Row],[currentStock]]-Table1[[#This Row],[reorderPoint]]</f>
        <v>-4518.8900000000003</v>
      </c>
    </row>
    <row r="7443" spans="1:13" x14ac:dyDescent="0.3">
      <c r="A7443">
        <v>121.36</v>
      </c>
      <c r="B7443">
        <v>127.93</v>
      </c>
      <c r="C7443">
        <v>46.94</v>
      </c>
      <c r="D7443">
        <v>147.08000000000001</v>
      </c>
      <c r="E7443">
        <v>85.15</v>
      </c>
      <c r="F7443">
        <v>448.89</v>
      </c>
      <c r="G7443">
        <v>3451.59</v>
      </c>
      <c r="H7443">
        <v>0</v>
      </c>
      <c r="I7443">
        <v>0</v>
      </c>
      <c r="J7443">
        <v>1</v>
      </c>
      <c r="K7443">
        <v>76.27</v>
      </c>
      <c r="L7443" t="s">
        <v>14</v>
      </c>
      <c r="M7443">
        <f>Table1[[#This Row],[currentStock]]-Table1[[#This Row],[reorderPoint]]</f>
        <v>-3330.23</v>
      </c>
    </row>
    <row r="7444" spans="1:13" x14ac:dyDescent="0.3">
      <c r="A7444">
        <v>8.11</v>
      </c>
      <c r="B7444">
        <v>10.74</v>
      </c>
      <c r="C7444">
        <v>53.51</v>
      </c>
      <c r="D7444">
        <v>146.87</v>
      </c>
      <c r="E7444">
        <v>75.33</v>
      </c>
      <c r="F7444">
        <v>52.01</v>
      </c>
      <c r="G7444">
        <v>339.46</v>
      </c>
      <c r="H7444">
        <v>0</v>
      </c>
      <c r="I7444">
        <v>0</v>
      </c>
      <c r="J7444">
        <v>1</v>
      </c>
      <c r="K7444">
        <v>79.38</v>
      </c>
      <c r="L7444" t="s">
        <v>14</v>
      </c>
      <c r="M7444">
        <f>Table1[[#This Row],[currentStock]]-Table1[[#This Row],[reorderPoint]]</f>
        <v>-331.34999999999997</v>
      </c>
    </row>
    <row r="7445" spans="1:13" x14ac:dyDescent="0.3">
      <c r="A7445">
        <v>399.94</v>
      </c>
      <c r="B7445">
        <v>50.03</v>
      </c>
      <c r="C7445">
        <v>41.6</v>
      </c>
      <c r="D7445">
        <v>71.900000000000006</v>
      </c>
      <c r="E7445">
        <v>61.62</v>
      </c>
      <c r="F7445">
        <v>486.15</v>
      </c>
      <c r="G7445">
        <v>1526.77</v>
      </c>
      <c r="H7445">
        <v>24.1</v>
      </c>
      <c r="I7445">
        <v>980.86</v>
      </c>
      <c r="J7445">
        <v>0</v>
      </c>
      <c r="K7445">
        <v>40.54</v>
      </c>
      <c r="L7445" t="s">
        <v>12</v>
      </c>
      <c r="M7445">
        <f>Table1[[#This Row],[currentStock]]-Table1[[#This Row],[reorderPoint]]</f>
        <v>-1126.83</v>
      </c>
    </row>
    <row r="7446" spans="1:13" x14ac:dyDescent="0.3">
      <c r="A7446">
        <v>2433.79</v>
      </c>
      <c r="B7446">
        <v>116.7</v>
      </c>
      <c r="C7446">
        <v>17.61</v>
      </c>
      <c r="D7446">
        <v>18.97</v>
      </c>
      <c r="E7446">
        <v>11.74</v>
      </c>
      <c r="F7446">
        <v>547.76</v>
      </c>
      <c r="G7446">
        <v>1575.13</v>
      </c>
      <c r="H7446">
        <v>0</v>
      </c>
      <c r="I7446">
        <v>0</v>
      </c>
      <c r="J7446">
        <v>0</v>
      </c>
      <c r="K7446">
        <v>5.71</v>
      </c>
      <c r="L7446" t="s">
        <v>13</v>
      </c>
      <c r="M7446">
        <f>Table1[[#This Row],[currentStock]]-Table1[[#This Row],[reorderPoint]]</f>
        <v>858.65999999999985</v>
      </c>
    </row>
    <row r="7447" spans="1:13" x14ac:dyDescent="0.3">
      <c r="A7447">
        <v>24.67</v>
      </c>
      <c r="B7447">
        <v>7.03</v>
      </c>
      <c r="C7447">
        <v>35.47</v>
      </c>
      <c r="D7447">
        <v>116.33</v>
      </c>
      <c r="E7447">
        <v>78.989999999999995</v>
      </c>
      <c r="F7447">
        <v>31.87</v>
      </c>
      <c r="G7447">
        <v>156.46</v>
      </c>
      <c r="H7447">
        <v>0</v>
      </c>
      <c r="I7447">
        <v>0</v>
      </c>
      <c r="J7447">
        <v>0</v>
      </c>
      <c r="K7447">
        <v>47.69</v>
      </c>
      <c r="L7447" t="s">
        <v>12</v>
      </c>
      <c r="M7447">
        <f>Table1[[#This Row],[currentStock]]-Table1[[#This Row],[reorderPoint]]</f>
        <v>-131.79000000000002</v>
      </c>
    </row>
    <row r="7448" spans="1:13" x14ac:dyDescent="0.3">
      <c r="A7448">
        <v>220.87</v>
      </c>
      <c r="B7448">
        <v>163.92</v>
      </c>
      <c r="C7448">
        <v>41.14</v>
      </c>
      <c r="D7448">
        <v>122.61</v>
      </c>
      <c r="E7448">
        <v>77.400000000000006</v>
      </c>
      <c r="F7448">
        <v>877.97</v>
      </c>
      <c r="G7448">
        <v>4249.99</v>
      </c>
      <c r="H7448">
        <v>0</v>
      </c>
      <c r="I7448">
        <v>0</v>
      </c>
      <c r="J7448">
        <v>1</v>
      </c>
      <c r="K7448">
        <v>71.77</v>
      </c>
      <c r="L7448" t="s">
        <v>14</v>
      </c>
      <c r="M7448">
        <f>Table1[[#This Row],[currentStock]]-Table1[[#This Row],[reorderPoint]]</f>
        <v>-4029.12</v>
      </c>
    </row>
    <row r="7449" spans="1:13" x14ac:dyDescent="0.3">
      <c r="A7449">
        <v>218.44</v>
      </c>
      <c r="B7449">
        <v>142.22</v>
      </c>
      <c r="C7449">
        <v>58.81</v>
      </c>
      <c r="D7449">
        <v>112.26</v>
      </c>
      <c r="E7449">
        <v>75.95</v>
      </c>
      <c r="F7449">
        <v>1020.81</v>
      </c>
      <c r="G7449">
        <v>5202.54</v>
      </c>
      <c r="H7449">
        <v>0</v>
      </c>
      <c r="I7449">
        <v>0</v>
      </c>
      <c r="J7449">
        <v>1</v>
      </c>
      <c r="K7449">
        <v>75.680000000000007</v>
      </c>
      <c r="L7449" t="s">
        <v>14</v>
      </c>
      <c r="M7449">
        <f>Table1[[#This Row],[currentStock]]-Table1[[#This Row],[reorderPoint]]</f>
        <v>-4984.1000000000004</v>
      </c>
    </row>
    <row r="7450" spans="1:13" x14ac:dyDescent="0.3">
      <c r="A7450">
        <v>5357.9</v>
      </c>
      <c r="B7450">
        <v>142.55000000000001</v>
      </c>
      <c r="C7450">
        <v>7.76</v>
      </c>
      <c r="D7450">
        <v>5.04</v>
      </c>
      <c r="E7450">
        <v>10.82</v>
      </c>
      <c r="F7450">
        <v>1340.26</v>
      </c>
      <c r="G7450">
        <v>1893.7</v>
      </c>
      <c r="H7450">
        <v>0</v>
      </c>
      <c r="I7450">
        <v>0</v>
      </c>
      <c r="J7450">
        <v>0</v>
      </c>
      <c r="K7450">
        <v>2.76</v>
      </c>
      <c r="L7450" t="s">
        <v>13</v>
      </c>
      <c r="M7450">
        <f>Table1[[#This Row],[currentStock]]-Table1[[#This Row],[reorderPoint]]</f>
        <v>3464.2</v>
      </c>
    </row>
    <row r="7451" spans="1:13" x14ac:dyDescent="0.3">
      <c r="A7451">
        <v>571.34</v>
      </c>
      <c r="B7451">
        <v>63.42</v>
      </c>
      <c r="C7451">
        <v>30.63</v>
      </c>
      <c r="D7451">
        <v>91.43</v>
      </c>
      <c r="E7451">
        <v>63.35</v>
      </c>
      <c r="F7451">
        <v>509.23</v>
      </c>
      <c r="G7451">
        <v>1480.59</v>
      </c>
      <c r="H7451">
        <v>0</v>
      </c>
      <c r="I7451">
        <v>0</v>
      </c>
      <c r="J7451">
        <v>1</v>
      </c>
      <c r="K7451">
        <v>44.74</v>
      </c>
      <c r="L7451" t="s">
        <v>12</v>
      </c>
      <c r="M7451">
        <f>Table1[[#This Row],[currentStock]]-Table1[[#This Row],[reorderPoint]]</f>
        <v>-909.24999999999989</v>
      </c>
    </row>
    <row r="7452" spans="1:13" x14ac:dyDescent="0.3">
      <c r="A7452">
        <v>20.059999999999999</v>
      </c>
      <c r="B7452">
        <v>81.08</v>
      </c>
      <c r="C7452">
        <v>57.48</v>
      </c>
      <c r="D7452">
        <v>140.84</v>
      </c>
      <c r="E7452">
        <v>97.77</v>
      </c>
      <c r="F7452">
        <v>366.2</v>
      </c>
      <c r="G7452">
        <v>2696.63</v>
      </c>
      <c r="H7452">
        <v>0</v>
      </c>
      <c r="I7452">
        <v>0</v>
      </c>
      <c r="J7452">
        <v>1</v>
      </c>
      <c r="K7452">
        <v>85.73</v>
      </c>
      <c r="L7452" t="s">
        <v>15</v>
      </c>
      <c r="M7452">
        <f>Table1[[#This Row],[currentStock]]-Table1[[#This Row],[reorderPoint]]</f>
        <v>-2676.57</v>
      </c>
    </row>
    <row r="7453" spans="1:13" x14ac:dyDescent="0.3">
      <c r="A7453">
        <v>46.77</v>
      </c>
      <c r="B7453">
        <v>29.78</v>
      </c>
      <c r="C7453">
        <v>50.33</v>
      </c>
      <c r="D7453">
        <v>133.87</v>
      </c>
      <c r="E7453">
        <v>81.86</v>
      </c>
      <c r="F7453">
        <v>280.33</v>
      </c>
      <c r="G7453">
        <v>1029.71</v>
      </c>
      <c r="H7453">
        <v>0</v>
      </c>
      <c r="I7453">
        <v>0</v>
      </c>
      <c r="J7453">
        <v>0</v>
      </c>
      <c r="K7453">
        <v>69.040000000000006</v>
      </c>
      <c r="L7453" t="s">
        <v>14</v>
      </c>
      <c r="M7453">
        <f>Table1[[#This Row],[currentStock]]-Table1[[#This Row],[reorderPoint]]</f>
        <v>-982.94</v>
      </c>
    </row>
    <row r="7454" spans="1:13" x14ac:dyDescent="0.3">
      <c r="A7454">
        <v>30.86</v>
      </c>
      <c r="B7454">
        <v>86.55</v>
      </c>
      <c r="C7454">
        <v>52.33</v>
      </c>
      <c r="D7454">
        <v>127.49</v>
      </c>
      <c r="E7454">
        <v>96.52</v>
      </c>
      <c r="F7454">
        <v>284.31</v>
      </c>
      <c r="G7454">
        <v>2548.79</v>
      </c>
      <c r="H7454">
        <v>0</v>
      </c>
      <c r="I7454">
        <v>0</v>
      </c>
      <c r="J7454">
        <v>1</v>
      </c>
      <c r="K7454">
        <v>83.3</v>
      </c>
      <c r="L7454" t="s">
        <v>15</v>
      </c>
      <c r="M7454">
        <f>Table1[[#This Row],[currentStock]]-Table1[[#This Row],[reorderPoint]]</f>
        <v>-2517.9299999999998</v>
      </c>
    </row>
    <row r="7455" spans="1:13" x14ac:dyDescent="0.3">
      <c r="A7455">
        <v>54.72</v>
      </c>
      <c r="B7455">
        <v>28.86</v>
      </c>
      <c r="C7455">
        <v>51.2</v>
      </c>
      <c r="D7455">
        <v>113.54</v>
      </c>
      <c r="E7455">
        <v>75.14</v>
      </c>
      <c r="F7455">
        <v>260.60000000000002</v>
      </c>
      <c r="G7455">
        <v>999.52</v>
      </c>
      <c r="H7455">
        <v>0</v>
      </c>
      <c r="I7455">
        <v>0</v>
      </c>
      <c r="J7455">
        <v>0</v>
      </c>
      <c r="K7455">
        <v>66.98</v>
      </c>
      <c r="L7455" t="s">
        <v>14</v>
      </c>
      <c r="M7455">
        <f>Table1[[#This Row],[currentStock]]-Table1[[#This Row],[reorderPoint]]</f>
        <v>-944.8</v>
      </c>
    </row>
    <row r="7456" spans="1:13" x14ac:dyDescent="0.3">
      <c r="A7456">
        <v>728.65</v>
      </c>
      <c r="B7456">
        <v>114.73</v>
      </c>
      <c r="C7456">
        <v>46.77</v>
      </c>
      <c r="D7456">
        <v>80.2</v>
      </c>
      <c r="E7456">
        <v>56.97</v>
      </c>
      <c r="F7456">
        <v>629.01</v>
      </c>
      <c r="G7456">
        <v>3311.7</v>
      </c>
      <c r="H7456">
        <v>38.799999999999997</v>
      </c>
      <c r="I7456">
        <v>1185.8699999999999</v>
      </c>
      <c r="J7456">
        <v>0</v>
      </c>
      <c r="K7456">
        <v>34.35</v>
      </c>
      <c r="L7456" t="s">
        <v>12</v>
      </c>
      <c r="M7456">
        <f>Table1[[#This Row],[currentStock]]-Table1[[#This Row],[reorderPoint]]</f>
        <v>-2583.0499999999997</v>
      </c>
    </row>
    <row r="7457" spans="1:13" x14ac:dyDescent="0.3">
      <c r="A7457">
        <v>331.73</v>
      </c>
      <c r="B7457">
        <v>152.19</v>
      </c>
      <c r="C7457">
        <v>43.47</v>
      </c>
      <c r="D7457">
        <v>126.65</v>
      </c>
      <c r="E7457">
        <v>96.15</v>
      </c>
      <c r="F7457">
        <v>1415.48</v>
      </c>
      <c r="G7457">
        <v>4723</v>
      </c>
      <c r="H7457">
        <v>0</v>
      </c>
      <c r="I7457">
        <v>0</v>
      </c>
      <c r="J7457">
        <v>1</v>
      </c>
      <c r="K7457">
        <v>75.489999999999995</v>
      </c>
      <c r="L7457" t="s">
        <v>14</v>
      </c>
      <c r="M7457">
        <f>Table1[[#This Row],[currentStock]]-Table1[[#This Row],[reorderPoint]]</f>
        <v>-4391.2700000000004</v>
      </c>
    </row>
    <row r="7458" spans="1:13" x14ac:dyDescent="0.3">
      <c r="A7458">
        <v>3290.48</v>
      </c>
      <c r="B7458">
        <v>84.16</v>
      </c>
      <c r="C7458">
        <v>18.16</v>
      </c>
      <c r="D7458">
        <v>26.67</v>
      </c>
      <c r="E7458">
        <v>19.89</v>
      </c>
      <c r="F7458">
        <v>796.21</v>
      </c>
      <c r="G7458">
        <v>1560.29</v>
      </c>
      <c r="H7458">
        <v>0</v>
      </c>
      <c r="I7458">
        <v>0</v>
      </c>
      <c r="J7458">
        <v>0</v>
      </c>
      <c r="K7458">
        <v>8.61</v>
      </c>
      <c r="L7458" t="s">
        <v>13</v>
      </c>
      <c r="M7458">
        <f>Table1[[#This Row],[currentStock]]-Table1[[#This Row],[reorderPoint]]</f>
        <v>1730.19</v>
      </c>
    </row>
    <row r="7459" spans="1:13" x14ac:dyDescent="0.3">
      <c r="A7459">
        <v>1030.24</v>
      </c>
      <c r="B7459">
        <v>78.17</v>
      </c>
      <c r="C7459">
        <v>5.35</v>
      </c>
      <c r="D7459">
        <v>19.72</v>
      </c>
      <c r="E7459">
        <v>15.72</v>
      </c>
      <c r="F7459">
        <v>281.51</v>
      </c>
      <c r="G7459">
        <v>490.72</v>
      </c>
      <c r="H7459">
        <v>0</v>
      </c>
      <c r="I7459">
        <v>0</v>
      </c>
      <c r="J7459">
        <v>0</v>
      </c>
      <c r="K7459">
        <v>5.63</v>
      </c>
      <c r="L7459" t="s">
        <v>13</v>
      </c>
      <c r="M7459">
        <f>Table1[[#This Row],[currentStock]]-Table1[[#This Row],[reorderPoint]]</f>
        <v>539.52</v>
      </c>
    </row>
    <row r="7460" spans="1:13" x14ac:dyDescent="0.3">
      <c r="A7460">
        <v>2091.1799999999998</v>
      </c>
      <c r="B7460">
        <v>197.68</v>
      </c>
      <c r="C7460">
        <v>16.04</v>
      </c>
      <c r="D7460">
        <v>56.43</v>
      </c>
      <c r="E7460">
        <v>25.75</v>
      </c>
      <c r="F7460">
        <v>1682.89</v>
      </c>
      <c r="G7460">
        <v>3268.44</v>
      </c>
      <c r="H7460">
        <v>0</v>
      </c>
      <c r="I7460">
        <v>0</v>
      </c>
      <c r="J7460">
        <v>0</v>
      </c>
      <c r="K7460">
        <v>15.14</v>
      </c>
      <c r="L7460" t="s">
        <v>13</v>
      </c>
      <c r="M7460">
        <f>Table1[[#This Row],[currentStock]]-Table1[[#This Row],[reorderPoint]]</f>
        <v>-1177.2600000000002</v>
      </c>
    </row>
    <row r="7461" spans="1:13" x14ac:dyDescent="0.3">
      <c r="A7461">
        <v>14.83</v>
      </c>
      <c r="B7461">
        <v>20.89</v>
      </c>
      <c r="C7461">
        <v>50.52</v>
      </c>
      <c r="D7461">
        <v>129.09</v>
      </c>
      <c r="E7461">
        <v>85.76</v>
      </c>
      <c r="F7461">
        <v>64.58</v>
      </c>
      <c r="G7461">
        <v>592.28</v>
      </c>
      <c r="H7461">
        <v>0</v>
      </c>
      <c r="I7461">
        <v>0</v>
      </c>
      <c r="J7461">
        <v>1</v>
      </c>
      <c r="K7461">
        <v>78.150000000000006</v>
      </c>
      <c r="L7461" t="s">
        <v>14</v>
      </c>
      <c r="M7461">
        <f>Table1[[#This Row],[currentStock]]-Table1[[#This Row],[reorderPoint]]</f>
        <v>-577.44999999999993</v>
      </c>
    </row>
    <row r="7462" spans="1:13" x14ac:dyDescent="0.3">
      <c r="A7462">
        <v>11634.36</v>
      </c>
      <c r="B7462">
        <v>186.56</v>
      </c>
      <c r="C7462">
        <v>9.1300000000000008</v>
      </c>
      <c r="D7462">
        <v>24.88</v>
      </c>
      <c r="E7462">
        <v>12.25</v>
      </c>
      <c r="F7462">
        <v>1699.25</v>
      </c>
      <c r="G7462">
        <v>2551.2199999999998</v>
      </c>
      <c r="H7462">
        <v>0</v>
      </c>
      <c r="I7462">
        <v>0</v>
      </c>
      <c r="J7462">
        <v>0</v>
      </c>
      <c r="K7462">
        <v>4.29</v>
      </c>
      <c r="L7462" t="s">
        <v>13</v>
      </c>
      <c r="M7462">
        <f>Table1[[#This Row],[currentStock]]-Table1[[#This Row],[reorderPoint]]</f>
        <v>9083.1400000000012</v>
      </c>
    </row>
    <row r="7463" spans="1:13" x14ac:dyDescent="0.3">
      <c r="A7463">
        <v>243.52</v>
      </c>
      <c r="B7463">
        <v>73.37</v>
      </c>
      <c r="C7463">
        <v>43.5</v>
      </c>
      <c r="D7463">
        <v>65.510000000000005</v>
      </c>
      <c r="E7463">
        <v>57.76</v>
      </c>
      <c r="F7463">
        <v>377.69</v>
      </c>
      <c r="G7463">
        <v>1973.48</v>
      </c>
      <c r="H7463">
        <v>4.3</v>
      </c>
      <c r="I7463">
        <v>500.91</v>
      </c>
      <c r="J7463">
        <v>0</v>
      </c>
      <c r="K7463">
        <v>45.63</v>
      </c>
      <c r="L7463" t="s">
        <v>12</v>
      </c>
      <c r="M7463">
        <f>Table1[[#This Row],[currentStock]]-Table1[[#This Row],[reorderPoint]]</f>
        <v>-1729.96</v>
      </c>
    </row>
    <row r="7464" spans="1:13" x14ac:dyDescent="0.3">
      <c r="A7464">
        <v>824.21</v>
      </c>
      <c r="B7464">
        <v>133.44999999999999</v>
      </c>
      <c r="C7464">
        <v>44.39</v>
      </c>
      <c r="D7464">
        <v>81.84</v>
      </c>
      <c r="E7464">
        <v>53.11</v>
      </c>
      <c r="F7464">
        <v>724.57</v>
      </c>
      <c r="G7464">
        <v>3686.65</v>
      </c>
      <c r="H7464">
        <v>32.6</v>
      </c>
      <c r="I7464">
        <v>1810.15</v>
      </c>
      <c r="J7464">
        <v>0</v>
      </c>
      <c r="K7464">
        <v>31.93</v>
      </c>
      <c r="L7464" t="s">
        <v>12</v>
      </c>
      <c r="M7464">
        <f>Table1[[#This Row],[currentStock]]-Table1[[#This Row],[reorderPoint]]</f>
        <v>-2862.44</v>
      </c>
    </row>
    <row r="7465" spans="1:13" x14ac:dyDescent="0.3">
      <c r="A7465">
        <v>2498.2199999999998</v>
      </c>
      <c r="B7465">
        <v>169.25</v>
      </c>
      <c r="C7465">
        <v>17</v>
      </c>
      <c r="D7465">
        <v>7</v>
      </c>
      <c r="E7465">
        <v>11.09</v>
      </c>
      <c r="F7465">
        <v>714.57</v>
      </c>
      <c r="G7465">
        <v>2153.06</v>
      </c>
      <c r="H7465">
        <v>0</v>
      </c>
      <c r="I7465">
        <v>0</v>
      </c>
      <c r="J7465">
        <v>0</v>
      </c>
      <c r="K7465">
        <v>4.09</v>
      </c>
      <c r="L7465" t="s">
        <v>13</v>
      </c>
      <c r="M7465">
        <f>Table1[[#This Row],[currentStock]]-Table1[[#This Row],[reorderPoint]]</f>
        <v>345.15999999999985</v>
      </c>
    </row>
    <row r="7466" spans="1:13" x14ac:dyDescent="0.3">
      <c r="A7466">
        <v>22.24</v>
      </c>
      <c r="B7466">
        <v>156.99</v>
      </c>
      <c r="C7466">
        <v>58.15</v>
      </c>
      <c r="D7466">
        <v>140.43</v>
      </c>
      <c r="E7466">
        <v>93.3</v>
      </c>
      <c r="F7466">
        <v>1286.1300000000001</v>
      </c>
      <c r="G7466">
        <v>5850.6</v>
      </c>
      <c r="H7466">
        <v>0</v>
      </c>
      <c r="I7466">
        <v>0</v>
      </c>
      <c r="J7466">
        <v>0</v>
      </c>
      <c r="K7466">
        <v>75.13</v>
      </c>
      <c r="L7466" t="s">
        <v>14</v>
      </c>
      <c r="M7466">
        <f>Table1[[#This Row],[currentStock]]-Table1[[#This Row],[reorderPoint]]</f>
        <v>-5828.3600000000006</v>
      </c>
    </row>
    <row r="7467" spans="1:13" x14ac:dyDescent="0.3">
      <c r="A7467">
        <v>864.45</v>
      </c>
      <c r="B7467">
        <v>33.24</v>
      </c>
      <c r="C7467">
        <v>12.03</v>
      </c>
      <c r="D7467">
        <v>28.67</v>
      </c>
      <c r="E7467">
        <v>18.89</v>
      </c>
      <c r="F7467">
        <v>167.26</v>
      </c>
      <c r="G7467">
        <v>367.15</v>
      </c>
      <c r="H7467">
        <v>2.6</v>
      </c>
      <c r="I7467">
        <v>294.79000000000002</v>
      </c>
      <c r="J7467">
        <v>0</v>
      </c>
      <c r="K7467">
        <v>9.6300000000000008</v>
      </c>
      <c r="L7467" t="s">
        <v>13</v>
      </c>
      <c r="M7467">
        <f>Table1[[#This Row],[currentStock]]-Table1[[#This Row],[reorderPoint]]</f>
        <v>497.30000000000007</v>
      </c>
    </row>
    <row r="7468" spans="1:13" x14ac:dyDescent="0.3">
      <c r="A7468">
        <v>6890.49</v>
      </c>
      <c r="B7468">
        <v>143</v>
      </c>
      <c r="C7468">
        <v>15.34</v>
      </c>
      <c r="D7468">
        <v>0.47</v>
      </c>
      <c r="E7468">
        <v>11.65</v>
      </c>
      <c r="F7468">
        <v>1380.66</v>
      </c>
      <c r="G7468">
        <v>2477.2199999999998</v>
      </c>
      <c r="H7468">
        <v>0</v>
      </c>
      <c r="I7468">
        <v>0</v>
      </c>
      <c r="J7468">
        <v>0</v>
      </c>
      <c r="K7468">
        <v>3.48</v>
      </c>
      <c r="L7468" t="s">
        <v>13</v>
      </c>
      <c r="M7468">
        <f>Table1[[#This Row],[currentStock]]-Table1[[#This Row],[reorderPoint]]</f>
        <v>4413.2700000000004</v>
      </c>
    </row>
    <row r="7469" spans="1:13" x14ac:dyDescent="0.3">
      <c r="A7469">
        <v>209.45</v>
      </c>
      <c r="B7469">
        <v>7.8</v>
      </c>
      <c r="C7469">
        <v>17.079999999999998</v>
      </c>
      <c r="D7469">
        <v>19.87</v>
      </c>
      <c r="E7469">
        <v>20.22</v>
      </c>
      <c r="F7469">
        <v>42.25</v>
      </c>
      <c r="G7469">
        <v>108.92</v>
      </c>
      <c r="H7469">
        <v>0</v>
      </c>
      <c r="I7469">
        <v>0</v>
      </c>
      <c r="J7469">
        <v>0</v>
      </c>
      <c r="K7469">
        <v>16.7</v>
      </c>
      <c r="L7469" t="s">
        <v>13</v>
      </c>
      <c r="M7469">
        <f>Table1[[#This Row],[currentStock]]-Table1[[#This Row],[reorderPoint]]</f>
        <v>100.52999999999999</v>
      </c>
    </row>
    <row r="7470" spans="1:13" x14ac:dyDescent="0.3">
      <c r="A7470">
        <v>4994.66</v>
      </c>
      <c r="B7470">
        <v>193.44</v>
      </c>
      <c r="C7470">
        <v>15.44</v>
      </c>
      <c r="D7470">
        <v>7.28</v>
      </c>
      <c r="E7470">
        <v>18.52</v>
      </c>
      <c r="F7470">
        <v>849.05</v>
      </c>
      <c r="G7470">
        <v>2342.7800000000002</v>
      </c>
      <c r="H7470">
        <v>0</v>
      </c>
      <c r="I7470">
        <v>0</v>
      </c>
      <c r="J7470">
        <v>0</v>
      </c>
      <c r="K7470">
        <v>4.7300000000000004</v>
      </c>
      <c r="L7470" t="s">
        <v>13</v>
      </c>
      <c r="M7470">
        <f>Table1[[#This Row],[currentStock]]-Table1[[#This Row],[reorderPoint]]</f>
        <v>2651.8799999999997</v>
      </c>
    </row>
    <row r="7471" spans="1:13" x14ac:dyDescent="0.3">
      <c r="A7471">
        <v>1549.36</v>
      </c>
      <c r="B7471">
        <v>144.57</v>
      </c>
      <c r="C7471">
        <v>15.81</v>
      </c>
      <c r="D7471">
        <v>33.06</v>
      </c>
      <c r="E7471">
        <v>54.34</v>
      </c>
      <c r="F7471">
        <v>558.15</v>
      </c>
      <c r="G7471">
        <v>1701.17</v>
      </c>
      <c r="H7471">
        <v>12.7</v>
      </c>
      <c r="I7471">
        <v>1314.73</v>
      </c>
      <c r="J7471">
        <v>0</v>
      </c>
      <c r="K7471">
        <v>10.85</v>
      </c>
      <c r="L7471" t="s">
        <v>13</v>
      </c>
      <c r="M7471">
        <f>Table1[[#This Row],[currentStock]]-Table1[[#This Row],[reorderPoint]]</f>
        <v>-151.81000000000017</v>
      </c>
    </row>
    <row r="7472" spans="1:13" x14ac:dyDescent="0.3">
      <c r="A7472">
        <v>2.58</v>
      </c>
      <c r="B7472">
        <v>60.49</v>
      </c>
      <c r="C7472">
        <v>54.89</v>
      </c>
      <c r="D7472">
        <v>110.24</v>
      </c>
      <c r="E7472">
        <v>92.43</v>
      </c>
      <c r="F7472">
        <v>276.89999999999998</v>
      </c>
      <c r="G7472">
        <v>1937.22</v>
      </c>
      <c r="H7472">
        <v>0</v>
      </c>
      <c r="I7472">
        <v>0</v>
      </c>
      <c r="J7472">
        <v>1</v>
      </c>
      <c r="K7472">
        <v>86.13</v>
      </c>
      <c r="L7472" t="s">
        <v>15</v>
      </c>
      <c r="M7472">
        <f>Table1[[#This Row],[currentStock]]-Table1[[#This Row],[reorderPoint]]</f>
        <v>-1934.64</v>
      </c>
    </row>
    <row r="7473" spans="1:13" x14ac:dyDescent="0.3">
      <c r="A7473">
        <v>2278.88</v>
      </c>
      <c r="B7473">
        <v>45.77</v>
      </c>
      <c r="C7473">
        <v>11</v>
      </c>
      <c r="D7473">
        <v>0.86</v>
      </c>
      <c r="E7473">
        <v>3.54</v>
      </c>
      <c r="F7473">
        <v>355.05</v>
      </c>
      <c r="G7473">
        <v>606.86</v>
      </c>
      <c r="H7473">
        <v>0</v>
      </c>
      <c r="I7473">
        <v>0</v>
      </c>
      <c r="J7473">
        <v>0</v>
      </c>
      <c r="K7473">
        <v>2.12</v>
      </c>
      <c r="L7473" t="s">
        <v>13</v>
      </c>
      <c r="M7473">
        <f>Table1[[#This Row],[currentStock]]-Table1[[#This Row],[reorderPoint]]</f>
        <v>1672.02</v>
      </c>
    </row>
    <row r="7474" spans="1:13" x14ac:dyDescent="0.3">
      <c r="A7474">
        <v>597.35</v>
      </c>
      <c r="B7474">
        <v>57.22</v>
      </c>
      <c r="C7474">
        <v>17.260000000000002</v>
      </c>
      <c r="D7474">
        <v>3.23</v>
      </c>
      <c r="E7474">
        <v>15.72</v>
      </c>
      <c r="F7474">
        <v>192.82</v>
      </c>
      <c r="G7474">
        <v>686.48</v>
      </c>
      <c r="H7474">
        <v>0</v>
      </c>
      <c r="I7474">
        <v>0</v>
      </c>
      <c r="J7474">
        <v>0</v>
      </c>
      <c r="K7474">
        <v>7.2</v>
      </c>
      <c r="L7474" t="s">
        <v>13</v>
      </c>
      <c r="M7474">
        <f>Table1[[#This Row],[currentStock]]-Table1[[#This Row],[reorderPoint]]</f>
        <v>-89.13</v>
      </c>
    </row>
    <row r="7475" spans="1:13" x14ac:dyDescent="0.3">
      <c r="A7475">
        <v>144.1</v>
      </c>
      <c r="B7475">
        <v>67.84</v>
      </c>
      <c r="C7475">
        <v>41.13</v>
      </c>
      <c r="D7475">
        <v>127.44</v>
      </c>
      <c r="E7475">
        <v>87.54</v>
      </c>
      <c r="F7475">
        <v>678.14</v>
      </c>
      <c r="G7475">
        <v>2073.4699999999998</v>
      </c>
      <c r="H7475">
        <v>0</v>
      </c>
      <c r="I7475">
        <v>0</v>
      </c>
      <c r="J7475">
        <v>1</v>
      </c>
      <c r="K7475">
        <v>76.790000000000006</v>
      </c>
      <c r="L7475" t="s">
        <v>14</v>
      </c>
      <c r="M7475">
        <f>Table1[[#This Row],[currentStock]]-Table1[[#This Row],[reorderPoint]]</f>
        <v>-1929.37</v>
      </c>
    </row>
    <row r="7476" spans="1:13" x14ac:dyDescent="0.3">
      <c r="A7476">
        <v>50.44</v>
      </c>
      <c r="B7476">
        <v>62.04</v>
      </c>
      <c r="C7476">
        <v>54.22</v>
      </c>
      <c r="D7476">
        <v>110.23</v>
      </c>
      <c r="E7476">
        <v>86.62</v>
      </c>
      <c r="F7476">
        <v>215.88</v>
      </c>
      <c r="G7476">
        <v>1897.71</v>
      </c>
      <c r="H7476">
        <v>0</v>
      </c>
      <c r="I7476">
        <v>0</v>
      </c>
      <c r="J7476">
        <v>0</v>
      </c>
      <c r="K7476">
        <v>68.599999999999994</v>
      </c>
      <c r="L7476" t="s">
        <v>14</v>
      </c>
      <c r="M7476">
        <f>Table1[[#This Row],[currentStock]]-Table1[[#This Row],[reorderPoint]]</f>
        <v>-1847.27</v>
      </c>
    </row>
    <row r="7477" spans="1:13" x14ac:dyDescent="0.3">
      <c r="A7477">
        <v>4991.55</v>
      </c>
      <c r="B7477">
        <v>155.69999999999999</v>
      </c>
      <c r="C7477">
        <v>17.8</v>
      </c>
      <c r="D7477">
        <v>2.79</v>
      </c>
      <c r="E7477">
        <v>1.32</v>
      </c>
      <c r="F7477">
        <v>905.91</v>
      </c>
      <c r="G7477">
        <v>2291.25</v>
      </c>
      <c r="H7477">
        <v>0</v>
      </c>
      <c r="I7477">
        <v>0</v>
      </c>
      <c r="J7477">
        <v>0</v>
      </c>
      <c r="K7477">
        <v>2.75</v>
      </c>
      <c r="L7477" t="s">
        <v>13</v>
      </c>
      <c r="M7477">
        <f>Table1[[#This Row],[currentStock]]-Table1[[#This Row],[reorderPoint]]</f>
        <v>2700.3</v>
      </c>
    </row>
    <row r="7478" spans="1:13" x14ac:dyDescent="0.3">
      <c r="A7478">
        <v>8328.3799999999992</v>
      </c>
      <c r="B7478">
        <v>175.8</v>
      </c>
      <c r="C7478">
        <v>8.82</v>
      </c>
      <c r="D7478">
        <v>21.23</v>
      </c>
      <c r="E7478">
        <v>5.53</v>
      </c>
      <c r="F7478">
        <v>1222.92</v>
      </c>
      <c r="G7478">
        <v>1998.36</v>
      </c>
      <c r="H7478">
        <v>0</v>
      </c>
      <c r="I7478">
        <v>0</v>
      </c>
      <c r="J7478">
        <v>0</v>
      </c>
      <c r="K7478">
        <v>3.29</v>
      </c>
      <c r="L7478" t="s">
        <v>13</v>
      </c>
      <c r="M7478">
        <f>Table1[[#This Row],[currentStock]]-Table1[[#This Row],[reorderPoint]]</f>
        <v>6330.0199999999995</v>
      </c>
    </row>
    <row r="7479" spans="1:13" x14ac:dyDescent="0.3">
      <c r="A7479">
        <v>1924.8</v>
      </c>
      <c r="B7479">
        <v>143.37</v>
      </c>
      <c r="C7479">
        <v>20.3</v>
      </c>
      <c r="D7479">
        <v>54.83</v>
      </c>
      <c r="E7479">
        <v>54.9</v>
      </c>
      <c r="F7479">
        <v>805.56</v>
      </c>
      <c r="G7479">
        <v>2260.66</v>
      </c>
      <c r="H7479">
        <v>0</v>
      </c>
      <c r="I7479">
        <v>0</v>
      </c>
      <c r="J7479">
        <v>1</v>
      </c>
      <c r="K7479">
        <v>26.56</v>
      </c>
      <c r="L7479" t="s">
        <v>13</v>
      </c>
      <c r="M7479">
        <f>Table1[[#This Row],[currentStock]]-Table1[[#This Row],[reorderPoint]]</f>
        <v>-335.8599999999999</v>
      </c>
    </row>
    <row r="7480" spans="1:13" x14ac:dyDescent="0.3">
      <c r="A7480">
        <v>680.75</v>
      </c>
      <c r="B7480">
        <v>38.76</v>
      </c>
      <c r="C7480">
        <v>15.1</v>
      </c>
      <c r="D7480">
        <v>23.03</v>
      </c>
      <c r="E7480">
        <v>7.33</v>
      </c>
      <c r="F7480">
        <v>223.68</v>
      </c>
      <c r="G7480">
        <v>516.24</v>
      </c>
      <c r="H7480">
        <v>0</v>
      </c>
      <c r="I7480">
        <v>0</v>
      </c>
      <c r="J7480">
        <v>0</v>
      </c>
      <c r="K7480">
        <v>10.02</v>
      </c>
      <c r="L7480" t="s">
        <v>13</v>
      </c>
      <c r="M7480">
        <f>Table1[[#This Row],[currentStock]]-Table1[[#This Row],[reorderPoint]]</f>
        <v>164.51</v>
      </c>
    </row>
    <row r="7481" spans="1:13" x14ac:dyDescent="0.3">
      <c r="A7481">
        <v>165.48</v>
      </c>
      <c r="B7481">
        <v>135.87</v>
      </c>
      <c r="C7481">
        <v>59.21</v>
      </c>
      <c r="D7481">
        <v>147.38</v>
      </c>
      <c r="E7481">
        <v>75.64</v>
      </c>
      <c r="F7481">
        <v>787.75</v>
      </c>
      <c r="G7481">
        <v>4810.24</v>
      </c>
      <c r="H7481">
        <v>9.5</v>
      </c>
      <c r="I7481">
        <v>2285.39</v>
      </c>
      <c r="J7481">
        <v>1</v>
      </c>
      <c r="K7481">
        <v>74.819999999999993</v>
      </c>
      <c r="L7481" t="s">
        <v>14</v>
      </c>
      <c r="M7481">
        <f>Table1[[#This Row],[currentStock]]-Table1[[#This Row],[reorderPoint]]</f>
        <v>-4644.76</v>
      </c>
    </row>
    <row r="7482" spans="1:13" x14ac:dyDescent="0.3">
      <c r="A7482">
        <v>4.72</v>
      </c>
      <c r="B7482">
        <v>121.19</v>
      </c>
      <c r="C7482">
        <v>43.83</v>
      </c>
      <c r="D7482">
        <v>147.35</v>
      </c>
      <c r="E7482">
        <v>93.63</v>
      </c>
      <c r="F7482">
        <v>901.68</v>
      </c>
      <c r="G7482">
        <v>3557.83</v>
      </c>
      <c r="H7482">
        <v>0</v>
      </c>
      <c r="I7482">
        <v>0</v>
      </c>
      <c r="J7482">
        <v>1</v>
      </c>
      <c r="K7482">
        <v>84.91</v>
      </c>
      <c r="L7482" t="s">
        <v>15</v>
      </c>
      <c r="M7482">
        <f>Table1[[#This Row],[currentStock]]-Table1[[#This Row],[reorderPoint]]</f>
        <v>-3553.11</v>
      </c>
    </row>
    <row r="7483" spans="1:13" x14ac:dyDescent="0.3">
      <c r="A7483">
        <v>156.69</v>
      </c>
      <c r="B7483">
        <v>10.78</v>
      </c>
      <c r="C7483">
        <v>29.77</v>
      </c>
      <c r="D7483">
        <v>39.229999999999997</v>
      </c>
      <c r="E7483">
        <v>30.96</v>
      </c>
      <c r="F7483">
        <v>55.8</v>
      </c>
      <c r="G7483">
        <v>216.24</v>
      </c>
      <c r="H7483">
        <v>0</v>
      </c>
      <c r="I7483">
        <v>0</v>
      </c>
      <c r="J7483">
        <v>0</v>
      </c>
      <c r="K7483">
        <v>24.64</v>
      </c>
      <c r="L7483" t="s">
        <v>13</v>
      </c>
      <c r="M7483">
        <f>Table1[[#This Row],[currentStock]]-Table1[[#This Row],[reorderPoint]]</f>
        <v>-59.550000000000011</v>
      </c>
    </row>
    <row r="7484" spans="1:13" x14ac:dyDescent="0.3">
      <c r="A7484">
        <v>1542.02</v>
      </c>
      <c r="B7484">
        <v>46.74</v>
      </c>
      <c r="C7484">
        <v>19.850000000000001</v>
      </c>
      <c r="D7484">
        <v>14.99</v>
      </c>
      <c r="E7484">
        <v>2.41</v>
      </c>
      <c r="F7484">
        <v>284.69</v>
      </c>
      <c r="G7484">
        <v>748.53</v>
      </c>
      <c r="H7484">
        <v>18.8</v>
      </c>
      <c r="I7484">
        <v>382.43</v>
      </c>
      <c r="J7484">
        <v>0</v>
      </c>
      <c r="K7484">
        <v>5.57</v>
      </c>
      <c r="L7484" t="s">
        <v>13</v>
      </c>
      <c r="M7484">
        <f>Table1[[#This Row],[currentStock]]-Table1[[#This Row],[reorderPoint]]</f>
        <v>793.49</v>
      </c>
    </row>
    <row r="7485" spans="1:13" x14ac:dyDescent="0.3">
      <c r="A7485">
        <v>1331.19</v>
      </c>
      <c r="B7485">
        <v>40.200000000000003</v>
      </c>
      <c r="C7485">
        <v>17.79</v>
      </c>
      <c r="D7485">
        <v>18.59</v>
      </c>
      <c r="E7485">
        <v>1.92</v>
      </c>
      <c r="F7485">
        <v>292.7</v>
      </c>
      <c r="G7485">
        <v>650.27</v>
      </c>
      <c r="H7485">
        <v>0</v>
      </c>
      <c r="I7485">
        <v>0</v>
      </c>
      <c r="J7485">
        <v>0</v>
      </c>
      <c r="K7485">
        <v>8.15</v>
      </c>
      <c r="L7485" t="s">
        <v>13</v>
      </c>
      <c r="M7485">
        <f>Table1[[#This Row],[currentStock]]-Table1[[#This Row],[reorderPoint]]</f>
        <v>680.92000000000007</v>
      </c>
    </row>
    <row r="7486" spans="1:13" x14ac:dyDescent="0.3">
      <c r="A7486">
        <v>54.72</v>
      </c>
      <c r="B7486">
        <v>47.66</v>
      </c>
      <c r="C7486">
        <v>42.96</v>
      </c>
      <c r="D7486">
        <v>148.37</v>
      </c>
      <c r="E7486">
        <v>82.93</v>
      </c>
      <c r="F7486">
        <v>378.83</v>
      </c>
      <c r="G7486">
        <v>1402.59</v>
      </c>
      <c r="H7486">
        <v>0</v>
      </c>
      <c r="I7486">
        <v>0</v>
      </c>
      <c r="J7486">
        <v>1</v>
      </c>
      <c r="K7486">
        <v>78.930000000000007</v>
      </c>
      <c r="L7486" t="s">
        <v>14</v>
      </c>
      <c r="M7486">
        <f>Table1[[#This Row],[currentStock]]-Table1[[#This Row],[reorderPoint]]</f>
        <v>-1347.87</v>
      </c>
    </row>
    <row r="7487" spans="1:13" x14ac:dyDescent="0.3">
      <c r="A7487">
        <v>1423.45</v>
      </c>
      <c r="B7487">
        <v>145.82</v>
      </c>
      <c r="C7487">
        <v>31</v>
      </c>
      <c r="D7487">
        <v>77.92</v>
      </c>
      <c r="E7487">
        <v>75.569999999999993</v>
      </c>
      <c r="F7487">
        <v>1314.26</v>
      </c>
      <c r="G7487">
        <v>3574.49</v>
      </c>
      <c r="H7487">
        <v>19.3</v>
      </c>
      <c r="I7487">
        <v>1191.7</v>
      </c>
      <c r="J7487">
        <v>0</v>
      </c>
      <c r="K7487">
        <v>28.47</v>
      </c>
      <c r="L7487" t="s">
        <v>13</v>
      </c>
      <c r="M7487">
        <f>Table1[[#This Row],[currentStock]]-Table1[[#This Row],[reorderPoint]]</f>
        <v>-2151.04</v>
      </c>
    </row>
    <row r="7488" spans="1:13" x14ac:dyDescent="0.3">
      <c r="A7488">
        <v>51.37</v>
      </c>
      <c r="B7488">
        <v>5.31</v>
      </c>
      <c r="C7488">
        <v>30.21</v>
      </c>
      <c r="D7488">
        <v>67.459999999999994</v>
      </c>
      <c r="E7488">
        <v>37.46</v>
      </c>
      <c r="F7488">
        <v>31.92</v>
      </c>
      <c r="G7488">
        <v>112.12</v>
      </c>
      <c r="H7488">
        <v>13.4</v>
      </c>
      <c r="I7488">
        <v>59.98</v>
      </c>
      <c r="J7488">
        <v>0</v>
      </c>
      <c r="K7488">
        <v>27.39</v>
      </c>
      <c r="L7488" t="s">
        <v>13</v>
      </c>
      <c r="M7488">
        <f>Table1[[#This Row],[currentStock]]-Table1[[#This Row],[reorderPoint]]</f>
        <v>-60.750000000000007</v>
      </c>
    </row>
    <row r="7489" spans="1:13" x14ac:dyDescent="0.3">
      <c r="A7489">
        <v>205.66</v>
      </c>
      <c r="B7489">
        <v>47.02</v>
      </c>
      <c r="C7489">
        <v>46.68</v>
      </c>
      <c r="D7489">
        <v>62.35</v>
      </c>
      <c r="E7489">
        <v>78.42</v>
      </c>
      <c r="F7489">
        <v>219.41</v>
      </c>
      <c r="G7489">
        <v>1316.83</v>
      </c>
      <c r="H7489">
        <v>0</v>
      </c>
      <c r="I7489">
        <v>0</v>
      </c>
      <c r="J7489">
        <v>0</v>
      </c>
      <c r="K7489">
        <v>44.58</v>
      </c>
      <c r="L7489" t="s">
        <v>12</v>
      </c>
      <c r="M7489">
        <f>Table1[[#This Row],[currentStock]]-Table1[[#This Row],[reorderPoint]]</f>
        <v>-1111.1699999999998</v>
      </c>
    </row>
    <row r="7490" spans="1:13" x14ac:dyDescent="0.3">
      <c r="A7490">
        <v>230</v>
      </c>
      <c r="B7490">
        <v>38.950000000000003</v>
      </c>
      <c r="C7490">
        <v>29.95</v>
      </c>
      <c r="D7490">
        <v>113.51</v>
      </c>
      <c r="E7490">
        <v>70.2</v>
      </c>
      <c r="F7490">
        <v>213.58</v>
      </c>
      <c r="G7490">
        <v>796.84</v>
      </c>
      <c r="H7490">
        <v>0</v>
      </c>
      <c r="I7490">
        <v>0</v>
      </c>
      <c r="J7490">
        <v>1</v>
      </c>
      <c r="K7490">
        <v>47.22</v>
      </c>
      <c r="L7490" t="s">
        <v>12</v>
      </c>
      <c r="M7490">
        <f>Table1[[#This Row],[currentStock]]-Table1[[#This Row],[reorderPoint]]</f>
        <v>-566.84</v>
      </c>
    </row>
    <row r="7491" spans="1:13" x14ac:dyDescent="0.3">
      <c r="A7491">
        <v>10.97</v>
      </c>
      <c r="B7491">
        <v>11.52</v>
      </c>
      <c r="C7491">
        <v>54.04</v>
      </c>
      <c r="D7491">
        <v>120.34</v>
      </c>
      <c r="E7491">
        <v>75.06</v>
      </c>
      <c r="F7491">
        <v>40.700000000000003</v>
      </c>
      <c r="G7491">
        <v>351.92</v>
      </c>
      <c r="H7491">
        <v>0</v>
      </c>
      <c r="I7491">
        <v>0</v>
      </c>
      <c r="J7491">
        <v>0</v>
      </c>
      <c r="K7491">
        <v>66.099999999999994</v>
      </c>
      <c r="L7491" t="s">
        <v>14</v>
      </c>
      <c r="M7491">
        <f>Table1[[#This Row],[currentStock]]-Table1[[#This Row],[reorderPoint]]</f>
        <v>-340.95</v>
      </c>
    </row>
    <row r="7492" spans="1:13" x14ac:dyDescent="0.3">
      <c r="A7492">
        <v>88.73</v>
      </c>
      <c r="B7492">
        <v>43.9</v>
      </c>
      <c r="C7492">
        <v>54.6</v>
      </c>
      <c r="D7492">
        <v>132.15</v>
      </c>
      <c r="E7492">
        <v>87.43</v>
      </c>
      <c r="F7492">
        <v>414.22</v>
      </c>
      <c r="G7492">
        <v>1612.8</v>
      </c>
      <c r="H7492">
        <v>0</v>
      </c>
      <c r="I7492">
        <v>0</v>
      </c>
      <c r="J7492">
        <v>1</v>
      </c>
      <c r="K7492">
        <v>78.78</v>
      </c>
      <c r="L7492" t="s">
        <v>14</v>
      </c>
      <c r="M7492">
        <f>Table1[[#This Row],[currentStock]]-Table1[[#This Row],[reorderPoint]]</f>
        <v>-1524.07</v>
      </c>
    </row>
    <row r="7493" spans="1:13" x14ac:dyDescent="0.3">
      <c r="A7493">
        <v>27.78</v>
      </c>
      <c r="B7493">
        <v>19.600000000000001</v>
      </c>
      <c r="C7493">
        <v>42</v>
      </c>
      <c r="D7493">
        <v>138.65</v>
      </c>
      <c r="E7493">
        <v>77.41</v>
      </c>
      <c r="F7493">
        <v>158.18</v>
      </c>
      <c r="G7493">
        <v>569.69000000000005</v>
      </c>
      <c r="H7493">
        <v>0</v>
      </c>
      <c r="I7493">
        <v>0</v>
      </c>
      <c r="J7493">
        <v>1</v>
      </c>
      <c r="K7493">
        <v>77.09</v>
      </c>
      <c r="L7493" t="s">
        <v>14</v>
      </c>
      <c r="M7493">
        <f>Table1[[#This Row],[currentStock]]-Table1[[#This Row],[reorderPoint]]</f>
        <v>-541.91000000000008</v>
      </c>
    </row>
    <row r="7494" spans="1:13" x14ac:dyDescent="0.3">
      <c r="A7494">
        <v>131.6</v>
      </c>
      <c r="B7494">
        <v>177.49</v>
      </c>
      <c r="C7494">
        <v>46</v>
      </c>
      <c r="D7494">
        <v>117.97</v>
      </c>
      <c r="E7494">
        <v>92.09</v>
      </c>
      <c r="F7494">
        <v>1497.79</v>
      </c>
      <c r="G7494">
        <v>5579.72</v>
      </c>
      <c r="H7494">
        <v>0</v>
      </c>
      <c r="I7494">
        <v>0</v>
      </c>
      <c r="J7494">
        <v>1</v>
      </c>
      <c r="K7494">
        <v>78.28</v>
      </c>
      <c r="L7494" t="s">
        <v>14</v>
      </c>
      <c r="M7494">
        <f>Table1[[#This Row],[currentStock]]-Table1[[#This Row],[reorderPoint]]</f>
        <v>-5448.12</v>
      </c>
    </row>
    <row r="7495" spans="1:13" x14ac:dyDescent="0.3">
      <c r="A7495">
        <v>2.04</v>
      </c>
      <c r="B7495">
        <v>7.77</v>
      </c>
      <c r="C7495">
        <v>52.67</v>
      </c>
      <c r="D7495">
        <v>140.15</v>
      </c>
      <c r="E7495">
        <v>81.400000000000006</v>
      </c>
      <c r="F7495">
        <v>67.08</v>
      </c>
      <c r="G7495">
        <v>271.8</v>
      </c>
      <c r="H7495">
        <v>0</v>
      </c>
      <c r="I7495">
        <v>0</v>
      </c>
      <c r="J7495">
        <v>1</v>
      </c>
      <c r="K7495">
        <v>83.81</v>
      </c>
      <c r="L7495" t="s">
        <v>15</v>
      </c>
      <c r="M7495">
        <f>Table1[[#This Row],[currentStock]]-Table1[[#This Row],[reorderPoint]]</f>
        <v>-269.76</v>
      </c>
    </row>
    <row r="7496" spans="1:13" x14ac:dyDescent="0.3">
      <c r="A7496">
        <v>1475.45</v>
      </c>
      <c r="B7496">
        <v>75.62</v>
      </c>
      <c r="C7496">
        <v>16.739999999999998</v>
      </c>
      <c r="D7496">
        <v>66.319999999999993</v>
      </c>
      <c r="E7496">
        <v>38.54</v>
      </c>
      <c r="F7496">
        <v>648.78</v>
      </c>
      <c r="G7496">
        <v>1281.6400000000001</v>
      </c>
      <c r="H7496">
        <v>11.3</v>
      </c>
      <c r="I7496">
        <v>1069.28</v>
      </c>
      <c r="J7496">
        <v>0</v>
      </c>
      <c r="K7496">
        <v>14.12</v>
      </c>
      <c r="L7496" t="s">
        <v>13</v>
      </c>
      <c r="M7496">
        <f>Table1[[#This Row],[currentStock]]-Table1[[#This Row],[reorderPoint]]</f>
        <v>193.80999999999995</v>
      </c>
    </row>
    <row r="7497" spans="1:13" x14ac:dyDescent="0.3">
      <c r="A7497">
        <v>682.62</v>
      </c>
      <c r="B7497">
        <v>33.82</v>
      </c>
      <c r="C7497">
        <v>8.3699999999999992</v>
      </c>
      <c r="D7497">
        <v>2.72</v>
      </c>
      <c r="E7497">
        <v>10.39</v>
      </c>
      <c r="F7497">
        <v>195.09</v>
      </c>
      <c r="G7497">
        <v>336.66</v>
      </c>
      <c r="H7497">
        <v>0</v>
      </c>
      <c r="I7497">
        <v>0</v>
      </c>
      <c r="J7497">
        <v>0</v>
      </c>
      <c r="K7497">
        <v>3.33</v>
      </c>
      <c r="L7497" t="s">
        <v>13</v>
      </c>
      <c r="M7497">
        <f>Table1[[#This Row],[currentStock]]-Table1[[#This Row],[reorderPoint]]</f>
        <v>345.96</v>
      </c>
    </row>
    <row r="7498" spans="1:13" x14ac:dyDescent="0.3">
      <c r="A7498">
        <v>441.67</v>
      </c>
      <c r="B7498">
        <v>57.18</v>
      </c>
      <c r="C7498">
        <v>17.07</v>
      </c>
      <c r="D7498">
        <v>78.069999999999993</v>
      </c>
      <c r="E7498">
        <v>52.18</v>
      </c>
      <c r="F7498">
        <v>201.06</v>
      </c>
      <c r="G7498">
        <v>689.06</v>
      </c>
      <c r="H7498">
        <v>0</v>
      </c>
      <c r="I7498">
        <v>0</v>
      </c>
      <c r="J7498">
        <v>0</v>
      </c>
      <c r="K7498">
        <v>27</v>
      </c>
      <c r="L7498" t="s">
        <v>13</v>
      </c>
      <c r="M7498">
        <f>Table1[[#This Row],[currentStock]]-Table1[[#This Row],[reorderPoint]]</f>
        <v>-247.38999999999993</v>
      </c>
    </row>
    <row r="7499" spans="1:13" x14ac:dyDescent="0.3">
      <c r="A7499">
        <v>1777.78</v>
      </c>
      <c r="B7499">
        <v>184.44</v>
      </c>
      <c r="C7499">
        <v>14.78</v>
      </c>
      <c r="D7499">
        <v>31.7</v>
      </c>
      <c r="E7499">
        <v>45.14</v>
      </c>
      <c r="F7499">
        <v>903.59</v>
      </c>
      <c r="G7499">
        <v>2266.5300000000002</v>
      </c>
      <c r="H7499">
        <v>13.3</v>
      </c>
      <c r="I7499">
        <v>3526.55</v>
      </c>
      <c r="J7499">
        <v>0</v>
      </c>
      <c r="K7499">
        <v>10.48</v>
      </c>
      <c r="L7499" t="s">
        <v>13</v>
      </c>
      <c r="M7499">
        <f>Table1[[#This Row],[currentStock]]-Table1[[#This Row],[reorderPoint]]</f>
        <v>-488.75000000000023</v>
      </c>
    </row>
    <row r="7500" spans="1:13" x14ac:dyDescent="0.3">
      <c r="A7500">
        <v>40.92</v>
      </c>
      <c r="B7500">
        <v>163.65</v>
      </c>
      <c r="C7500">
        <v>52.66</v>
      </c>
      <c r="D7500">
        <v>147.69</v>
      </c>
      <c r="E7500">
        <v>95.27</v>
      </c>
      <c r="F7500">
        <v>1235.75</v>
      </c>
      <c r="G7500">
        <v>5544.71</v>
      </c>
      <c r="H7500">
        <v>0</v>
      </c>
      <c r="I7500">
        <v>0</v>
      </c>
      <c r="J7500">
        <v>0</v>
      </c>
      <c r="K7500">
        <v>74.22</v>
      </c>
      <c r="L7500" t="s">
        <v>14</v>
      </c>
      <c r="M7500">
        <f>Table1[[#This Row],[currentStock]]-Table1[[#This Row],[reorderPoint]]</f>
        <v>-5503.79</v>
      </c>
    </row>
    <row r="7501" spans="1:13" x14ac:dyDescent="0.3">
      <c r="A7501">
        <v>174.74</v>
      </c>
      <c r="B7501">
        <v>136.82</v>
      </c>
      <c r="C7501">
        <v>58.33</v>
      </c>
      <c r="D7501">
        <v>118.66</v>
      </c>
      <c r="E7501">
        <v>97.07</v>
      </c>
      <c r="F7501">
        <v>653.4</v>
      </c>
      <c r="G7501">
        <v>4643.88</v>
      </c>
      <c r="H7501">
        <v>0</v>
      </c>
      <c r="I7501">
        <v>0</v>
      </c>
      <c r="J7501">
        <v>1</v>
      </c>
      <c r="K7501">
        <v>77.67</v>
      </c>
      <c r="L7501" t="s">
        <v>14</v>
      </c>
      <c r="M7501">
        <f>Table1[[#This Row],[currentStock]]-Table1[[#This Row],[reorderPoint]]</f>
        <v>-4469.1400000000003</v>
      </c>
    </row>
    <row r="7502" spans="1:13" x14ac:dyDescent="0.3">
      <c r="A7502">
        <v>194.92</v>
      </c>
      <c r="B7502">
        <v>155.66999999999999</v>
      </c>
      <c r="C7502">
        <v>56.43</v>
      </c>
      <c r="D7502">
        <v>137.78</v>
      </c>
      <c r="E7502">
        <v>89.26</v>
      </c>
      <c r="F7502">
        <v>1201.21</v>
      </c>
      <c r="G7502">
        <v>5593.24</v>
      </c>
      <c r="H7502">
        <v>0</v>
      </c>
      <c r="I7502">
        <v>0</v>
      </c>
      <c r="J7502">
        <v>0</v>
      </c>
      <c r="K7502">
        <v>69.680000000000007</v>
      </c>
      <c r="L7502" t="s">
        <v>14</v>
      </c>
      <c r="M7502">
        <f>Table1[[#This Row],[currentStock]]-Table1[[#This Row],[reorderPoint]]</f>
        <v>-5398.32</v>
      </c>
    </row>
    <row r="7503" spans="1:13" x14ac:dyDescent="0.3">
      <c r="A7503">
        <v>58.95</v>
      </c>
      <c r="B7503">
        <v>88.33</v>
      </c>
      <c r="C7503">
        <v>54.94</v>
      </c>
      <c r="D7503">
        <v>141.84</v>
      </c>
      <c r="E7503">
        <v>82.5</v>
      </c>
      <c r="F7503">
        <v>359.28</v>
      </c>
      <c r="G7503">
        <v>2785.63</v>
      </c>
      <c r="H7503">
        <v>0</v>
      </c>
      <c r="I7503">
        <v>0</v>
      </c>
      <c r="J7503">
        <v>1</v>
      </c>
      <c r="K7503">
        <v>80.25</v>
      </c>
      <c r="L7503" t="s">
        <v>15</v>
      </c>
      <c r="M7503">
        <f>Table1[[#This Row],[currentStock]]-Table1[[#This Row],[reorderPoint]]</f>
        <v>-2726.6800000000003</v>
      </c>
    </row>
    <row r="7504" spans="1:13" x14ac:dyDescent="0.3">
      <c r="A7504">
        <v>566.09</v>
      </c>
      <c r="B7504">
        <v>149.94999999999999</v>
      </c>
      <c r="C7504">
        <v>37.67</v>
      </c>
      <c r="D7504">
        <v>108.58</v>
      </c>
      <c r="E7504">
        <v>53.57</v>
      </c>
      <c r="F7504">
        <v>1113.57</v>
      </c>
      <c r="G7504">
        <v>3937.51</v>
      </c>
      <c r="H7504">
        <v>0</v>
      </c>
      <c r="I7504">
        <v>0</v>
      </c>
      <c r="J7504">
        <v>0</v>
      </c>
      <c r="K7504">
        <v>49.32</v>
      </c>
      <c r="L7504" t="s">
        <v>12</v>
      </c>
      <c r="M7504">
        <f>Table1[[#This Row],[currentStock]]-Table1[[#This Row],[reorderPoint]]</f>
        <v>-3371.42</v>
      </c>
    </row>
    <row r="7505" spans="1:13" x14ac:dyDescent="0.3">
      <c r="A7505">
        <v>364.4</v>
      </c>
      <c r="B7505">
        <v>168.1</v>
      </c>
      <c r="C7505">
        <v>42.3</v>
      </c>
      <c r="D7505">
        <v>69.13</v>
      </c>
      <c r="E7505">
        <v>66.47</v>
      </c>
      <c r="F7505">
        <v>521.49</v>
      </c>
      <c r="G7505">
        <v>4076.8</v>
      </c>
      <c r="H7505">
        <v>0</v>
      </c>
      <c r="I7505">
        <v>0</v>
      </c>
      <c r="J7505">
        <v>1</v>
      </c>
      <c r="K7505">
        <v>53.38</v>
      </c>
      <c r="L7505" t="s">
        <v>12</v>
      </c>
      <c r="M7505">
        <f>Table1[[#This Row],[currentStock]]-Table1[[#This Row],[reorderPoint]]</f>
        <v>-3712.4</v>
      </c>
    </row>
    <row r="7506" spans="1:13" x14ac:dyDescent="0.3">
      <c r="A7506">
        <v>322.41000000000003</v>
      </c>
      <c r="B7506">
        <v>26.53</v>
      </c>
      <c r="C7506">
        <v>32.840000000000003</v>
      </c>
      <c r="D7506">
        <v>45.31</v>
      </c>
      <c r="E7506">
        <v>53.14</v>
      </c>
      <c r="F7506">
        <v>212.21</v>
      </c>
      <c r="G7506">
        <v>647.84</v>
      </c>
      <c r="H7506">
        <v>17.8</v>
      </c>
      <c r="I7506">
        <v>422.56</v>
      </c>
      <c r="J7506">
        <v>1</v>
      </c>
      <c r="K7506">
        <v>38.979999999999997</v>
      </c>
      <c r="L7506" t="s">
        <v>12</v>
      </c>
      <c r="M7506">
        <f>Table1[[#This Row],[currentStock]]-Table1[[#This Row],[reorderPoint]]</f>
        <v>-325.43</v>
      </c>
    </row>
    <row r="7507" spans="1:13" x14ac:dyDescent="0.3">
      <c r="A7507">
        <v>701.75</v>
      </c>
      <c r="B7507">
        <v>93.28</v>
      </c>
      <c r="C7507">
        <v>30.66</v>
      </c>
      <c r="D7507">
        <v>35.369999999999997</v>
      </c>
      <c r="E7507">
        <v>36.89</v>
      </c>
      <c r="F7507">
        <v>547.42999999999995</v>
      </c>
      <c r="G7507">
        <v>1977.47</v>
      </c>
      <c r="H7507">
        <v>6.9</v>
      </c>
      <c r="I7507">
        <v>1147.97</v>
      </c>
      <c r="J7507">
        <v>0</v>
      </c>
      <c r="K7507">
        <v>20.96</v>
      </c>
      <c r="L7507" t="s">
        <v>13</v>
      </c>
      <c r="M7507">
        <f>Table1[[#This Row],[currentStock]]-Table1[[#This Row],[reorderPoint]]</f>
        <v>-1275.72</v>
      </c>
    </row>
    <row r="7508" spans="1:13" x14ac:dyDescent="0.3">
      <c r="A7508">
        <v>417.05</v>
      </c>
      <c r="B7508">
        <v>194.19</v>
      </c>
      <c r="C7508">
        <v>58.33</v>
      </c>
      <c r="D7508">
        <v>135.86000000000001</v>
      </c>
      <c r="E7508">
        <v>87.19</v>
      </c>
      <c r="F7508">
        <v>1928.07</v>
      </c>
      <c r="G7508">
        <v>7591.91</v>
      </c>
      <c r="H7508">
        <v>0</v>
      </c>
      <c r="I7508">
        <v>0</v>
      </c>
      <c r="J7508">
        <v>0</v>
      </c>
      <c r="K7508">
        <v>65.59</v>
      </c>
      <c r="L7508" t="s">
        <v>14</v>
      </c>
      <c r="M7508">
        <f>Table1[[#This Row],[currentStock]]-Table1[[#This Row],[reorderPoint]]</f>
        <v>-7174.86</v>
      </c>
    </row>
    <row r="7509" spans="1:13" x14ac:dyDescent="0.3">
      <c r="A7509">
        <v>79.459999999999994</v>
      </c>
      <c r="B7509">
        <v>96.2</v>
      </c>
      <c r="C7509">
        <v>58.96</v>
      </c>
      <c r="D7509">
        <v>137.76</v>
      </c>
      <c r="E7509">
        <v>77.83</v>
      </c>
      <c r="F7509">
        <v>879.97</v>
      </c>
      <c r="G7509">
        <v>3715.83</v>
      </c>
      <c r="H7509">
        <v>0</v>
      </c>
      <c r="I7509">
        <v>0</v>
      </c>
      <c r="J7509">
        <v>1</v>
      </c>
      <c r="K7509">
        <v>82.29</v>
      </c>
      <c r="L7509" t="s">
        <v>15</v>
      </c>
      <c r="M7509">
        <f>Table1[[#This Row],[currentStock]]-Table1[[#This Row],[reorderPoint]]</f>
        <v>-3636.37</v>
      </c>
    </row>
    <row r="7510" spans="1:13" x14ac:dyDescent="0.3">
      <c r="A7510">
        <v>392.35</v>
      </c>
      <c r="B7510">
        <v>98.56</v>
      </c>
      <c r="C7510">
        <v>44.4</v>
      </c>
      <c r="D7510">
        <v>78.48</v>
      </c>
      <c r="E7510">
        <v>69.069999999999993</v>
      </c>
      <c r="F7510">
        <v>345.39</v>
      </c>
      <c r="G7510">
        <v>2533.4</v>
      </c>
      <c r="H7510">
        <v>0</v>
      </c>
      <c r="I7510">
        <v>0</v>
      </c>
      <c r="J7510">
        <v>0</v>
      </c>
      <c r="K7510">
        <v>38.979999999999997</v>
      </c>
      <c r="L7510" t="s">
        <v>12</v>
      </c>
      <c r="M7510">
        <f>Table1[[#This Row],[currentStock]]-Table1[[#This Row],[reorderPoint]]</f>
        <v>-2141.0500000000002</v>
      </c>
    </row>
    <row r="7511" spans="1:13" x14ac:dyDescent="0.3">
      <c r="A7511">
        <v>116.51</v>
      </c>
      <c r="B7511">
        <v>125.37</v>
      </c>
      <c r="C7511">
        <v>50.2</v>
      </c>
      <c r="D7511">
        <v>114.21</v>
      </c>
      <c r="E7511">
        <v>93.12</v>
      </c>
      <c r="F7511">
        <v>725.28</v>
      </c>
      <c r="G7511">
        <v>3872.4</v>
      </c>
      <c r="H7511">
        <v>20.3</v>
      </c>
      <c r="I7511">
        <v>1175.5</v>
      </c>
      <c r="J7511">
        <v>1</v>
      </c>
      <c r="K7511">
        <v>77.209999999999994</v>
      </c>
      <c r="L7511" t="s">
        <v>14</v>
      </c>
      <c r="M7511">
        <f>Table1[[#This Row],[currentStock]]-Table1[[#This Row],[reorderPoint]]</f>
        <v>-3755.89</v>
      </c>
    </row>
    <row r="7512" spans="1:13" x14ac:dyDescent="0.3">
      <c r="A7512">
        <v>406.47</v>
      </c>
      <c r="B7512">
        <v>177.49</v>
      </c>
      <c r="C7512">
        <v>44.59</v>
      </c>
      <c r="D7512">
        <v>131.38999999999999</v>
      </c>
      <c r="E7512">
        <v>90.58</v>
      </c>
      <c r="F7512">
        <v>1587.32</v>
      </c>
      <c r="G7512">
        <v>5544.31</v>
      </c>
      <c r="H7512">
        <v>0</v>
      </c>
      <c r="I7512">
        <v>0</v>
      </c>
      <c r="J7512">
        <v>1</v>
      </c>
      <c r="K7512">
        <v>73.209999999999994</v>
      </c>
      <c r="L7512" t="s">
        <v>14</v>
      </c>
      <c r="M7512">
        <f>Table1[[#This Row],[currentStock]]-Table1[[#This Row],[reorderPoint]]</f>
        <v>-5137.84</v>
      </c>
    </row>
    <row r="7513" spans="1:13" x14ac:dyDescent="0.3">
      <c r="A7513">
        <v>406.45</v>
      </c>
      <c r="B7513">
        <v>41.29</v>
      </c>
      <c r="C7513">
        <v>27.68</v>
      </c>
      <c r="D7513">
        <v>118.74</v>
      </c>
      <c r="E7513">
        <v>60.45</v>
      </c>
      <c r="F7513">
        <v>361.1</v>
      </c>
      <c r="G7513">
        <v>932.56</v>
      </c>
      <c r="H7513">
        <v>0</v>
      </c>
      <c r="I7513">
        <v>0</v>
      </c>
      <c r="J7513">
        <v>0</v>
      </c>
      <c r="K7513">
        <v>33.1</v>
      </c>
      <c r="L7513" t="s">
        <v>12</v>
      </c>
      <c r="M7513">
        <f>Table1[[#This Row],[currentStock]]-Table1[[#This Row],[reorderPoint]]</f>
        <v>-526.1099999999999</v>
      </c>
    </row>
    <row r="7514" spans="1:13" x14ac:dyDescent="0.3">
      <c r="A7514">
        <v>420.77</v>
      </c>
      <c r="B7514">
        <v>15.58</v>
      </c>
      <c r="C7514">
        <v>6.32</v>
      </c>
      <c r="D7514">
        <v>26.63</v>
      </c>
      <c r="E7514">
        <v>23.75</v>
      </c>
      <c r="F7514">
        <v>125.44</v>
      </c>
      <c r="G7514">
        <v>174.65</v>
      </c>
      <c r="H7514">
        <v>0</v>
      </c>
      <c r="I7514">
        <v>0</v>
      </c>
      <c r="J7514">
        <v>0</v>
      </c>
      <c r="K7514">
        <v>15.69</v>
      </c>
      <c r="L7514" t="s">
        <v>13</v>
      </c>
      <c r="M7514">
        <f>Table1[[#This Row],[currentStock]]-Table1[[#This Row],[reorderPoint]]</f>
        <v>246.11999999999998</v>
      </c>
    </row>
    <row r="7515" spans="1:13" x14ac:dyDescent="0.3">
      <c r="A7515">
        <v>3282.98</v>
      </c>
      <c r="B7515">
        <v>99.95</v>
      </c>
      <c r="C7515">
        <v>10.44</v>
      </c>
      <c r="D7515">
        <v>11.22</v>
      </c>
      <c r="E7515">
        <v>10.119999999999999</v>
      </c>
      <c r="F7515">
        <v>482.4</v>
      </c>
      <c r="G7515">
        <v>1004.23</v>
      </c>
      <c r="H7515">
        <v>0</v>
      </c>
      <c r="I7515">
        <v>0</v>
      </c>
      <c r="J7515">
        <v>0</v>
      </c>
      <c r="K7515">
        <v>3.95</v>
      </c>
      <c r="L7515" t="s">
        <v>13</v>
      </c>
      <c r="M7515">
        <f>Table1[[#This Row],[currentStock]]-Table1[[#This Row],[reorderPoint]]</f>
        <v>2278.75</v>
      </c>
    </row>
    <row r="7516" spans="1:13" x14ac:dyDescent="0.3">
      <c r="A7516">
        <v>148.03</v>
      </c>
      <c r="B7516">
        <v>198.63</v>
      </c>
      <c r="C7516">
        <v>50.55</v>
      </c>
      <c r="D7516">
        <v>110.3</v>
      </c>
      <c r="E7516">
        <v>92.37</v>
      </c>
      <c r="F7516">
        <v>1426.49</v>
      </c>
      <c r="G7516">
        <v>6446.73</v>
      </c>
      <c r="H7516">
        <v>0</v>
      </c>
      <c r="I7516">
        <v>0</v>
      </c>
      <c r="J7516">
        <v>1</v>
      </c>
      <c r="K7516">
        <v>77.17</v>
      </c>
      <c r="L7516" t="s">
        <v>14</v>
      </c>
      <c r="M7516">
        <f>Table1[[#This Row],[currentStock]]-Table1[[#This Row],[reorderPoint]]</f>
        <v>-6298.7</v>
      </c>
    </row>
    <row r="7517" spans="1:13" x14ac:dyDescent="0.3">
      <c r="A7517">
        <v>269.27</v>
      </c>
      <c r="B7517">
        <v>156.31</v>
      </c>
      <c r="C7517">
        <v>59.19</v>
      </c>
      <c r="D7517">
        <v>138.83000000000001</v>
      </c>
      <c r="E7517">
        <v>82.11</v>
      </c>
      <c r="F7517">
        <v>981.51</v>
      </c>
      <c r="G7517">
        <v>5607.84</v>
      </c>
      <c r="H7517">
        <v>0</v>
      </c>
      <c r="I7517">
        <v>0</v>
      </c>
      <c r="J7517">
        <v>1</v>
      </c>
      <c r="K7517">
        <v>75.86</v>
      </c>
      <c r="L7517" t="s">
        <v>14</v>
      </c>
      <c r="M7517">
        <f>Table1[[#This Row],[currentStock]]-Table1[[#This Row],[reorderPoint]]</f>
        <v>-5338.57</v>
      </c>
    </row>
    <row r="7518" spans="1:13" x14ac:dyDescent="0.3">
      <c r="A7518">
        <v>191.06</v>
      </c>
      <c r="B7518">
        <v>17.54</v>
      </c>
      <c r="C7518">
        <v>21.5</v>
      </c>
      <c r="D7518">
        <v>65.069999999999993</v>
      </c>
      <c r="E7518">
        <v>28</v>
      </c>
      <c r="F7518">
        <v>63.97</v>
      </c>
      <c r="G7518">
        <v>252.6</v>
      </c>
      <c r="H7518">
        <v>15.6</v>
      </c>
      <c r="I7518">
        <v>201.84</v>
      </c>
      <c r="J7518">
        <v>1</v>
      </c>
      <c r="K7518">
        <v>30.32</v>
      </c>
      <c r="L7518" t="s">
        <v>12</v>
      </c>
      <c r="M7518">
        <f>Table1[[#This Row],[currentStock]]-Table1[[#This Row],[reorderPoint]]</f>
        <v>-61.539999999999992</v>
      </c>
    </row>
    <row r="7519" spans="1:13" x14ac:dyDescent="0.3">
      <c r="A7519">
        <v>706.68</v>
      </c>
      <c r="B7519">
        <v>160.77000000000001</v>
      </c>
      <c r="C7519">
        <v>28.38</v>
      </c>
      <c r="D7519">
        <v>76.12</v>
      </c>
      <c r="E7519">
        <v>74.53</v>
      </c>
      <c r="F7519">
        <v>1056.18</v>
      </c>
      <c r="G7519">
        <v>3337.35</v>
      </c>
      <c r="H7519">
        <v>0</v>
      </c>
      <c r="I7519">
        <v>0</v>
      </c>
      <c r="J7519">
        <v>1</v>
      </c>
      <c r="K7519">
        <v>51.86</v>
      </c>
      <c r="L7519" t="s">
        <v>12</v>
      </c>
      <c r="M7519">
        <f>Table1[[#This Row],[currentStock]]-Table1[[#This Row],[reorderPoint]]</f>
        <v>-2630.67</v>
      </c>
    </row>
    <row r="7520" spans="1:13" x14ac:dyDescent="0.3">
      <c r="A7520">
        <v>129.76</v>
      </c>
      <c r="B7520">
        <v>13.62</v>
      </c>
      <c r="C7520">
        <v>46.77</v>
      </c>
      <c r="D7520">
        <v>67.430000000000007</v>
      </c>
      <c r="E7520">
        <v>52.29</v>
      </c>
      <c r="F7520">
        <v>127.67</v>
      </c>
      <c r="G7520">
        <v>446.14</v>
      </c>
      <c r="H7520">
        <v>0</v>
      </c>
      <c r="I7520">
        <v>0</v>
      </c>
      <c r="J7520">
        <v>1</v>
      </c>
      <c r="K7520">
        <v>47.28</v>
      </c>
      <c r="L7520" t="s">
        <v>12</v>
      </c>
      <c r="M7520">
        <f>Table1[[#This Row],[currentStock]]-Table1[[#This Row],[reorderPoint]]</f>
        <v>-316.38</v>
      </c>
    </row>
    <row r="7521" spans="1:13" x14ac:dyDescent="0.3">
      <c r="A7521">
        <v>8760.2800000000007</v>
      </c>
      <c r="B7521">
        <v>172.07</v>
      </c>
      <c r="C7521">
        <v>15.21</v>
      </c>
      <c r="D7521">
        <v>3.65</v>
      </c>
      <c r="E7521">
        <v>21.32</v>
      </c>
      <c r="F7521">
        <v>1483.24</v>
      </c>
      <c r="G7521">
        <v>2792.2</v>
      </c>
      <c r="H7521">
        <v>14.8</v>
      </c>
      <c r="I7521">
        <v>3310.34</v>
      </c>
      <c r="J7521">
        <v>0</v>
      </c>
      <c r="K7521">
        <v>2.25</v>
      </c>
      <c r="L7521" t="s">
        <v>13</v>
      </c>
      <c r="M7521">
        <f>Table1[[#This Row],[currentStock]]-Table1[[#This Row],[reorderPoint]]</f>
        <v>5968.0800000000008</v>
      </c>
    </row>
    <row r="7522" spans="1:13" x14ac:dyDescent="0.3">
      <c r="A7522">
        <v>310.52</v>
      </c>
      <c r="B7522">
        <v>5.52</v>
      </c>
      <c r="C7522">
        <v>17.899999999999999</v>
      </c>
      <c r="D7522">
        <v>0.44</v>
      </c>
      <c r="E7522">
        <v>5.87</v>
      </c>
      <c r="F7522">
        <v>45.45</v>
      </c>
      <c r="G7522">
        <v>94.82</v>
      </c>
      <c r="H7522">
        <v>2.4</v>
      </c>
      <c r="I7522">
        <v>67.77</v>
      </c>
      <c r="J7522">
        <v>0</v>
      </c>
      <c r="K7522">
        <v>0</v>
      </c>
      <c r="L7522" t="s">
        <v>13</v>
      </c>
      <c r="M7522">
        <f>Table1[[#This Row],[currentStock]]-Table1[[#This Row],[reorderPoint]]</f>
        <v>215.7</v>
      </c>
    </row>
    <row r="7523" spans="1:13" x14ac:dyDescent="0.3">
      <c r="A7523">
        <v>332.56</v>
      </c>
      <c r="B7523">
        <v>28</v>
      </c>
      <c r="C7523">
        <v>30.84</v>
      </c>
      <c r="D7523">
        <v>32.31</v>
      </c>
      <c r="E7523">
        <v>28.27</v>
      </c>
      <c r="F7523">
        <v>176.1</v>
      </c>
      <c r="G7523">
        <v>607.73</v>
      </c>
      <c r="H7523">
        <v>0</v>
      </c>
      <c r="I7523">
        <v>0</v>
      </c>
      <c r="J7523">
        <v>0</v>
      </c>
      <c r="K7523">
        <v>27.65</v>
      </c>
      <c r="L7523" t="s">
        <v>13</v>
      </c>
      <c r="M7523">
        <f>Table1[[#This Row],[currentStock]]-Table1[[#This Row],[reorderPoint]]</f>
        <v>-275.17</v>
      </c>
    </row>
    <row r="7524" spans="1:13" x14ac:dyDescent="0.3">
      <c r="A7524">
        <v>1284.6099999999999</v>
      </c>
      <c r="B7524">
        <v>166.26</v>
      </c>
      <c r="C7524">
        <v>48.78</v>
      </c>
      <c r="D7524">
        <v>106.11</v>
      </c>
      <c r="E7524">
        <v>60.97</v>
      </c>
      <c r="F7524">
        <v>1497.87</v>
      </c>
      <c r="G7524">
        <v>5552.82</v>
      </c>
      <c r="H7524">
        <v>0</v>
      </c>
      <c r="I7524">
        <v>0</v>
      </c>
      <c r="J7524">
        <v>1</v>
      </c>
      <c r="K7524">
        <v>49.3</v>
      </c>
      <c r="L7524" t="s">
        <v>12</v>
      </c>
      <c r="M7524">
        <f>Table1[[#This Row],[currentStock]]-Table1[[#This Row],[reorderPoint]]</f>
        <v>-4268.21</v>
      </c>
    </row>
    <row r="7525" spans="1:13" x14ac:dyDescent="0.3">
      <c r="A7525">
        <v>611.21</v>
      </c>
      <c r="B7525">
        <v>31.21</v>
      </c>
      <c r="C7525">
        <v>27.74</v>
      </c>
      <c r="D7525">
        <v>47.31</v>
      </c>
      <c r="E7525">
        <v>41.74</v>
      </c>
      <c r="F7525">
        <v>258.54000000000002</v>
      </c>
      <c r="G7525">
        <v>691.5</v>
      </c>
      <c r="H7525">
        <v>0</v>
      </c>
      <c r="I7525">
        <v>0</v>
      </c>
      <c r="J7525">
        <v>0</v>
      </c>
      <c r="K7525">
        <v>22.8</v>
      </c>
      <c r="L7525" t="s">
        <v>13</v>
      </c>
      <c r="M7525">
        <f>Table1[[#This Row],[currentStock]]-Table1[[#This Row],[reorderPoint]]</f>
        <v>-80.289999999999964</v>
      </c>
    </row>
    <row r="7526" spans="1:13" x14ac:dyDescent="0.3">
      <c r="A7526">
        <v>6064.47</v>
      </c>
      <c r="B7526">
        <v>188.59</v>
      </c>
      <c r="C7526">
        <v>8.02</v>
      </c>
      <c r="D7526">
        <v>11.11</v>
      </c>
      <c r="E7526">
        <v>15.31</v>
      </c>
      <c r="F7526">
        <v>1549.1</v>
      </c>
      <c r="G7526">
        <v>2305.3200000000002</v>
      </c>
      <c r="H7526">
        <v>0</v>
      </c>
      <c r="I7526">
        <v>0</v>
      </c>
      <c r="J7526">
        <v>0</v>
      </c>
      <c r="K7526">
        <v>3.61</v>
      </c>
      <c r="L7526" t="s">
        <v>13</v>
      </c>
      <c r="M7526">
        <f>Table1[[#This Row],[currentStock]]-Table1[[#This Row],[reorderPoint]]</f>
        <v>3759.15</v>
      </c>
    </row>
    <row r="7527" spans="1:13" x14ac:dyDescent="0.3">
      <c r="A7527">
        <v>1552.99</v>
      </c>
      <c r="B7527">
        <v>121.8</v>
      </c>
      <c r="C7527">
        <v>31.22</v>
      </c>
      <c r="D7527">
        <v>62.17</v>
      </c>
      <c r="E7527">
        <v>27.96</v>
      </c>
      <c r="F7527">
        <v>1134.54</v>
      </c>
      <c r="G7527">
        <v>3035.66</v>
      </c>
      <c r="H7527">
        <v>0</v>
      </c>
      <c r="I7527">
        <v>0</v>
      </c>
      <c r="J7527">
        <v>1</v>
      </c>
      <c r="K7527">
        <v>32.43</v>
      </c>
      <c r="L7527" t="s">
        <v>12</v>
      </c>
      <c r="M7527">
        <f>Table1[[#This Row],[currentStock]]-Table1[[#This Row],[reorderPoint]]</f>
        <v>-1482.6699999999998</v>
      </c>
    </row>
    <row r="7528" spans="1:13" x14ac:dyDescent="0.3">
      <c r="A7528">
        <v>578.32000000000005</v>
      </c>
      <c r="B7528">
        <v>65.290000000000006</v>
      </c>
      <c r="C7528">
        <v>28.2</v>
      </c>
      <c r="D7528">
        <v>53.29</v>
      </c>
      <c r="E7528">
        <v>54.41</v>
      </c>
      <c r="F7528">
        <v>322.83999999999997</v>
      </c>
      <c r="G7528">
        <v>1243.4000000000001</v>
      </c>
      <c r="H7528">
        <v>0</v>
      </c>
      <c r="I7528">
        <v>0</v>
      </c>
      <c r="J7528">
        <v>0</v>
      </c>
      <c r="K7528">
        <v>29.71</v>
      </c>
      <c r="L7528" t="s">
        <v>13</v>
      </c>
      <c r="M7528">
        <f>Table1[[#This Row],[currentStock]]-Table1[[#This Row],[reorderPoint]]</f>
        <v>-665.08</v>
      </c>
    </row>
    <row r="7529" spans="1:13" x14ac:dyDescent="0.3">
      <c r="A7529">
        <v>895.84</v>
      </c>
      <c r="B7529">
        <v>104.15</v>
      </c>
      <c r="C7529">
        <v>38.89</v>
      </c>
      <c r="D7529">
        <v>62.55</v>
      </c>
      <c r="E7529">
        <v>74.8</v>
      </c>
      <c r="F7529">
        <v>1030.3900000000001</v>
      </c>
      <c r="G7529">
        <v>3055.38</v>
      </c>
      <c r="H7529">
        <v>0</v>
      </c>
      <c r="I7529">
        <v>0</v>
      </c>
      <c r="J7529">
        <v>1</v>
      </c>
      <c r="K7529">
        <v>47.75</v>
      </c>
      <c r="L7529" t="s">
        <v>12</v>
      </c>
      <c r="M7529">
        <f>Table1[[#This Row],[currentStock]]-Table1[[#This Row],[reorderPoint]]</f>
        <v>-2159.54</v>
      </c>
    </row>
    <row r="7530" spans="1:13" x14ac:dyDescent="0.3">
      <c r="A7530">
        <v>133.59</v>
      </c>
      <c r="B7530">
        <v>28.58</v>
      </c>
      <c r="C7530">
        <v>31.65</v>
      </c>
      <c r="D7530">
        <v>81.22</v>
      </c>
      <c r="E7530">
        <v>57.59</v>
      </c>
      <c r="F7530">
        <v>116.29</v>
      </c>
      <c r="G7530">
        <v>568.51</v>
      </c>
      <c r="H7530">
        <v>19.899999999999999</v>
      </c>
      <c r="I7530">
        <v>400.24</v>
      </c>
      <c r="J7530">
        <v>1</v>
      </c>
      <c r="K7530">
        <v>44.5</v>
      </c>
      <c r="L7530" t="s">
        <v>12</v>
      </c>
      <c r="M7530">
        <f>Table1[[#This Row],[currentStock]]-Table1[[#This Row],[reorderPoint]]</f>
        <v>-434.91999999999996</v>
      </c>
    </row>
    <row r="7531" spans="1:13" x14ac:dyDescent="0.3">
      <c r="A7531">
        <v>2805.65</v>
      </c>
      <c r="B7531">
        <v>80.97</v>
      </c>
      <c r="C7531">
        <v>18.98</v>
      </c>
      <c r="D7531">
        <v>9.74</v>
      </c>
      <c r="E7531">
        <v>11.9</v>
      </c>
      <c r="F7531">
        <v>427.23</v>
      </c>
      <c r="G7531">
        <v>1195.8399999999999</v>
      </c>
      <c r="H7531">
        <v>0</v>
      </c>
      <c r="I7531">
        <v>0</v>
      </c>
      <c r="J7531">
        <v>0</v>
      </c>
      <c r="K7531">
        <v>5.4</v>
      </c>
      <c r="L7531" t="s">
        <v>13</v>
      </c>
      <c r="M7531">
        <f>Table1[[#This Row],[currentStock]]-Table1[[#This Row],[reorderPoint]]</f>
        <v>1609.8100000000002</v>
      </c>
    </row>
    <row r="7532" spans="1:13" x14ac:dyDescent="0.3">
      <c r="A7532">
        <v>198.14</v>
      </c>
      <c r="B7532">
        <v>194.87</v>
      </c>
      <c r="C7532">
        <v>51.44</v>
      </c>
      <c r="D7532">
        <v>129.43</v>
      </c>
      <c r="E7532">
        <v>79.3</v>
      </c>
      <c r="F7532">
        <v>766.83</v>
      </c>
      <c r="G7532">
        <v>5778.49</v>
      </c>
      <c r="H7532">
        <v>0</v>
      </c>
      <c r="I7532">
        <v>0</v>
      </c>
      <c r="J7532">
        <v>0</v>
      </c>
      <c r="K7532">
        <v>62.49</v>
      </c>
      <c r="L7532" t="s">
        <v>14</v>
      </c>
      <c r="M7532">
        <f>Table1[[#This Row],[currentStock]]-Table1[[#This Row],[reorderPoint]]</f>
        <v>-5580.3499999999995</v>
      </c>
    </row>
    <row r="7533" spans="1:13" x14ac:dyDescent="0.3">
      <c r="A7533">
        <v>1251.94</v>
      </c>
      <c r="B7533">
        <v>167.7</v>
      </c>
      <c r="C7533">
        <v>32.67</v>
      </c>
      <c r="D7533">
        <v>89.77</v>
      </c>
      <c r="E7533">
        <v>72.239999999999995</v>
      </c>
      <c r="F7533">
        <v>1415.21</v>
      </c>
      <c r="G7533">
        <v>4154.7299999999996</v>
      </c>
      <c r="H7533">
        <v>9.9</v>
      </c>
      <c r="I7533">
        <v>1150.56</v>
      </c>
      <c r="J7533">
        <v>1</v>
      </c>
      <c r="K7533">
        <v>42.3</v>
      </c>
      <c r="L7533" t="s">
        <v>12</v>
      </c>
      <c r="M7533">
        <f>Table1[[#This Row],[currentStock]]-Table1[[#This Row],[reorderPoint]]</f>
        <v>-2902.7899999999995</v>
      </c>
    </row>
    <row r="7534" spans="1:13" x14ac:dyDescent="0.3">
      <c r="A7534">
        <v>43.51</v>
      </c>
      <c r="B7534">
        <v>84.33</v>
      </c>
      <c r="C7534">
        <v>55.04</v>
      </c>
      <c r="D7534">
        <v>146.16999999999999</v>
      </c>
      <c r="E7534">
        <v>83.52</v>
      </c>
      <c r="F7534">
        <v>280.20999999999998</v>
      </c>
      <c r="G7534">
        <v>2600.98</v>
      </c>
      <c r="H7534">
        <v>0</v>
      </c>
      <c r="I7534">
        <v>0</v>
      </c>
      <c r="J7534">
        <v>1</v>
      </c>
      <c r="K7534">
        <v>80.709999999999994</v>
      </c>
      <c r="L7534" t="s">
        <v>15</v>
      </c>
      <c r="M7534">
        <f>Table1[[#This Row],[currentStock]]-Table1[[#This Row],[reorderPoint]]</f>
        <v>-2557.4699999999998</v>
      </c>
    </row>
    <row r="7535" spans="1:13" x14ac:dyDescent="0.3">
      <c r="A7535">
        <v>773.75</v>
      </c>
      <c r="B7535">
        <v>96.33</v>
      </c>
      <c r="C7535">
        <v>29.11</v>
      </c>
      <c r="D7535">
        <v>74.069999999999993</v>
      </c>
      <c r="E7535">
        <v>75.680000000000007</v>
      </c>
      <c r="F7535">
        <v>855.82</v>
      </c>
      <c r="G7535">
        <v>2257.77</v>
      </c>
      <c r="H7535">
        <v>0</v>
      </c>
      <c r="I7535">
        <v>0</v>
      </c>
      <c r="J7535">
        <v>0</v>
      </c>
      <c r="K7535">
        <v>36.71</v>
      </c>
      <c r="L7535" t="s">
        <v>12</v>
      </c>
      <c r="M7535">
        <f>Table1[[#This Row],[currentStock]]-Table1[[#This Row],[reorderPoint]]</f>
        <v>-1484.02</v>
      </c>
    </row>
    <row r="7536" spans="1:13" x14ac:dyDescent="0.3">
      <c r="A7536">
        <v>319.73</v>
      </c>
      <c r="B7536">
        <v>16.36</v>
      </c>
      <c r="C7536">
        <v>7.36</v>
      </c>
      <c r="D7536">
        <v>19.86</v>
      </c>
      <c r="E7536">
        <v>13.49</v>
      </c>
      <c r="F7536">
        <v>83.88</v>
      </c>
      <c r="G7536">
        <v>144.08000000000001</v>
      </c>
      <c r="H7536">
        <v>0</v>
      </c>
      <c r="I7536">
        <v>0</v>
      </c>
      <c r="J7536">
        <v>0</v>
      </c>
      <c r="K7536">
        <v>14.6</v>
      </c>
      <c r="L7536" t="s">
        <v>13</v>
      </c>
      <c r="M7536">
        <f>Table1[[#This Row],[currentStock]]-Table1[[#This Row],[reorderPoint]]</f>
        <v>175.65</v>
      </c>
    </row>
    <row r="7537" spans="1:13" x14ac:dyDescent="0.3">
      <c r="A7537">
        <v>21.1</v>
      </c>
      <c r="B7537">
        <v>157.84</v>
      </c>
      <c r="C7537">
        <v>59.34</v>
      </c>
      <c r="D7537">
        <v>136.46</v>
      </c>
      <c r="E7537">
        <v>80.930000000000007</v>
      </c>
      <c r="F7537">
        <v>659.94</v>
      </c>
      <c r="G7537">
        <v>5342.78</v>
      </c>
      <c r="H7537">
        <v>0</v>
      </c>
      <c r="I7537">
        <v>0</v>
      </c>
      <c r="J7537">
        <v>1</v>
      </c>
      <c r="K7537">
        <v>83.03</v>
      </c>
      <c r="L7537" t="s">
        <v>15</v>
      </c>
      <c r="M7537">
        <f>Table1[[#This Row],[currentStock]]-Table1[[#This Row],[reorderPoint]]</f>
        <v>-5321.6799999999994</v>
      </c>
    </row>
    <row r="7538" spans="1:13" x14ac:dyDescent="0.3">
      <c r="A7538">
        <v>849.09</v>
      </c>
      <c r="B7538">
        <v>184.89</v>
      </c>
      <c r="C7538">
        <v>40.090000000000003</v>
      </c>
      <c r="D7538">
        <v>73.2</v>
      </c>
      <c r="E7538">
        <v>78.75</v>
      </c>
      <c r="F7538">
        <v>924.56</v>
      </c>
      <c r="G7538">
        <v>4630.71</v>
      </c>
      <c r="H7538">
        <v>0</v>
      </c>
      <c r="I7538">
        <v>0</v>
      </c>
      <c r="J7538">
        <v>0</v>
      </c>
      <c r="K7538">
        <v>36.53</v>
      </c>
      <c r="L7538" t="s">
        <v>12</v>
      </c>
      <c r="M7538">
        <f>Table1[[#This Row],[currentStock]]-Table1[[#This Row],[reorderPoint]]</f>
        <v>-3781.62</v>
      </c>
    </row>
    <row r="7539" spans="1:13" x14ac:dyDescent="0.3">
      <c r="A7539">
        <v>3274.93</v>
      </c>
      <c r="B7539">
        <v>176.63</v>
      </c>
      <c r="C7539">
        <v>12.08</v>
      </c>
      <c r="D7539">
        <v>0.76</v>
      </c>
      <c r="E7539">
        <v>6.7</v>
      </c>
      <c r="F7539">
        <v>1000.87</v>
      </c>
      <c r="G7539">
        <v>2067.44</v>
      </c>
      <c r="H7539">
        <v>0</v>
      </c>
      <c r="I7539">
        <v>0</v>
      </c>
      <c r="J7539">
        <v>0</v>
      </c>
      <c r="K7539">
        <v>2.4700000000000002</v>
      </c>
      <c r="L7539" t="s">
        <v>13</v>
      </c>
      <c r="M7539">
        <f>Table1[[#This Row],[currentStock]]-Table1[[#This Row],[reorderPoint]]</f>
        <v>1207.4899999999998</v>
      </c>
    </row>
    <row r="7540" spans="1:13" x14ac:dyDescent="0.3">
      <c r="A7540">
        <v>1280.01</v>
      </c>
      <c r="B7540">
        <v>150.07</v>
      </c>
      <c r="C7540">
        <v>26.21</v>
      </c>
      <c r="D7540">
        <v>96.91</v>
      </c>
      <c r="E7540">
        <v>75.290000000000006</v>
      </c>
      <c r="F7540">
        <v>1306.3599999999999</v>
      </c>
      <c r="G7540">
        <v>3272.66</v>
      </c>
      <c r="H7540">
        <v>0</v>
      </c>
      <c r="I7540">
        <v>0</v>
      </c>
      <c r="J7540">
        <v>1</v>
      </c>
      <c r="K7540">
        <v>41.8</v>
      </c>
      <c r="L7540" t="s">
        <v>12</v>
      </c>
      <c r="M7540">
        <f>Table1[[#This Row],[currentStock]]-Table1[[#This Row],[reorderPoint]]</f>
        <v>-1992.6499999999999</v>
      </c>
    </row>
    <row r="7541" spans="1:13" x14ac:dyDescent="0.3">
      <c r="A7541">
        <v>7314.78</v>
      </c>
      <c r="B7541">
        <v>198.78</v>
      </c>
      <c r="C7541">
        <v>6.19</v>
      </c>
      <c r="D7541">
        <v>7.61</v>
      </c>
      <c r="E7541">
        <v>7.18</v>
      </c>
      <c r="F7541">
        <v>1091.95</v>
      </c>
      <c r="G7541">
        <v>1707.42</v>
      </c>
      <c r="H7541">
        <v>0</v>
      </c>
      <c r="I7541">
        <v>0</v>
      </c>
      <c r="J7541">
        <v>0</v>
      </c>
      <c r="K7541">
        <v>2.15</v>
      </c>
      <c r="L7541" t="s">
        <v>13</v>
      </c>
      <c r="M7541">
        <f>Table1[[#This Row],[currentStock]]-Table1[[#This Row],[reorderPoint]]</f>
        <v>5607.36</v>
      </c>
    </row>
    <row r="7542" spans="1:13" x14ac:dyDescent="0.3">
      <c r="A7542">
        <v>746.81</v>
      </c>
      <c r="B7542">
        <v>58.97</v>
      </c>
      <c r="C7542">
        <v>16.03</v>
      </c>
      <c r="D7542">
        <v>22.9</v>
      </c>
      <c r="E7542">
        <v>48.55</v>
      </c>
      <c r="F7542">
        <v>304.37</v>
      </c>
      <c r="G7542">
        <v>777.03</v>
      </c>
      <c r="H7542">
        <v>12.7</v>
      </c>
      <c r="I7542">
        <v>410.55</v>
      </c>
      <c r="J7542">
        <v>1</v>
      </c>
      <c r="K7542">
        <v>21.5</v>
      </c>
      <c r="L7542" t="s">
        <v>13</v>
      </c>
      <c r="M7542">
        <f>Table1[[#This Row],[currentStock]]-Table1[[#This Row],[reorderPoint]]</f>
        <v>-30.220000000000027</v>
      </c>
    </row>
    <row r="7543" spans="1:13" x14ac:dyDescent="0.3">
      <c r="A7543">
        <v>1166.6099999999999</v>
      </c>
      <c r="B7543">
        <v>128.38999999999999</v>
      </c>
      <c r="C7543">
        <v>25.7</v>
      </c>
      <c r="D7543">
        <v>44.32</v>
      </c>
      <c r="E7543">
        <v>37.1</v>
      </c>
      <c r="F7543">
        <v>421.51</v>
      </c>
      <c r="G7543">
        <v>2071.14</v>
      </c>
      <c r="H7543">
        <v>0</v>
      </c>
      <c r="I7543">
        <v>0</v>
      </c>
      <c r="J7543">
        <v>0</v>
      </c>
      <c r="K7543">
        <v>19.88</v>
      </c>
      <c r="L7543" t="s">
        <v>13</v>
      </c>
      <c r="M7543">
        <f>Table1[[#This Row],[currentStock]]-Table1[[#This Row],[reorderPoint]]</f>
        <v>-904.53</v>
      </c>
    </row>
    <row r="7544" spans="1:13" x14ac:dyDescent="0.3">
      <c r="A7544">
        <v>954.14</v>
      </c>
      <c r="B7544">
        <v>111.46</v>
      </c>
      <c r="C7544">
        <v>25.18</v>
      </c>
      <c r="D7544">
        <v>102.65</v>
      </c>
      <c r="E7544">
        <v>58.68</v>
      </c>
      <c r="F7544">
        <v>1079.83</v>
      </c>
      <c r="G7544">
        <v>2483.08</v>
      </c>
      <c r="H7544">
        <v>18.8</v>
      </c>
      <c r="I7544">
        <v>1780.21</v>
      </c>
      <c r="J7544">
        <v>1</v>
      </c>
      <c r="K7544">
        <v>43.31</v>
      </c>
      <c r="L7544" t="s">
        <v>12</v>
      </c>
      <c r="M7544">
        <f>Table1[[#This Row],[currentStock]]-Table1[[#This Row],[reorderPoint]]</f>
        <v>-1528.94</v>
      </c>
    </row>
    <row r="7545" spans="1:13" x14ac:dyDescent="0.3">
      <c r="A7545">
        <v>138.18</v>
      </c>
      <c r="B7545">
        <v>188.69</v>
      </c>
      <c r="C7545">
        <v>42.29</v>
      </c>
      <c r="D7545">
        <v>114.08</v>
      </c>
      <c r="E7545">
        <v>99.14</v>
      </c>
      <c r="F7545">
        <v>1650.95</v>
      </c>
      <c r="G7545">
        <v>5640.65</v>
      </c>
      <c r="H7545">
        <v>24.4</v>
      </c>
      <c r="I7545">
        <v>2940.85</v>
      </c>
      <c r="J7545">
        <v>1</v>
      </c>
      <c r="K7545">
        <v>75.599999999999994</v>
      </c>
      <c r="L7545" t="s">
        <v>14</v>
      </c>
      <c r="M7545">
        <f>Table1[[#This Row],[currentStock]]-Table1[[#This Row],[reorderPoint]]</f>
        <v>-5502.4699999999993</v>
      </c>
    </row>
    <row r="7546" spans="1:13" x14ac:dyDescent="0.3">
      <c r="A7546">
        <v>4254.45</v>
      </c>
      <c r="B7546">
        <v>141.15</v>
      </c>
      <c r="C7546">
        <v>13.13</v>
      </c>
      <c r="D7546">
        <v>0.63</v>
      </c>
      <c r="E7546">
        <v>17.829999999999998</v>
      </c>
      <c r="F7546">
        <v>671.13</v>
      </c>
      <c r="G7546">
        <v>1597.76</v>
      </c>
      <c r="H7546">
        <v>5.7</v>
      </c>
      <c r="I7546">
        <v>724.92</v>
      </c>
      <c r="J7546">
        <v>0</v>
      </c>
      <c r="K7546">
        <v>1</v>
      </c>
      <c r="L7546" t="s">
        <v>13</v>
      </c>
      <c r="M7546">
        <f>Table1[[#This Row],[currentStock]]-Table1[[#This Row],[reorderPoint]]</f>
        <v>2656.6899999999996</v>
      </c>
    </row>
    <row r="7547" spans="1:13" x14ac:dyDescent="0.3">
      <c r="A7547">
        <v>182.85</v>
      </c>
      <c r="B7547">
        <v>119.29</v>
      </c>
      <c r="C7547">
        <v>53.27</v>
      </c>
      <c r="D7547">
        <v>141.96</v>
      </c>
      <c r="E7547">
        <v>95.17</v>
      </c>
      <c r="F7547">
        <v>1123.8399999999999</v>
      </c>
      <c r="G7547">
        <v>4301.17</v>
      </c>
      <c r="H7547">
        <v>0</v>
      </c>
      <c r="I7547">
        <v>0</v>
      </c>
      <c r="J7547">
        <v>0</v>
      </c>
      <c r="K7547">
        <v>71.2</v>
      </c>
      <c r="L7547" t="s">
        <v>14</v>
      </c>
      <c r="M7547">
        <f>Table1[[#This Row],[currentStock]]-Table1[[#This Row],[reorderPoint]]</f>
        <v>-4118.32</v>
      </c>
    </row>
    <row r="7548" spans="1:13" x14ac:dyDescent="0.3">
      <c r="A7548">
        <v>76.33</v>
      </c>
      <c r="B7548">
        <v>29.18</v>
      </c>
      <c r="C7548">
        <v>42.49</v>
      </c>
      <c r="D7548">
        <v>68.819999999999993</v>
      </c>
      <c r="E7548">
        <v>78.63</v>
      </c>
      <c r="F7548">
        <v>104.94</v>
      </c>
      <c r="G7548">
        <v>724.84</v>
      </c>
      <c r="H7548">
        <v>0</v>
      </c>
      <c r="I7548">
        <v>0</v>
      </c>
      <c r="J7548">
        <v>1</v>
      </c>
      <c r="K7548">
        <v>60.84</v>
      </c>
      <c r="L7548" t="s">
        <v>14</v>
      </c>
      <c r="M7548">
        <f>Table1[[#This Row],[currentStock]]-Table1[[#This Row],[reorderPoint]]</f>
        <v>-648.51</v>
      </c>
    </row>
    <row r="7549" spans="1:13" x14ac:dyDescent="0.3">
      <c r="A7549">
        <v>296.68</v>
      </c>
      <c r="B7549">
        <v>131.52000000000001</v>
      </c>
      <c r="C7549">
        <v>53.8</v>
      </c>
      <c r="D7549">
        <v>149.68</v>
      </c>
      <c r="E7549">
        <v>88.74</v>
      </c>
      <c r="F7549">
        <v>1010.66</v>
      </c>
      <c r="G7549">
        <v>4548.29</v>
      </c>
      <c r="H7549">
        <v>0</v>
      </c>
      <c r="I7549">
        <v>0</v>
      </c>
      <c r="J7549">
        <v>1</v>
      </c>
      <c r="K7549">
        <v>76.430000000000007</v>
      </c>
      <c r="L7549" t="s">
        <v>14</v>
      </c>
      <c r="M7549">
        <f>Table1[[#This Row],[currentStock]]-Table1[[#This Row],[reorderPoint]]</f>
        <v>-4251.6099999999997</v>
      </c>
    </row>
    <row r="7550" spans="1:13" x14ac:dyDescent="0.3">
      <c r="A7550">
        <v>2561.75</v>
      </c>
      <c r="B7550">
        <v>149.41</v>
      </c>
      <c r="C7550">
        <v>7.18</v>
      </c>
      <c r="D7550">
        <v>14.85</v>
      </c>
      <c r="E7550">
        <v>1.1599999999999999</v>
      </c>
      <c r="F7550">
        <v>791.71</v>
      </c>
      <c r="G7550">
        <v>1328.12</v>
      </c>
      <c r="H7550">
        <v>0</v>
      </c>
      <c r="I7550">
        <v>0</v>
      </c>
      <c r="J7550">
        <v>0</v>
      </c>
      <c r="K7550">
        <v>2.29</v>
      </c>
      <c r="L7550" t="s">
        <v>13</v>
      </c>
      <c r="M7550">
        <f>Table1[[#This Row],[currentStock]]-Table1[[#This Row],[reorderPoint]]</f>
        <v>1233.6300000000001</v>
      </c>
    </row>
    <row r="7551" spans="1:13" x14ac:dyDescent="0.3">
      <c r="A7551">
        <v>699.91</v>
      </c>
      <c r="B7551">
        <v>27.31</v>
      </c>
      <c r="C7551">
        <v>17.84</v>
      </c>
      <c r="D7551">
        <v>23.05</v>
      </c>
      <c r="E7551">
        <v>0.77</v>
      </c>
      <c r="F7551">
        <v>223.2</v>
      </c>
      <c r="G7551">
        <v>466.88</v>
      </c>
      <c r="H7551">
        <v>7.1</v>
      </c>
      <c r="I7551">
        <v>343.98</v>
      </c>
      <c r="J7551">
        <v>0</v>
      </c>
      <c r="K7551">
        <v>8.73</v>
      </c>
      <c r="L7551" t="s">
        <v>13</v>
      </c>
      <c r="M7551">
        <f>Table1[[#This Row],[currentStock]]-Table1[[#This Row],[reorderPoint]]</f>
        <v>233.02999999999997</v>
      </c>
    </row>
    <row r="7552" spans="1:13" x14ac:dyDescent="0.3">
      <c r="A7552">
        <v>352.85</v>
      </c>
      <c r="B7552">
        <v>123.66</v>
      </c>
      <c r="C7552">
        <v>33.56</v>
      </c>
      <c r="D7552">
        <v>117.76</v>
      </c>
      <c r="E7552">
        <v>52.67</v>
      </c>
      <c r="F7552">
        <v>679.7</v>
      </c>
      <c r="G7552">
        <v>2754.73</v>
      </c>
      <c r="H7552">
        <v>0</v>
      </c>
      <c r="I7552">
        <v>0</v>
      </c>
      <c r="J7552">
        <v>0</v>
      </c>
      <c r="K7552">
        <v>51.38</v>
      </c>
      <c r="L7552" t="s">
        <v>12</v>
      </c>
      <c r="M7552">
        <f>Table1[[#This Row],[currentStock]]-Table1[[#This Row],[reorderPoint]]</f>
        <v>-2401.88</v>
      </c>
    </row>
    <row r="7553" spans="1:13" x14ac:dyDescent="0.3">
      <c r="A7553">
        <v>410.41</v>
      </c>
      <c r="B7553">
        <v>122.97</v>
      </c>
      <c r="C7553">
        <v>41.79</v>
      </c>
      <c r="D7553">
        <v>62.42</v>
      </c>
      <c r="E7553">
        <v>73.86</v>
      </c>
      <c r="F7553">
        <v>659.64</v>
      </c>
      <c r="G7553">
        <v>3229.17</v>
      </c>
      <c r="H7553">
        <v>0</v>
      </c>
      <c r="I7553">
        <v>0</v>
      </c>
      <c r="J7553">
        <v>1</v>
      </c>
      <c r="K7553">
        <v>56.82</v>
      </c>
      <c r="L7553" t="s">
        <v>12</v>
      </c>
      <c r="M7553">
        <f>Table1[[#This Row],[currentStock]]-Table1[[#This Row],[reorderPoint]]</f>
        <v>-2818.76</v>
      </c>
    </row>
    <row r="7554" spans="1:13" x14ac:dyDescent="0.3">
      <c r="A7554">
        <v>103.29</v>
      </c>
      <c r="B7554">
        <v>156.43</v>
      </c>
      <c r="C7554">
        <v>42.43</v>
      </c>
      <c r="D7554">
        <v>138.21</v>
      </c>
      <c r="E7554">
        <v>87.6</v>
      </c>
      <c r="F7554">
        <v>1115.81</v>
      </c>
      <c r="G7554">
        <v>4434.59</v>
      </c>
      <c r="H7554">
        <v>0</v>
      </c>
      <c r="I7554">
        <v>0</v>
      </c>
      <c r="J7554">
        <v>1</v>
      </c>
      <c r="K7554">
        <v>79.760000000000005</v>
      </c>
      <c r="L7554" t="s">
        <v>14</v>
      </c>
      <c r="M7554">
        <f>Table1[[#This Row],[currentStock]]-Table1[[#This Row],[reorderPoint]]</f>
        <v>-4331.3</v>
      </c>
    </row>
    <row r="7555" spans="1:13" x14ac:dyDescent="0.3">
      <c r="A7555">
        <v>883.49</v>
      </c>
      <c r="B7555">
        <v>36.4</v>
      </c>
      <c r="C7555">
        <v>18.649999999999999</v>
      </c>
      <c r="D7555">
        <v>18.03</v>
      </c>
      <c r="E7555">
        <v>9.66</v>
      </c>
      <c r="F7555">
        <v>192.11</v>
      </c>
      <c r="G7555">
        <v>531.66</v>
      </c>
      <c r="H7555">
        <v>0</v>
      </c>
      <c r="I7555">
        <v>0</v>
      </c>
      <c r="J7555">
        <v>0</v>
      </c>
      <c r="K7555">
        <v>9.59</v>
      </c>
      <c r="L7555" t="s">
        <v>13</v>
      </c>
      <c r="M7555">
        <f>Table1[[#This Row],[currentStock]]-Table1[[#This Row],[reorderPoint]]</f>
        <v>351.83000000000004</v>
      </c>
    </row>
    <row r="7556" spans="1:13" x14ac:dyDescent="0.3">
      <c r="A7556">
        <v>1.0900000000000001</v>
      </c>
      <c r="B7556">
        <v>190.73</v>
      </c>
      <c r="C7556">
        <v>59.04</v>
      </c>
      <c r="D7556">
        <v>138.63999999999999</v>
      </c>
      <c r="E7556">
        <v>89.54</v>
      </c>
      <c r="F7556">
        <v>802.4</v>
      </c>
      <c r="G7556">
        <v>6433.14</v>
      </c>
      <c r="H7556">
        <v>0</v>
      </c>
      <c r="I7556">
        <v>0</v>
      </c>
      <c r="J7556">
        <v>1</v>
      </c>
      <c r="K7556">
        <v>83.3</v>
      </c>
      <c r="L7556" t="s">
        <v>15</v>
      </c>
      <c r="M7556">
        <f>Table1[[#This Row],[currentStock]]-Table1[[#This Row],[reorderPoint]]</f>
        <v>-6432.05</v>
      </c>
    </row>
    <row r="7557" spans="1:13" x14ac:dyDescent="0.3">
      <c r="A7557">
        <v>1887.5</v>
      </c>
      <c r="B7557">
        <v>47.22</v>
      </c>
      <c r="C7557">
        <v>12.47</v>
      </c>
      <c r="D7557">
        <v>4.26</v>
      </c>
      <c r="E7557">
        <v>6.89</v>
      </c>
      <c r="F7557">
        <v>347.6</v>
      </c>
      <c r="G7557">
        <v>641.99</v>
      </c>
      <c r="H7557">
        <v>0</v>
      </c>
      <c r="I7557">
        <v>0</v>
      </c>
      <c r="J7557">
        <v>1</v>
      </c>
      <c r="K7557">
        <v>13.57</v>
      </c>
      <c r="L7557" t="s">
        <v>13</v>
      </c>
      <c r="M7557">
        <f>Table1[[#This Row],[currentStock]]-Table1[[#This Row],[reorderPoint]]</f>
        <v>1245.51</v>
      </c>
    </row>
    <row r="7558" spans="1:13" x14ac:dyDescent="0.3">
      <c r="A7558">
        <v>435.08</v>
      </c>
      <c r="B7558">
        <v>39.32</v>
      </c>
      <c r="C7558">
        <v>23.29</v>
      </c>
      <c r="D7558">
        <v>68.03</v>
      </c>
      <c r="E7558">
        <v>43.28</v>
      </c>
      <c r="F7558">
        <v>246.64</v>
      </c>
      <c r="G7558">
        <v>704.49</v>
      </c>
      <c r="H7558">
        <v>0</v>
      </c>
      <c r="I7558">
        <v>0</v>
      </c>
      <c r="J7558">
        <v>0</v>
      </c>
      <c r="K7558">
        <v>27.18</v>
      </c>
      <c r="L7558" t="s">
        <v>13</v>
      </c>
      <c r="M7558">
        <f>Table1[[#This Row],[currentStock]]-Table1[[#This Row],[reorderPoint]]</f>
        <v>-269.41000000000003</v>
      </c>
    </row>
    <row r="7559" spans="1:13" x14ac:dyDescent="0.3">
      <c r="A7559">
        <v>2268.7199999999998</v>
      </c>
      <c r="B7559">
        <v>126.37</v>
      </c>
      <c r="C7559">
        <v>15.5</v>
      </c>
      <c r="D7559">
        <v>20.239999999999998</v>
      </c>
      <c r="E7559">
        <v>3.77</v>
      </c>
      <c r="F7559">
        <v>486.9</v>
      </c>
      <c r="G7559">
        <v>1466.13</v>
      </c>
      <c r="H7559">
        <v>0</v>
      </c>
      <c r="I7559">
        <v>0</v>
      </c>
      <c r="J7559">
        <v>0</v>
      </c>
      <c r="K7559">
        <v>4.4400000000000004</v>
      </c>
      <c r="L7559" t="s">
        <v>13</v>
      </c>
      <c r="M7559">
        <f>Table1[[#This Row],[currentStock]]-Table1[[#This Row],[reorderPoint]]</f>
        <v>802.58999999999969</v>
      </c>
    </row>
    <row r="7560" spans="1:13" x14ac:dyDescent="0.3">
      <c r="A7560">
        <v>250.16</v>
      </c>
      <c r="B7560">
        <v>112.45</v>
      </c>
      <c r="C7560">
        <v>43.61</v>
      </c>
      <c r="D7560">
        <v>146.69</v>
      </c>
      <c r="E7560">
        <v>84.48</v>
      </c>
      <c r="F7560">
        <v>990.05</v>
      </c>
      <c r="G7560">
        <v>3442.16</v>
      </c>
      <c r="H7560">
        <v>14.1</v>
      </c>
      <c r="I7560">
        <v>2175.6799999999998</v>
      </c>
      <c r="J7560">
        <v>1</v>
      </c>
      <c r="K7560">
        <v>72.09</v>
      </c>
      <c r="L7560" t="s">
        <v>14</v>
      </c>
      <c r="M7560">
        <f>Table1[[#This Row],[currentStock]]-Table1[[#This Row],[reorderPoint]]</f>
        <v>-3192</v>
      </c>
    </row>
    <row r="7561" spans="1:13" x14ac:dyDescent="0.3">
      <c r="A7561">
        <v>2161.06</v>
      </c>
      <c r="B7561">
        <v>148.30000000000001</v>
      </c>
      <c r="C7561">
        <v>18.91</v>
      </c>
      <c r="D7561">
        <v>1.74</v>
      </c>
      <c r="E7561">
        <v>1.26</v>
      </c>
      <c r="F7561">
        <v>715.55</v>
      </c>
      <c r="G7561">
        <v>2117.87</v>
      </c>
      <c r="H7561">
        <v>0</v>
      </c>
      <c r="I7561">
        <v>0</v>
      </c>
      <c r="J7561">
        <v>0</v>
      </c>
      <c r="K7561">
        <v>2.81</v>
      </c>
      <c r="L7561" t="s">
        <v>13</v>
      </c>
      <c r="M7561">
        <f>Table1[[#This Row],[currentStock]]-Table1[[#This Row],[reorderPoint]]</f>
        <v>43.190000000000055</v>
      </c>
    </row>
    <row r="7562" spans="1:13" x14ac:dyDescent="0.3">
      <c r="A7562">
        <v>779.6</v>
      </c>
      <c r="B7562">
        <v>108.64</v>
      </c>
      <c r="C7562">
        <v>46.07</v>
      </c>
      <c r="D7562">
        <v>68.45</v>
      </c>
      <c r="E7562">
        <v>50.76</v>
      </c>
      <c r="F7562">
        <v>771.69</v>
      </c>
      <c r="G7562">
        <v>3274.14</v>
      </c>
      <c r="H7562">
        <v>0</v>
      </c>
      <c r="I7562">
        <v>0</v>
      </c>
      <c r="J7562">
        <v>1</v>
      </c>
      <c r="K7562">
        <v>43.51</v>
      </c>
      <c r="L7562" t="s">
        <v>12</v>
      </c>
      <c r="M7562">
        <f>Table1[[#This Row],[currentStock]]-Table1[[#This Row],[reorderPoint]]</f>
        <v>-2494.54</v>
      </c>
    </row>
    <row r="7563" spans="1:13" x14ac:dyDescent="0.3">
      <c r="A7563">
        <v>716.41</v>
      </c>
      <c r="B7563">
        <v>27.69</v>
      </c>
      <c r="C7563">
        <v>9.35</v>
      </c>
      <c r="D7563">
        <v>29.88</v>
      </c>
      <c r="E7563">
        <v>7.35</v>
      </c>
      <c r="F7563">
        <v>126.11</v>
      </c>
      <c r="G7563">
        <v>255.54</v>
      </c>
      <c r="H7563">
        <v>0</v>
      </c>
      <c r="I7563">
        <v>0</v>
      </c>
      <c r="J7563">
        <v>0</v>
      </c>
      <c r="K7563">
        <v>14.13</v>
      </c>
      <c r="L7563" t="s">
        <v>13</v>
      </c>
      <c r="M7563">
        <f>Table1[[#This Row],[currentStock]]-Table1[[#This Row],[reorderPoint]]</f>
        <v>460.87</v>
      </c>
    </row>
    <row r="7564" spans="1:13" x14ac:dyDescent="0.3">
      <c r="A7564">
        <v>192.08</v>
      </c>
      <c r="B7564">
        <v>181.65</v>
      </c>
      <c r="C7564">
        <v>55.71</v>
      </c>
      <c r="D7564">
        <v>113.42</v>
      </c>
      <c r="E7564">
        <v>98.45</v>
      </c>
      <c r="F7564">
        <v>1167.06</v>
      </c>
      <c r="G7564">
        <v>6226.92</v>
      </c>
      <c r="H7564">
        <v>0</v>
      </c>
      <c r="I7564">
        <v>0</v>
      </c>
      <c r="J7564">
        <v>1</v>
      </c>
      <c r="K7564">
        <v>77.569999999999993</v>
      </c>
      <c r="L7564" t="s">
        <v>14</v>
      </c>
      <c r="M7564">
        <f>Table1[[#This Row],[currentStock]]-Table1[[#This Row],[reorderPoint]]</f>
        <v>-6034.84</v>
      </c>
    </row>
    <row r="7565" spans="1:13" x14ac:dyDescent="0.3">
      <c r="A7565">
        <v>1658.7</v>
      </c>
      <c r="B7565">
        <v>37.03</v>
      </c>
      <c r="C7565">
        <v>18.07</v>
      </c>
      <c r="D7565">
        <v>17.89</v>
      </c>
      <c r="E7565">
        <v>1.72</v>
      </c>
      <c r="F7565">
        <v>274.54000000000002</v>
      </c>
      <c r="G7565">
        <v>609.16999999999996</v>
      </c>
      <c r="H7565">
        <v>0</v>
      </c>
      <c r="I7565">
        <v>0</v>
      </c>
      <c r="J7565">
        <v>0</v>
      </c>
      <c r="K7565">
        <v>8.41</v>
      </c>
      <c r="L7565" t="s">
        <v>13</v>
      </c>
      <c r="M7565">
        <f>Table1[[#This Row],[currentStock]]-Table1[[#This Row],[reorderPoint]]</f>
        <v>1049.5300000000002</v>
      </c>
    </row>
    <row r="7566" spans="1:13" x14ac:dyDescent="0.3">
      <c r="A7566">
        <v>3819.05</v>
      </c>
      <c r="B7566">
        <v>169.99</v>
      </c>
      <c r="C7566">
        <v>22.33</v>
      </c>
      <c r="D7566">
        <v>23.56</v>
      </c>
      <c r="E7566">
        <v>48.99</v>
      </c>
      <c r="F7566">
        <v>1309.01</v>
      </c>
      <c r="G7566">
        <v>3207.33</v>
      </c>
      <c r="H7566">
        <v>0</v>
      </c>
      <c r="I7566">
        <v>0</v>
      </c>
      <c r="J7566">
        <v>0</v>
      </c>
      <c r="K7566">
        <v>10.52</v>
      </c>
      <c r="L7566" t="s">
        <v>13</v>
      </c>
      <c r="M7566">
        <f>Table1[[#This Row],[currentStock]]-Table1[[#This Row],[reorderPoint]]</f>
        <v>611.72000000000025</v>
      </c>
    </row>
    <row r="7567" spans="1:13" x14ac:dyDescent="0.3">
      <c r="A7567">
        <v>72.22</v>
      </c>
      <c r="B7567">
        <v>156.99</v>
      </c>
      <c r="C7567">
        <v>52.87</v>
      </c>
      <c r="D7567">
        <v>118.08</v>
      </c>
      <c r="E7567">
        <v>92.17</v>
      </c>
      <c r="F7567">
        <v>484.02</v>
      </c>
      <c r="G7567">
        <v>4634.3</v>
      </c>
      <c r="H7567">
        <v>0</v>
      </c>
      <c r="I7567">
        <v>0</v>
      </c>
      <c r="J7567">
        <v>1</v>
      </c>
      <c r="K7567">
        <v>78.680000000000007</v>
      </c>
      <c r="L7567" t="s">
        <v>14</v>
      </c>
      <c r="M7567">
        <f>Table1[[#This Row],[currentStock]]-Table1[[#This Row],[reorderPoint]]</f>
        <v>-4562.08</v>
      </c>
    </row>
    <row r="7568" spans="1:13" x14ac:dyDescent="0.3">
      <c r="A7568">
        <v>5432.95</v>
      </c>
      <c r="B7568">
        <v>160.61000000000001</v>
      </c>
      <c r="C7568">
        <v>17.71</v>
      </c>
      <c r="D7568">
        <v>0.11</v>
      </c>
      <c r="E7568">
        <v>7.64</v>
      </c>
      <c r="F7568">
        <v>1316.1</v>
      </c>
      <c r="G7568">
        <v>2738.14</v>
      </c>
      <c r="H7568">
        <v>0</v>
      </c>
      <c r="I7568">
        <v>0</v>
      </c>
      <c r="J7568">
        <v>0</v>
      </c>
      <c r="K7568">
        <v>3.29</v>
      </c>
      <c r="L7568" t="s">
        <v>13</v>
      </c>
      <c r="M7568">
        <f>Table1[[#This Row],[currentStock]]-Table1[[#This Row],[reorderPoint]]</f>
        <v>2694.81</v>
      </c>
    </row>
    <row r="7569" spans="1:13" x14ac:dyDescent="0.3">
      <c r="A7569">
        <v>126.05</v>
      </c>
      <c r="B7569">
        <v>70.58</v>
      </c>
      <c r="C7569">
        <v>48.69</v>
      </c>
      <c r="D7569">
        <v>117.11</v>
      </c>
      <c r="E7569">
        <v>88.08</v>
      </c>
      <c r="F7569">
        <v>628.67999999999995</v>
      </c>
      <c r="G7569">
        <v>2346.91</v>
      </c>
      <c r="H7569">
        <v>0</v>
      </c>
      <c r="I7569">
        <v>0</v>
      </c>
      <c r="J7569">
        <v>0</v>
      </c>
      <c r="K7569">
        <v>68.48</v>
      </c>
      <c r="L7569" t="s">
        <v>14</v>
      </c>
      <c r="M7569">
        <f>Table1[[#This Row],[currentStock]]-Table1[[#This Row],[reorderPoint]]</f>
        <v>-2220.8599999999997</v>
      </c>
    </row>
    <row r="7570" spans="1:13" x14ac:dyDescent="0.3">
      <c r="A7570">
        <v>2216.0500000000002</v>
      </c>
      <c r="B7570">
        <v>93.16</v>
      </c>
      <c r="C7570">
        <v>19.45</v>
      </c>
      <c r="D7570">
        <v>14.69</v>
      </c>
      <c r="E7570">
        <v>12.15</v>
      </c>
      <c r="F7570">
        <v>318.27</v>
      </c>
      <c r="G7570">
        <v>1224.17</v>
      </c>
      <c r="H7570">
        <v>0</v>
      </c>
      <c r="I7570">
        <v>0</v>
      </c>
      <c r="J7570">
        <v>0</v>
      </c>
      <c r="K7570">
        <v>5.94</v>
      </c>
      <c r="L7570" t="s">
        <v>13</v>
      </c>
      <c r="M7570">
        <f>Table1[[#This Row],[currentStock]]-Table1[[#This Row],[reorderPoint]]</f>
        <v>991.88000000000011</v>
      </c>
    </row>
    <row r="7571" spans="1:13" x14ac:dyDescent="0.3">
      <c r="A7571">
        <v>962.27</v>
      </c>
      <c r="B7571">
        <v>76.48</v>
      </c>
      <c r="C7571">
        <v>32.29</v>
      </c>
      <c r="D7571">
        <v>20</v>
      </c>
      <c r="E7571">
        <v>29.22</v>
      </c>
      <c r="F7571">
        <v>509.39</v>
      </c>
      <c r="G7571">
        <v>1744.23</v>
      </c>
      <c r="H7571">
        <v>0</v>
      </c>
      <c r="I7571">
        <v>0</v>
      </c>
      <c r="J7571">
        <v>0</v>
      </c>
      <c r="K7571">
        <v>19.02</v>
      </c>
      <c r="L7571" t="s">
        <v>13</v>
      </c>
      <c r="M7571">
        <f>Table1[[#This Row],[currentStock]]-Table1[[#This Row],[reorderPoint]]</f>
        <v>-781.96</v>
      </c>
    </row>
    <row r="7572" spans="1:13" x14ac:dyDescent="0.3">
      <c r="A7572">
        <v>2265.23</v>
      </c>
      <c r="B7572">
        <v>94.95</v>
      </c>
      <c r="C7572">
        <v>5.44</v>
      </c>
      <c r="D7572">
        <v>27.42</v>
      </c>
      <c r="E7572">
        <v>11.67</v>
      </c>
      <c r="F7572">
        <v>357.48</v>
      </c>
      <c r="G7572">
        <v>615.79999999999995</v>
      </c>
      <c r="H7572">
        <v>0</v>
      </c>
      <c r="I7572">
        <v>0</v>
      </c>
      <c r="J7572">
        <v>0</v>
      </c>
      <c r="K7572">
        <v>5.59</v>
      </c>
      <c r="L7572" t="s">
        <v>13</v>
      </c>
      <c r="M7572">
        <f>Table1[[#This Row],[currentStock]]-Table1[[#This Row],[reorderPoint]]</f>
        <v>1649.43</v>
      </c>
    </row>
    <row r="7573" spans="1:13" x14ac:dyDescent="0.3">
      <c r="A7573">
        <v>131.31</v>
      </c>
      <c r="B7573">
        <v>39.68</v>
      </c>
      <c r="C7573">
        <v>40.58</v>
      </c>
      <c r="D7573">
        <v>68.760000000000005</v>
      </c>
      <c r="E7573">
        <v>50.34</v>
      </c>
      <c r="F7573">
        <v>158.47</v>
      </c>
      <c r="G7573">
        <v>963.52</v>
      </c>
      <c r="H7573">
        <v>0</v>
      </c>
      <c r="I7573">
        <v>0</v>
      </c>
      <c r="J7573">
        <v>0</v>
      </c>
      <c r="K7573">
        <v>43.8</v>
      </c>
      <c r="L7573" t="s">
        <v>12</v>
      </c>
      <c r="M7573">
        <f>Table1[[#This Row],[currentStock]]-Table1[[#This Row],[reorderPoint]]</f>
        <v>-832.21</v>
      </c>
    </row>
    <row r="7574" spans="1:13" x14ac:dyDescent="0.3">
      <c r="A7574">
        <v>201.4</v>
      </c>
      <c r="B7574">
        <v>127.37</v>
      </c>
      <c r="C7574">
        <v>56.34</v>
      </c>
      <c r="D7574">
        <v>112.76</v>
      </c>
      <c r="E7574">
        <v>97.59</v>
      </c>
      <c r="F7574">
        <v>712.08</v>
      </c>
      <c r="G7574">
        <v>4300.13</v>
      </c>
      <c r="H7574">
        <v>0</v>
      </c>
      <c r="I7574">
        <v>0</v>
      </c>
      <c r="J7574">
        <v>0</v>
      </c>
      <c r="K7574">
        <v>67.08</v>
      </c>
      <c r="L7574" t="s">
        <v>14</v>
      </c>
      <c r="M7574">
        <f>Table1[[#This Row],[currentStock]]-Table1[[#This Row],[reorderPoint]]</f>
        <v>-4098.7300000000005</v>
      </c>
    </row>
    <row r="7575" spans="1:13" x14ac:dyDescent="0.3">
      <c r="A7575">
        <v>176.53</v>
      </c>
      <c r="B7575">
        <v>38.97</v>
      </c>
      <c r="C7575">
        <v>43.09</v>
      </c>
      <c r="D7575">
        <v>106.69</v>
      </c>
      <c r="E7575">
        <v>79.459999999999994</v>
      </c>
      <c r="F7575">
        <v>351.36</v>
      </c>
      <c r="G7575">
        <v>1190.96</v>
      </c>
      <c r="H7575">
        <v>23.8</v>
      </c>
      <c r="I7575">
        <v>288.98</v>
      </c>
      <c r="J7575">
        <v>1</v>
      </c>
      <c r="K7575">
        <v>64.55</v>
      </c>
      <c r="L7575" t="s">
        <v>14</v>
      </c>
      <c r="M7575">
        <f>Table1[[#This Row],[currentStock]]-Table1[[#This Row],[reorderPoint]]</f>
        <v>-1014.4300000000001</v>
      </c>
    </row>
    <row r="7576" spans="1:13" x14ac:dyDescent="0.3">
      <c r="A7576">
        <v>40.880000000000003</v>
      </c>
      <c r="B7576">
        <v>43.75</v>
      </c>
      <c r="C7576">
        <v>44.99</v>
      </c>
      <c r="D7576">
        <v>115.17</v>
      </c>
      <c r="E7576">
        <v>77.86</v>
      </c>
      <c r="F7576">
        <v>412.88</v>
      </c>
      <c r="G7576">
        <v>1397.04</v>
      </c>
      <c r="H7576">
        <v>0</v>
      </c>
      <c r="I7576">
        <v>0</v>
      </c>
      <c r="J7576">
        <v>0</v>
      </c>
      <c r="K7576">
        <v>70.040000000000006</v>
      </c>
      <c r="L7576" t="s">
        <v>14</v>
      </c>
      <c r="M7576">
        <f>Table1[[#This Row],[currentStock]]-Table1[[#This Row],[reorderPoint]]</f>
        <v>-1356.1599999999999</v>
      </c>
    </row>
    <row r="7577" spans="1:13" x14ac:dyDescent="0.3">
      <c r="A7577">
        <v>10269.27</v>
      </c>
      <c r="B7577">
        <v>196.7</v>
      </c>
      <c r="C7577">
        <v>15.97</v>
      </c>
      <c r="D7577">
        <v>27.94</v>
      </c>
      <c r="E7577">
        <v>22.66</v>
      </c>
      <c r="F7577">
        <v>1568.32</v>
      </c>
      <c r="G7577">
        <v>3139.15</v>
      </c>
      <c r="H7577">
        <v>12.3</v>
      </c>
      <c r="I7577">
        <v>3596.94</v>
      </c>
      <c r="J7577">
        <v>0</v>
      </c>
      <c r="K7577">
        <v>3.24</v>
      </c>
      <c r="L7577" t="s">
        <v>13</v>
      </c>
      <c r="M7577">
        <f>Table1[[#This Row],[currentStock]]-Table1[[#This Row],[reorderPoint]]</f>
        <v>7130.1200000000008</v>
      </c>
    </row>
    <row r="7578" spans="1:13" x14ac:dyDescent="0.3">
      <c r="A7578">
        <v>18.760000000000002</v>
      </c>
      <c r="B7578">
        <v>13.78</v>
      </c>
      <c r="C7578">
        <v>50.27</v>
      </c>
      <c r="D7578">
        <v>120.32</v>
      </c>
      <c r="E7578">
        <v>84.17</v>
      </c>
      <c r="F7578">
        <v>120.42</v>
      </c>
      <c r="G7578">
        <v>466.82</v>
      </c>
      <c r="H7578">
        <v>0</v>
      </c>
      <c r="I7578">
        <v>0</v>
      </c>
      <c r="J7578">
        <v>1</v>
      </c>
      <c r="K7578">
        <v>79.72</v>
      </c>
      <c r="L7578" t="s">
        <v>14</v>
      </c>
      <c r="M7578">
        <f>Table1[[#This Row],[currentStock]]-Table1[[#This Row],[reorderPoint]]</f>
        <v>-448.06</v>
      </c>
    </row>
    <row r="7579" spans="1:13" x14ac:dyDescent="0.3">
      <c r="A7579">
        <v>148.13999999999999</v>
      </c>
      <c r="B7579">
        <v>9.1</v>
      </c>
      <c r="C7579">
        <v>17.559999999999999</v>
      </c>
      <c r="D7579">
        <v>28.29</v>
      </c>
      <c r="E7579">
        <v>15.82</v>
      </c>
      <c r="F7579">
        <v>32.18</v>
      </c>
      <c r="G7579">
        <v>112.13</v>
      </c>
      <c r="H7579">
        <v>0</v>
      </c>
      <c r="I7579">
        <v>0</v>
      </c>
      <c r="J7579">
        <v>0</v>
      </c>
      <c r="K7579">
        <v>16.239999999999998</v>
      </c>
      <c r="L7579" t="s">
        <v>13</v>
      </c>
      <c r="M7579">
        <f>Table1[[#This Row],[currentStock]]-Table1[[#This Row],[reorderPoint]]</f>
        <v>36.009999999999991</v>
      </c>
    </row>
    <row r="7580" spans="1:13" x14ac:dyDescent="0.3">
      <c r="A7580">
        <v>1790.18</v>
      </c>
      <c r="B7580">
        <v>155.84</v>
      </c>
      <c r="C7580">
        <v>28.84</v>
      </c>
      <c r="D7580">
        <v>45.05</v>
      </c>
      <c r="E7580">
        <v>47.48</v>
      </c>
      <c r="F7580">
        <v>1449.14</v>
      </c>
      <c r="G7580">
        <v>3696.45</v>
      </c>
      <c r="H7580">
        <v>15.5</v>
      </c>
      <c r="I7580">
        <v>1860.01</v>
      </c>
      <c r="J7580">
        <v>0</v>
      </c>
      <c r="K7580">
        <v>19.64</v>
      </c>
      <c r="L7580" t="s">
        <v>13</v>
      </c>
      <c r="M7580">
        <f>Table1[[#This Row],[currentStock]]-Table1[[#This Row],[reorderPoint]]</f>
        <v>-1906.2699999999998</v>
      </c>
    </row>
    <row r="7581" spans="1:13" x14ac:dyDescent="0.3">
      <c r="A7581">
        <v>356.88</v>
      </c>
      <c r="B7581">
        <v>195.72</v>
      </c>
      <c r="C7581">
        <v>26.95</v>
      </c>
      <c r="D7581">
        <v>103.94</v>
      </c>
      <c r="E7581">
        <v>51.66</v>
      </c>
      <c r="F7581">
        <v>640.42999999999995</v>
      </c>
      <c r="G7581">
        <v>3278.08</v>
      </c>
      <c r="H7581">
        <v>0</v>
      </c>
      <c r="I7581">
        <v>0</v>
      </c>
      <c r="J7581">
        <v>1</v>
      </c>
      <c r="K7581">
        <v>54.6</v>
      </c>
      <c r="L7581" t="s">
        <v>12</v>
      </c>
      <c r="M7581">
        <f>Table1[[#This Row],[currentStock]]-Table1[[#This Row],[reorderPoint]]</f>
        <v>-2921.2</v>
      </c>
    </row>
    <row r="7582" spans="1:13" x14ac:dyDescent="0.3">
      <c r="A7582">
        <v>630.34</v>
      </c>
      <c r="B7582">
        <v>101.19</v>
      </c>
      <c r="C7582">
        <v>30.02</v>
      </c>
      <c r="D7582">
        <v>68.11</v>
      </c>
      <c r="E7582">
        <v>65.77</v>
      </c>
      <c r="F7582">
        <v>563.66</v>
      </c>
      <c r="G7582">
        <v>2082.31</v>
      </c>
      <c r="H7582">
        <v>3.4</v>
      </c>
      <c r="I7582">
        <v>695.25</v>
      </c>
      <c r="J7582">
        <v>0</v>
      </c>
      <c r="K7582">
        <v>28.85</v>
      </c>
      <c r="L7582" t="s">
        <v>13</v>
      </c>
      <c r="M7582">
        <f>Table1[[#This Row],[currentStock]]-Table1[[#This Row],[reorderPoint]]</f>
        <v>-1451.9699999999998</v>
      </c>
    </row>
    <row r="7583" spans="1:13" x14ac:dyDescent="0.3">
      <c r="A7583">
        <v>424.68</v>
      </c>
      <c r="B7583">
        <v>124.43</v>
      </c>
      <c r="C7583">
        <v>28.01</v>
      </c>
      <c r="D7583">
        <v>79.53</v>
      </c>
      <c r="E7583">
        <v>56.47</v>
      </c>
      <c r="F7583">
        <v>566.4</v>
      </c>
      <c r="G7583">
        <v>2309.14</v>
      </c>
      <c r="H7583">
        <v>0</v>
      </c>
      <c r="I7583">
        <v>0</v>
      </c>
      <c r="J7583">
        <v>1</v>
      </c>
      <c r="K7583">
        <v>49.88</v>
      </c>
      <c r="L7583" t="s">
        <v>12</v>
      </c>
      <c r="M7583">
        <f>Table1[[#This Row],[currentStock]]-Table1[[#This Row],[reorderPoint]]</f>
        <v>-1884.4599999999998</v>
      </c>
    </row>
    <row r="7584" spans="1:13" x14ac:dyDescent="0.3">
      <c r="A7584">
        <v>3935.56</v>
      </c>
      <c r="B7584">
        <v>148.69999999999999</v>
      </c>
      <c r="C7584">
        <v>17.38</v>
      </c>
      <c r="D7584">
        <v>22.14</v>
      </c>
      <c r="E7584">
        <v>4</v>
      </c>
      <c r="F7584">
        <v>1106.6500000000001</v>
      </c>
      <c r="G7584">
        <v>2398.85</v>
      </c>
      <c r="H7584">
        <v>0</v>
      </c>
      <c r="I7584">
        <v>0</v>
      </c>
      <c r="J7584">
        <v>0</v>
      </c>
      <c r="K7584">
        <v>4.58</v>
      </c>
      <c r="L7584" t="s">
        <v>13</v>
      </c>
      <c r="M7584">
        <f>Table1[[#This Row],[currentStock]]-Table1[[#This Row],[reorderPoint]]</f>
        <v>1536.71</v>
      </c>
    </row>
    <row r="7585" spans="1:13" x14ac:dyDescent="0.3">
      <c r="A7585">
        <v>50.36</v>
      </c>
      <c r="B7585">
        <v>20.92</v>
      </c>
      <c r="C7585">
        <v>32.15</v>
      </c>
      <c r="D7585">
        <v>90.13</v>
      </c>
      <c r="E7585">
        <v>65.180000000000007</v>
      </c>
      <c r="F7585">
        <v>96.7</v>
      </c>
      <c r="G7585">
        <v>432.92</v>
      </c>
      <c r="H7585">
        <v>22.3</v>
      </c>
      <c r="I7585">
        <v>345.58</v>
      </c>
      <c r="J7585">
        <v>0</v>
      </c>
      <c r="K7585">
        <v>51.07</v>
      </c>
      <c r="L7585" t="s">
        <v>12</v>
      </c>
      <c r="M7585">
        <f>Table1[[#This Row],[currentStock]]-Table1[[#This Row],[reorderPoint]]</f>
        <v>-382.56</v>
      </c>
    </row>
    <row r="7586" spans="1:13" x14ac:dyDescent="0.3">
      <c r="A7586">
        <v>2155.36</v>
      </c>
      <c r="B7586">
        <v>72.59</v>
      </c>
      <c r="C7586">
        <v>15.13</v>
      </c>
      <c r="D7586">
        <v>17.239999999999998</v>
      </c>
      <c r="E7586">
        <v>11.99</v>
      </c>
      <c r="F7586">
        <v>614.41999999999996</v>
      </c>
      <c r="G7586">
        <v>1163.74</v>
      </c>
      <c r="H7586">
        <v>0</v>
      </c>
      <c r="I7586">
        <v>0</v>
      </c>
      <c r="J7586">
        <v>0</v>
      </c>
      <c r="K7586">
        <v>6.31</v>
      </c>
      <c r="L7586" t="s">
        <v>13</v>
      </c>
      <c r="M7586">
        <f>Table1[[#This Row],[currentStock]]-Table1[[#This Row],[reorderPoint]]</f>
        <v>991.62000000000012</v>
      </c>
    </row>
    <row r="7587" spans="1:13" x14ac:dyDescent="0.3">
      <c r="A7587">
        <v>32.75</v>
      </c>
      <c r="B7587">
        <v>92.1</v>
      </c>
      <c r="C7587">
        <v>51.31</v>
      </c>
      <c r="D7587">
        <v>145.44999999999999</v>
      </c>
      <c r="E7587">
        <v>86.97</v>
      </c>
      <c r="F7587">
        <v>824.85</v>
      </c>
      <c r="G7587">
        <v>3187.98</v>
      </c>
      <c r="H7587">
        <v>0</v>
      </c>
      <c r="I7587">
        <v>0</v>
      </c>
      <c r="J7587">
        <v>0</v>
      </c>
      <c r="K7587">
        <v>73.98</v>
      </c>
      <c r="L7587" t="s">
        <v>14</v>
      </c>
      <c r="M7587">
        <f>Table1[[#This Row],[currentStock]]-Table1[[#This Row],[reorderPoint]]</f>
        <v>-3155.23</v>
      </c>
    </row>
    <row r="7588" spans="1:13" x14ac:dyDescent="0.3">
      <c r="A7588">
        <v>669.35</v>
      </c>
      <c r="B7588">
        <v>69.58</v>
      </c>
      <c r="C7588">
        <v>11.19</v>
      </c>
      <c r="D7588">
        <v>39.29</v>
      </c>
      <c r="E7588">
        <v>50.2</v>
      </c>
      <c r="F7588">
        <v>335.54</v>
      </c>
      <c r="G7588">
        <v>724.86</v>
      </c>
      <c r="H7588">
        <v>0</v>
      </c>
      <c r="I7588">
        <v>0</v>
      </c>
      <c r="J7588">
        <v>0</v>
      </c>
      <c r="K7588">
        <v>15.67</v>
      </c>
      <c r="L7588" t="s">
        <v>13</v>
      </c>
      <c r="M7588">
        <f>Table1[[#This Row],[currentStock]]-Table1[[#This Row],[reorderPoint]]</f>
        <v>-55.509999999999991</v>
      </c>
    </row>
    <row r="7589" spans="1:13" x14ac:dyDescent="0.3">
      <c r="A7589">
        <v>1069.53</v>
      </c>
      <c r="B7589">
        <v>125.92</v>
      </c>
      <c r="C7589">
        <v>39.35</v>
      </c>
      <c r="D7589">
        <v>95.35</v>
      </c>
      <c r="E7589">
        <v>75.819999999999993</v>
      </c>
      <c r="F7589">
        <v>1165.9000000000001</v>
      </c>
      <c r="G7589">
        <v>3643.17</v>
      </c>
      <c r="H7589">
        <v>9</v>
      </c>
      <c r="I7589">
        <v>1118.6300000000001</v>
      </c>
      <c r="J7589">
        <v>1</v>
      </c>
      <c r="K7589">
        <v>45.2</v>
      </c>
      <c r="L7589" t="s">
        <v>12</v>
      </c>
      <c r="M7589">
        <f>Table1[[#This Row],[currentStock]]-Table1[[#This Row],[reorderPoint]]</f>
        <v>-2573.6400000000003</v>
      </c>
    </row>
    <row r="7590" spans="1:13" x14ac:dyDescent="0.3">
      <c r="A7590">
        <v>30</v>
      </c>
      <c r="B7590">
        <v>21.73</v>
      </c>
      <c r="C7590">
        <v>46.61</v>
      </c>
      <c r="D7590">
        <v>114.61</v>
      </c>
      <c r="E7590">
        <v>91.22</v>
      </c>
      <c r="F7590">
        <v>140.82</v>
      </c>
      <c r="G7590">
        <v>647.23</v>
      </c>
      <c r="H7590">
        <v>0</v>
      </c>
      <c r="I7590">
        <v>0</v>
      </c>
      <c r="J7590">
        <v>1</v>
      </c>
      <c r="K7590">
        <v>78.36</v>
      </c>
      <c r="L7590" t="s">
        <v>14</v>
      </c>
      <c r="M7590">
        <f>Table1[[#This Row],[currentStock]]-Table1[[#This Row],[reorderPoint]]</f>
        <v>-617.23</v>
      </c>
    </row>
    <row r="7591" spans="1:13" x14ac:dyDescent="0.3">
      <c r="A7591">
        <v>398.44</v>
      </c>
      <c r="B7591">
        <v>46.3</v>
      </c>
      <c r="C7591">
        <v>13.29</v>
      </c>
      <c r="D7591">
        <v>39.5</v>
      </c>
      <c r="E7591">
        <v>44</v>
      </c>
      <c r="F7591">
        <v>281.06</v>
      </c>
      <c r="G7591">
        <v>588.62</v>
      </c>
      <c r="H7591">
        <v>5.3</v>
      </c>
      <c r="I7591">
        <v>737.95</v>
      </c>
      <c r="J7591">
        <v>0</v>
      </c>
      <c r="K7591">
        <v>18.5</v>
      </c>
      <c r="L7591" t="s">
        <v>13</v>
      </c>
      <c r="M7591">
        <f>Table1[[#This Row],[currentStock]]-Table1[[#This Row],[reorderPoint]]</f>
        <v>-190.18</v>
      </c>
    </row>
    <row r="7592" spans="1:13" x14ac:dyDescent="0.3">
      <c r="A7592">
        <v>97.58</v>
      </c>
      <c r="B7592">
        <v>18.940000000000001</v>
      </c>
      <c r="C7592">
        <v>14.69</v>
      </c>
      <c r="D7592">
        <v>37.409999999999997</v>
      </c>
      <c r="E7592">
        <v>48.07</v>
      </c>
      <c r="F7592">
        <v>66.44</v>
      </c>
      <c r="G7592">
        <v>205.62</v>
      </c>
      <c r="H7592">
        <v>0</v>
      </c>
      <c r="I7592">
        <v>0</v>
      </c>
      <c r="J7592">
        <v>0</v>
      </c>
      <c r="K7592">
        <v>29.19</v>
      </c>
      <c r="L7592" t="s">
        <v>13</v>
      </c>
      <c r="M7592">
        <f>Table1[[#This Row],[currentStock]]-Table1[[#This Row],[reorderPoint]]</f>
        <v>-108.04</v>
      </c>
    </row>
    <row r="7593" spans="1:13" x14ac:dyDescent="0.3">
      <c r="A7593">
        <v>673.27</v>
      </c>
      <c r="B7593">
        <v>113.7</v>
      </c>
      <c r="C7593">
        <v>22.44</v>
      </c>
      <c r="D7593">
        <v>65.77</v>
      </c>
      <c r="E7593">
        <v>39.14</v>
      </c>
      <c r="F7593">
        <v>382.41</v>
      </c>
      <c r="G7593">
        <v>1658.39</v>
      </c>
      <c r="H7593">
        <v>0</v>
      </c>
      <c r="I7593">
        <v>0</v>
      </c>
      <c r="J7593">
        <v>0</v>
      </c>
      <c r="K7593">
        <v>25.32</v>
      </c>
      <c r="L7593" t="s">
        <v>13</v>
      </c>
      <c r="M7593">
        <f>Table1[[#This Row],[currentStock]]-Table1[[#This Row],[reorderPoint]]</f>
        <v>-985.12000000000012</v>
      </c>
    </row>
    <row r="7594" spans="1:13" x14ac:dyDescent="0.3">
      <c r="A7594">
        <v>1711.91</v>
      </c>
      <c r="B7594">
        <v>169.47</v>
      </c>
      <c r="C7594">
        <v>22.04</v>
      </c>
      <c r="D7594">
        <v>40.15</v>
      </c>
      <c r="E7594">
        <v>40.770000000000003</v>
      </c>
      <c r="F7594">
        <v>1039.67</v>
      </c>
      <c r="G7594">
        <v>2906.95</v>
      </c>
      <c r="H7594">
        <v>0</v>
      </c>
      <c r="I7594">
        <v>0</v>
      </c>
      <c r="J7594">
        <v>0</v>
      </c>
      <c r="K7594">
        <v>18.07</v>
      </c>
      <c r="L7594" t="s">
        <v>13</v>
      </c>
      <c r="M7594">
        <f>Table1[[#This Row],[currentStock]]-Table1[[#This Row],[reorderPoint]]</f>
        <v>-1195.0399999999997</v>
      </c>
    </row>
    <row r="7595" spans="1:13" x14ac:dyDescent="0.3">
      <c r="A7595">
        <v>2030.4</v>
      </c>
      <c r="B7595">
        <v>78.58</v>
      </c>
      <c r="C7595">
        <v>25.56</v>
      </c>
      <c r="D7595">
        <v>62.42</v>
      </c>
      <c r="E7595">
        <v>48.3</v>
      </c>
      <c r="F7595">
        <v>764.08</v>
      </c>
      <c r="G7595">
        <v>1768.23</v>
      </c>
      <c r="H7595">
        <v>0</v>
      </c>
      <c r="I7595">
        <v>0</v>
      </c>
      <c r="J7595">
        <v>0</v>
      </c>
      <c r="K7595">
        <v>18.73</v>
      </c>
      <c r="L7595" t="s">
        <v>13</v>
      </c>
      <c r="M7595">
        <f>Table1[[#This Row],[currentStock]]-Table1[[#This Row],[reorderPoint]]</f>
        <v>262.17000000000007</v>
      </c>
    </row>
    <row r="7596" spans="1:13" x14ac:dyDescent="0.3">
      <c r="A7596">
        <v>110.07</v>
      </c>
      <c r="B7596">
        <v>21.59</v>
      </c>
      <c r="C7596">
        <v>41.15</v>
      </c>
      <c r="D7596">
        <v>76.989999999999995</v>
      </c>
      <c r="E7596">
        <v>73.59</v>
      </c>
      <c r="F7596">
        <v>209.46</v>
      </c>
      <c r="G7596">
        <v>653.75</v>
      </c>
      <c r="H7596">
        <v>26</v>
      </c>
      <c r="I7596">
        <v>120.07</v>
      </c>
      <c r="J7596">
        <v>1</v>
      </c>
      <c r="K7596">
        <v>62.95</v>
      </c>
      <c r="L7596" t="s">
        <v>14</v>
      </c>
      <c r="M7596">
        <f>Table1[[#This Row],[currentStock]]-Table1[[#This Row],[reorderPoint]]</f>
        <v>-543.68000000000006</v>
      </c>
    </row>
    <row r="7597" spans="1:13" x14ac:dyDescent="0.3">
      <c r="A7597">
        <v>406.17</v>
      </c>
      <c r="B7597">
        <v>48.5</v>
      </c>
      <c r="C7597">
        <v>46.39</v>
      </c>
      <c r="D7597">
        <v>77.819999999999993</v>
      </c>
      <c r="E7597">
        <v>57.59</v>
      </c>
      <c r="F7597">
        <v>361.86</v>
      </c>
      <c r="G7597">
        <v>1486.84</v>
      </c>
      <c r="H7597">
        <v>0</v>
      </c>
      <c r="I7597">
        <v>0</v>
      </c>
      <c r="J7597">
        <v>0</v>
      </c>
      <c r="K7597">
        <v>38.18</v>
      </c>
      <c r="L7597" t="s">
        <v>12</v>
      </c>
      <c r="M7597">
        <f>Table1[[#This Row],[currentStock]]-Table1[[#This Row],[reorderPoint]]</f>
        <v>-1080.6699999999998</v>
      </c>
    </row>
    <row r="7598" spans="1:13" x14ac:dyDescent="0.3">
      <c r="A7598">
        <v>68.510000000000005</v>
      </c>
      <c r="B7598">
        <v>72.03</v>
      </c>
      <c r="C7598">
        <v>42.74</v>
      </c>
      <c r="D7598">
        <v>142.09</v>
      </c>
      <c r="E7598">
        <v>93.17</v>
      </c>
      <c r="F7598">
        <v>254.19</v>
      </c>
      <c r="G7598">
        <v>1793.58</v>
      </c>
      <c r="H7598">
        <v>0</v>
      </c>
      <c r="I7598">
        <v>0</v>
      </c>
      <c r="J7598">
        <v>1</v>
      </c>
      <c r="K7598">
        <v>76.650000000000006</v>
      </c>
      <c r="L7598" t="s">
        <v>14</v>
      </c>
      <c r="M7598">
        <f>Table1[[#This Row],[currentStock]]-Table1[[#This Row],[reorderPoint]]</f>
        <v>-1725.07</v>
      </c>
    </row>
    <row r="7599" spans="1:13" x14ac:dyDescent="0.3">
      <c r="A7599">
        <v>24.73</v>
      </c>
      <c r="B7599">
        <v>77.3</v>
      </c>
      <c r="C7599">
        <v>59.36</v>
      </c>
      <c r="D7599">
        <v>140.69</v>
      </c>
      <c r="E7599">
        <v>98.42</v>
      </c>
      <c r="F7599">
        <v>404.23</v>
      </c>
      <c r="G7599">
        <v>2698.26</v>
      </c>
      <c r="H7599">
        <v>0</v>
      </c>
      <c r="I7599">
        <v>0</v>
      </c>
      <c r="J7599">
        <v>1</v>
      </c>
      <c r="K7599">
        <v>85.85</v>
      </c>
      <c r="L7599" t="s">
        <v>15</v>
      </c>
      <c r="M7599">
        <f>Table1[[#This Row],[currentStock]]-Table1[[#This Row],[reorderPoint]]</f>
        <v>-2673.53</v>
      </c>
    </row>
    <row r="7600" spans="1:13" x14ac:dyDescent="0.3">
      <c r="A7600">
        <v>3822.98</v>
      </c>
      <c r="B7600">
        <v>192.06</v>
      </c>
      <c r="C7600">
        <v>20.010000000000002</v>
      </c>
      <c r="D7600">
        <v>39.79</v>
      </c>
      <c r="E7600">
        <v>44.36</v>
      </c>
      <c r="F7600">
        <v>1388.02</v>
      </c>
      <c r="G7600">
        <v>3310.08</v>
      </c>
      <c r="H7600">
        <v>18.3</v>
      </c>
      <c r="I7600">
        <v>1719.71</v>
      </c>
      <c r="J7600">
        <v>0</v>
      </c>
      <c r="K7600">
        <v>9.06</v>
      </c>
      <c r="L7600" t="s">
        <v>13</v>
      </c>
      <c r="M7600">
        <f>Table1[[#This Row],[currentStock]]-Table1[[#This Row],[reorderPoint]]</f>
        <v>512.90000000000009</v>
      </c>
    </row>
    <row r="7601" spans="1:13" x14ac:dyDescent="0.3">
      <c r="A7601">
        <v>379.76</v>
      </c>
      <c r="B7601">
        <v>55.78</v>
      </c>
      <c r="C7601">
        <v>14.36</v>
      </c>
      <c r="D7601">
        <v>22.54</v>
      </c>
      <c r="E7601">
        <v>23.94</v>
      </c>
      <c r="F7601">
        <v>274.41000000000003</v>
      </c>
      <c r="G7601">
        <v>674.97</v>
      </c>
      <c r="H7601">
        <v>10.199999999999999</v>
      </c>
      <c r="I7601">
        <v>612.91999999999996</v>
      </c>
      <c r="J7601">
        <v>0</v>
      </c>
      <c r="K7601">
        <v>14.59</v>
      </c>
      <c r="L7601" t="s">
        <v>13</v>
      </c>
      <c r="M7601">
        <f>Table1[[#This Row],[currentStock]]-Table1[[#This Row],[reorderPoint]]</f>
        <v>-295.21000000000004</v>
      </c>
    </row>
    <row r="7602" spans="1:13" x14ac:dyDescent="0.3">
      <c r="A7602">
        <v>524.24</v>
      </c>
      <c r="B7602">
        <v>39.840000000000003</v>
      </c>
      <c r="C7602">
        <v>14.08</v>
      </c>
      <c r="D7602">
        <v>58.56</v>
      </c>
      <c r="E7602">
        <v>53.78</v>
      </c>
      <c r="F7602">
        <v>269.33</v>
      </c>
      <c r="G7602">
        <v>549.76</v>
      </c>
      <c r="H7602">
        <v>0</v>
      </c>
      <c r="I7602">
        <v>0</v>
      </c>
      <c r="J7602">
        <v>0</v>
      </c>
      <c r="K7602">
        <v>21.17</v>
      </c>
      <c r="L7602" t="s">
        <v>13</v>
      </c>
      <c r="M7602">
        <f>Table1[[#This Row],[currentStock]]-Table1[[#This Row],[reorderPoint]]</f>
        <v>-25.519999999999982</v>
      </c>
    </row>
    <row r="7603" spans="1:13" x14ac:dyDescent="0.3">
      <c r="A7603">
        <v>595.79999999999995</v>
      </c>
      <c r="B7603">
        <v>57.1</v>
      </c>
      <c r="C7603">
        <v>25.14</v>
      </c>
      <c r="D7603">
        <v>67.099999999999994</v>
      </c>
      <c r="E7603">
        <v>46.21</v>
      </c>
      <c r="F7603">
        <v>320.51</v>
      </c>
      <c r="G7603">
        <v>1038.3399999999999</v>
      </c>
      <c r="H7603">
        <v>0</v>
      </c>
      <c r="I7603">
        <v>0</v>
      </c>
      <c r="J7603">
        <v>0</v>
      </c>
      <c r="K7603">
        <v>28.57</v>
      </c>
      <c r="L7603" t="s">
        <v>13</v>
      </c>
      <c r="M7603">
        <f>Table1[[#This Row],[currentStock]]-Table1[[#This Row],[reorderPoint]]</f>
        <v>-442.53999999999996</v>
      </c>
    </row>
    <row r="7604" spans="1:13" x14ac:dyDescent="0.3">
      <c r="A7604">
        <v>657.76</v>
      </c>
      <c r="B7604">
        <v>100.1</v>
      </c>
      <c r="C7604">
        <v>37.229999999999997</v>
      </c>
      <c r="D7604">
        <v>114.92</v>
      </c>
      <c r="E7604">
        <v>66.41</v>
      </c>
      <c r="F7604">
        <v>981.5</v>
      </c>
      <c r="G7604">
        <v>2845.1</v>
      </c>
      <c r="H7604">
        <v>0</v>
      </c>
      <c r="I7604">
        <v>0</v>
      </c>
      <c r="J7604">
        <v>1</v>
      </c>
      <c r="K7604">
        <v>58.01</v>
      </c>
      <c r="L7604" t="s">
        <v>12</v>
      </c>
      <c r="M7604">
        <f>Table1[[#This Row],[currentStock]]-Table1[[#This Row],[reorderPoint]]</f>
        <v>-2187.34</v>
      </c>
    </row>
    <row r="7605" spans="1:13" x14ac:dyDescent="0.3">
      <c r="A7605">
        <v>1610.07</v>
      </c>
      <c r="B7605">
        <v>137.32</v>
      </c>
      <c r="C7605">
        <v>38.01</v>
      </c>
      <c r="D7605">
        <v>91.85</v>
      </c>
      <c r="E7605">
        <v>53.05</v>
      </c>
      <c r="F7605">
        <v>1371.06</v>
      </c>
      <c r="G7605">
        <v>3980.64</v>
      </c>
      <c r="H7605">
        <v>21.5</v>
      </c>
      <c r="I7605">
        <v>2530.1999999999998</v>
      </c>
      <c r="J7605">
        <v>1</v>
      </c>
      <c r="K7605">
        <v>37.450000000000003</v>
      </c>
      <c r="L7605" t="s">
        <v>12</v>
      </c>
      <c r="M7605">
        <f>Table1[[#This Row],[currentStock]]-Table1[[#This Row],[reorderPoint]]</f>
        <v>-2370.5699999999997</v>
      </c>
    </row>
    <row r="7606" spans="1:13" x14ac:dyDescent="0.3">
      <c r="A7606">
        <v>1196.6199999999999</v>
      </c>
      <c r="B7606">
        <v>157.84</v>
      </c>
      <c r="C7606">
        <v>33.299999999999997</v>
      </c>
      <c r="D7606">
        <v>81.88</v>
      </c>
      <c r="E7606">
        <v>79.239999999999995</v>
      </c>
      <c r="F7606">
        <v>1179.7</v>
      </c>
      <c r="G7606">
        <v>3807.76</v>
      </c>
      <c r="H7606">
        <v>28.6</v>
      </c>
      <c r="I7606">
        <v>1594.32</v>
      </c>
      <c r="J7606">
        <v>1</v>
      </c>
      <c r="K7606">
        <v>41.27</v>
      </c>
      <c r="L7606" t="s">
        <v>12</v>
      </c>
      <c r="M7606">
        <f>Table1[[#This Row],[currentStock]]-Table1[[#This Row],[reorderPoint]]</f>
        <v>-2611.1400000000003</v>
      </c>
    </row>
    <row r="7607" spans="1:13" x14ac:dyDescent="0.3">
      <c r="A7607">
        <v>53.71</v>
      </c>
      <c r="B7607">
        <v>181.66</v>
      </c>
      <c r="C7607">
        <v>56.08</v>
      </c>
      <c r="D7607">
        <v>111.41</v>
      </c>
      <c r="E7607">
        <v>99.73</v>
      </c>
      <c r="F7607">
        <v>721.37</v>
      </c>
      <c r="G7607">
        <v>5814.71</v>
      </c>
      <c r="H7607">
        <v>0</v>
      </c>
      <c r="I7607">
        <v>0</v>
      </c>
      <c r="J7607">
        <v>1</v>
      </c>
      <c r="K7607">
        <v>80.55</v>
      </c>
      <c r="L7607" t="s">
        <v>15</v>
      </c>
      <c r="M7607">
        <f>Table1[[#This Row],[currentStock]]-Table1[[#This Row],[reorderPoint]]</f>
        <v>-5761</v>
      </c>
    </row>
    <row r="7608" spans="1:13" x14ac:dyDescent="0.3">
      <c r="A7608">
        <v>2369.46</v>
      </c>
      <c r="B7608">
        <v>180.54</v>
      </c>
      <c r="C7608">
        <v>17.399999999999999</v>
      </c>
      <c r="D7608">
        <v>20.64</v>
      </c>
      <c r="E7608">
        <v>26.14</v>
      </c>
      <c r="F7608">
        <v>828.03</v>
      </c>
      <c r="G7608">
        <v>2398.86</v>
      </c>
      <c r="H7608">
        <v>0</v>
      </c>
      <c r="I7608">
        <v>0</v>
      </c>
      <c r="J7608">
        <v>0</v>
      </c>
      <c r="K7608">
        <v>7.05</v>
      </c>
      <c r="L7608" t="s">
        <v>13</v>
      </c>
      <c r="M7608">
        <f>Table1[[#This Row],[currentStock]]-Table1[[#This Row],[reorderPoint]]</f>
        <v>-29.400000000000091</v>
      </c>
    </row>
    <row r="7609" spans="1:13" x14ac:dyDescent="0.3">
      <c r="A7609">
        <v>26.15</v>
      </c>
      <c r="B7609">
        <v>131.79</v>
      </c>
      <c r="C7609">
        <v>49.07</v>
      </c>
      <c r="D7609">
        <v>121.13</v>
      </c>
      <c r="E7609">
        <v>97.24</v>
      </c>
      <c r="F7609">
        <v>980.38</v>
      </c>
      <c r="G7609">
        <v>4213.67</v>
      </c>
      <c r="H7609">
        <v>0</v>
      </c>
      <c r="I7609">
        <v>0</v>
      </c>
      <c r="J7609">
        <v>1</v>
      </c>
      <c r="K7609">
        <v>84.38</v>
      </c>
      <c r="L7609" t="s">
        <v>15</v>
      </c>
      <c r="M7609">
        <f>Table1[[#This Row],[currentStock]]-Table1[[#This Row],[reorderPoint]]</f>
        <v>-4187.5200000000004</v>
      </c>
    </row>
    <row r="7610" spans="1:13" x14ac:dyDescent="0.3">
      <c r="A7610">
        <v>31.08</v>
      </c>
      <c r="B7610">
        <v>195.43</v>
      </c>
      <c r="C7610">
        <v>55.13</v>
      </c>
      <c r="D7610">
        <v>126.95</v>
      </c>
      <c r="E7610">
        <v>96.43</v>
      </c>
      <c r="F7610">
        <v>814.73</v>
      </c>
      <c r="G7610">
        <v>6201.62</v>
      </c>
      <c r="H7610">
        <v>0</v>
      </c>
      <c r="I7610">
        <v>0</v>
      </c>
      <c r="J7610">
        <v>1</v>
      </c>
      <c r="K7610">
        <v>81.56</v>
      </c>
      <c r="L7610" t="s">
        <v>15</v>
      </c>
      <c r="M7610">
        <f>Table1[[#This Row],[currentStock]]-Table1[[#This Row],[reorderPoint]]</f>
        <v>-6170.54</v>
      </c>
    </row>
    <row r="7611" spans="1:13" x14ac:dyDescent="0.3">
      <c r="A7611">
        <v>607.15</v>
      </c>
      <c r="B7611">
        <v>65.319999999999993</v>
      </c>
      <c r="C7611">
        <v>31.93</v>
      </c>
      <c r="D7611">
        <v>26.56</v>
      </c>
      <c r="E7611">
        <v>21.99</v>
      </c>
      <c r="F7611">
        <v>471.27</v>
      </c>
      <c r="G7611">
        <v>1514.14</v>
      </c>
      <c r="H7611">
        <v>0</v>
      </c>
      <c r="I7611">
        <v>0</v>
      </c>
      <c r="J7611">
        <v>0</v>
      </c>
      <c r="K7611">
        <v>22.56</v>
      </c>
      <c r="L7611" t="s">
        <v>13</v>
      </c>
      <c r="M7611">
        <f>Table1[[#This Row],[currentStock]]-Table1[[#This Row],[reorderPoint]]</f>
        <v>-906.99000000000012</v>
      </c>
    </row>
    <row r="7612" spans="1:13" x14ac:dyDescent="0.3">
      <c r="A7612">
        <v>3086.78</v>
      </c>
      <c r="B7612">
        <v>136.32</v>
      </c>
      <c r="C7612">
        <v>10.59</v>
      </c>
      <c r="D7612">
        <v>74.61</v>
      </c>
      <c r="E7612">
        <v>51.69</v>
      </c>
      <c r="F7612">
        <v>1224.93</v>
      </c>
      <c r="G7612">
        <v>1946.9</v>
      </c>
      <c r="H7612">
        <v>0</v>
      </c>
      <c r="I7612">
        <v>0</v>
      </c>
      <c r="J7612">
        <v>0</v>
      </c>
      <c r="K7612">
        <v>14.18</v>
      </c>
      <c r="L7612" t="s">
        <v>13</v>
      </c>
      <c r="M7612">
        <f>Table1[[#This Row],[currentStock]]-Table1[[#This Row],[reorderPoint]]</f>
        <v>1139.8800000000001</v>
      </c>
    </row>
    <row r="7613" spans="1:13" x14ac:dyDescent="0.3">
      <c r="A7613">
        <v>1452.35</v>
      </c>
      <c r="B7613">
        <v>76.7</v>
      </c>
      <c r="C7613">
        <v>11.49</v>
      </c>
      <c r="D7613">
        <v>42.56</v>
      </c>
      <c r="E7613">
        <v>22.65</v>
      </c>
      <c r="F7613">
        <v>667.38</v>
      </c>
      <c r="G7613">
        <v>1107.8499999999999</v>
      </c>
      <c r="H7613">
        <v>10.8</v>
      </c>
      <c r="I7613">
        <v>1122.8599999999999</v>
      </c>
      <c r="J7613">
        <v>0</v>
      </c>
      <c r="K7613">
        <v>8.2100000000000009</v>
      </c>
      <c r="L7613" t="s">
        <v>13</v>
      </c>
      <c r="M7613">
        <f>Table1[[#This Row],[currentStock]]-Table1[[#This Row],[reorderPoint]]</f>
        <v>344.5</v>
      </c>
    </row>
    <row r="7614" spans="1:13" x14ac:dyDescent="0.3">
      <c r="A7614">
        <v>62.1</v>
      </c>
      <c r="B7614">
        <v>151.93</v>
      </c>
      <c r="C7614">
        <v>49.23</v>
      </c>
      <c r="D7614">
        <v>138.49</v>
      </c>
      <c r="E7614">
        <v>90</v>
      </c>
      <c r="F7614">
        <v>1105.6400000000001</v>
      </c>
      <c r="G7614">
        <v>4845.6000000000004</v>
      </c>
      <c r="H7614">
        <v>0</v>
      </c>
      <c r="I7614">
        <v>0</v>
      </c>
      <c r="J7614">
        <v>1</v>
      </c>
      <c r="K7614">
        <v>82.5</v>
      </c>
      <c r="L7614" t="s">
        <v>15</v>
      </c>
      <c r="M7614">
        <f>Table1[[#This Row],[currentStock]]-Table1[[#This Row],[reorderPoint]]</f>
        <v>-4783.5</v>
      </c>
    </row>
    <row r="7615" spans="1:13" x14ac:dyDescent="0.3">
      <c r="A7615">
        <v>64.48</v>
      </c>
      <c r="B7615">
        <v>179.22</v>
      </c>
      <c r="C7615">
        <v>58.54</v>
      </c>
      <c r="D7615">
        <v>117.38</v>
      </c>
      <c r="E7615">
        <v>95.26</v>
      </c>
      <c r="F7615">
        <v>651.76</v>
      </c>
      <c r="G7615">
        <v>5897.18</v>
      </c>
      <c r="H7615">
        <v>0</v>
      </c>
      <c r="I7615">
        <v>0</v>
      </c>
      <c r="J7615">
        <v>0</v>
      </c>
      <c r="K7615">
        <v>70.13</v>
      </c>
      <c r="L7615" t="s">
        <v>14</v>
      </c>
      <c r="M7615">
        <f>Table1[[#This Row],[currentStock]]-Table1[[#This Row],[reorderPoint]]</f>
        <v>-5832.7000000000007</v>
      </c>
    </row>
    <row r="7616" spans="1:13" x14ac:dyDescent="0.3">
      <c r="A7616">
        <v>381.32</v>
      </c>
      <c r="B7616">
        <v>57.62</v>
      </c>
      <c r="C7616">
        <v>46.51</v>
      </c>
      <c r="D7616">
        <v>96.28</v>
      </c>
      <c r="E7616">
        <v>62.09</v>
      </c>
      <c r="F7616">
        <v>342.68</v>
      </c>
      <c r="G7616">
        <v>1682.56</v>
      </c>
      <c r="H7616">
        <v>34.799999999999997</v>
      </c>
      <c r="I7616">
        <v>1087.52</v>
      </c>
      <c r="J7616">
        <v>0</v>
      </c>
      <c r="K7616">
        <v>37.68</v>
      </c>
      <c r="L7616" t="s">
        <v>12</v>
      </c>
      <c r="M7616">
        <f>Table1[[#This Row],[currentStock]]-Table1[[#This Row],[reorderPoint]]</f>
        <v>-1301.24</v>
      </c>
    </row>
    <row r="7617" spans="1:13" x14ac:dyDescent="0.3">
      <c r="A7617">
        <v>5989.65</v>
      </c>
      <c r="B7617">
        <v>166.19</v>
      </c>
      <c r="C7617">
        <v>16.43</v>
      </c>
      <c r="D7617">
        <v>14.25</v>
      </c>
      <c r="E7617">
        <v>7.8</v>
      </c>
      <c r="F7617">
        <v>1332.9</v>
      </c>
      <c r="G7617">
        <v>2697.98</v>
      </c>
      <c r="H7617">
        <v>0</v>
      </c>
      <c r="I7617">
        <v>0</v>
      </c>
      <c r="J7617">
        <v>0</v>
      </c>
      <c r="K7617">
        <v>4.1500000000000004</v>
      </c>
      <c r="L7617" t="s">
        <v>13</v>
      </c>
      <c r="M7617">
        <f>Table1[[#This Row],[currentStock]]-Table1[[#This Row],[reorderPoint]]</f>
        <v>3291.6699999999996</v>
      </c>
    </row>
    <row r="7618" spans="1:13" x14ac:dyDescent="0.3">
      <c r="A7618">
        <v>1667.41</v>
      </c>
      <c r="B7618">
        <v>166.8</v>
      </c>
      <c r="C7618">
        <v>25</v>
      </c>
      <c r="D7618">
        <v>38.31</v>
      </c>
      <c r="E7618">
        <v>24.99</v>
      </c>
      <c r="F7618">
        <v>1332.68</v>
      </c>
      <c r="G7618">
        <v>3417.65</v>
      </c>
      <c r="H7618">
        <v>0</v>
      </c>
      <c r="I7618">
        <v>0</v>
      </c>
      <c r="J7618">
        <v>0</v>
      </c>
      <c r="K7618">
        <v>18.309999999999999</v>
      </c>
      <c r="L7618" t="s">
        <v>13</v>
      </c>
      <c r="M7618">
        <f>Table1[[#This Row],[currentStock]]-Table1[[#This Row],[reorderPoint]]</f>
        <v>-1750.24</v>
      </c>
    </row>
    <row r="7619" spans="1:13" x14ac:dyDescent="0.3">
      <c r="A7619">
        <v>8.7799999999999994</v>
      </c>
      <c r="B7619">
        <v>11.42</v>
      </c>
      <c r="C7619">
        <v>48.61</v>
      </c>
      <c r="D7619">
        <v>137.13</v>
      </c>
      <c r="E7619">
        <v>75.510000000000005</v>
      </c>
      <c r="F7619">
        <v>78.760000000000005</v>
      </c>
      <c r="G7619">
        <v>356.31</v>
      </c>
      <c r="H7619">
        <v>0</v>
      </c>
      <c r="I7619">
        <v>0</v>
      </c>
      <c r="J7619">
        <v>1</v>
      </c>
      <c r="K7619">
        <v>79.98</v>
      </c>
      <c r="L7619" t="s">
        <v>14</v>
      </c>
      <c r="M7619">
        <f>Table1[[#This Row],[currentStock]]-Table1[[#This Row],[reorderPoint]]</f>
        <v>-347.53000000000003</v>
      </c>
    </row>
    <row r="7620" spans="1:13" x14ac:dyDescent="0.3">
      <c r="A7620">
        <v>195.65</v>
      </c>
      <c r="B7620">
        <v>41.65</v>
      </c>
      <c r="C7620">
        <v>28.47</v>
      </c>
      <c r="D7620">
        <v>66.08</v>
      </c>
      <c r="E7620">
        <v>78.959999999999994</v>
      </c>
      <c r="F7620">
        <v>382.84</v>
      </c>
      <c r="G7620">
        <v>975.69</v>
      </c>
      <c r="H7620">
        <v>0</v>
      </c>
      <c r="I7620">
        <v>0</v>
      </c>
      <c r="J7620">
        <v>0</v>
      </c>
      <c r="K7620">
        <v>53.35</v>
      </c>
      <c r="L7620" t="s">
        <v>12</v>
      </c>
      <c r="M7620">
        <f>Table1[[#This Row],[currentStock]]-Table1[[#This Row],[reorderPoint]]</f>
        <v>-780.04000000000008</v>
      </c>
    </row>
    <row r="7621" spans="1:13" x14ac:dyDescent="0.3">
      <c r="A7621">
        <v>12364.74</v>
      </c>
      <c r="B7621">
        <v>199.9</v>
      </c>
      <c r="C7621">
        <v>7.98</v>
      </c>
      <c r="D7621">
        <v>1.78</v>
      </c>
      <c r="E7621">
        <v>24.52</v>
      </c>
      <c r="F7621">
        <v>1858.01</v>
      </c>
      <c r="G7621">
        <v>2655.55</v>
      </c>
      <c r="H7621">
        <v>0</v>
      </c>
      <c r="I7621">
        <v>0</v>
      </c>
      <c r="J7621">
        <v>0</v>
      </c>
      <c r="K7621">
        <v>4.1100000000000003</v>
      </c>
      <c r="L7621" t="s">
        <v>13</v>
      </c>
      <c r="M7621">
        <f>Table1[[#This Row],[currentStock]]-Table1[[#This Row],[reorderPoint]]</f>
        <v>9709.1899999999987</v>
      </c>
    </row>
    <row r="7622" spans="1:13" x14ac:dyDescent="0.3">
      <c r="A7622">
        <v>163.77000000000001</v>
      </c>
      <c r="B7622">
        <v>21.5</v>
      </c>
      <c r="C7622">
        <v>29.76</v>
      </c>
      <c r="D7622">
        <v>65.459999999999994</v>
      </c>
      <c r="E7622">
        <v>65.069999999999993</v>
      </c>
      <c r="F7622">
        <v>163.12</v>
      </c>
      <c r="G7622">
        <v>483.06</v>
      </c>
      <c r="H7622">
        <v>0</v>
      </c>
      <c r="I7622">
        <v>0</v>
      </c>
      <c r="J7622">
        <v>1</v>
      </c>
      <c r="K7622">
        <v>45.67</v>
      </c>
      <c r="L7622" t="s">
        <v>12</v>
      </c>
      <c r="M7622">
        <f>Table1[[#This Row],[currentStock]]-Table1[[#This Row],[reorderPoint]]</f>
        <v>-319.28999999999996</v>
      </c>
    </row>
    <row r="7623" spans="1:13" x14ac:dyDescent="0.3">
      <c r="A7623">
        <v>1859.65</v>
      </c>
      <c r="B7623">
        <v>66.62</v>
      </c>
      <c r="C7623">
        <v>15.18</v>
      </c>
      <c r="D7623">
        <v>20.95</v>
      </c>
      <c r="E7623">
        <v>20.440000000000001</v>
      </c>
      <c r="F7623">
        <v>497.2</v>
      </c>
      <c r="G7623">
        <v>1002.84</v>
      </c>
      <c r="H7623">
        <v>0</v>
      </c>
      <c r="I7623">
        <v>0</v>
      </c>
      <c r="J7623">
        <v>0</v>
      </c>
      <c r="K7623">
        <v>8.25</v>
      </c>
      <c r="L7623" t="s">
        <v>13</v>
      </c>
      <c r="M7623">
        <f>Table1[[#This Row],[currentStock]]-Table1[[#This Row],[reorderPoint]]</f>
        <v>856.81000000000006</v>
      </c>
    </row>
    <row r="7624" spans="1:13" x14ac:dyDescent="0.3">
      <c r="A7624">
        <v>2522.13</v>
      </c>
      <c r="B7624">
        <v>135.02000000000001</v>
      </c>
      <c r="C7624">
        <v>14.14</v>
      </c>
      <c r="D7624">
        <v>39.36</v>
      </c>
      <c r="E7624">
        <v>45.21</v>
      </c>
      <c r="F7624">
        <v>923.22</v>
      </c>
      <c r="G7624">
        <v>1877.75</v>
      </c>
      <c r="H7624">
        <v>8.6999999999999993</v>
      </c>
      <c r="I7624">
        <v>1410.57</v>
      </c>
      <c r="J7624">
        <v>0</v>
      </c>
      <c r="K7624">
        <v>7.61</v>
      </c>
      <c r="L7624" t="s">
        <v>13</v>
      </c>
      <c r="M7624">
        <f>Table1[[#This Row],[currentStock]]-Table1[[#This Row],[reorderPoint]]</f>
        <v>644.38000000000011</v>
      </c>
    </row>
    <row r="7625" spans="1:13" x14ac:dyDescent="0.3">
      <c r="A7625">
        <v>3518.1</v>
      </c>
      <c r="B7625">
        <v>71.36</v>
      </c>
      <c r="C7625">
        <v>5.93</v>
      </c>
      <c r="D7625">
        <v>2.57</v>
      </c>
      <c r="E7625">
        <v>4.6900000000000004</v>
      </c>
      <c r="F7625">
        <v>700.5</v>
      </c>
      <c r="G7625">
        <v>912.12</v>
      </c>
      <c r="H7625">
        <v>0</v>
      </c>
      <c r="I7625">
        <v>0</v>
      </c>
      <c r="J7625">
        <v>0</v>
      </c>
      <c r="K7625">
        <v>1.79</v>
      </c>
      <c r="L7625" t="s">
        <v>13</v>
      </c>
      <c r="M7625">
        <f>Table1[[#This Row],[currentStock]]-Table1[[#This Row],[reorderPoint]]</f>
        <v>2605.98</v>
      </c>
    </row>
    <row r="7626" spans="1:13" x14ac:dyDescent="0.3">
      <c r="A7626">
        <v>49.3</v>
      </c>
      <c r="B7626">
        <v>171.49</v>
      </c>
      <c r="C7626">
        <v>48.05</v>
      </c>
      <c r="D7626">
        <v>114.72</v>
      </c>
      <c r="E7626">
        <v>85.05</v>
      </c>
      <c r="F7626">
        <v>965.62</v>
      </c>
      <c r="G7626">
        <v>5085.32</v>
      </c>
      <c r="H7626">
        <v>45.3</v>
      </c>
      <c r="I7626">
        <v>2233.62</v>
      </c>
      <c r="J7626">
        <v>1</v>
      </c>
      <c r="K7626">
        <v>78.16</v>
      </c>
      <c r="L7626" t="s">
        <v>14</v>
      </c>
      <c r="M7626">
        <f>Table1[[#This Row],[currentStock]]-Table1[[#This Row],[reorderPoint]]</f>
        <v>-5036.0199999999995</v>
      </c>
    </row>
    <row r="7627" spans="1:13" x14ac:dyDescent="0.3">
      <c r="A7627">
        <v>101.12</v>
      </c>
      <c r="B7627">
        <v>40.68</v>
      </c>
      <c r="C7627">
        <v>48.43</v>
      </c>
      <c r="D7627">
        <v>128.69999999999999</v>
      </c>
      <c r="E7627">
        <v>87.47</v>
      </c>
      <c r="F7627">
        <v>386.26</v>
      </c>
      <c r="G7627">
        <v>1371.37</v>
      </c>
      <c r="H7627">
        <v>15.3</v>
      </c>
      <c r="I7627">
        <v>540.36</v>
      </c>
      <c r="J7627">
        <v>1</v>
      </c>
      <c r="K7627">
        <v>73.22</v>
      </c>
      <c r="L7627" t="s">
        <v>14</v>
      </c>
      <c r="M7627">
        <f>Table1[[#This Row],[currentStock]]-Table1[[#This Row],[reorderPoint]]</f>
        <v>-1270.25</v>
      </c>
    </row>
    <row r="7628" spans="1:13" x14ac:dyDescent="0.3">
      <c r="A7628">
        <v>116.23</v>
      </c>
      <c r="B7628">
        <v>176.93</v>
      </c>
      <c r="C7628">
        <v>58.34</v>
      </c>
      <c r="D7628">
        <v>127.58</v>
      </c>
      <c r="E7628">
        <v>92.07</v>
      </c>
      <c r="F7628">
        <v>923.96</v>
      </c>
      <c r="G7628">
        <v>6085.2</v>
      </c>
      <c r="H7628">
        <v>0</v>
      </c>
      <c r="I7628">
        <v>0</v>
      </c>
      <c r="J7628">
        <v>1</v>
      </c>
      <c r="K7628">
        <v>79.61</v>
      </c>
      <c r="L7628" t="s">
        <v>14</v>
      </c>
      <c r="M7628">
        <f>Table1[[#This Row],[currentStock]]-Table1[[#This Row],[reorderPoint]]</f>
        <v>-5968.97</v>
      </c>
    </row>
    <row r="7629" spans="1:13" x14ac:dyDescent="0.3">
      <c r="A7629">
        <v>314.32</v>
      </c>
      <c r="B7629">
        <v>92.4</v>
      </c>
      <c r="C7629">
        <v>38.32</v>
      </c>
      <c r="D7629">
        <v>72.53</v>
      </c>
      <c r="E7629">
        <v>51.24</v>
      </c>
      <c r="F7629">
        <v>394.44</v>
      </c>
      <c r="G7629">
        <v>2164.9</v>
      </c>
      <c r="H7629">
        <v>0</v>
      </c>
      <c r="I7629">
        <v>0</v>
      </c>
      <c r="J7629">
        <v>1</v>
      </c>
      <c r="K7629">
        <v>51.75</v>
      </c>
      <c r="L7629" t="s">
        <v>12</v>
      </c>
      <c r="M7629">
        <f>Table1[[#This Row],[currentStock]]-Table1[[#This Row],[reorderPoint]]</f>
        <v>-1850.5800000000002</v>
      </c>
    </row>
    <row r="7630" spans="1:13" x14ac:dyDescent="0.3">
      <c r="A7630">
        <v>2643.75</v>
      </c>
      <c r="B7630">
        <v>117.8</v>
      </c>
      <c r="C7630">
        <v>10.57</v>
      </c>
      <c r="D7630">
        <v>25.48</v>
      </c>
      <c r="E7630">
        <v>21.75</v>
      </c>
      <c r="F7630">
        <v>491.05</v>
      </c>
      <c r="G7630">
        <v>1113.82</v>
      </c>
      <c r="H7630">
        <v>0</v>
      </c>
      <c r="I7630">
        <v>0</v>
      </c>
      <c r="J7630">
        <v>0</v>
      </c>
      <c r="K7630">
        <v>6.62</v>
      </c>
      <c r="L7630" t="s">
        <v>13</v>
      </c>
      <c r="M7630">
        <f>Table1[[#This Row],[currentStock]]-Table1[[#This Row],[reorderPoint]]</f>
        <v>1529.93</v>
      </c>
    </row>
    <row r="7631" spans="1:13" x14ac:dyDescent="0.3">
      <c r="A7631">
        <v>8877.2800000000007</v>
      </c>
      <c r="B7631">
        <v>183.97</v>
      </c>
      <c r="C7631">
        <v>15.38</v>
      </c>
      <c r="D7631">
        <v>23.58</v>
      </c>
      <c r="E7631">
        <v>1.23</v>
      </c>
      <c r="F7631">
        <v>1493.11</v>
      </c>
      <c r="G7631">
        <v>2907.96</v>
      </c>
      <c r="H7631">
        <v>0</v>
      </c>
      <c r="I7631">
        <v>0</v>
      </c>
      <c r="J7631">
        <v>0</v>
      </c>
      <c r="K7631">
        <v>3.74</v>
      </c>
      <c r="L7631" t="s">
        <v>13</v>
      </c>
      <c r="M7631">
        <f>Table1[[#This Row],[currentStock]]-Table1[[#This Row],[reorderPoint]]</f>
        <v>5969.3200000000006</v>
      </c>
    </row>
    <row r="7632" spans="1:13" x14ac:dyDescent="0.3">
      <c r="A7632">
        <v>519.98</v>
      </c>
      <c r="B7632">
        <v>63.46</v>
      </c>
      <c r="C7632">
        <v>33</v>
      </c>
      <c r="D7632">
        <v>115.69</v>
      </c>
      <c r="E7632">
        <v>71.8</v>
      </c>
      <c r="F7632">
        <v>445.09</v>
      </c>
      <c r="G7632">
        <v>1492.34</v>
      </c>
      <c r="H7632">
        <v>22.1</v>
      </c>
      <c r="I7632">
        <v>462.39</v>
      </c>
      <c r="J7632">
        <v>0</v>
      </c>
      <c r="K7632">
        <v>35.03</v>
      </c>
      <c r="L7632" t="s">
        <v>12</v>
      </c>
      <c r="M7632">
        <f>Table1[[#This Row],[currentStock]]-Table1[[#This Row],[reorderPoint]]</f>
        <v>-972.3599999999999</v>
      </c>
    </row>
    <row r="7633" spans="1:13" x14ac:dyDescent="0.3">
      <c r="A7633">
        <v>1378.55</v>
      </c>
      <c r="B7633">
        <v>22.77</v>
      </c>
      <c r="C7633">
        <v>13.95</v>
      </c>
      <c r="D7633">
        <v>1.84</v>
      </c>
      <c r="E7633">
        <v>24.91</v>
      </c>
      <c r="F7633">
        <v>227.06</v>
      </c>
      <c r="G7633">
        <v>385.93</v>
      </c>
      <c r="H7633">
        <v>0</v>
      </c>
      <c r="I7633">
        <v>0</v>
      </c>
      <c r="J7633">
        <v>0</v>
      </c>
      <c r="K7633">
        <v>5.82</v>
      </c>
      <c r="L7633" t="s">
        <v>13</v>
      </c>
      <c r="M7633">
        <f>Table1[[#This Row],[currentStock]]-Table1[[#This Row],[reorderPoint]]</f>
        <v>992.61999999999989</v>
      </c>
    </row>
    <row r="7634" spans="1:13" x14ac:dyDescent="0.3">
      <c r="A7634">
        <v>2393.9299999999998</v>
      </c>
      <c r="B7634">
        <v>162.74</v>
      </c>
      <c r="C7634">
        <v>8.84</v>
      </c>
      <c r="D7634">
        <v>0.06</v>
      </c>
      <c r="E7634">
        <v>1.8</v>
      </c>
      <c r="F7634">
        <v>754.98</v>
      </c>
      <c r="G7634">
        <v>1474.35</v>
      </c>
      <c r="H7634">
        <v>0</v>
      </c>
      <c r="I7634">
        <v>0</v>
      </c>
      <c r="J7634">
        <v>0</v>
      </c>
      <c r="K7634">
        <v>1.4</v>
      </c>
      <c r="L7634" t="s">
        <v>13</v>
      </c>
      <c r="M7634">
        <f>Table1[[#This Row],[currentStock]]-Table1[[#This Row],[reorderPoint]]</f>
        <v>919.57999999999993</v>
      </c>
    </row>
    <row r="7635" spans="1:13" x14ac:dyDescent="0.3">
      <c r="A7635">
        <v>94.3</v>
      </c>
      <c r="B7635">
        <v>48.9</v>
      </c>
      <c r="C7635">
        <v>42.66</v>
      </c>
      <c r="D7635">
        <v>112.23</v>
      </c>
      <c r="E7635">
        <v>79.48</v>
      </c>
      <c r="F7635">
        <v>182.85</v>
      </c>
      <c r="G7635">
        <v>1226.02</v>
      </c>
      <c r="H7635">
        <v>0</v>
      </c>
      <c r="I7635">
        <v>0</v>
      </c>
      <c r="J7635">
        <v>0</v>
      </c>
      <c r="K7635">
        <v>57.4</v>
      </c>
      <c r="L7635" t="s">
        <v>12</v>
      </c>
      <c r="M7635">
        <f>Table1[[#This Row],[currentStock]]-Table1[[#This Row],[reorderPoint]]</f>
        <v>-1131.72</v>
      </c>
    </row>
    <row r="7636" spans="1:13" x14ac:dyDescent="0.3">
      <c r="A7636">
        <v>1111.03</v>
      </c>
      <c r="B7636">
        <v>41.67</v>
      </c>
      <c r="C7636">
        <v>8.83</v>
      </c>
      <c r="D7636">
        <v>27.62</v>
      </c>
      <c r="E7636">
        <v>14.98</v>
      </c>
      <c r="F7636">
        <v>223.18</v>
      </c>
      <c r="G7636">
        <v>407.16</v>
      </c>
      <c r="H7636">
        <v>0</v>
      </c>
      <c r="I7636">
        <v>0</v>
      </c>
      <c r="J7636">
        <v>0</v>
      </c>
      <c r="K7636">
        <v>10.93</v>
      </c>
      <c r="L7636" t="s">
        <v>13</v>
      </c>
      <c r="M7636">
        <f>Table1[[#This Row],[currentStock]]-Table1[[#This Row],[reorderPoint]]</f>
        <v>703.86999999999989</v>
      </c>
    </row>
    <row r="7637" spans="1:13" x14ac:dyDescent="0.3">
      <c r="A7637">
        <v>2377.7399999999998</v>
      </c>
      <c r="B7637">
        <v>95.4</v>
      </c>
      <c r="C7637">
        <v>13.74</v>
      </c>
      <c r="D7637">
        <v>15.24</v>
      </c>
      <c r="E7637">
        <v>11.14</v>
      </c>
      <c r="F7637">
        <v>543.51</v>
      </c>
      <c r="G7637">
        <v>1198.73</v>
      </c>
      <c r="H7637">
        <v>0</v>
      </c>
      <c r="I7637">
        <v>0</v>
      </c>
      <c r="J7637">
        <v>0</v>
      </c>
      <c r="K7637">
        <v>5.09</v>
      </c>
      <c r="L7637" t="s">
        <v>13</v>
      </c>
      <c r="M7637">
        <f>Table1[[#This Row],[currentStock]]-Table1[[#This Row],[reorderPoint]]</f>
        <v>1179.0099999999998</v>
      </c>
    </row>
    <row r="7638" spans="1:13" x14ac:dyDescent="0.3">
      <c r="A7638">
        <v>4771.0200000000004</v>
      </c>
      <c r="B7638">
        <v>180.75</v>
      </c>
      <c r="C7638">
        <v>15.02</v>
      </c>
      <c r="D7638">
        <v>7.59</v>
      </c>
      <c r="E7638">
        <v>13.7</v>
      </c>
      <c r="F7638">
        <v>1079.21</v>
      </c>
      <c r="G7638">
        <v>2436.3000000000002</v>
      </c>
      <c r="H7638">
        <v>0</v>
      </c>
      <c r="I7638">
        <v>0</v>
      </c>
      <c r="J7638">
        <v>0</v>
      </c>
      <c r="K7638">
        <v>4.1500000000000004</v>
      </c>
      <c r="L7638" t="s">
        <v>13</v>
      </c>
      <c r="M7638">
        <f>Table1[[#This Row],[currentStock]]-Table1[[#This Row],[reorderPoint]]</f>
        <v>2334.7200000000003</v>
      </c>
    </row>
    <row r="7639" spans="1:13" x14ac:dyDescent="0.3">
      <c r="A7639">
        <v>553.57000000000005</v>
      </c>
      <c r="B7639">
        <v>19.23</v>
      </c>
      <c r="C7639">
        <v>6.36</v>
      </c>
      <c r="D7639">
        <v>19.899999999999999</v>
      </c>
      <c r="E7639">
        <v>3.03</v>
      </c>
      <c r="F7639">
        <v>155.41</v>
      </c>
      <c r="G7639">
        <v>216.55</v>
      </c>
      <c r="H7639">
        <v>0</v>
      </c>
      <c r="I7639">
        <v>0</v>
      </c>
      <c r="J7639">
        <v>0</v>
      </c>
      <c r="K7639">
        <v>13.21</v>
      </c>
      <c r="L7639" t="s">
        <v>13</v>
      </c>
      <c r="M7639">
        <f>Table1[[#This Row],[currentStock]]-Table1[[#This Row],[reorderPoint]]</f>
        <v>337.02000000000004</v>
      </c>
    </row>
    <row r="7640" spans="1:13" x14ac:dyDescent="0.3">
      <c r="A7640">
        <v>766.43</v>
      </c>
      <c r="B7640">
        <v>158.11000000000001</v>
      </c>
      <c r="C7640">
        <v>29.69</v>
      </c>
      <c r="D7640">
        <v>113.74</v>
      </c>
      <c r="E7640">
        <v>50.03</v>
      </c>
      <c r="F7640">
        <v>1215.17</v>
      </c>
      <c r="G7640">
        <v>3561.99</v>
      </c>
      <c r="H7640">
        <v>0</v>
      </c>
      <c r="I7640">
        <v>0</v>
      </c>
      <c r="J7640">
        <v>1</v>
      </c>
      <c r="K7640">
        <v>53.06</v>
      </c>
      <c r="L7640" t="s">
        <v>12</v>
      </c>
      <c r="M7640">
        <f>Table1[[#This Row],[currentStock]]-Table1[[#This Row],[reorderPoint]]</f>
        <v>-2795.56</v>
      </c>
    </row>
    <row r="7641" spans="1:13" x14ac:dyDescent="0.3">
      <c r="A7641">
        <v>705.61</v>
      </c>
      <c r="B7641">
        <v>36.64</v>
      </c>
      <c r="C7641">
        <v>21.3</v>
      </c>
      <c r="D7641">
        <v>38.119999999999997</v>
      </c>
      <c r="E7641">
        <v>51.09</v>
      </c>
      <c r="F7641">
        <v>240.89</v>
      </c>
      <c r="G7641">
        <v>631.05999999999995</v>
      </c>
      <c r="H7641">
        <v>0</v>
      </c>
      <c r="I7641">
        <v>0</v>
      </c>
      <c r="J7641">
        <v>0</v>
      </c>
      <c r="K7641">
        <v>20.97</v>
      </c>
      <c r="L7641" t="s">
        <v>13</v>
      </c>
      <c r="M7641">
        <f>Table1[[#This Row],[currentStock]]-Table1[[#This Row],[reorderPoint]]</f>
        <v>74.550000000000068</v>
      </c>
    </row>
    <row r="7642" spans="1:13" x14ac:dyDescent="0.3">
      <c r="A7642">
        <v>4.62</v>
      </c>
      <c r="B7642">
        <v>8.2799999999999994</v>
      </c>
      <c r="C7642">
        <v>50.57</v>
      </c>
      <c r="D7642">
        <v>140.72999999999999</v>
      </c>
      <c r="E7642">
        <v>93.4</v>
      </c>
      <c r="F7642">
        <v>29.65</v>
      </c>
      <c r="G7642">
        <v>239.06</v>
      </c>
      <c r="H7642">
        <v>0</v>
      </c>
      <c r="I7642">
        <v>0</v>
      </c>
      <c r="J7642">
        <v>0</v>
      </c>
      <c r="K7642">
        <v>71.239999999999995</v>
      </c>
      <c r="L7642" t="s">
        <v>14</v>
      </c>
      <c r="M7642">
        <f>Table1[[#This Row],[currentStock]]-Table1[[#This Row],[reorderPoint]]</f>
        <v>-234.44</v>
      </c>
    </row>
    <row r="7643" spans="1:13" x14ac:dyDescent="0.3">
      <c r="A7643">
        <v>218.12</v>
      </c>
      <c r="B7643">
        <v>59.8</v>
      </c>
      <c r="C7643">
        <v>37.979999999999997</v>
      </c>
      <c r="D7643">
        <v>115.92</v>
      </c>
      <c r="E7643">
        <v>73.88</v>
      </c>
      <c r="F7643">
        <v>240.37</v>
      </c>
      <c r="G7643">
        <v>1375.79</v>
      </c>
      <c r="H7643">
        <v>32.5</v>
      </c>
      <c r="I7643">
        <v>1114.75</v>
      </c>
      <c r="J7643">
        <v>1</v>
      </c>
      <c r="K7643">
        <v>51.93</v>
      </c>
      <c r="L7643" t="s">
        <v>12</v>
      </c>
      <c r="M7643">
        <f>Table1[[#This Row],[currentStock]]-Table1[[#This Row],[reorderPoint]]</f>
        <v>-1157.67</v>
      </c>
    </row>
    <row r="7644" spans="1:13" x14ac:dyDescent="0.3">
      <c r="A7644">
        <v>1055.3399999999999</v>
      </c>
      <c r="B7644">
        <v>34.700000000000003</v>
      </c>
      <c r="C7644">
        <v>5.72</v>
      </c>
      <c r="D7644">
        <v>7.4</v>
      </c>
      <c r="E7644">
        <v>0.97</v>
      </c>
      <c r="F7644">
        <v>215.69</v>
      </c>
      <c r="G7644">
        <v>314.85000000000002</v>
      </c>
      <c r="H7644">
        <v>0</v>
      </c>
      <c r="I7644">
        <v>0</v>
      </c>
      <c r="J7644">
        <v>0</v>
      </c>
      <c r="K7644">
        <v>3.44</v>
      </c>
      <c r="L7644" t="s">
        <v>13</v>
      </c>
      <c r="M7644">
        <f>Table1[[#This Row],[currentStock]]-Table1[[#This Row],[reorderPoint]]</f>
        <v>740.4899999999999</v>
      </c>
    </row>
    <row r="7645" spans="1:13" x14ac:dyDescent="0.3">
      <c r="A7645">
        <v>59.8</v>
      </c>
      <c r="B7645">
        <v>139.75</v>
      </c>
      <c r="C7645">
        <v>57.85</v>
      </c>
      <c r="D7645">
        <v>140.13</v>
      </c>
      <c r="E7645">
        <v>94.26</v>
      </c>
      <c r="F7645">
        <v>680.48</v>
      </c>
      <c r="G7645">
        <v>4722.63</v>
      </c>
      <c r="H7645">
        <v>0</v>
      </c>
      <c r="I7645">
        <v>0</v>
      </c>
      <c r="J7645">
        <v>1</v>
      </c>
      <c r="K7645">
        <v>84.34</v>
      </c>
      <c r="L7645" t="s">
        <v>15</v>
      </c>
      <c r="M7645">
        <f>Table1[[#This Row],[currentStock]]-Table1[[#This Row],[reorderPoint]]</f>
        <v>-4662.83</v>
      </c>
    </row>
    <row r="7646" spans="1:13" x14ac:dyDescent="0.3">
      <c r="A7646">
        <v>840.62</v>
      </c>
      <c r="B7646">
        <v>52.74</v>
      </c>
      <c r="C7646">
        <v>27.51</v>
      </c>
      <c r="D7646">
        <v>25.36</v>
      </c>
      <c r="E7646">
        <v>43.06</v>
      </c>
      <c r="F7646">
        <v>464.85</v>
      </c>
      <c r="G7646">
        <v>1190.3599999999999</v>
      </c>
      <c r="H7646">
        <v>25.8</v>
      </c>
      <c r="I7646">
        <v>840.86</v>
      </c>
      <c r="J7646">
        <v>0</v>
      </c>
      <c r="K7646">
        <v>18.22</v>
      </c>
      <c r="L7646" t="s">
        <v>13</v>
      </c>
      <c r="M7646">
        <f>Table1[[#This Row],[currentStock]]-Table1[[#This Row],[reorderPoint]]</f>
        <v>-349.7399999999999</v>
      </c>
    </row>
    <row r="7647" spans="1:13" x14ac:dyDescent="0.3">
      <c r="A7647">
        <v>230.13</v>
      </c>
      <c r="B7647">
        <v>101.06</v>
      </c>
      <c r="C7647">
        <v>49.51</v>
      </c>
      <c r="D7647">
        <v>74.11</v>
      </c>
      <c r="E7647">
        <v>59.31</v>
      </c>
      <c r="F7647">
        <v>393.61</v>
      </c>
      <c r="G7647">
        <v>2895.28</v>
      </c>
      <c r="H7647">
        <v>0</v>
      </c>
      <c r="I7647">
        <v>0</v>
      </c>
      <c r="J7647">
        <v>0</v>
      </c>
      <c r="K7647">
        <v>50.72</v>
      </c>
      <c r="L7647" t="s">
        <v>12</v>
      </c>
      <c r="M7647">
        <f>Table1[[#This Row],[currentStock]]-Table1[[#This Row],[reorderPoint]]</f>
        <v>-2665.15</v>
      </c>
    </row>
    <row r="7648" spans="1:13" x14ac:dyDescent="0.3">
      <c r="A7648">
        <v>14.12</v>
      </c>
      <c r="B7648">
        <v>47.27</v>
      </c>
      <c r="C7648">
        <v>59.75</v>
      </c>
      <c r="D7648">
        <v>116.01</v>
      </c>
      <c r="E7648">
        <v>77.959999999999994</v>
      </c>
      <c r="F7648">
        <v>436.02</v>
      </c>
      <c r="G7648">
        <v>1848.17</v>
      </c>
      <c r="H7648">
        <v>0</v>
      </c>
      <c r="I7648">
        <v>0</v>
      </c>
      <c r="J7648">
        <v>0</v>
      </c>
      <c r="K7648">
        <v>74.28</v>
      </c>
      <c r="L7648" t="s">
        <v>14</v>
      </c>
      <c r="M7648">
        <f>Table1[[#This Row],[currentStock]]-Table1[[#This Row],[reorderPoint]]</f>
        <v>-1834.0500000000002</v>
      </c>
    </row>
    <row r="7649" spans="1:13" x14ac:dyDescent="0.3">
      <c r="A7649">
        <v>46.27</v>
      </c>
      <c r="B7649">
        <v>62.76</v>
      </c>
      <c r="C7649">
        <v>42.99</v>
      </c>
      <c r="D7649">
        <v>122.67</v>
      </c>
      <c r="E7649">
        <v>90.64</v>
      </c>
      <c r="F7649">
        <v>359.18</v>
      </c>
      <c r="G7649">
        <v>1708.31</v>
      </c>
      <c r="H7649">
        <v>0</v>
      </c>
      <c r="I7649">
        <v>0</v>
      </c>
      <c r="J7649">
        <v>1</v>
      </c>
      <c r="K7649">
        <v>80.510000000000005</v>
      </c>
      <c r="L7649" t="s">
        <v>15</v>
      </c>
      <c r="M7649">
        <f>Table1[[#This Row],[currentStock]]-Table1[[#This Row],[reorderPoint]]</f>
        <v>-1662.04</v>
      </c>
    </row>
    <row r="7650" spans="1:13" x14ac:dyDescent="0.3">
      <c r="A7650">
        <v>1260.01</v>
      </c>
      <c r="B7650">
        <v>111.2</v>
      </c>
      <c r="C7650">
        <v>27.33</v>
      </c>
      <c r="D7650">
        <v>58.63</v>
      </c>
      <c r="E7650">
        <v>32.130000000000003</v>
      </c>
      <c r="F7650">
        <v>971.76</v>
      </c>
      <c r="G7650">
        <v>2491.4499999999998</v>
      </c>
      <c r="H7650">
        <v>5.4</v>
      </c>
      <c r="I7650">
        <v>770.58</v>
      </c>
      <c r="J7650">
        <v>0</v>
      </c>
      <c r="K7650">
        <v>19.28</v>
      </c>
      <c r="L7650" t="s">
        <v>13</v>
      </c>
      <c r="M7650">
        <f>Table1[[#This Row],[currentStock]]-Table1[[#This Row],[reorderPoint]]</f>
        <v>-1231.4399999999998</v>
      </c>
    </row>
    <row r="7651" spans="1:13" x14ac:dyDescent="0.3">
      <c r="A7651">
        <v>56.07</v>
      </c>
      <c r="B7651">
        <v>83.83</v>
      </c>
      <c r="C7651">
        <v>49.04</v>
      </c>
      <c r="D7651">
        <v>133.30000000000001</v>
      </c>
      <c r="E7651">
        <v>94.46</v>
      </c>
      <c r="F7651">
        <v>255.42</v>
      </c>
      <c r="G7651">
        <v>2310.9699999999998</v>
      </c>
      <c r="H7651">
        <v>0</v>
      </c>
      <c r="I7651">
        <v>0</v>
      </c>
      <c r="J7651">
        <v>1</v>
      </c>
      <c r="K7651">
        <v>79.290000000000006</v>
      </c>
      <c r="L7651" t="s">
        <v>14</v>
      </c>
      <c r="M7651">
        <f>Table1[[#This Row],[currentStock]]-Table1[[#This Row],[reorderPoint]]</f>
        <v>-2254.8999999999996</v>
      </c>
    </row>
    <row r="7652" spans="1:13" x14ac:dyDescent="0.3">
      <c r="A7652">
        <v>1498.98</v>
      </c>
      <c r="B7652">
        <v>36.56</v>
      </c>
      <c r="C7652">
        <v>14.98</v>
      </c>
      <c r="D7652">
        <v>3.43</v>
      </c>
      <c r="E7652">
        <v>3.93</v>
      </c>
      <c r="F7652">
        <v>286.33999999999997</v>
      </c>
      <c r="G7652">
        <v>560.1</v>
      </c>
      <c r="H7652">
        <v>1.5</v>
      </c>
      <c r="I7652">
        <v>480.76</v>
      </c>
      <c r="J7652">
        <v>1</v>
      </c>
      <c r="K7652">
        <v>8.24</v>
      </c>
      <c r="L7652" t="s">
        <v>13</v>
      </c>
      <c r="M7652">
        <f>Table1[[#This Row],[currentStock]]-Table1[[#This Row],[reorderPoint]]</f>
        <v>938.88</v>
      </c>
    </row>
    <row r="7653" spans="1:13" x14ac:dyDescent="0.3">
      <c r="A7653">
        <v>1281.83</v>
      </c>
      <c r="B7653">
        <v>171.48</v>
      </c>
      <c r="C7653">
        <v>28.49</v>
      </c>
      <c r="D7653">
        <v>70.72</v>
      </c>
      <c r="E7653">
        <v>74.290000000000006</v>
      </c>
      <c r="F7653">
        <v>1578.89</v>
      </c>
      <c r="G7653">
        <v>4021.3</v>
      </c>
      <c r="H7653">
        <v>0</v>
      </c>
      <c r="I7653">
        <v>0</v>
      </c>
      <c r="J7653">
        <v>0</v>
      </c>
      <c r="K7653">
        <v>35.19</v>
      </c>
      <c r="L7653" t="s">
        <v>12</v>
      </c>
      <c r="M7653">
        <f>Table1[[#This Row],[currentStock]]-Table1[[#This Row],[reorderPoint]]</f>
        <v>-2739.4700000000003</v>
      </c>
    </row>
    <row r="7654" spans="1:13" x14ac:dyDescent="0.3">
      <c r="A7654">
        <v>2870.09</v>
      </c>
      <c r="B7654">
        <v>90.96</v>
      </c>
      <c r="C7654">
        <v>10.26</v>
      </c>
      <c r="D7654">
        <v>1.66</v>
      </c>
      <c r="E7654">
        <v>23.82</v>
      </c>
      <c r="F7654">
        <v>463.65</v>
      </c>
      <c r="G7654">
        <v>930.34</v>
      </c>
      <c r="H7654">
        <v>0</v>
      </c>
      <c r="I7654">
        <v>0</v>
      </c>
      <c r="J7654">
        <v>0</v>
      </c>
      <c r="K7654">
        <v>4.45</v>
      </c>
      <c r="L7654" t="s">
        <v>13</v>
      </c>
      <c r="M7654">
        <f>Table1[[#This Row],[currentStock]]-Table1[[#This Row],[reorderPoint]]</f>
        <v>1939.75</v>
      </c>
    </row>
    <row r="7655" spans="1:13" x14ac:dyDescent="0.3">
      <c r="A7655">
        <v>36.85</v>
      </c>
      <c r="B7655">
        <v>47.17</v>
      </c>
      <c r="C7655">
        <v>42.56</v>
      </c>
      <c r="D7655">
        <v>110.08</v>
      </c>
      <c r="E7655">
        <v>96.67</v>
      </c>
      <c r="F7655">
        <v>186.54</v>
      </c>
      <c r="G7655">
        <v>1190.31</v>
      </c>
      <c r="H7655">
        <v>0</v>
      </c>
      <c r="I7655">
        <v>0</v>
      </c>
      <c r="J7655">
        <v>0</v>
      </c>
      <c r="K7655">
        <v>69.19</v>
      </c>
      <c r="L7655" t="s">
        <v>14</v>
      </c>
      <c r="M7655">
        <f>Table1[[#This Row],[currentStock]]-Table1[[#This Row],[reorderPoint]]</f>
        <v>-1153.46</v>
      </c>
    </row>
    <row r="7656" spans="1:13" x14ac:dyDescent="0.3">
      <c r="A7656">
        <v>823.04</v>
      </c>
      <c r="B7656">
        <v>69.36</v>
      </c>
      <c r="C7656">
        <v>19.57</v>
      </c>
      <c r="D7656">
        <v>64.33</v>
      </c>
      <c r="E7656">
        <v>23.57</v>
      </c>
      <c r="F7656">
        <v>369.26</v>
      </c>
      <c r="G7656">
        <v>1047.9100000000001</v>
      </c>
      <c r="H7656">
        <v>9.9</v>
      </c>
      <c r="I7656">
        <v>1038.19</v>
      </c>
      <c r="J7656">
        <v>1</v>
      </c>
      <c r="K7656">
        <v>26.79</v>
      </c>
      <c r="L7656" t="s">
        <v>13</v>
      </c>
      <c r="M7656">
        <f>Table1[[#This Row],[currentStock]]-Table1[[#This Row],[reorderPoint]]</f>
        <v>-224.87000000000012</v>
      </c>
    </row>
    <row r="7657" spans="1:13" x14ac:dyDescent="0.3">
      <c r="A7657">
        <v>5264.54</v>
      </c>
      <c r="B7657">
        <v>149.28</v>
      </c>
      <c r="C7657">
        <v>9.16</v>
      </c>
      <c r="D7657">
        <v>2.7</v>
      </c>
      <c r="E7657">
        <v>9.06</v>
      </c>
      <c r="F7657">
        <v>834.82</v>
      </c>
      <c r="G7657">
        <v>1518.21</v>
      </c>
      <c r="H7657">
        <v>2.7</v>
      </c>
      <c r="I7657">
        <v>2568.34</v>
      </c>
      <c r="J7657">
        <v>0</v>
      </c>
      <c r="K7657">
        <v>0</v>
      </c>
      <c r="L7657" t="s">
        <v>13</v>
      </c>
      <c r="M7657">
        <f>Table1[[#This Row],[currentStock]]-Table1[[#This Row],[reorderPoint]]</f>
        <v>3746.33</v>
      </c>
    </row>
    <row r="7658" spans="1:13" x14ac:dyDescent="0.3">
      <c r="A7658">
        <v>2606.61</v>
      </c>
      <c r="B7658">
        <v>187.05</v>
      </c>
      <c r="C7658">
        <v>21.5</v>
      </c>
      <c r="D7658">
        <v>78.36</v>
      </c>
      <c r="E7658">
        <v>20.399999999999999</v>
      </c>
      <c r="F7658">
        <v>1294.55</v>
      </c>
      <c r="G7658">
        <v>3305.65</v>
      </c>
      <c r="H7658">
        <v>4.5999999999999996</v>
      </c>
      <c r="I7658">
        <v>2924.01</v>
      </c>
      <c r="J7658">
        <v>1</v>
      </c>
      <c r="K7658">
        <v>19.57</v>
      </c>
      <c r="L7658" t="s">
        <v>13</v>
      </c>
      <c r="M7658">
        <f>Table1[[#This Row],[currentStock]]-Table1[[#This Row],[reorderPoint]]</f>
        <v>-699.04</v>
      </c>
    </row>
    <row r="7659" spans="1:13" x14ac:dyDescent="0.3">
      <c r="A7659">
        <v>7185.83</v>
      </c>
      <c r="B7659">
        <v>162.4</v>
      </c>
      <c r="C7659">
        <v>6.8</v>
      </c>
      <c r="D7659">
        <v>22.99</v>
      </c>
      <c r="E7659">
        <v>7.93</v>
      </c>
      <c r="F7659">
        <v>1069.68</v>
      </c>
      <c r="G7659">
        <v>1622.09</v>
      </c>
      <c r="H7659">
        <v>0</v>
      </c>
      <c r="I7659">
        <v>0</v>
      </c>
      <c r="J7659">
        <v>0</v>
      </c>
      <c r="K7659">
        <v>3.56</v>
      </c>
      <c r="L7659" t="s">
        <v>13</v>
      </c>
      <c r="M7659">
        <f>Table1[[#This Row],[currentStock]]-Table1[[#This Row],[reorderPoint]]</f>
        <v>5563.74</v>
      </c>
    </row>
    <row r="7660" spans="1:13" x14ac:dyDescent="0.3">
      <c r="A7660">
        <v>241.3</v>
      </c>
      <c r="B7660">
        <v>41.48</v>
      </c>
      <c r="C7660">
        <v>36.840000000000003</v>
      </c>
      <c r="D7660">
        <v>61.01</v>
      </c>
      <c r="E7660">
        <v>66.75</v>
      </c>
      <c r="F7660">
        <v>232.69</v>
      </c>
      <c r="G7660">
        <v>996.68</v>
      </c>
      <c r="H7660">
        <v>0</v>
      </c>
      <c r="I7660">
        <v>0</v>
      </c>
      <c r="J7660">
        <v>0</v>
      </c>
      <c r="K7660">
        <v>38.56</v>
      </c>
      <c r="L7660" t="s">
        <v>12</v>
      </c>
      <c r="M7660">
        <f>Table1[[#This Row],[currentStock]]-Table1[[#This Row],[reorderPoint]]</f>
        <v>-755.37999999999988</v>
      </c>
    </row>
    <row r="7661" spans="1:13" x14ac:dyDescent="0.3">
      <c r="A7661">
        <v>3295.69</v>
      </c>
      <c r="B7661">
        <v>188.57</v>
      </c>
      <c r="C7661">
        <v>18.43</v>
      </c>
      <c r="D7661">
        <v>31.67</v>
      </c>
      <c r="E7661">
        <v>40.47</v>
      </c>
      <c r="F7661">
        <v>1159.99</v>
      </c>
      <c r="G7661">
        <v>2897.44</v>
      </c>
      <c r="H7661">
        <v>0</v>
      </c>
      <c r="I7661">
        <v>0</v>
      </c>
      <c r="J7661">
        <v>0</v>
      </c>
      <c r="K7661">
        <v>9.33</v>
      </c>
      <c r="L7661" t="s">
        <v>13</v>
      </c>
      <c r="M7661">
        <f>Table1[[#This Row],[currentStock]]-Table1[[#This Row],[reorderPoint]]</f>
        <v>398.25</v>
      </c>
    </row>
    <row r="7662" spans="1:13" x14ac:dyDescent="0.3">
      <c r="A7662">
        <v>1502.17</v>
      </c>
      <c r="B7662">
        <v>182.35</v>
      </c>
      <c r="C7662">
        <v>34.56</v>
      </c>
      <c r="D7662">
        <v>29.49</v>
      </c>
      <c r="E7662">
        <v>24.43</v>
      </c>
      <c r="F7662">
        <v>633.12</v>
      </c>
      <c r="G7662">
        <v>3783.77</v>
      </c>
      <c r="H7662">
        <v>0</v>
      </c>
      <c r="I7662">
        <v>0</v>
      </c>
      <c r="J7662">
        <v>0</v>
      </c>
      <c r="K7662">
        <v>20.329999999999998</v>
      </c>
      <c r="L7662" t="s">
        <v>13</v>
      </c>
      <c r="M7662">
        <f>Table1[[#This Row],[currentStock]]-Table1[[#This Row],[reorderPoint]]</f>
        <v>-2281.6</v>
      </c>
    </row>
    <row r="7663" spans="1:13" x14ac:dyDescent="0.3">
      <c r="A7663">
        <v>344.24</v>
      </c>
      <c r="B7663">
        <v>59.73</v>
      </c>
      <c r="C7663">
        <v>48.92</v>
      </c>
      <c r="D7663">
        <v>107.61</v>
      </c>
      <c r="E7663">
        <v>54.39</v>
      </c>
      <c r="F7663">
        <v>455.97</v>
      </c>
      <c r="G7663">
        <v>1917.01</v>
      </c>
      <c r="H7663">
        <v>8.8000000000000007</v>
      </c>
      <c r="I7663">
        <v>1128.4000000000001</v>
      </c>
      <c r="J7663">
        <v>1</v>
      </c>
      <c r="K7663">
        <v>52.84</v>
      </c>
      <c r="L7663" t="s">
        <v>12</v>
      </c>
      <c r="M7663">
        <f>Table1[[#This Row],[currentStock]]-Table1[[#This Row],[reorderPoint]]</f>
        <v>-1572.77</v>
      </c>
    </row>
    <row r="7664" spans="1:13" x14ac:dyDescent="0.3">
      <c r="A7664">
        <v>931</v>
      </c>
      <c r="B7664">
        <v>85.66</v>
      </c>
      <c r="C7664">
        <v>38.21</v>
      </c>
      <c r="D7664">
        <v>62.77</v>
      </c>
      <c r="E7664">
        <v>69.75</v>
      </c>
      <c r="F7664">
        <v>805.68</v>
      </c>
      <c r="G7664">
        <v>2442.35</v>
      </c>
      <c r="H7664">
        <v>0</v>
      </c>
      <c r="I7664">
        <v>0</v>
      </c>
      <c r="J7664">
        <v>1</v>
      </c>
      <c r="K7664">
        <v>43.4</v>
      </c>
      <c r="L7664" t="s">
        <v>12</v>
      </c>
      <c r="M7664">
        <f>Table1[[#This Row],[currentStock]]-Table1[[#This Row],[reorderPoint]]</f>
        <v>-1511.35</v>
      </c>
    </row>
    <row r="7665" spans="1:13" x14ac:dyDescent="0.3">
      <c r="A7665">
        <v>1799.86</v>
      </c>
      <c r="B7665">
        <v>154.06</v>
      </c>
      <c r="C7665">
        <v>14.58</v>
      </c>
      <c r="D7665">
        <v>10.87</v>
      </c>
      <c r="E7665">
        <v>21</v>
      </c>
      <c r="F7665">
        <v>552.41</v>
      </c>
      <c r="G7665">
        <v>1675.35</v>
      </c>
      <c r="H7665">
        <v>0</v>
      </c>
      <c r="I7665">
        <v>0</v>
      </c>
      <c r="J7665">
        <v>0</v>
      </c>
      <c r="K7665">
        <v>5.31</v>
      </c>
      <c r="L7665" t="s">
        <v>13</v>
      </c>
      <c r="M7665">
        <f>Table1[[#This Row],[currentStock]]-Table1[[#This Row],[reorderPoint]]</f>
        <v>124.50999999999999</v>
      </c>
    </row>
    <row r="7666" spans="1:13" x14ac:dyDescent="0.3">
      <c r="A7666">
        <v>379.57</v>
      </c>
      <c r="B7666">
        <v>34.9</v>
      </c>
      <c r="C7666">
        <v>37.479999999999997</v>
      </c>
      <c r="D7666">
        <v>117.46</v>
      </c>
      <c r="E7666">
        <v>76.61</v>
      </c>
      <c r="F7666">
        <v>340.82</v>
      </c>
      <c r="G7666">
        <v>994.82</v>
      </c>
      <c r="H7666">
        <v>32.6</v>
      </c>
      <c r="I7666">
        <v>257.87</v>
      </c>
      <c r="J7666">
        <v>1</v>
      </c>
      <c r="K7666">
        <v>46.37</v>
      </c>
      <c r="L7666" t="s">
        <v>12</v>
      </c>
      <c r="M7666">
        <f>Table1[[#This Row],[currentStock]]-Table1[[#This Row],[reorderPoint]]</f>
        <v>-615.25</v>
      </c>
    </row>
    <row r="7667" spans="1:13" x14ac:dyDescent="0.3">
      <c r="A7667">
        <v>1015.07</v>
      </c>
      <c r="B7667">
        <v>132.15</v>
      </c>
      <c r="C7667">
        <v>22.87</v>
      </c>
      <c r="D7667">
        <v>27.58</v>
      </c>
      <c r="E7667">
        <v>45.65</v>
      </c>
      <c r="F7667">
        <v>655.35</v>
      </c>
      <c r="G7667">
        <v>2166.42</v>
      </c>
      <c r="H7667">
        <v>5.6</v>
      </c>
      <c r="I7667">
        <v>1858.9</v>
      </c>
      <c r="J7667">
        <v>0</v>
      </c>
      <c r="K7667">
        <v>16.41</v>
      </c>
      <c r="L7667" t="s">
        <v>13</v>
      </c>
      <c r="M7667">
        <f>Table1[[#This Row],[currentStock]]-Table1[[#This Row],[reorderPoint]]</f>
        <v>-1151.3499999999999</v>
      </c>
    </row>
    <row r="7668" spans="1:13" x14ac:dyDescent="0.3">
      <c r="A7668">
        <v>9.5299999999999994</v>
      </c>
      <c r="B7668">
        <v>13.52</v>
      </c>
      <c r="C7668">
        <v>41.02</v>
      </c>
      <c r="D7668">
        <v>125.79</v>
      </c>
      <c r="E7668">
        <v>91.66</v>
      </c>
      <c r="F7668">
        <v>61.71</v>
      </c>
      <c r="G7668">
        <v>339.1</v>
      </c>
      <c r="H7668">
        <v>2.1</v>
      </c>
      <c r="I7668">
        <v>149.52000000000001</v>
      </c>
      <c r="J7668">
        <v>1</v>
      </c>
      <c r="K7668">
        <v>75.650000000000006</v>
      </c>
      <c r="L7668" t="s">
        <v>14</v>
      </c>
      <c r="M7668">
        <f>Table1[[#This Row],[currentStock]]-Table1[[#This Row],[reorderPoint]]</f>
        <v>-329.57000000000005</v>
      </c>
    </row>
    <row r="7669" spans="1:13" x14ac:dyDescent="0.3">
      <c r="A7669">
        <v>1501.21</v>
      </c>
      <c r="B7669">
        <v>199.72</v>
      </c>
      <c r="C7669">
        <v>32.1</v>
      </c>
      <c r="D7669">
        <v>65.400000000000006</v>
      </c>
      <c r="E7669">
        <v>50.4</v>
      </c>
      <c r="F7669">
        <v>1675.64</v>
      </c>
      <c r="G7669">
        <v>4881.2</v>
      </c>
      <c r="H7669">
        <v>5.3</v>
      </c>
      <c r="I7669">
        <v>1305.17</v>
      </c>
      <c r="J7669">
        <v>1</v>
      </c>
      <c r="K7669">
        <v>36.21</v>
      </c>
      <c r="L7669" t="s">
        <v>12</v>
      </c>
      <c r="M7669">
        <f>Table1[[#This Row],[currentStock]]-Table1[[#This Row],[reorderPoint]]</f>
        <v>-3379.99</v>
      </c>
    </row>
    <row r="7670" spans="1:13" x14ac:dyDescent="0.3">
      <c r="A7670">
        <v>152.66</v>
      </c>
      <c r="B7670">
        <v>174.47</v>
      </c>
      <c r="C7670">
        <v>54.3</v>
      </c>
      <c r="D7670">
        <v>116.36</v>
      </c>
      <c r="E7670">
        <v>94.75</v>
      </c>
      <c r="F7670">
        <v>1481.5</v>
      </c>
      <c r="G7670">
        <v>6218.62</v>
      </c>
      <c r="H7670">
        <v>0</v>
      </c>
      <c r="I7670">
        <v>0</v>
      </c>
      <c r="J7670">
        <v>1</v>
      </c>
      <c r="K7670">
        <v>79.290000000000006</v>
      </c>
      <c r="L7670" t="s">
        <v>14</v>
      </c>
      <c r="M7670">
        <f>Table1[[#This Row],[currentStock]]-Table1[[#This Row],[reorderPoint]]</f>
        <v>-6065.96</v>
      </c>
    </row>
    <row r="7671" spans="1:13" x14ac:dyDescent="0.3">
      <c r="A7671">
        <v>313.73</v>
      </c>
      <c r="B7671">
        <v>147.30000000000001</v>
      </c>
      <c r="C7671">
        <v>36.729999999999997</v>
      </c>
      <c r="D7671">
        <v>117.26</v>
      </c>
      <c r="E7671">
        <v>70.11</v>
      </c>
      <c r="F7671">
        <v>500.72</v>
      </c>
      <c r="G7671">
        <v>3206.11</v>
      </c>
      <c r="H7671">
        <v>19.3</v>
      </c>
      <c r="I7671">
        <v>743.66</v>
      </c>
      <c r="J7671">
        <v>0</v>
      </c>
      <c r="K7671">
        <v>47.55</v>
      </c>
      <c r="L7671" t="s">
        <v>12</v>
      </c>
      <c r="M7671">
        <f>Table1[[#This Row],[currentStock]]-Table1[[#This Row],[reorderPoint]]</f>
        <v>-2892.38</v>
      </c>
    </row>
    <row r="7672" spans="1:13" x14ac:dyDescent="0.3">
      <c r="A7672">
        <v>298.64999999999998</v>
      </c>
      <c r="B7672">
        <v>26.37</v>
      </c>
      <c r="C7672">
        <v>11.95</v>
      </c>
      <c r="D7672">
        <v>25.46</v>
      </c>
      <c r="E7672">
        <v>27.3</v>
      </c>
      <c r="F7672">
        <v>175.64</v>
      </c>
      <c r="G7672">
        <v>333.26</v>
      </c>
      <c r="H7672">
        <v>4.3</v>
      </c>
      <c r="I7672">
        <v>266.5</v>
      </c>
      <c r="J7672">
        <v>0</v>
      </c>
      <c r="K7672">
        <v>13.97</v>
      </c>
      <c r="L7672" t="s">
        <v>13</v>
      </c>
      <c r="M7672">
        <f>Table1[[#This Row],[currentStock]]-Table1[[#This Row],[reorderPoint]]</f>
        <v>-34.610000000000014</v>
      </c>
    </row>
    <row r="7673" spans="1:13" x14ac:dyDescent="0.3">
      <c r="A7673">
        <v>1197.58</v>
      </c>
      <c r="B7673">
        <v>86.67</v>
      </c>
      <c r="C7673">
        <v>7.99</v>
      </c>
      <c r="D7673">
        <v>14.21</v>
      </c>
      <c r="E7673">
        <v>21.97</v>
      </c>
      <c r="F7673">
        <v>344.51</v>
      </c>
      <c r="G7673">
        <v>690.87</v>
      </c>
      <c r="H7673">
        <v>0</v>
      </c>
      <c r="I7673">
        <v>0</v>
      </c>
      <c r="J7673">
        <v>0</v>
      </c>
      <c r="K7673">
        <v>5.67</v>
      </c>
      <c r="L7673" t="s">
        <v>13</v>
      </c>
      <c r="M7673">
        <f>Table1[[#This Row],[currentStock]]-Table1[[#This Row],[reorderPoint]]</f>
        <v>506.70999999999992</v>
      </c>
    </row>
    <row r="7674" spans="1:13" x14ac:dyDescent="0.3">
      <c r="A7674">
        <v>80.06</v>
      </c>
      <c r="B7674">
        <v>73.069999999999993</v>
      </c>
      <c r="C7674">
        <v>49.63</v>
      </c>
      <c r="D7674">
        <v>126.76</v>
      </c>
      <c r="E7674">
        <v>95.6</v>
      </c>
      <c r="F7674">
        <v>712.37</v>
      </c>
      <c r="G7674">
        <v>2525.7800000000002</v>
      </c>
      <c r="H7674">
        <v>0</v>
      </c>
      <c r="I7674">
        <v>0</v>
      </c>
      <c r="J7674">
        <v>1</v>
      </c>
      <c r="K7674">
        <v>82.37</v>
      </c>
      <c r="L7674" t="s">
        <v>15</v>
      </c>
      <c r="M7674">
        <f>Table1[[#This Row],[currentStock]]-Table1[[#This Row],[reorderPoint]]</f>
        <v>-2445.7200000000003</v>
      </c>
    </row>
    <row r="7675" spans="1:13" x14ac:dyDescent="0.3">
      <c r="A7675">
        <v>1971.75</v>
      </c>
      <c r="B7675">
        <v>85.16</v>
      </c>
      <c r="C7675">
        <v>28.67</v>
      </c>
      <c r="D7675">
        <v>24.59</v>
      </c>
      <c r="E7675">
        <v>31.88</v>
      </c>
      <c r="F7675">
        <v>682.7</v>
      </c>
      <c r="G7675">
        <v>1903.35</v>
      </c>
      <c r="H7675">
        <v>0</v>
      </c>
      <c r="I7675">
        <v>0</v>
      </c>
      <c r="J7675">
        <v>0</v>
      </c>
      <c r="K7675">
        <v>11.11</v>
      </c>
      <c r="L7675" t="s">
        <v>13</v>
      </c>
      <c r="M7675">
        <f>Table1[[#This Row],[currentStock]]-Table1[[#This Row],[reorderPoint]]</f>
        <v>68.400000000000091</v>
      </c>
    </row>
    <row r="7676" spans="1:13" x14ac:dyDescent="0.3">
      <c r="A7676">
        <v>356.54</v>
      </c>
      <c r="B7676">
        <v>189.44</v>
      </c>
      <c r="C7676">
        <v>54.53</v>
      </c>
      <c r="D7676">
        <v>143.49</v>
      </c>
      <c r="E7676">
        <v>76.67</v>
      </c>
      <c r="F7676">
        <v>1294.8800000000001</v>
      </c>
      <c r="G7676">
        <v>6459.78</v>
      </c>
      <c r="H7676">
        <v>0</v>
      </c>
      <c r="I7676">
        <v>0</v>
      </c>
      <c r="J7676">
        <v>1</v>
      </c>
      <c r="K7676">
        <v>72.86</v>
      </c>
      <c r="L7676" t="s">
        <v>14</v>
      </c>
      <c r="M7676">
        <f>Table1[[#This Row],[currentStock]]-Table1[[#This Row],[reorderPoint]]</f>
        <v>-6103.24</v>
      </c>
    </row>
    <row r="7677" spans="1:13" x14ac:dyDescent="0.3">
      <c r="A7677">
        <v>1564.56</v>
      </c>
      <c r="B7677">
        <v>147.13999999999999</v>
      </c>
      <c r="C7677">
        <v>20.53</v>
      </c>
      <c r="D7677">
        <v>68.739999999999995</v>
      </c>
      <c r="E7677">
        <v>44.45</v>
      </c>
      <c r="F7677">
        <v>584.24</v>
      </c>
      <c r="G7677">
        <v>2094.84</v>
      </c>
      <c r="H7677">
        <v>0</v>
      </c>
      <c r="I7677">
        <v>0</v>
      </c>
      <c r="J7677">
        <v>0</v>
      </c>
      <c r="K7677">
        <v>18.23</v>
      </c>
      <c r="L7677" t="s">
        <v>13</v>
      </c>
      <c r="M7677">
        <f>Table1[[#This Row],[currentStock]]-Table1[[#This Row],[reorderPoint]]</f>
        <v>-530.2800000000002</v>
      </c>
    </row>
    <row r="7678" spans="1:13" x14ac:dyDescent="0.3">
      <c r="A7678">
        <v>3465.47</v>
      </c>
      <c r="B7678">
        <v>130.83000000000001</v>
      </c>
      <c r="C7678">
        <v>18.63</v>
      </c>
      <c r="D7678">
        <v>22.08</v>
      </c>
      <c r="E7678">
        <v>5.98</v>
      </c>
      <c r="F7678">
        <v>1015.34</v>
      </c>
      <c r="G7678">
        <v>2233.98</v>
      </c>
      <c r="H7678">
        <v>0</v>
      </c>
      <c r="I7678">
        <v>0</v>
      </c>
      <c r="J7678">
        <v>0</v>
      </c>
      <c r="K7678">
        <v>5.23</v>
      </c>
      <c r="L7678" t="s">
        <v>13</v>
      </c>
      <c r="M7678">
        <f>Table1[[#This Row],[currentStock]]-Table1[[#This Row],[reorderPoint]]</f>
        <v>1231.4899999999998</v>
      </c>
    </row>
    <row r="7679" spans="1:13" x14ac:dyDescent="0.3">
      <c r="A7679">
        <v>13</v>
      </c>
      <c r="B7679">
        <v>90.6</v>
      </c>
      <c r="C7679">
        <v>59.05</v>
      </c>
      <c r="D7679">
        <v>130.57</v>
      </c>
      <c r="E7679">
        <v>91.54</v>
      </c>
      <c r="F7679">
        <v>474.63</v>
      </c>
      <c r="G7679">
        <v>3149.79</v>
      </c>
      <c r="H7679">
        <v>0</v>
      </c>
      <c r="I7679">
        <v>0</v>
      </c>
      <c r="J7679">
        <v>1</v>
      </c>
      <c r="K7679">
        <v>86.02</v>
      </c>
      <c r="L7679" t="s">
        <v>15</v>
      </c>
      <c r="M7679">
        <f>Table1[[#This Row],[currentStock]]-Table1[[#This Row],[reorderPoint]]</f>
        <v>-3136.79</v>
      </c>
    </row>
    <row r="7680" spans="1:13" x14ac:dyDescent="0.3">
      <c r="A7680">
        <v>423.04</v>
      </c>
      <c r="B7680">
        <v>124.54</v>
      </c>
      <c r="C7680">
        <v>25.35</v>
      </c>
      <c r="D7680">
        <v>117.6</v>
      </c>
      <c r="E7680">
        <v>70.069999999999993</v>
      </c>
      <c r="F7680">
        <v>717.44</v>
      </c>
      <c r="G7680">
        <v>2296.19</v>
      </c>
      <c r="H7680">
        <v>4.2</v>
      </c>
      <c r="I7680">
        <v>2269.6</v>
      </c>
      <c r="J7680">
        <v>1</v>
      </c>
      <c r="K7680">
        <v>54.58</v>
      </c>
      <c r="L7680" t="s">
        <v>12</v>
      </c>
      <c r="M7680">
        <f>Table1[[#This Row],[currentStock]]-Table1[[#This Row],[reorderPoint]]</f>
        <v>-1873.15</v>
      </c>
    </row>
    <row r="7681" spans="1:13" x14ac:dyDescent="0.3">
      <c r="A7681">
        <v>89.02</v>
      </c>
      <c r="B7681">
        <v>110.41</v>
      </c>
      <c r="C7681">
        <v>55.57</v>
      </c>
      <c r="D7681">
        <v>146.47999999999999</v>
      </c>
      <c r="E7681">
        <v>95.2</v>
      </c>
      <c r="F7681">
        <v>519.19000000000005</v>
      </c>
      <c r="G7681">
        <v>3586.66</v>
      </c>
      <c r="H7681">
        <v>0</v>
      </c>
      <c r="I7681">
        <v>0</v>
      </c>
      <c r="J7681">
        <v>1</v>
      </c>
      <c r="K7681">
        <v>81.59</v>
      </c>
      <c r="L7681" t="s">
        <v>15</v>
      </c>
      <c r="M7681">
        <f>Table1[[#This Row],[currentStock]]-Table1[[#This Row],[reorderPoint]]</f>
        <v>-3497.64</v>
      </c>
    </row>
    <row r="7682" spans="1:13" x14ac:dyDescent="0.3">
      <c r="A7682">
        <v>25.66</v>
      </c>
      <c r="B7682">
        <v>192.35</v>
      </c>
      <c r="C7682">
        <v>44.24</v>
      </c>
      <c r="D7682">
        <v>144.69</v>
      </c>
      <c r="E7682">
        <v>81.98</v>
      </c>
      <c r="F7682">
        <v>631.29</v>
      </c>
      <c r="G7682">
        <v>4886.0600000000004</v>
      </c>
      <c r="H7682">
        <v>0</v>
      </c>
      <c r="I7682">
        <v>0</v>
      </c>
      <c r="J7682">
        <v>1</v>
      </c>
      <c r="K7682">
        <v>79.53</v>
      </c>
      <c r="L7682" t="s">
        <v>14</v>
      </c>
      <c r="M7682">
        <f>Table1[[#This Row],[currentStock]]-Table1[[#This Row],[reorderPoint]]</f>
        <v>-4860.4000000000005</v>
      </c>
    </row>
    <row r="7683" spans="1:13" x14ac:dyDescent="0.3">
      <c r="A7683">
        <v>5687.41</v>
      </c>
      <c r="B7683">
        <v>106.85</v>
      </c>
      <c r="C7683">
        <v>18.100000000000001</v>
      </c>
      <c r="D7683">
        <v>27.57</v>
      </c>
      <c r="E7683">
        <v>18.54</v>
      </c>
      <c r="F7683">
        <v>1016.06</v>
      </c>
      <c r="G7683">
        <v>1983.36</v>
      </c>
      <c r="H7683">
        <v>0</v>
      </c>
      <c r="I7683">
        <v>0</v>
      </c>
      <c r="J7683">
        <v>0</v>
      </c>
      <c r="K7683">
        <v>7.73</v>
      </c>
      <c r="L7683" t="s">
        <v>13</v>
      </c>
      <c r="M7683">
        <f>Table1[[#This Row],[currentStock]]-Table1[[#This Row],[reorderPoint]]</f>
        <v>3704.05</v>
      </c>
    </row>
    <row r="7684" spans="1:13" x14ac:dyDescent="0.3">
      <c r="A7684">
        <v>44.08</v>
      </c>
      <c r="B7684">
        <v>76.75</v>
      </c>
      <c r="C7684">
        <v>42.19</v>
      </c>
      <c r="D7684">
        <v>144.72999999999999</v>
      </c>
      <c r="E7684">
        <v>82.66</v>
      </c>
      <c r="F7684">
        <v>440.8</v>
      </c>
      <c r="G7684">
        <v>2059.81</v>
      </c>
      <c r="H7684">
        <v>0</v>
      </c>
      <c r="I7684">
        <v>0</v>
      </c>
      <c r="J7684">
        <v>0</v>
      </c>
      <c r="K7684">
        <v>70.36</v>
      </c>
      <c r="L7684" t="s">
        <v>14</v>
      </c>
      <c r="M7684">
        <f>Table1[[#This Row],[currentStock]]-Table1[[#This Row],[reorderPoint]]</f>
        <v>-2015.73</v>
      </c>
    </row>
    <row r="7685" spans="1:13" x14ac:dyDescent="0.3">
      <c r="A7685">
        <v>1363.49</v>
      </c>
      <c r="B7685">
        <v>34.68</v>
      </c>
      <c r="C7685">
        <v>17.600000000000001</v>
      </c>
      <c r="D7685">
        <v>16</v>
      </c>
      <c r="E7685">
        <v>4.41</v>
      </c>
      <c r="F7685">
        <v>234.7</v>
      </c>
      <c r="G7685">
        <v>539.88</v>
      </c>
      <c r="H7685">
        <v>0</v>
      </c>
      <c r="I7685">
        <v>0</v>
      </c>
      <c r="J7685">
        <v>0</v>
      </c>
      <c r="K7685">
        <v>8.41</v>
      </c>
      <c r="L7685" t="s">
        <v>13</v>
      </c>
      <c r="M7685">
        <f>Table1[[#This Row],[currentStock]]-Table1[[#This Row],[reorderPoint]]</f>
        <v>823.61</v>
      </c>
    </row>
    <row r="7686" spans="1:13" x14ac:dyDescent="0.3">
      <c r="A7686">
        <v>574.49</v>
      </c>
      <c r="B7686">
        <v>98.32</v>
      </c>
      <c r="C7686">
        <v>38.17</v>
      </c>
      <c r="D7686">
        <v>119.09</v>
      </c>
      <c r="E7686">
        <v>74.040000000000006</v>
      </c>
      <c r="F7686">
        <v>859.95</v>
      </c>
      <c r="G7686">
        <v>2736.2</v>
      </c>
      <c r="H7686">
        <v>17.7</v>
      </c>
      <c r="I7686">
        <v>1043.47</v>
      </c>
      <c r="J7686">
        <v>1</v>
      </c>
      <c r="K7686">
        <v>56.92</v>
      </c>
      <c r="L7686" t="s">
        <v>12</v>
      </c>
      <c r="M7686">
        <f>Table1[[#This Row],[currentStock]]-Table1[[#This Row],[reorderPoint]]</f>
        <v>-2161.71</v>
      </c>
    </row>
    <row r="7687" spans="1:13" x14ac:dyDescent="0.3">
      <c r="A7687">
        <v>25.96</v>
      </c>
      <c r="B7687">
        <v>125.07</v>
      </c>
      <c r="C7687">
        <v>55.24</v>
      </c>
      <c r="D7687">
        <v>144.55000000000001</v>
      </c>
      <c r="E7687">
        <v>75.709999999999994</v>
      </c>
      <c r="F7687">
        <v>621.08000000000004</v>
      </c>
      <c r="G7687">
        <v>4075.14</v>
      </c>
      <c r="H7687">
        <v>0</v>
      </c>
      <c r="I7687">
        <v>0</v>
      </c>
      <c r="J7687">
        <v>1</v>
      </c>
      <c r="K7687">
        <v>83.16</v>
      </c>
      <c r="L7687" t="s">
        <v>15</v>
      </c>
      <c r="M7687">
        <f>Table1[[#This Row],[currentStock]]-Table1[[#This Row],[reorderPoint]]</f>
        <v>-4049.18</v>
      </c>
    </row>
    <row r="7688" spans="1:13" x14ac:dyDescent="0.3">
      <c r="A7688">
        <v>780.8</v>
      </c>
      <c r="B7688">
        <v>84.96</v>
      </c>
      <c r="C7688">
        <v>28.69</v>
      </c>
      <c r="D7688">
        <v>56.04</v>
      </c>
      <c r="E7688">
        <v>34.229999999999997</v>
      </c>
      <c r="F7688">
        <v>320.98</v>
      </c>
      <c r="G7688">
        <v>1539.57</v>
      </c>
      <c r="H7688">
        <v>15.7</v>
      </c>
      <c r="I7688">
        <v>578.91</v>
      </c>
      <c r="J7688">
        <v>1</v>
      </c>
      <c r="K7688">
        <v>32.54</v>
      </c>
      <c r="L7688" t="s">
        <v>12</v>
      </c>
      <c r="M7688">
        <f>Table1[[#This Row],[currentStock]]-Table1[[#This Row],[reorderPoint]]</f>
        <v>-758.77</v>
      </c>
    </row>
    <row r="7689" spans="1:13" x14ac:dyDescent="0.3">
      <c r="A7689">
        <v>354.47</v>
      </c>
      <c r="B7689">
        <v>40.72</v>
      </c>
      <c r="C7689">
        <v>30.9</v>
      </c>
      <c r="D7689">
        <v>102.66</v>
      </c>
      <c r="E7689">
        <v>78.39</v>
      </c>
      <c r="F7689">
        <v>299.10000000000002</v>
      </c>
      <c r="G7689">
        <v>928.28</v>
      </c>
      <c r="H7689">
        <v>0</v>
      </c>
      <c r="I7689">
        <v>0</v>
      </c>
      <c r="J7689">
        <v>1</v>
      </c>
      <c r="K7689">
        <v>46.65</v>
      </c>
      <c r="L7689" t="s">
        <v>12</v>
      </c>
      <c r="M7689">
        <f>Table1[[#This Row],[currentStock]]-Table1[[#This Row],[reorderPoint]]</f>
        <v>-573.80999999999995</v>
      </c>
    </row>
    <row r="7690" spans="1:13" x14ac:dyDescent="0.3">
      <c r="A7690">
        <v>938.21</v>
      </c>
      <c r="B7690">
        <v>57.77</v>
      </c>
      <c r="C7690">
        <v>5.62</v>
      </c>
      <c r="D7690">
        <v>20.69</v>
      </c>
      <c r="E7690">
        <v>8.74</v>
      </c>
      <c r="F7690">
        <v>175.3</v>
      </c>
      <c r="G7690">
        <v>337.54</v>
      </c>
      <c r="H7690">
        <v>0</v>
      </c>
      <c r="I7690">
        <v>0</v>
      </c>
      <c r="J7690">
        <v>0</v>
      </c>
      <c r="K7690">
        <v>6.09</v>
      </c>
      <c r="L7690" t="s">
        <v>13</v>
      </c>
      <c r="M7690">
        <f>Table1[[#This Row],[currentStock]]-Table1[[#This Row],[reorderPoint]]</f>
        <v>600.67000000000007</v>
      </c>
    </row>
    <row r="7691" spans="1:13" x14ac:dyDescent="0.3">
      <c r="A7691">
        <v>27.87</v>
      </c>
      <c r="B7691">
        <v>9.49</v>
      </c>
      <c r="C7691">
        <v>44.92</v>
      </c>
      <c r="D7691">
        <v>61.88</v>
      </c>
      <c r="E7691">
        <v>52.45</v>
      </c>
      <c r="F7691">
        <v>55.35</v>
      </c>
      <c r="G7691">
        <v>268.58</v>
      </c>
      <c r="H7691">
        <v>0</v>
      </c>
      <c r="I7691">
        <v>0</v>
      </c>
      <c r="J7691">
        <v>0</v>
      </c>
      <c r="K7691">
        <v>54.31</v>
      </c>
      <c r="L7691" t="s">
        <v>12</v>
      </c>
      <c r="M7691">
        <f>Table1[[#This Row],[currentStock]]-Table1[[#This Row],[reorderPoint]]</f>
        <v>-240.70999999999998</v>
      </c>
    </row>
    <row r="7692" spans="1:13" x14ac:dyDescent="0.3">
      <c r="A7692">
        <v>712.22</v>
      </c>
      <c r="B7692">
        <v>90.69</v>
      </c>
      <c r="C7692">
        <v>48.95</v>
      </c>
      <c r="D7692">
        <v>96.87</v>
      </c>
      <c r="E7692">
        <v>64.56</v>
      </c>
      <c r="F7692">
        <v>863.59</v>
      </c>
      <c r="G7692">
        <v>3083.11</v>
      </c>
      <c r="H7692">
        <v>0</v>
      </c>
      <c r="I7692">
        <v>0</v>
      </c>
      <c r="J7692">
        <v>0</v>
      </c>
      <c r="K7692">
        <v>45.02</v>
      </c>
      <c r="L7692" t="s">
        <v>12</v>
      </c>
      <c r="M7692">
        <f>Table1[[#This Row],[currentStock]]-Table1[[#This Row],[reorderPoint]]</f>
        <v>-2370.8900000000003</v>
      </c>
    </row>
    <row r="7693" spans="1:13" x14ac:dyDescent="0.3">
      <c r="A7693">
        <v>136.51</v>
      </c>
      <c r="B7693">
        <v>94.62</v>
      </c>
      <c r="C7693">
        <v>44.52</v>
      </c>
      <c r="D7693">
        <v>143.72999999999999</v>
      </c>
      <c r="E7693">
        <v>92.12</v>
      </c>
      <c r="F7693">
        <v>627.96</v>
      </c>
      <c r="G7693">
        <v>2734.47</v>
      </c>
      <c r="H7693">
        <v>0</v>
      </c>
      <c r="I7693">
        <v>0</v>
      </c>
      <c r="J7693">
        <v>0</v>
      </c>
      <c r="K7693">
        <v>68.010000000000005</v>
      </c>
      <c r="L7693" t="s">
        <v>14</v>
      </c>
      <c r="M7693">
        <f>Table1[[#This Row],[currentStock]]-Table1[[#This Row],[reorderPoint]]</f>
        <v>-2597.96</v>
      </c>
    </row>
    <row r="7694" spans="1:13" x14ac:dyDescent="0.3">
      <c r="A7694">
        <v>437.74</v>
      </c>
      <c r="B7694">
        <v>106.4</v>
      </c>
      <c r="C7694">
        <v>27.99</v>
      </c>
      <c r="D7694">
        <v>65.3</v>
      </c>
      <c r="E7694">
        <v>50.75</v>
      </c>
      <c r="F7694">
        <v>860.14</v>
      </c>
      <c r="G7694">
        <v>2349.1999999999998</v>
      </c>
      <c r="H7694">
        <v>0</v>
      </c>
      <c r="I7694">
        <v>0</v>
      </c>
      <c r="J7694">
        <v>0</v>
      </c>
      <c r="K7694">
        <v>45.58</v>
      </c>
      <c r="L7694" t="s">
        <v>12</v>
      </c>
      <c r="M7694">
        <f>Table1[[#This Row],[currentStock]]-Table1[[#This Row],[reorderPoint]]</f>
        <v>-1911.4599999999998</v>
      </c>
    </row>
    <row r="7695" spans="1:13" x14ac:dyDescent="0.3">
      <c r="A7695">
        <v>107.77</v>
      </c>
      <c r="B7695">
        <v>74.040000000000006</v>
      </c>
      <c r="C7695">
        <v>51.78</v>
      </c>
      <c r="D7695">
        <v>134.30000000000001</v>
      </c>
      <c r="E7695">
        <v>95.18</v>
      </c>
      <c r="F7695">
        <v>586.09</v>
      </c>
      <c r="G7695">
        <v>2503.1</v>
      </c>
      <c r="H7695">
        <v>0</v>
      </c>
      <c r="I7695">
        <v>0</v>
      </c>
      <c r="J7695">
        <v>1</v>
      </c>
      <c r="K7695">
        <v>80.400000000000006</v>
      </c>
      <c r="L7695" t="s">
        <v>15</v>
      </c>
      <c r="M7695">
        <f>Table1[[#This Row],[currentStock]]-Table1[[#This Row],[reorderPoint]]</f>
        <v>-2395.33</v>
      </c>
    </row>
    <row r="7696" spans="1:13" x14ac:dyDescent="0.3">
      <c r="A7696">
        <v>38.35</v>
      </c>
      <c r="B7696">
        <v>101.7</v>
      </c>
      <c r="C7696">
        <v>56.45</v>
      </c>
      <c r="D7696">
        <v>124.31</v>
      </c>
      <c r="E7696">
        <v>87.57</v>
      </c>
      <c r="F7696">
        <v>700.41</v>
      </c>
      <c r="G7696">
        <v>3571.11</v>
      </c>
      <c r="H7696">
        <v>5.8</v>
      </c>
      <c r="I7696">
        <v>1236.6300000000001</v>
      </c>
      <c r="J7696">
        <v>1</v>
      </c>
      <c r="K7696">
        <v>80.63</v>
      </c>
      <c r="L7696" t="s">
        <v>15</v>
      </c>
      <c r="M7696">
        <f>Table1[[#This Row],[currentStock]]-Table1[[#This Row],[reorderPoint]]</f>
        <v>-3532.76</v>
      </c>
    </row>
    <row r="7697" spans="1:13" x14ac:dyDescent="0.3">
      <c r="A7697">
        <v>455.18</v>
      </c>
      <c r="B7697">
        <v>70.36</v>
      </c>
      <c r="C7697">
        <v>29.53</v>
      </c>
      <c r="D7697">
        <v>64.53</v>
      </c>
      <c r="E7697">
        <v>71.489999999999995</v>
      </c>
      <c r="F7697">
        <v>515.85</v>
      </c>
      <c r="G7697">
        <v>1554.86</v>
      </c>
      <c r="H7697">
        <v>9</v>
      </c>
      <c r="I7697">
        <v>915.34</v>
      </c>
      <c r="J7697">
        <v>1</v>
      </c>
      <c r="K7697">
        <v>46.01</v>
      </c>
      <c r="L7697" t="s">
        <v>12</v>
      </c>
      <c r="M7697">
        <f>Table1[[#This Row],[currentStock]]-Table1[[#This Row],[reorderPoint]]</f>
        <v>-1099.6799999999998</v>
      </c>
    </row>
    <row r="7698" spans="1:13" x14ac:dyDescent="0.3">
      <c r="A7698">
        <v>1004.45</v>
      </c>
      <c r="B7698">
        <v>176.49</v>
      </c>
      <c r="C7698">
        <v>41.47</v>
      </c>
      <c r="D7698">
        <v>63.58</v>
      </c>
      <c r="E7698">
        <v>52.88</v>
      </c>
      <c r="F7698">
        <v>1469.34</v>
      </c>
      <c r="G7698">
        <v>5128.8100000000004</v>
      </c>
      <c r="H7698">
        <v>0</v>
      </c>
      <c r="I7698">
        <v>0</v>
      </c>
      <c r="J7698">
        <v>0</v>
      </c>
      <c r="K7698">
        <v>39.53</v>
      </c>
      <c r="L7698" t="s">
        <v>12</v>
      </c>
      <c r="M7698">
        <f>Table1[[#This Row],[currentStock]]-Table1[[#This Row],[reorderPoint]]</f>
        <v>-4124.3600000000006</v>
      </c>
    </row>
    <row r="7699" spans="1:13" x14ac:dyDescent="0.3">
      <c r="A7699">
        <v>319.7</v>
      </c>
      <c r="B7699">
        <v>41.48</v>
      </c>
      <c r="C7699">
        <v>47.16</v>
      </c>
      <c r="D7699">
        <v>74.36</v>
      </c>
      <c r="E7699">
        <v>68.44</v>
      </c>
      <c r="F7699">
        <v>292.32</v>
      </c>
      <c r="G7699">
        <v>1270.33</v>
      </c>
      <c r="H7699">
        <v>3.7</v>
      </c>
      <c r="I7699">
        <v>813.07</v>
      </c>
      <c r="J7699">
        <v>0</v>
      </c>
      <c r="K7699">
        <v>35.700000000000003</v>
      </c>
      <c r="L7699" t="s">
        <v>12</v>
      </c>
      <c r="M7699">
        <f>Table1[[#This Row],[currentStock]]-Table1[[#This Row],[reorderPoint]]</f>
        <v>-950.62999999999988</v>
      </c>
    </row>
    <row r="7700" spans="1:13" x14ac:dyDescent="0.3">
      <c r="A7700">
        <v>5343.96</v>
      </c>
      <c r="B7700">
        <v>138.1</v>
      </c>
      <c r="C7700">
        <v>18.07</v>
      </c>
      <c r="D7700">
        <v>19.18</v>
      </c>
      <c r="E7700">
        <v>17.170000000000002</v>
      </c>
      <c r="F7700">
        <v>1020.23</v>
      </c>
      <c r="G7700">
        <v>2268.2399999999998</v>
      </c>
      <c r="H7700">
        <v>0</v>
      </c>
      <c r="I7700">
        <v>0</v>
      </c>
      <c r="J7700">
        <v>0</v>
      </c>
      <c r="K7700">
        <v>6.14</v>
      </c>
      <c r="L7700" t="s">
        <v>13</v>
      </c>
      <c r="M7700">
        <f>Table1[[#This Row],[currentStock]]-Table1[[#This Row],[reorderPoint]]</f>
        <v>3075.7200000000003</v>
      </c>
    </row>
    <row r="7701" spans="1:13" x14ac:dyDescent="0.3">
      <c r="A7701">
        <v>1557.73</v>
      </c>
      <c r="B7701">
        <v>91.26</v>
      </c>
      <c r="C7701">
        <v>16.34</v>
      </c>
      <c r="D7701">
        <v>23.28</v>
      </c>
      <c r="E7701">
        <v>10.93</v>
      </c>
      <c r="F7701">
        <v>282.85000000000002</v>
      </c>
      <c r="G7701">
        <v>1028.51</v>
      </c>
      <c r="H7701">
        <v>0</v>
      </c>
      <c r="I7701">
        <v>0</v>
      </c>
      <c r="J7701">
        <v>0</v>
      </c>
      <c r="K7701">
        <v>6.55</v>
      </c>
      <c r="L7701" t="s">
        <v>13</v>
      </c>
      <c r="M7701">
        <f>Table1[[#This Row],[currentStock]]-Table1[[#This Row],[reorderPoint]]</f>
        <v>529.22</v>
      </c>
    </row>
    <row r="7702" spans="1:13" x14ac:dyDescent="0.3">
      <c r="A7702">
        <v>356.47</v>
      </c>
      <c r="B7702">
        <v>23.12</v>
      </c>
      <c r="C7702">
        <v>10.64</v>
      </c>
      <c r="D7702">
        <v>5.0599999999999996</v>
      </c>
      <c r="E7702">
        <v>24.04</v>
      </c>
      <c r="F7702">
        <v>84.17</v>
      </c>
      <c r="G7702">
        <v>207.2</v>
      </c>
      <c r="H7702">
        <v>0</v>
      </c>
      <c r="I7702">
        <v>0</v>
      </c>
      <c r="J7702">
        <v>0</v>
      </c>
      <c r="K7702">
        <v>6.93</v>
      </c>
      <c r="L7702" t="s">
        <v>13</v>
      </c>
      <c r="M7702">
        <f>Table1[[#This Row],[currentStock]]-Table1[[#This Row],[reorderPoint]]</f>
        <v>149.27000000000004</v>
      </c>
    </row>
    <row r="7703" spans="1:13" x14ac:dyDescent="0.3">
      <c r="A7703">
        <v>2590.41</v>
      </c>
      <c r="B7703">
        <v>127.47</v>
      </c>
      <c r="C7703">
        <v>6.3</v>
      </c>
      <c r="D7703">
        <v>24.6</v>
      </c>
      <c r="E7703">
        <v>14.97</v>
      </c>
      <c r="F7703">
        <v>735.87</v>
      </c>
      <c r="G7703">
        <v>1137.32</v>
      </c>
      <c r="H7703">
        <v>0</v>
      </c>
      <c r="I7703">
        <v>0</v>
      </c>
      <c r="J7703">
        <v>0</v>
      </c>
      <c r="K7703">
        <v>4.95</v>
      </c>
      <c r="L7703" t="s">
        <v>13</v>
      </c>
      <c r="M7703">
        <f>Table1[[#This Row],[currentStock]]-Table1[[#This Row],[reorderPoint]]</f>
        <v>1453.09</v>
      </c>
    </row>
    <row r="7704" spans="1:13" x14ac:dyDescent="0.3">
      <c r="A7704">
        <v>4165.6099999999997</v>
      </c>
      <c r="B7704">
        <v>92.83</v>
      </c>
      <c r="C7704">
        <v>6.58</v>
      </c>
      <c r="D7704">
        <v>23.82</v>
      </c>
      <c r="E7704">
        <v>10.62</v>
      </c>
      <c r="F7704">
        <v>902.35</v>
      </c>
      <c r="G7704">
        <v>1207.67</v>
      </c>
      <c r="H7704">
        <v>0</v>
      </c>
      <c r="I7704">
        <v>0</v>
      </c>
      <c r="J7704">
        <v>0</v>
      </c>
      <c r="K7704">
        <v>5.23</v>
      </c>
      <c r="L7704" t="s">
        <v>13</v>
      </c>
      <c r="M7704">
        <f>Table1[[#This Row],[currentStock]]-Table1[[#This Row],[reorderPoint]]</f>
        <v>2957.9399999999996</v>
      </c>
    </row>
    <row r="7705" spans="1:13" x14ac:dyDescent="0.3">
      <c r="A7705">
        <v>199.63</v>
      </c>
      <c r="B7705">
        <v>195.82</v>
      </c>
      <c r="C7705">
        <v>43.25</v>
      </c>
      <c r="D7705">
        <v>143.97</v>
      </c>
      <c r="E7705">
        <v>96.69</v>
      </c>
      <c r="F7705">
        <v>1463.19</v>
      </c>
      <c r="G7705">
        <v>5698.32</v>
      </c>
      <c r="H7705">
        <v>0</v>
      </c>
      <c r="I7705">
        <v>0</v>
      </c>
      <c r="J7705">
        <v>1</v>
      </c>
      <c r="K7705">
        <v>77.739999999999995</v>
      </c>
      <c r="L7705" t="s">
        <v>14</v>
      </c>
      <c r="M7705">
        <f>Table1[[#This Row],[currentStock]]-Table1[[#This Row],[reorderPoint]]</f>
        <v>-5498.69</v>
      </c>
    </row>
    <row r="7706" spans="1:13" x14ac:dyDescent="0.3">
      <c r="A7706">
        <v>507.47</v>
      </c>
      <c r="B7706">
        <v>80.05</v>
      </c>
      <c r="C7706">
        <v>13.85</v>
      </c>
      <c r="D7706">
        <v>68.62</v>
      </c>
      <c r="E7706">
        <v>37.65</v>
      </c>
      <c r="F7706">
        <v>268.92</v>
      </c>
      <c r="G7706">
        <v>823.21</v>
      </c>
      <c r="H7706">
        <v>0</v>
      </c>
      <c r="I7706">
        <v>0</v>
      </c>
      <c r="J7706">
        <v>1</v>
      </c>
      <c r="K7706">
        <v>33.56</v>
      </c>
      <c r="L7706" t="s">
        <v>12</v>
      </c>
      <c r="M7706">
        <f>Table1[[#This Row],[currentStock]]-Table1[[#This Row],[reorderPoint]]</f>
        <v>-315.74</v>
      </c>
    </row>
    <row r="7707" spans="1:13" x14ac:dyDescent="0.3">
      <c r="A7707">
        <v>3019.84</v>
      </c>
      <c r="B7707">
        <v>91.46</v>
      </c>
      <c r="C7707">
        <v>7.18</v>
      </c>
      <c r="D7707">
        <v>23.57</v>
      </c>
      <c r="E7707">
        <v>15.39</v>
      </c>
      <c r="F7707">
        <v>822.64</v>
      </c>
      <c r="G7707">
        <v>1150.8599999999999</v>
      </c>
      <c r="H7707">
        <v>5.6</v>
      </c>
      <c r="I7707">
        <v>1153.3</v>
      </c>
      <c r="J7707">
        <v>0</v>
      </c>
      <c r="K7707">
        <v>2.65</v>
      </c>
      <c r="L7707" t="s">
        <v>13</v>
      </c>
      <c r="M7707">
        <f>Table1[[#This Row],[currentStock]]-Table1[[#This Row],[reorderPoint]]</f>
        <v>1868.9800000000002</v>
      </c>
    </row>
    <row r="7708" spans="1:13" x14ac:dyDescent="0.3">
      <c r="A7708">
        <v>246.14</v>
      </c>
      <c r="B7708">
        <v>14.32</v>
      </c>
      <c r="C7708">
        <v>13.92</v>
      </c>
      <c r="D7708">
        <v>25.49</v>
      </c>
      <c r="E7708">
        <v>23.6</v>
      </c>
      <c r="F7708">
        <v>53.33</v>
      </c>
      <c r="G7708">
        <v>153.03</v>
      </c>
      <c r="H7708">
        <v>0</v>
      </c>
      <c r="I7708">
        <v>0</v>
      </c>
      <c r="J7708">
        <v>0</v>
      </c>
      <c r="K7708">
        <v>16.690000000000001</v>
      </c>
      <c r="L7708" t="s">
        <v>13</v>
      </c>
      <c r="M7708">
        <f>Table1[[#This Row],[currentStock]]-Table1[[#This Row],[reorderPoint]]</f>
        <v>93.109999999999985</v>
      </c>
    </row>
    <row r="7709" spans="1:13" x14ac:dyDescent="0.3">
      <c r="A7709">
        <v>3279.57</v>
      </c>
      <c r="B7709">
        <v>104.67</v>
      </c>
      <c r="C7709">
        <v>10.33</v>
      </c>
      <c r="D7709">
        <v>1.97</v>
      </c>
      <c r="E7709">
        <v>21.28</v>
      </c>
      <c r="F7709">
        <v>512.19000000000005</v>
      </c>
      <c r="G7709">
        <v>1052.5899999999999</v>
      </c>
      <c r="H7709">
        <v>0</v>
      </c>
      <c r="I7709">
        <v>0</v>
      </c>
      <c r="J7709">
        <v>0</v>
      </c>
      <c r="K7709">
        <v>4.16</v>
      </c>
      <c r="L7709" t="s">
        <v>13</v>
      </c>
      <c r="M7709">
        <f>Table1[[#This Row],[currentStock]]-Table1[[#This Row],[reorderPoint]]</f>
        <v>2226.9800000000005</v>
      </c>
    </row>
    <row r="7710" spans="1:13" x14ac:dyDescent="0.3">
      <c r="A7710">
        <v>1471.65</v>
      </c>
      <c r="B7710">
        <v>114.7</v>
      </c>
      <c r="C7710">
        <v>19.809999999999999</v>
      </c>
      <c r="D7710">
        <v>68.150000000000006</v>
      </c>
      <c r="E7710">
        <v>26.95</v>
      </c>
      <c r="F7710">
        <v>663.84</v>
      </c>
      <c r="G7710">
        <v>1799.79</v>
      </c>
      <c r="H7710">
        <v>6.7</v>
      </c>
      <c r="I7710">
        <v>592.16</v>
      </c>
      <c r="J7710">
        <v>1</v>
      </c>
      <c r="K7710">
        <v>23.32</v>
      </c>
      <c r="L7710" t="s">
        <v>13</v>
      </c>
      <c r="M7710">
        <f>Table1[[#This Row],[currentStock]]-Table1[[#This Row],[reorderPoint]]</f>
        <v>-328.13999999999987</v>
      </c>
    </row>
    <row r="7711" spans="1:13" x14ac:dyDescent="0.3">
      <c r="A7711">
        <v>790.72</v>
      </c>
      <c r="B7711">
        <v>22.32</v>
      </c>
      <c r="C7711">
        <v>17.059999999999999</v>
      </c>
      <c r="D7711">
        <v>10.76</v>
      </c>
      <c r="E7711">
        <v>18.36</v>
      </c>
      <c r="F7711">
        <v>152.26</v>
      </c>
      <c r="G7711">
        <v>342.58</v>
      </c>
      <c r="H7711">
        <v>0</v>
      </c>
      <c r="I7711">
        <v>0</v>
      </c>
      <c r="J7711">
        <v>0</v>
      </c>
      <c r="K7711">
        <v>10.26</v>
      </c>
      <c r="L7711" t="s">
        <v>13</v>
      </c>
      <c r="M7711">
        <f>Table1[[#This Row],[currentStock]]-Table1[[#This Row],[reorderPoint]]</f>
        <v>448.14000000000004</v>
      </c>
    </row>
    <row r="7712" spans="1:13" x14ac:dyDescent="0.3">
      <c r="A7712">
        <v>361.82</v>
      </c>
      <c r="B7712">
        <v>17.05</v>
      </c>
      <c r="C7712">
        <v>11.83</v>
      </c>
      <c r="D7712">
        <v>16.920000000000002</v>
      </c>
      <c r="E7712">
        <v>16.18</v>
      </c>
      <c r="F7712">
        <v>92.46</v>
      </c>
      <c r="G7712">
        <v>193.27</v>
      </c>
      <c r="H7712">
        <v>0</v>
      </c>
      <c r="I7712">
        <v>0</v>
      </c>
      <c r="J7712">
        <v>0</v>
      </c>
      <c r="K7712">
        <v>15.43</v>
      </c>
      <c r="L7712" t="s">
        <v>13</v>
      </c>
      <c r="M7712">
        <f>Table1[[#This Row],[currentStock]]-Table1[[#This Row],[reorderPoint]]</f>
        <v>168.54999999999998</v>
      </c>
    </row>
    <row r="7713" spans="1:13" x14ac:dyDescent="0.3">
      <c r="A7713">
        <v>107.56</v>
      </c>
      <c r="B7713">
        <v>32.08</v>
      </c>
      <c r="C7713">
        <v>29.77</v>
      </c>
      <c r="D7713">
        <v>114.27</v>
      </c>
      <c r="E7713">
        <v>79.819999999999993</v>
      </c>
      <c r="F7713">
        <v>151.38</v>
      </c>
      <c r="G7713">
        <v>628.83000000000004</v>
      </c>
      <c r="H7713">
        <v>0</v>
      </c>
      <c r="I7713">
        <v>0</v>
      </c>
      <c r="J7713">
        <v>0</v>
      </c>
      <c r="K7713">
        <v>48.57</v>
      </c>
      <c r="L7713" t="s">
        <v>12</v>
      </c>
      <c r="M7713">
        <f>Table1[[#This Row],[currentStock]]-Table1[[#This Row],[reorderPoint]]</f>
        <v>-521.27</v>
      </c>
    </row>
    <row r="7714" spans="1:13" x14ac:dyDescent="0.3">
      <c r="A7714">
        <v>3818.84</v>
      </c>
      <c r="B7714">
        <v>176.15</v>
      </c>
      <c r="C7714">
        <v>32.42</v>
      </c>
      <c r="D7714">
        <v>48.67</v>
      </c>
      <c r="E7714">
        <v>33.94</v>
      </c>
      <c r="F7714">
        <v>1330.98</v>
      </c>
      <c r="G7714">
        <v>4186.49</v>
      </c>
      <c r="H7714">
        <v>0</v>
      </c>
      <c r="I7714">
        <v>0</v>
      </c>
      <c r="J7714">
        <v>0</v>
      </c>
      <c r="K7714">
        <v>13.29</v>
      </c>
      <c r="L7714" t="s">
        <v>13</v>
      </c>
      <c r="M7714">
        <f>Table1[[#This Row],[currentStock]]-Table1[[#This Row],[reorderPoint]]</f>
        <v>-367.64999999999964</v>
      </c>
    </row>
    <row r="7715" spans="1:13" x14ac:dyDescent="0.3">
      <c r="A7715">
        <v>1004.22</v>
      </c>
      <c r="B7715">
        <v>140.07</v>
      </c>
      <c r="C7715">
        <v>34.67</v>
      </c>
      <c r="D7715">
        <v>101.76</v>
      </c>
      <c r="E7715">
        <v>65.25</v>
      </c>
      <c r="F7715">
        <v>948.1</v>
      </c>
      <c r="G7715">
        <v>3376.18</v>
      </c>
      <c r="H7715">
        <v>2.7</v>
      </c>
      <c r="I7715">
        <v>1407.92</v>
      </c>
      <c r="J7715">
        <v>0</v>
      </c>
      <c r="K7715">
        <v>29.86</v>
      </c>
      <c r="L7715" t="s">
        <v>13</v>
      </c>
      <c r="M7715">
        <f>Table1[[#This Row],[currentStock]]-Table1[[#This Row],[reorderPoint]]</f>
        <v>-2371.96</v>
      </c>
    </row>
    <row r="7716" spans="1:13" x14ac:dyDescent="0.3">
      <c r="A7716">
        <v>2428.12</v>
      </c>
      <c r="B7716">
        <v>103.41</v>
      </c>
      <c r="C7716">
        <v>12.56</v>
      </c>
      <c r="D7716">
        <v>62.94</v>
      </c>
      <c r="E7716">
        <v>47.15</v>
      </c>
      <c r="F7716">
        <v>975.48</v>
      </c>
      <c r="G7716">
        <v>1624.65</v>
      </c>
      <c r="H7716">
        <v>0</v>
      </c>
      <c r="I7716">
        <v>0</v>
      </c>
      <c r="J7716">
        <v>0</v>
      </c>
      <c r="K7716">
        <v>14.64</v>
      </c>
      <c r="L7716" t="s">
        <v>13</v>
      </c>
      <c r="M7716">
        <f>Table1[[#This Row],[currentStock]]-Table1[[#This Row],[reorderPoint]]</f>
        <v>803.4699999999998</v>
      </c>
    </row>
    <row r="7717" spans="1:13" x14ac:dyDescent="0.3">
      <c r="A7717">
        <v>6487.02</v>
      </c>
      <c r="B7717">
        <v>177.96</v>
      </c>
      <c r="C7717">
        <v>16.43</v>
      </c>
      <c r="D7717">
        <v>11.85</v>
      </c>
      <c r="E7717">
        <v>2.44</v>
      </c>
      <c r="F7717">
        <v>1415.74</v>
      </c>
      <c r="G7717">
        <v>2878.01</v>
      </c>
      <c r="H7717">
        <v>4.0999999999999996</v>
      </c>
      <c r="I7717">
        <v>1746.81</v>
      </c>
      <c r="J7717">
        <v>0</v>
      </c>
      <c r="K7717">
        <v>0</v>
      </c>
      <c r="L7717" t="s">
        <v>13</v>
      </c>
      <c r="M7717">
        <f>Table1[[#This Row],[currentStock]]-Table1[[#This Row],[reorderPoint]]</f>
        <v>3609.01</v>
      </c>
    </row>
    <row r="7718" spans="1:13" x14ac:dyDescent="0.3">
      <c r="A7718">
        <v>2014.42</v>
      </c>
      <c r="B7718">
        <v>161.54</v>
      </c>
      <c r="C7718">
        <v>30.92</v>
      </c>
      <c r="D7718">
        <v>47.94</v>
      </c>
      <c r="E7718">
        <v>48.1</v>
      </c>
      <c r="F7718">
        <v>998.63</v>
      </c>
      <c r="G7718">
        <v>3495.76</v>
      </c>
      <c r="H7718">
        <v>21</v>
      </c>
      <c r="I7718">
        <v>2366.46</v>
      </c>
      <c r="J7718">
        <v>0</v>
      </c>
      <c r="K7718">
        <v>18.78</v>
      </c>
      <c r="L7718" t="s">
        <v>13</v>
      </c>
      <c r="M7718">
        <f>Table1[[#This Row],[currentStock]]-Table1[[#This Row],[reorderPoint]]</f>
        <v>-1481.3400000000001</v>
      </c>
    </row>
    <row r="7719" spans="1:13" x14ac:dyDescent="0.3">
      <c r="A7719">
        <v>803.12</v>
      </c>
      <c r="B7719">
        <v>31.96</v>
      </c>
      <c r="C7719">
        <v>17.63</v>
      </c>
      <c r="D7719">
        <v>3.89</v>
      </c>
      <c r="E7719">
        <v>22.77</v>
      </c>
      <c r="F7719">
        <v>207.46</v>
      </c>
      <c r="G7719">
        <v>489.17</v>
      </c>
      <c r="H7719">
        <v>0</v>
      </c>
      <c r="I7719">
        <v>0</v>
      </c>
      <c r="J7719">
        <v>0</v>
      </c>
      <c r="K7719">
        <v>6.54</v>
      </c>
      <c r="L7719" t="s">
        <v>13</v>
      </c>
      <c r="M7719">
        <f>Table1[[#This Row],[currentStock]]-Table1[[#This Row],[reorderPoint]]</f>
        <v>313.95</v>
      </c>
    </row>
    <row r="7720" spans="1:13" x14ac:dyDescent="0.3">
      <c r="A7720">
        <v>27.13</v>
      </c>
      <c r="B7720">
        <v>7.4</v>
      </c>
      <c r="C7720">
        <v>44.41</v>
      </c>
      <c r="D7720">
        <v>87.78</v>
      </c>
      <c r="E7720">
        <v>65.81</v>
      </c>
      <c r="F7720">
        <v>24.43</v>
      </c>
      <c r="G7720">
        <v>188.85</v>
      </c>
      <c r="H7720">
        <v>4.8</v>
      </c>
      <c r="I7720">
        <v>73.819999999999993</v>
      </c>
      <c r="J7720">
        <v>1</v>
      </c>
      <c r="K7720">
        <v>47.55</v>
      </c>
      <c r="L7720" t="s">
        <v>12</v>
      </c>
      <c r="M7720">
        <f>Table1[[#This Row],[currentStock]]-Table1[[#This Row],[reorderPoint]]</f>
        <v>-161.72</v>
      </c>
    </row>
    <row r="7721" spans="1:13" x14ac:dyDescent="0.3">
      <c r="A7721">
        <v>1105.1300000000001</v>
      </c>
      <c r="B7721">
        <v>119.67</v>
      </c>
      <c r="C7721">
        <v>13.03</v>
      </c>
      <c r="D7721">
        <v>36.520000000000003</v>
      </c>
      <c r="E7721">
        <v>27.49</v>
      </c>
      <c r="F7721">
        <v>432.57</v>
      </c>
      <c r="G7721">
        <v>1212.17</v>
      </c>
      <c r="H7721">
        <v>0</v>
      </c>
      <c r="I7721">
        <v>0</v>
      </c>
      <c r="J7721">
        <v>1</v>
      </c>
      <c r="K7721">
        <v>20.29</v>
      </c>
      <c r="L7721" t="s">
        <v>13</v>
      </c>
      <c r="M7721">
        <f>Table1[[#This Row],[currentStock]]-Table1[[#This Row],[reorderPoint]]</f>
        <v>-107.03999999999996</v>
      </c>
    </row>
    <row r="7722" spans="1:13" x14ac:dyDescent="0.3">
      <c r="A7722">
        <v>1210.1400000000001</v>
      </c>
      <c r="B7722">
        <v>159.13999999999999</v>
      </c>
      <c r="C7722">
        <v>16.350000000000001</v>
      </c>
      <c r="D7722">
        <v>31.26</v>
      </c>
      <c r="E7722">
        <v>50.68</v>
      </c>
      <c r="F7722">
        <v>920.94</v>
      </c>
      <c r="G7722">
        <v>2222.13</v>
      </c>
      <c r="H7722">
        <v>0</v>
      </c>
      <c r="I7722">
        <v>0</v>
      </c>
      <c r="J7722">
        <v>0</v>
      </c>
      <c r="K7722">
        <v>18.82</v>
      </c>
      <c r="L7722" t="s">
        <v>13</v>
      </c>
      <c r="M7722">
        <f>Table1[[#This Row],[currentStock]]-Table1[[#This Row],[reorderPoint]]</f>
        <v>-1011.99</v>
      </c>
    </row>
    <row r="7723" spans="1:13" x14ac:dyDescent="0.3">
      <c r="A7723">
        <v>418.66</v>
      </c>
      <c r="B7723">
        <v>81.459999999999994</v>
      </c>
      <c r="C7723">
        <v>28.18</v>
      </c>
      <c r="D7723">
        <v>117.95</v>
      </c>
      <c r="E7723">
        <v>55.53</v>
      </c>
      <c r="F7723">
        <v>571.16</v>
      </c>
      <c r="G7723">
        <v>1719.18</v>
      </c>
      <c r="H7723">
        <v>0</v>
      </c>
      <c r="I7723">
        <v>0</v>
      </c>
      <c r="J7723">
        <v>1</v>
      </c>
      <c r="K7723">
        <v>53.51</v>
      </c>
      <c r="L7723" t="s">
        <v>12</v>
      </c>
      <c r="M7723">
        <f>Table1[[#This Row],[currentStock]]-Table1[[#This Row],[reorderPoint]]</f>
        <v>-1300.52</v>
      </c>
    </row>
    <row r="7724" spans="1:13" x14ac:dyDescent="0.3">
      <c r="A7724">
        <v>555.54999999999995</v>
      </c>
      <c r="B7724">
        <v>67.930000000000007</v>
      </c>
      <c r="C7724">
        <v>22.92</v>
      </c>
      <c r="D7724">
        <v>64.47</v>
      </c>
      <c r="E7724">
        <v>24.54</v>
      </c>
      <c r="F7724">
        <v>298.8</v>
      </c>
      <c r="G7724">
        <v>1077.1600000000001</v>
      </c>
      <c r="H7724">
        <v>13.1</v>
      </c>
      <c r="I7724">
        <v>535.89</v>
      </c>
      <c r="J7724">
        <v>0</v>
      </c>
      <c r="K7724">
        <v>23.75</v>
      </c>
      <c r="L7724" t="s">
        <v>13</v>
      </c>
      <c r="M7724">
        <f>Table1[[#This Row],[currentStock]]-Table1[[#This Row],[reorderPoint]]</f>
        <v>-521.61000000000013</v>
      </c>
    </row>
    <row r="7725" spans="1:13" x14ac:dyDescent="0.3">
      <c r="A7725">
        <v>1358.74</v>
      </c>
      <c r="B7725">
        <v>161.66999999999999</v>
      </c>
      <c r="C7725">
        <v>27.9</v>
      </c>
      <c r="D7725">
        <v>48.48</v>
      </c>
      <c r="E7725">
        <v>38.21</v>
      </c>
      <c r="F7725">
        <v>868.87</v>
      </c>
      <c r="G7725">
        <v>3123.82</v>
      </c>
      <c r="H7725">
        <v>21</v>
      </c>
      <c r="I7725">
        <v>1175.27</v>
      </c>
      <c r="J7725">
        <v>1</v>
      </c>
      <c r="K7725">
        <v>30.56</v>
      </c>
      <c r="L7725" t="s">
        <v>12</v>
      </c>
      <c r="M7725">
        <f>Table1[[#This Row],[currentStock]]-Table1[[#This Row],[reorderPoint]]</f>
        <v>-1765.0800000000002</v>
      </c>
    </row>
    <row r="7726" spans="1:13" x14ac:dyDescent="0.3">
      <c r="A7726">
        <v>2461.33</v>
      </c>
      <c r="B7726">
        <v>109.53</v>
      </c>
      <c r="C7726">
        <v>29.16</v>
      </c>
      <c r="D7726">
        <v>64.39</v>
      </c>
      <c r="E7726">
        <v>48.42</v>
      </c>
      <c r="F7726">
        <v>916.84</v>
      </c>
      <c r="G7726">
        <v>2514.04</v>
      </c>
      <c r="H7726">
        <v>0</v>
      </c>
      <c r="I7726">
        <v>0</v>
      </c>
      <c r="J7726">
        <v>0</v>
      </c>
      <c r="K7726">
        <v>17.13</v>
      </c>
      <c r="L7726" t="s">
        <v>13</v>
      </c>
      <c r="M7726">
        <f>Table1[[#This Row],[currentStock]]-Table1[[#This Row],[reorderPoint]]</f>
        <v>-52.710000000000036</v>
      </c>
    </row>
    <row r="7727" spans="1:13" x14ac:dyDescent="0.3">
      <c r="A7727">
        <v>655.58</v>
      </c>
      <c r="B7727">
        <v>177.96</v>
      </c>
      <c r="C7727">
        <v>33.979999999999997</v>
      </c>
      <c r="D7727">
        <v>116.67</v>
      </c>
      <c r="E7727">
        <v>76.239999999999995</v>
      </c>
      <c r="F7727">
        <v>645.30999999999995</v>
      </c>
      <c r="G7727">
        <v>3669.16</v>
      </c>
      <c r="H7727">
        <v>0</v>
      </c>
      <c r="I7727">
        <v>0</v>
      </c>
      <c r="J7727">
        <v>1</v>
      </c>
      <c r="K7727">
        <v>46.33</v>
      </c>
      <c r="L7727" t="s">
        <v>12</v>
      </c>
      <c r="M7727">
        <f>Table1[[#This Row],[currentStock]]-Table1[[#This Row],[reorderPoint]]</f>
        <v>-3013.58</v>
      </c>
    </row>
    <row r="7728" spans="1:13" x14ac:dyDescent="0.3">
      <c r="A7728">
        <v>3213.27</v>
      </c>
      <c r="B7728">
        <v>193.66</v>
      </c>
      <c r="C7728">
        <v>31.59</v>
      </c>
      <c r="D7728">
        <v>55.17</v>
      </c>
      <c r="E7728">
        <v>22.76</v>
      </c>
      <c r="F7728">
        <v>1540.73</v>
      </c>
      <c r="G7728">
        <v>4600.03</v>
      </c>
      <c r="H7728">
        <v>20</v>
      </c>
      <c r="I7728">
        <v>3860.14</v>
      </c>
      <c r="J7728">
        <v>0</v>
      </c>
      <c r="K7728">
        <v>12.93</v>
      </c>
      <c r="L7728" t="s">
        <v>13</v>
      </c>
      <c r="M7728">
        <f>Table1[[#This Row],[currentStock]]-Table1[[#This Row],[reorderPoint]]</f>
        <v>-1386.7599999999998</v>
      </c>
    </row>
    <row r="7729" spans="1:13" x14ac:dyDescent="0.3">
      <c r="A7729">
        <v>1142.1400000000001</v>
      </c>
      <c r="B7729">
        <v>32.049999999999997</v>
      </c>
      <c r="C7729">
        <v>8.42</v>
      </c>
      <c r="D7729">
        <v>7.74</v>
      </c>
      <c r="E7729">
        <v>22.42</v>
      </c>
      <c r="F7729">
        <v>206.11</v>
      </c>
      <c r="G7729">
        <v>341.07</v>
      </c>
      <c r="H7729">
        <v>0</v>
      </c>
      <c r="I7729">
        <v>0</v>
      </c>
      <c r="J7729">
        <v>1</v>
      </c>
      <c r="K7729">
        <v>16.71</v>
      </c>
      <c r="L7729" t="s">
        <v>13</v>
      </c>
      <c r="M7729">
        <f>Table1[[#This Row],[currentStock]]-Table1[[#This Row],[reorderPoint]]</f>
        <v>801.07000000000016</v>
      </c>
    </row>
    <row r="7730" spans="1:13" x14ac:dyDescent="0.3">
      <c r="A7730">
        <v>175.27</v>
      </c>
      <c r="B7730">
        <v>153.16</v>
      </c>
      <c r="C7730">
        <v>40.15</v>
      </c>
      <c r="D7730">
        <v>110.14</v>
      </c>
      <c r="E7730">
        <v>87.29</v>
      </c>
      <c r="F7730">
        <v>928.05</v>
      </c>
      <c r="G7730">
        <v>4002.5</v>
      </c>
      <c r="H7730">
        <v>0</v>
      </c>
      <c r="I7730">
        <v>0</v>
      </c>
      <c r="J7730">
        <v>0</v>
      </c>
      <c r="K7730">
        <v>64.38</v>
      </c>
      <c r="L7730" t="s">
        <v>14</v>
      </c>
      <c r="M7730">
        <f>Table1[[#This Row],[currentStock]]-Table1[[#This Row],[reorderPoint]]</f>
        <v>-3827.23</v>
      </c>
    </row>
    <row r="7731" spans="1:13" x14ac:dyDescent="0.3">
      <c r="A7731">
        <v>45.32</v>
      </c>
      <c r="B7731">
        <v>44.76</v>
      </c>
      <c r="C7731">
        <v>51.66</v>
      </c>
      <c r="D7731">
        <v>136.43</v>
      </c>
      <c r="E7731">
        <v>96.62</v>
      </c>
      <c r="F7731">
        <v>395.92</v>
      </c>
      <c r="G7731">
        <v>1552.05</v>
      </c>
      <c r="H7731">
        <v>0</v>
      </c>
      <c r="I7731">
        <v>0</v>
      </c>
      <c r="J7731">
        <v>1</v>
      </c>
      <c r="K7731">
        <v>82.75</v>
      </c>
      <c r="L7731" t="s">
        <v>15</v>
      </c>
      <c r="M7731">
        <f>Table1[[#This Row],[currentStock]]-Table1[[#This Row],[reorderPoint]]</f>
        <v>-1506.73</v>
      </c>
    </row>
    <row r="7732" spans="1:13" x14ac:dyDescent="0.3">
      <c r="A7732">
        <v>731.6</v>
      </c>
      <c r="B7732">
        <v>26.57</v>
      </c>
      <c r="C7732">
        <v>19.940000000000001</v>
      </c>
      <c r="D7732">
        <v>19.55</v>
      </c>
      <c r="E7732">
        <v>4.1500000000000004</v>
      </c>
      <c r="F7732">
        <v>151.57</v>
      </c>
      <c r="G7732">
        <v>416.5</v>
      </c>
      <c r="H7732">
        <v>4.5999999999999996</v>
      </c>
      <c r="I7732">
        <v>271.94</v>
      </c>
      <c r="J7732">
        <v>0</v>
      </c>
      <c r="K7732">
        <v>8.01</v>
      </c>
      <c r="L7732" t="s">
        <v>13</v>
      </c>
      <c r="M7732">
        <f>Table1[[#This Row],[currentStock]]-Table1[[#This Row],[reorderPoint]]</f>
        <v>315.10000000000002</v>
      </c>
    </row>
    <row r="7733" spans="1:13" x14ac:dyDescent="0.3">
      <c r="A7733">
        <v>1931.73</v>
      </c>
      <c r="B7733">
        <v>121.21</v>
      </c>
      <c r="C7733">
        <v>10.37</v>
      </c>
      <c r="D7733">
        <v>21.14</v>
      </c>
      <c r="E7733">
        <v>51.82</v>
      </c>
      <c r="F7733">
        <v>960.51</v>
      </c>
      <c r="G7733">
        <v>1589.15</v>
      </c>
      <c r="H7733">
        <v>0</v>
      </c>
      <c r="I7733">
        <v>0</v>
      </c>
      <c r="J7733">
        <v>0</v>
      </c>
      <c r="K7733">
        <v>9.6999999999999993</v>
      </c>
      <c r="L7733" t="s">
        <v>13</v>
      </c>
      <c r="M7733">
        <f>Table1[[#This Row],[currentStock]]-Table1[[#This Row],[reorderPoint]]</f>
        <v>342.57999999999993</v>
      </c>
    </row>
    <row r="7734" spans="1:13" x14ac:dyDescent="0.3">
      <c r="A7734">
        <v>705.5</v>
      </c>
      <c r="B7734">
        <v>171.71</v>
      </c>
      <c r="C7734">
        <v>39.659999999999997</v>
      </c>
      <c r="D7734">
        <v>65.08</v>
      </c>
      <c r="E7734">
        <v>53.25</v>
      </c>
      <c r="F7734">
        <v>1329.36</v>
      </c>
      <c r="G7734">
        <v>4734.22</v>
      </c>
      <c r="H7734">
        <v>0</v>
      </c>
      <c r="I7734">
        <v>0</v>
      </c>
      <c r="J7734">
        <v>0</v>
      </c>
      <c r="K7734">
        <v>44.68</v>
      </c>
      <c r="L7734" t="s">
        <v>12</v>
      </c>
      <c r="M7734">
        <f>Table1[[#This Row],[currentStock]]-Table1[[#This Row],[reorderPoint]]</f>
        <v>-4028.7200000000003</v>
      </c>
    </row>
    <row r="7735" spans="1:13" x14ac:dyDescent="0.3">
      <c r="A7735">
        <v>30.54</v>
      </c>
      <c r="B7735">
        <v>76.599999999999994</v>
      </c>
      <c r="C7735">
        <v>52.72</v>
      </c>
      <c r="D7735">
        <v>130.36000000000001</v>
      </c>
      <c r="E7735">
        <v>89.67</v>
      </c>
      <c r="F7735">
        <v>372.85</v>
      </c>
      <c r="G7735">
        <v>2392.11</v>
      </c>
      <c r="H7735">
        <v>0</v>
      </c>
      <c r="I7735">
        <v>0</v>
      </c>
      <c r="J7735">
        <v>1</v>
      </c>
      <c r="K7735">
        <v>83.27</v>
      </c>
      <c r="L7735" t="s">
        <v>15</v>
      </c>
      <c r="M7735">
        <f>Table1[[#This Row],[currentStock]]-Table1[[#This Row],[reorderPoint]]</f>
        <v>-2361.5700000000002</v>
      </c>
    </row>
    <row r="7736" spans="1:13" x14ac:dyDescent="0.3">
      <c r="A7736">
        <v>1671.98</v>
      </c>
      <c r="B7736">
        <v>171.39</v>
      </c>
      <c r="C7736">
        <v>34.159999999999997</v>
      </c>
      <c r="D7736">
        <v>86.12</v>
      </c>
      <c r="E7736">
        <v>66.36</v>
      </c>
      <c r="F7736">
        <v>1593.72</v>
      </c>
      <c r="G7736">
        <v>4521.09</v>
      </c>
      <c r="H7736">
        <v>0</v>
      </c>
      <c r="I7736">
        <v>0</v>
      </c>
      <c r="J7736">
        <v>0</v>
      </c>
      <c r="K7736">
        <v>29.89</v>
      </c>
      <c r="L7736" t="s">
        <v>13</v>
      </c>
      <c r="M7736">
        <f>Table1[[#This Row],[currentStock]]-Table1[[#This Row],[reorderPoint]]</f>
        <v>-2849.11</v>
      </c>
    </row>
    <row r="7737" spans="1:13" x14ac:dyDescent="0.3">
      <c r="A7737">
        <v>825.41</v>
      </c>
      <c r="B7737">
        <v>113.45</v>
      </c>
      <c r="C7737">
        <v>23.04</v>
      </c>
      <c r="D7737">
        <v>65.89</v>
      </c>
      <c r="E7737">
        <v>49.91</v>
      </c>
      <c r="F7737">
        <v>450.17</v>
      </c>
      <c r="G7737">
        <v>1757.38</v>
      </c>
      <c r="H7737">
        <v>0</v>
      </c>
      <c r="I7737">
        <v>0</v>
      </c>
      <c r="J7737">
        <v>0</v>
      </c>
      <c r="K7737">
        <v>25.58</v>
      </c>
      <c r="L7737" t="s">
        <v>13</v>
      </c>
      <c r="M7737">
        <f>Table1[[#This Row],[currentStock]]-Table1[[#This Row],[reorderPoint]]</f>
        <v>-931.97000000000014</v>
      </c>
    </row>
    <row r="7738" spans="1:13" x14ac:dyDescent="0.3">
      <c r="A7738">
        <v>1616.88</v>
      </c>
      <c r="B7738">
        <v>114.74</v>
      </c>
      <c r="C7738">
        <v>19.95</v>
      </c>
      <c r="D7738">
        <v>28.75</v>
      </c>
      <c r="E7738">
        <v>22.58</v>
      </c>
      <c r="F7738">
        <v>355.08</v>
      </c>
      <c r="G7738">
        <v>1499.65</v>
      </c>
      <c r="H7738">
        <v>0</v>
      </c>
      <c r="I7738">
        <v>0</v>
      </c>
      <c r="J7738">
        <v>0</v>
      </c>
      <c r="K7738">
        <v>8.3800000000000008</v>
      </c>
      <c r="L7738" t="s">
        <v>13</v>
      </c>
      <c r="M7738">
        <f>Table1[[#This Row],[currentStock]]-Table1[[#This Row],[reorderPoint]]</f>
        <v>117.23000000000002</v>
      </c>
    </row>
    <row r="7739" spans="1:13" x14ac:dyDescent="0.3">
      <c r="A7739">
        <v>98.01</v>
      </c>
      <c r="B7739">
        <v>25.37</v>
      </c>
      <c r="C7739">
        <v>30.16</v>
      </c>
      <c r="D7739">
        <v>75.099999999999994</v>
      </c>
      <c r="E7739">
        <v>77.88</v>
      </c>
      <c r="F7739">
        <v>140.84</v>
      </c>
      <c r="G7739">
        <v>523.4</v>
      </c>
      <c r="H7739">
        <v>0</v>
      </c>
      <c r="I7739">
        <v>0</v>
      </c>
      <c r="J7739">
        <v>1</v>
      </c>
      <c r="K7739">
        <v>58.51</v>
      </c>
      <c r="L7739" t="s">
        <v>12</v>
      </c>
      <c r="M7739">
        <f>Table1[[#This Row],[currentStock]]-Table1[[#This Row],[reorderPoint]]</f>
        <v>-425.39</v>
      </c>
    </row>
    <row r="7740" spans="1:13" x14ac:dyDescent="0.3">
      <c r="A7740">
        <v>7.0000000000000007E-2</v>
      </c>
      <c r="B7740">
        <v>35.229999999999997</v>
      </c>
      <c r="C7740">
        <v>43.48</v>
      </c>
      <c r="D7740">
        <v>114.46</v>
      </c>
      <c r="E7740">
        <v>83.82</v>
      </c>
      <c r="F7740">
        <v>144.51</v>
      </c>
      <c r="G7740">
        <v>910.3</v>
      </c>
      <c r="H7740">
        <v>0</v>
      </c>
      <c r="I7740">
        <v>0</v>
      </c>
      <c r="J7740">
        <v>0</v>
      </c>
      <c r="K7740">
        <v>73.84</v>
      </c>
      <c r="L7740" t="s">
        <v>14</v>
      </c>
      <c r="M7740">
        <f>Table1[[#This Row],[currentStock]]-Table1[[#This Row],[reorderPoint]]</f>
        <v>-910.2299999999999</v>
      </c>
    </row>
    <row r="7741" spans="1:13" x14ac:dyDescent="0.3">
      <c r="A7741">
        <v>358.14</v>
      </c>
      <c r="B7741">
        <v>191.9</v>
      </c>
      <c r="C7741">
        <v>50.67</v>
      </c>
      <c r="D7741">
        <v>134.71</v>
      </c>
      <c r="E7741">
        <v>91.63</v>
      </c>
      <c r="F7741">
        <v>1397.06</v>
      </c>
      <c r="G7741">
        <v>6258.75</v>
      </c>
      <c r="H7741">
        <v>0</v>
      </c>
      <c r="I7741">
        <v>0</v>
      </c>
      <c r="J7741">
        <v>1</v>
      </c>
      <c r="K7741">
        <v>73.97</v>
      </c>
      <c r="L7741" t="s">
        <v>14</v>
      </c>
      <c r="M7741">
        <f>Table1[[#This Row],[currentStock]]-Table1[[#This Row],[reorderPoint]]</f>
        <v>-5900.61</v>
      </c>
    </row>
    <row r="7742" spans="1:13" x14ac:dyDescent="0.3">
      <c r="A7742">
        <v>885.98</v>
      </c>
      <c r="B7742">
        <v>145.66</v>
      </c>
      <c r="C7742">
        <v>30.03</v>
      </c>
      <c r="D7742">
        <v>93.59</v>
      </c>
      <c r="E7742">
        <v>74.459999999999994</v>
      </c>
      <c r="F7742">
        <v>897.54</v>
      </c>
      <c r="G7742">
        <v>3084.73</v>
      </c>
      <c r="H7742">
        <v>0</v>
      </c>
      <c r="I7742">
        <v>0</v>
      </c>
      <c r="J7742">
        <v>1</v>
      </c>
      <c r="K7742">
        <v>43.84</v>
      </c>
      <c r="L7742" t="s">
        <v>12</v>
      </c>
      <c r="M7742">
        <f>Table1[[#This Row],[currentStock]]-Table1[[#This Row],[reorderPoint]]</f>
        <v>-2198.75</v>
      </c>
    </row>
    <row r="7743" spans="1:13" x14ac:dyDescent="0.3">
      <c r="A7743">
        <v>68.27</v>
      </c>
      <c r="B7743">
        <v>66.87</v>
      </c>
      <c r="C7743">
        <v>44.65</v>
      </c>
      <c r="D7743">
        <v>125.64</v>
      </c>
      <c r="E7743">
        <v>87.47</v>
      </c>
      <c r="F7743">
        <v>339.76</v>
      </c>
      <c r="G7743">
        <v>1832.75</v>
      </c>
      <c r="H7743">
        <v>0</v>
      </c>
      <c r="I7743">
        <v>0</v>
      </c>
      <c r="J7743">
        <v>1</v>
      </c>
      <c r="K7743">
        <v>78.150000000000006</v>
      </c>
      <c r="L7743" t="s">
        <v>14</v>
      </c>
      <c r="M7743">
        <f>Table1[[#This Row],[currentStock]]-Table1[[#This Row],[reorderPoint]]</f>
        <v>-1764.48</v>
      </c>
    </row>
    <row r="7744" spans="1:13" x14ac:dyDescent="0.3">
      <c r="A7744">
        <v>1016.62</v>
      </c>
      <c r="B7744">
        <v>97.93</v>
      </c>
      <c r="C7744">
        <v>45.61</v>
      </c>
      <c r="D7744">
        <v>105.44</v>
      </c>
      <c r="E7744">
        <v>73.849999999999994</v>
      </c>
      <c r="F7744">
        <v>949.52</v>
      </c>
      <c r="G7744">
        <v>3182.68</v>
      </c>
      <c r="H7744">
        <v>4.0999999999999996</v>
      </c>
      <c r="I7744">
        <v>1589.61</v>
      </c>
      <c r="J7744">
        <v>0</v>
      </c>
      <c r="K7744">
        <v>35.119999999999997</v>
      </c>
      <c r="L7744" t="s">
        <v>12</v>
      </c>
      <c r="M7744">
        <f>Table1[[#This Row],[currentStock]]-Table1[[#This Row],[reorderPoint]]</f>
        <v>-2166.06</v>
      </c>
    </row>
    <row r="7745" spans="1:13" x14ac:dyDescent="0.3">
      <c r="A7745">
        <v>1021.93</v>
      </c>
      <c r="B7745">
        <v>102.72</v>
      </c>
      <c r="C7745">
        <v>33.78</v>
      </c>
      <c r="D7745">
        <v>22.81</v>
      </c>
      <c r="E7745">
        <v>25.57</v>
      </c>
      <c r="F7745">
        <v>549.80999999999995</v>
      </c>
      <c r="G7745">
        <v>2284.7399999999998</v>
      </c>
      <c r="H7745">
        <v>0</v>
      </c>
      <c r="I7745">
        <v>0</v>
      </c>
      <c r="J7745">
        <v>0</v>
      </c>
      <c r="K7745">
        <v>20.190000000000001</v>
      </c>
      <c r="L7745" t="s">
        <v>13</v>
      </c>
      <c r="M7745">
        <f>Table1[[#This Row],[currentStock]]-Table1[[#This Row],[reorderPoint]]</f>
        <v>-1262.81</v>
      </c>
    </row>
    <row r="7746" spans="1:13" x14ac:dyDescent="0.3">
      <c r="A7746">
        <v>14.46</v>
      </c>
      <c r="B7746">
        <v>91.91</v>
      </c>
      <c r="C7746">
        <v>55.76</v>
      </c>
      <c r="D7746">
        <v>118.82</v>
      </c>
      <c r="E7746">
        <v>90.61</v>
      </c>
      <c r="F7746">
        <v>782.7</v>
      </c>
      <c r="G7746">
        <v>3344.99</v>
      </c>
      <c r="H7746">
        <v>0</v>
      </c>
      <c r="I7746">
        <v>0</v>
      </c>
      <c r="J7746">
        <v>1</v>
      </c>
      <c r="K7746">
        <v>85.71</v>
      </c>
      <c r="L7746" t="s">
        <v>15</v>
      </c>
      <c r="M7746">
        <f>Table1[[#This Row],[currentStock]]-Table1[[#This Row],[reorderPoint]]</f>
        <v>-3330.5299999999997</v>
      </c>
    </row>
    <row r="7747" spans="1:13" x14ac:dyDescent="0.3">
      <c r="A7747">
        <v>176.46</v>
      </c>
      <c r="B7747">
        <v>168.04</v>
      </c>
      <c r="C7747">
        <v>43.59</v>
      </c>
      <c r="D7747">
        <v>138.11000000000001</v>
      </c>
      <c r="E7747">
        <v>81.489999999999995</v>
      </c>
      <c r="F7747">
        <v>1238.93</v>
      </c>
      <c r="G7747">
        <v>4901.12</v>
      </c>
      <c r="H7747">
        <v>0</v>
      </c>
      <c r="I7747">
        <v>0</v>
      </c>
      <c r="J7747">
        <v>0</v>
      </c>
      <c r="K7747">
        <v>66.819999999999993</v>
      </c>
      <c r="L7747" t="s">
        <v>14</v>
      </c>
      <c r="M7747">
        <f>Table1[[#This Row],[currentStock]]-Table1[[#This Row],[reorderPoint]]</f>
        <v>-4724.66</v>
      </c>
    </row>
    <row r="7748" spans="1:13" x14ac:dyDescent="0.3">
      <c r="A7748">
        <v>1666.56</v>
      </c>
      <c r="B7748">
        <v>126.41</v>
      </c>
      <c r="C7748">
        <v>14.97</v>
      </c>
      <c r="D7748">
        <v>52.01</v>
      </c>
      <c r="E7748">
        <v>26.32</v>
      </c>
      <c r="F7748">
        <v>979.96</v>
      </c>
      <c r="G7748">
        <v>1926.03</v>
      </c>
      <c r="H7748">
        <v>14.2</v>
      </c>
      <c r="I7748">
        <v>706.14</v>
      </c>
      <c r="J7748">
        <v>0</v>
      </c>
      <c r="K7748">
        <v>11.41</v>
      </c>
      <c r="L7748" t="s">
        <v>13</v>
      </c>
      <c r="M7748">
        <f>Table1[[#This Row],[currentStock]]-Table1[[#This Row],[reorderPoint]]</f>
        <v>-259.47000000000003</v>
      </c>
    </row>
    <row r="7749" spans="1:13" x14ac:dyDescent="0.3">
      <c r="A7749">
        <v>250.2</v>
      </c>
      <c r="B7749">
        <v>146.94</v>
      </c>
      <c r="C7749">
        <v>40.83</v>
      </c>
      <c r="D7749">
        <v>120.06</v>
      </c>
      <c r="E7749">
        <v>96.94</v>
      </c>
      <c r="F7749">
        <v>1035.4100000000001</v>
      </c>
      <c r="G7749">
        <v>4035.43</v>
      </c>
      <c r="H7749">
        <v>0</v>
      </c>
      <c r="I7749">
        <v>0</v>
      </c>
      <c r="J7749">
        <v>1</v>
      </c>
      <c r="K7749">
        <v>75</v>
      </c>
      <c r="L7749" t="s">
        <v>14</v>
      </c>
      <c r="M7749">
        <f>Table1[[#This Row],[currentStock]]-Table1[[#This Row],[reorderPoint]]</f>
        <v>-3785.23</v>
      </c>
    </row>
    <row r="7750" spans="1:13" x14ac:dyDescent="0.3">
      <c r="A7750">
        <v>2233.9499999999998</v>
      </c>
      <c r="B7750">
        <v>155.66</v>
      </c>
      <c r="C7750">
        <v>19.920000000000002</v>
      </c>
      <c r="D7750">
        <v>58.59</v>
      </c>
      <c r="E7750">
        <v>30.51</v>
      </c>
      <c r="F7750">
        <v>1349.55</v>
      </c>
      <c r="G7750">
        <v>2899.68</v>
      </c>
      <c r="H7750">
        <v>0</v>
      </c>
      <c r="I7750">
        <v>0</v>
      </c>
      <c r="J7750">
        <v>0</v>
      </c>
      <c r="K7750">
        <v>14.97</v>
      </c>
      <c r="L7750" t="s">
        <v>13</v>
      </c>
      <c r="M7750">
        <f>Table1[[#This Row],[currentStock]]-Table1[[#This Row],[reorderPoint]]</f>
        <v>-665.73</v>
      </c>
    </row>
    <row r="7751" spans="1:13" x14ac:dyDescent="0.3">
      <c r="A7751">
        <v>1101.19</v>
      </c>
      <c r="B7751">
        <v>61.8</v>
      </c>
      <c r="C7751">
        <v>15.88</v>
      </c>
      <c r="D7751">
        <v>32.94</v>
      </c>
      <c r="E7751">
        <v>39.33</v>
      </c>
      <c r="F7751">
        <v>585.01</v>
      </c>
      <c r="G7751">
        <v>1075.54</v>
      </c>
      <c r="H7751">
        <v>0</v>
      </c>
      <c r="I7751">
        <v>0</v>
      </c>
      <c r="J7751">
        <v>0</v>
      </c>
      <c r="K7751">
        <v>13.23</v>
      </c>
      <c r="L7751" t="s">
        <v>13</v>
      </c>
      <c r="M7751">
        <f>Table1[[#This Row],[currentStock]]-Table1[[#This Row],[reorderPoint]]</f>
        <v>25.650000000000091</v>
      </c>
    </row>
    <row r="7752" spans="1:13" x14ac:dyDescent="0.3">
      <c r="A7752">
        <v>254.87</v>
      </c>
      <c r="B7752">
        <v>118.14</v>
      </c>
      <c r="C7752">
        <v>48.95</v>
      </c>
      <c r="D7752">
        <v>128.4</v>
      </c>
      <c r="E7752">
        <v>86.03</v>
      </c>
      <c r="F7752">
        <v>1088.6600000000001</v>
      </c>
      <c r="G7752">
        <v>3979.9</v>
      </c>
      <c r="H7752">
        <v>0</v>
      </c>
      <c r="I7752">
        <v>0</v>
      </c>
      <c r="J7752">
        <v>1</v>
      </c>
      <c r="K7752">
        <v>77.14</v>
      </c>
      <c r="L7752" t="s">
        <v>14</v>
      </c>
      <c r="M7752">
        <f>Table1[[#This Row],[currentStock]]-Table1[[#This Row],[reorderPoint]]</f>
        <v>-3725.03</v>
      </c>
    </row>
    <row r="7753" spans="1:13" x14ac:dyDescent="0.3">
      <c r="A7753">
        <v>438.95</v>
      </c>
      <c r="B7753">
        <v>106.05</v>
      </c>
      <c r="C7753">
        <v>41.6</v>
      </c>
      <c r="D7753">
        <v>118.07</v>
      </c>
      <c r="E7753">
        <v>55.26</v>
      </c>
      <c r="F7753">
        <v>434.28</v>
      </c>
      <c r="G7753">
        <v>2640.17</v>
      </c>
      <c r="H7753">
        <v>22.8</v>
      </c>
      <c r="I7753">
        <v>2038.13</v>
      </c>
      <c r="J7753">
        <v>0</v>
      </c>
      <c r="K7753">
        <v>36.450000000000003</v>
      </c>
      <c r="L7753" t="s">
        <v>12</v>
      </c>
      <c r="M7753">
        <f>Table1[[#This Row],[currentStock]]-Table1[[#This Row],[reorderPoint]]</f>
        <v>-2201.2200000000003</v>
      </c>
    </row>
    <row r="7754" spans="1:13" x14ac:dyDescent="0.3">
      <c r="A7754">
        <v>9074.82</v>
      </c>
      <c r="B7754">
        <v>193</v>
      </c>
      <c r="C7754">
        <v>10.56</v>
      </c>
      <c r="D7754">
        <v>12.76</v>
      </c>
      <c r="E7754">
        <v>12.55</v>
      </c>
      <c r="F7754">
        <v>1790.39</v>
      </c>
      <c r="G7754">
        <v>2809.21</v>
      </c>
      <c r="H7754">
        <v>6</v>
      </c>
      <c r="I7754">
        <v>1680.06</v>
      </c>
      <c r="J7754">
        <v>0</v>
      </c>
      <c r="K7754">
        <v>0.14000000000000001</v>
      </c>
      <c r="L7754" t="s">
        <v>13</v>
      </c>
      <c r="M7754">
        <f>Table1[[#This Row],[currentStock]]-Table1[[#This Row],[reorderPoint]]</f>
        <v>6265.61</v>
      </c>
    </row>
    <row r="7755" spans="1:13" x14ac:dyDescent="0.3">
      <c r="A7755">
        <v>47.3</v>
      </c>
      <c r="B7755">
        <v>83.86</v>
      </c>
      <c r="C7755">
        <v>51.51</v>
      </c>
      <c r="D7755">
        <v>124.52</v>
      </c>
      <c r="E7755">
        <v>96.48</v>
      </c>
      <c r="F7755">
        <v>265.48</v>
      </c>
      <c r="G7755">
        <v>2425.41</v>
      </c>
      <c r="H7755">
        <v>0</v>
      </c>
      <c r="I7755">
        <v>0</v>
      </c>
      <c r="J7755">
        <v>1</v>
      </c>
      <c r="K7755">
        <v>81.11</v>
      </c>
      <c r="L7755" t="s">
        <v>15</v>
      </c>
      <c r="M7755">
        <f>Table1[[#This Row],[currentStock]]-Table1[[#This Row],[reorderPoint]]</f>
        <v>-2378.1099999999997</v>
      </c>
    </row>
    <row r="7756" spans="1:13" x14ac:dyDescent="0.3">
      <c r="A7756">
        <v>975.92</v>
      </c>
      <c r="B7756">
        <v>79.290000000000006</v>
      </c>
      <c r="C7756">
        <v>11.06</v>
      </c>
      <c r="D7756">
        <v>59.34</v>
      </c>
      <c r="E7756">
        <v>37.979999999999997</v>
      </c>
      <c r="F7756">
        <v>495.91</v>
      </c>
      <c r="G7756">
        <v>934.19</v>
      </c>
      <c r="H7756">
        <v>1.4</v>
      </c>
      <c r="I7756">
        <v>1497.23</v>
      </c>
      <c r="J7756">
        <v>0</v>
      </c>
      <c r="K7756">
        <v>9.4600000000000009</v>
      </c>
      <c r="L7756" t="s">
        <v>13</v>
      </c>
      <c r="M7756">
        <f>Table1[[#This Row],[currentStock]]-Table1[[#This Row],[reorderPoint]]</f>
        <v>41.729999999999905</v>
      </c>
    </row>
    <row r="7757" spans="1:13" x14ac:dyDescent="0.3">
      <c r="A7757">
        <v>4445.97</v>
      </c>
      <c r="B7757">
        <v>191.58</v>
      </c>
      <c r="C7757">
        <v>32.79</v>
      </c>
      <c r="D7757">
        <v>79.47</v>
      </c>
      <c r="E7757">
        <v>50.04</v>
      </c>
      <c r="F7757">
        <v>1621.5</v>
      </c>
      <c r="G7757">
        <v>4762.29</v>
      </c>
      <c r="H7757">
        <v>0</v>
      </c>
      <c r="I7757">
        <v>0</v>
      </c>
      <c r="J7757">
        <v>1</v>
      </c>
      <c r="K7757">
        <v>26.55</v>
      </c>
      <c r="L7757" t="s">
        <v>13</v>
      </c>
      <c r="M7757">
        <f>Table1[[#This Row],[currentStock]]-Table1[[#This Row],[reorderPoint]]</f>
        <v>-316.31999999999971</v>
      </c>
    </row>
    <row r="7758" spans="1:13" x14ac:dyDescent="0.3">
      <c r="A7758">
        <v>789.37</v>
      </c>
      <c r="B7758">
        <v>116.37</v>
      </c>
      <c r="C7758">
        <v>44.06</v>
      </c>
      <c r="D7758">
        <v>97.04</v>
      </c>
      <c r="E7758">
        <v>72.930000000000007</v>
      </c>
      <c r="F7758">
        <v>671.61</v>
      </c>
      <c r="G7758">
        <v>3235.2</v>
      </c>
      <c r="H7758">
        <v>5.0999999999999996</v>
      </c>
      <c r="I7758">
        <v>1158.69</v>
      </c>
      <c r="J7758">
        <v>1</v>
      </c>
      <c r="K7758">
        <v>44.58</v>
      </c>
      <c r="L7758" t="s">
        <v>12</v>
      </c>
      <c r="M7758">
        <f>Table1[[#This Row],[currentStock]]-Table1[[#This Row],[reorderPoint]]</f>
        <v>-2445.83</v>
      </c>
    </row>
    <row r="7759" spans="1:13" x14ac:dyDescent="0.3">
      <c r="A7759">
        <v>4281</v>
      </c>
      <c r="B7759">
        <v>133.54</v>
      </c>
      <c r="C7759">
        <v>7.67</v>
      </c>
      <c r="D7759">
        <v>26.31</v>
      </c>
      <c r="E7759">
        <v>23.37</v>
      </c>
      <c r="F7759">
        <v>818.21</v>
      </c>
      <c r="G7759">
        <v>1330.41</v>
      </c>
      <c r="H7759">
        <v>0</v>
      </c>
      <c r="I7759">
        <v>0</v>
      </c>
      <c r="J7759">
        <v>0</v>
      </c>
      <c r="K7759">
        <v>6.19</v>
      </c>
      <c r="L7759" t="s">
        <v>13</v>
      </c>
      <c r="M7759">
        <f>Table1[[#This Row],[currentStock]]-Table1[[#This Row],[reorderPoint]]</f>
        <v>2950.59</v>
      </c>
    </row>
    <row r="7760" spans="1:13" x14ac:dyDescent="0.3">
      <c r="A7760">
        <v>2334.7199999999998</v>
      </c>
      <c r="B7760">
        <v>185.85</v>
      </c>
      <c r="C7760">
        <v>16.02</v>
      </c>
      <c r="D7760">
        <v>18.190000000000001</v>
      </c>
      <c r="E7760">
        <v>22.14</v>
      </c>
      <c r="F7760">
        <v>633.1</v>
      </c>
      <c r="G7760">
        <v>2122.0700000000002</v>
      </c>
      <c r="H7760">
        <v>0</v>
      </c>
      <c r="I7760">
        <v>0</v>
      </c>
      <c r="J7760">
        <v>0</v>
      </c>
      <c r="K7760">
        <v>5.97</v>
      </c>
      <c r="L7760" t="s">
        <v>13</v>
      </c>
      <c r="M7760">
        <f>Table1[[#This Row],[currentStock]]-Table1[[#This Row],[reorderPoint]]</f>
        <v>212.64999999999964</v>
      </c>
    </row>
    <row r="7761" spans="1:13" x14ac:dyDescent="0.3">
      <c r="A7761">
        <v>31.15</v>
      </c>
      <c r="B7761">
        <v>27.1</v>
      </c>
      <c r="C7761">
        <v>53.54</v>
      </c>
      <c r="D7761">
        <v>125.1</v>
      </c>
      <c r="E7761">
        <v>91.94</v>
      </c>
      <c r="F7761">
        <v>115.69</v>
      </c>
      <c r="G7761">
        <v>841.04</v>
      </c>
      <c r="H7761">
        <v>0</v>
      </c>
      <c r="I7761">
        <v>0</v>
      </c>
      <c r="J7761">
        <v>1</v>
      </c>
      <c r="K7761">
        <v>77.97</v>
      </c>
      <c r="L7761" t="s">
        <v>14</v>
      </c>
      <c r="M7761">
        <f>Table1[[#This Row],[currentStock]]-Table1[[#This Row],[reorderPoint]]</f>
        <v>-809.89</v>
      </c>
    </row>
    <row r="7762" spans="1:13" x14ac:dyDescent="0.3">
      <c r="A7762">
        <v>11.78</v>
      </c>
      <c r="B7762">
        <v>31.47</v>
      </c>
      <c r="C7762">
        <v>56.07</v>
      </c>
      <c r="D7762">
        <v>136.41</v>
      </c>
      <c r="E7762">
        <v>84.54</v>
      </c>
      <c r="F7762">
        <v>176.22</v>
      </c>
      <c r="G7762">
        <v>1058.52</v>
      </c>
      <c r="H7762">
        <v>0</v>
      </c>
      <c r="I7762">
        <v>0</v>
      </c>
      <c r="J7762">
        <v>1</v>
      </c>
      <c r="K7762">
        <v>83.55</v>
      </c>
      <c r="L7762" t="s">
        <v>15</v>
      </c>
      <c r="M7762">
        <f>Table1[[#This Row],[currentStock]]-Table1[[#This Row],[reorderPoint]]</f>
        <v>-1046.74</v>
      </c>
    </row>
    <row r="7763" spans="1:13" x14ac:dyDescent="0.3">
      <c r="A7763">
        <v>291.85000000000002</v>
      </c>
      <c r="B7763">
        <v>30.49</v>
      </c>
      <c r="C7763">
        <v>18.059999999999999</v>
      </c>
      <c r="D7763">
        <v>49.21</v>
      </c>
      <c r="E7763">
        <v>39.5</v>
      </c>
      <c r="F7763">
        <v>139.30000000000001</v>
      </c>
      <c r="G7763">
        <v>414.61</v>
      </c>
      <c r="H7763">
        <v>0</v>
      </c>
      <c r="I7763">
        <v>0</v>
      </c>
      <c r="J7763">
        <v>0</v>
      </c>
      <c r="K7763">
        <v>24.48</v>
      </c>
      <c r="L7763" t="s">
        <v>13</v>
      </c>
      <c r="M7763">
        <f>Table1[[#This Row],[currentStock]]-Table1[[#This Row],[reorderPoint]]</f>
        <v>-122.75999999999999</v>
      </c>
    </row>
    <row r="7764" spans="1:13" x14ac:dyDescent="0.3">
      <c r="A7764">
        <v>807.2</v>
      </c>
      <c r="B7764">
        <v>195.18</v>
      </c>
      <c r="C7764">
        <v>33.549999999999997</v>
      </c>
      <c r="D7764">
        <v>90.8</v>
      </c>
      <c r="E7764">
        <v>66.989999999999995</v>
      </c>
      <c r="F7764">
        <v>984.14</v>
      </c>
      <c r="G7764">
        <v>4258.8</v>
      </c>
      <c r="H7764">
        <v>25.9</v>
      </c>
      <c r="I7764">
        <v>2156.58</v>
      </c>
      <c r="J7764">
        <v>0</v>
      </c>
      <c r="K7764">
        <v>36.1</v>
      </c>
      <c r="L7764" t="s">
        <v>12</v>
      </c>
      <c r="M7764">
        <f>Table1[[#This Row],[currentStock]]-Table1[[#This Row],[reorderPoint]]</f>
        <v>-3451.6000000000004</v>
      </c>
    </row>
    <row r="7765" spans="1:13" x14ac:dyDescent="0.3">
      <c r="A7765">
        <v>137.15</v>
      </c>
      <c r="B7765">
        <v>179.71</v>
      </c>
      <c r="C7765">
        <v>52.17</v>
      </c>
      <c r="D7765">
        <v>140.66</v>
      </c>
      <c r="E7765">
        <v>97.58</v>
      </c>
      <c r="F7765">
        <v>605.92999999999995</v>
      </c>
      <c r="G7765">
        <v>5293.8</v>
      </c>
      <c r="H7765">
        <v>0</v>
      </c>
      <c r="I7765">
        <v>0</v>
      </c>
      <c r="J7765">
        <v>1</v>
      </c>
      <c r="K7765">
        <v>77.25</v>
      </c>
      <c r="L7765" t="s">
        <v>14</v>
      </c>
      <c r="M7765">
        <f>Table1[[#This Row],[currentStock]]-Table1[[#This Row],[reorderPoint]]</f>
        <v>-5156.6500000000005</v>
      </c>
    </row>
    <row r="7766" spans="1:13" x14ac:dyDescent="0.3">
      <c r="A7766">
        <v>2352.37</v>
      </c>
      <c r="B7766">
        <v>72.44</v>
      </c>
      <c r="C7766">
        <v>13.97</v>
      </c>
      <c r="D7766">
        <v>24.38</v>
      </c>
      <c r="E7766">
        <v>19.28</v>
      </c>
      <c r="F7766">
        <v>354.23</v>
      </c>
      <c r="G7766">
        <v>860.24</v>
      </c>
      <c r="H7766">
        <v>0</v>
      </c>
      <c r="I7766">
        <v>0</v>
      </c>
      <c r="J7766">
        <v>0</v>
      </c>
      <c r="K7766">
        <v>8.2100000000000009</v>
      </c>
      <c r="L7766" t="s">
        <v>13</v>
      </c>
      <c r="M7766">
        <f>Table1[[#This Row],[currentStock]]-Table1[[#This Row],[reorderPoint]]</f>
        <v>1492.1299999999999</v>
      </c>
    </row>
    <row r="7767" spans="1:13" x14ac:dyDescent="0.3">
      <c r="A7767">
        <v>1899.56</v>
      </c>
      <c r="B7767">
        <v>156.44</v>
      </c>
      <c r="C7767">
        <v>15.95</v>
      </c>
      <c r="D7767">
        <v>72.680000000000007</v>
      </c>
      <c r="E7767">
        <v>52.32</v>
      </c>
      <c r="F7767">
        <v>889.95</v>
      </c>
      <c r="G7767">
        <v>2137.19</v>
      </c>
      <c r="H7767">
        <v>0</v>
      </c>
      <c r="I7767">
        <v>0</v>
      </c>
      <c r="J7767">
        <v>0</v>
      </c>
      <c r="K7767">
        <v>15.98</v>
      </c>
      <c r="L7767" t="s">
        <v>13</v>
      </c>
      <c r="M7767">
        <f>Table1[[#This Row],[currentStock]]-Table1[[#This Row],[reorderPoint]]</f>
        <v>-237.63000000000011</v>
      </c>
    </row>
    <row r="7768" spans="1:13" x14ac:dyDescent="0.3">
      <c r="A7768">
        <v>510.9</v>
      </c>
      <c r="B7768">
        <v>114.62</v>
      </c>
      <c r="C7768">
        <v>17.920000000000002</v>
      </c>
      <c r="D7768">
        <v>60.08</v>
      </c>
      <c r="E7768">
        <v>32.14</v>
      </c>
      <c r="F7768">
        <v>402.19</v>
      </c>
      <c r="G7768">
        <v>1428.95</v>
      </c>
      <c r="H7768">
        <v>0</v>
      </c>
      <c r="I7768">
        <v>0</v>
      </c>
      <c r="J7768">
        <v>1</v>
      </c>
      <c r="K7768">
        <v>34.1</v>
      </c>
      <c r="L7768" t="s">
        <v>12</v>
      </c>
      <c r="M7768">
        <f>Table1[[#This Row],[currentStock]]-Table1[[#This Row],[reorderPoint]]</f>
        <v>-918.05000000000007</v>
      </c>
    </row>
    <row r="7769" spans="1:13" x14ac:dyDescent="0.3">
      <c r="A7769">
        <v>1218.3</v>
      </c>
      <c r="B7769">
        <v>167.04</v>
      </c>
      <c r="C7769">
        <v>25.99</v>
      </c>
      <c r="D7769">
        <v>55.69</v>
      </c>
      <c r="E7769">
        <v>46.88</v>
      </c>
      <c r="F7769">
        <v>577</v>
      </c>
      <c r="G7769">
        <v>2747.52</v>
      </c>
      <c r="H7769">
        <v>0</v>
      </c>
      <c r="I7769">
        <v>0</v>
      </c>
      <c r="J7769">
        <v>1</v>
      </c>
      <c r="K7769">
        <v>33.11</v>
      </c>
      <c r="L7769" t="s">
        <v>12</v>
      </c>
      <c r="M7769">
        <f>Table1[[#This Row],[currentStock]]-Table1[[#This Row],[reorderPoint]]</f>
        <v>-1529.22</v>
      </c>
    </row>
    <row r="7770" spans="1:13" x14ac:dyDescent="0.3">
      <c r="A7770">
        <v>301.99</v>
      </c>
      <c r="B7770">
        <v>45.59</v>
      </c>
      <c r="C7770">
        <v>41.3</v>
      </c>
      <c r="D7770">
        <v>60.3</v>
      </c>
      <c r="E7770">
        <v>77.23</v>
      </c>
      <c r="F7770">
        <v>401.75</v>
      </c>
      <c r="G7770">
        <v>1343.05</v>
      </c>
      <c r="H7770">
        <v>0</v>
      </c>
      <c r="I7770">
        <v>0</v>
      </c>
      <c r="J7770">
        <v>0</v>
      </c>
      <c r="K7770">
        <v>47.68</v>
      </c>
      <c r="L7770" t="s">
        <v>12</v>
      </c>
      <c r="M7770">
        <f>Table1[[#This Row],[currentStock]]-Table1[[#This Row],[reorderPoint]]</f>
        <v>-1041.06</v>
      </c>
    </row>
    <row r="7771" spans="1:13" x14ac:dyDescent="0.3">
      <c r="A7771">
        <v>256.56</v>
      </c>
      <c r="B7771">
        <v>114.47</v>
      </c>
      <c r="C7771">
        <v>31.34</v>
      </c>
      <c r="D7771">
        <v>112.21</v>
      </c>
      <c r="E7771">
        <v>61.45</v>
      </c>
      <c r="F7771">
        <v>367.99</v>
      </c>
      <c r="G7771">
        <v>2161.63</v>
      </c>
      <c r="H7771">
        <v>0</v>
      </c>
      <c r="I7771">
        <v>0</v>
      </c>
      <c r="J7771">
        <v>0</v>
      </c>
      <c r="K7771">
        <v>47.66</v>
      </c>
      <c r="L7771" t="s">
        <v>12</v>
      </c>
      <c r="M7771">
        <f>Table1[[#This Row],[currentStock]]-Table1[[#This Row],[reorderPoint]]</f>
        <v>-1905.0700000000002</v>
      </c>
    </row>
    <row r="7772" spans="1:13" x14ac:dyDescent="0.3">
      <c r="A7772">
        <v>724.86</v>
      </c>
      <c r="B7772">
        <v>107.28</v>
      </c>
      <c r="C7772">
        <v>32.130000000000003</v>
      </c>
      <c r="D7772">
        <v>54.73</v>
      </c>
      <c r="E7772">
        <v>52.57</v>
      </c>
      <c r="F7772">
        <v>463.24</v>
      </c>
      <c r="G7772">
        <v>2186.5</v>
      </c>
      <c r="H7772">
        <v>0</v>
      </c>
      <c r="I7772">
        <v>0</v>
      </c>
      <c r="J7772">
        <v>0</v>
      </c>
      <c r="K7772">
        <v>28.75</v>
      </c>
      <c r="L7772" t="s">
        <v>13</v>
      </c>
      <c r="M7772">
        <f>Table1[[#This Row],[currentStock]]-Table1[[#This Row],[reorderPoint]]</f>
        <v>-1461.6399999999999</v>
      </c>
    </row>
    <row r="7773" spans="1:13" x14ac:dyDescent="0.3">
      <c r="A7773">
        <v>389.16</v>
      </c>
      <c r="B7773">
        <v>78.19</v>
      </c>
      <c r="C7773">
        <v>29.6</v>
      </c>
      <c r="D7773">
        <v>87.47</v>
      </c>
      <c r="E7773">
        <v>68.489999999999995</v>
      </c>
      <c r="F7773">
        <v>327.55</v>
      </c>
      <c r="G7773">
        <v>1484.71</v>
      </c>
      <c r="H7773">
        <v>16.5</v>
      </c>
      <c r="I7773">
        <v>817.53</v>
      </c>
      <c r="J7773">
        <v>1</v>
      </c>
      <c r="K7773">
        <v>45.01</v>
      </c>
      <c r="L7773" t="s">
        <v>12</v>
      </c>
      <c r="M7773">
        <f>Table1[[#This Row],[currentStock]]-Table1[[#This Row],[reorderPoint]]</f>
        <v>-1095.55</v>
      </c>
    </row>
    <row r="7774" spans="1:13" x14ac:dyDescent="0.3">
      <c r="A7774">
        <v>725.44</v>
      </c>
      <c r="B7774">
        <v>39.78</v>
      </c>
      <c r="C7774">
        <v>15.03</v>
      </c>
      <c r="D7774">
        <v>78.239999999999995</v>
      </c>
      <c r="E7774">
        <v>41.08</v>
      </c>
      <c r="F7774">
        <v>342.06</v>
      </c>
      <c r="G7774">
        <v>640.99</v>
      </c>
      <c r="H7774">
        <v>8.5</v>
      </c>
      <c r="I7774">
        <v>317.58</v>
      </c>
      <c r="J7774">
        <v>0</v>
      </c>
      <c r="K7774">
        <v>16.079999999999998</v>
      </c>
      <c r="L7774" t="s">
        <v>13</v>
      </c>
      <c r="M7774">
        <f>Table1[[#This Row],[currentStock]]-Table1[[#This Row],[reorderPoint]]</f>
        <v>84.450000000000045</v>
      </c>
    </row>
    <row r="7775" spans="1:13" x14ac:dyDescent="0.3">
      <c r="A7775">
        <v>452.15</v>
      </c>
      <c r="B7775">
        <v>47.2</v>
      </c>
      <c r="C7775">
        <v>37.07</v>
      </c>
      <c r="D7775">
        <v>111.27</v>
      </c>
      <c r="E7775">
        <v>63.41</v>
      </c>
      <c r="F7775">
        <v>427.18</v>
      </c>
      <c r="G7775">
        <v>1302.2</v>
      </c>
      <c r="H7775">
        <v>3.9</v>
      </c>
      <c r="I7775">
        <v>853.25</v>
      </c>
      <c r="J7775">
        <v>0</v>
      </c>
      <c r="K7775">
        <v>31.95</v>
      </c>
      <c r="L7775" t="s">
        <v>12</v>
      </c>
      <c r="M7775">
        <f>Table1[[#This Row],[currentStock]]-Table1[[#This Row],[reorderPoint]]</f>
        <v>-850.05000000000007</v>
      </c>
    </row>
    <row r="7776" spans="1:13" x14ac:dyDescent="0.3">
      <c r="A7776">
        <v>1918.95</v>
      </c>
      <c r="B7776">
        <v>150.78</v>
      </c>
      <c r="C7776">
        <v>29.89</v>
      </c>
      <c r="D7776">
        <v>36.82</v>
      </c>
      <c r="E7776">
        <v>29.39</v>
      </c>
      <c r="F7776">
        <v>1386.43</v>
      </c>
      <c r="G7776">
        <v>3639.49</v>
      </c>
      <c r="H7776">
        <v>23.9</v>
      </c>
      <c r="I7776">
        <v>1284.97</v>
      </c>
      <c r="J7776">
        <v>0</v>
      </c>
      <c r="K7776">
        <v>17.54</v>
      </c>
      <c r="L7776" t="s">
        <v>13</v>
      </c>
      <c r="M7776">
        <f>Table1[[#This Row],[currentStock]]-Table1[[#This Row],[reorderPoint]]</f>
        <v>-1720.5399999999997</v>
      </c>
    </row>
    <row r="7777" spans="1:13" x14ac:dyDescent="0.3">
      <c r="A7777">
        <v>143.26</v>
      </c>
      <c r="B7777">
        <v>7.91</v>
      </c>
      <c r="C7777">
        <v>16.010000000000002</v>
      </c>
      <c r="D7777">
        <v>13.37</v>
      </c>
      <c r="E7777">
        <v>7.16</v>
      </c>
      <c r="F7777">
        <v>34.06</v>
      </c>
      <c r="G7777">
        <v>97.38</v>
      </c>
      <c r="H7777">
        <v>0</v>
      </c>
      <c r="I7777">
        <v>0</v>
      </c>
      <c r="J7777">
        <v>0</v>
      </c>
      <c r="K7777">
        <v>14.99</v>
      </c>
      <c r="L7777" t="s">
        <v>13</v>
      </c>
      <c r="M7777">
        <f>Table1[[#This Row],[currentStock]]-Table1[[#This Row],[reorderPoint]]</f>
        <v>45.879999999999995</v>
      </c>
    </row>
    <row r="7778" spans="1:13" x14ac:dyDescent="0.3">
      <c r="A7778">
        <v>129.88</v>
      </c>
      <c r="B7778">
        <v>91.09</v>
      </c>
      <c r="C7778">
        <v>42.56</v>
      </c>
      <c r="D7778">
        <v>139.16</v>
      </c>
      <c r="E7778">
        <v>98.99</v>
      </c>
      <c r="F7778">
        <v>820.19</v>
      </c>
      <c r="G7778">
        <v>2758.75</v>
      </c>
      <c r="H7778">
        <v>36.299999999999997</v>
      </c>
      <c r="I7778">
        <v>1148.1300000000001</v>
      </c>
      <c r="J7778">
        <v>0</v>
      </c>
      <c r="K7778">
        <v>69.02</v>
      </c>
      <c r="L7778" t="s">
        <v>14</v>
      </c>
      <c r="M7778">
        <f>Table1[[#This Row],[currentStock]]-Table1[[#This Row],[reorderPoint]]</f>
        <v>-2628.87</v>
      </c>
    </row>
    <row r="7779" spans="1:13" x14ac:dyDescent="0.3">
      <c r="A7779">
        <v>11690.03</v>
      </c>
      <c r="B7779">
        <v>179.98</v>
      </c>
      <c r="C7779">
        <v>16.62</v>
      </c>
      <c r="D7779">
        <v>5.27</v>
      </c>
      <c r="E7779">
        <v>24.76</v>
      </c>
      <c r="F7779">
        <v>1686.14</v>
      </c>
      <c r="G7779">
        <v>3181.44</v>
      </c>
      <c r="H7779">
        <v>4.2</v>
      </c>
      <c r="I7779">
        <v>3327.18</v>
      </c>
      <c r="J7779">
        <v>0</v>
      </c>
      <c r="K7779">
        <v>0.43</v>
      </c>
      <c r="L7779" t="s">
        <v>13</v>
      </c>
      <c r="M7779">
        <f>Table1[[#This Row],[currentStock]]-Table1[[#This Row],[reorderPoint]]</f>
        <v>8508.59</v>
      </c>
    </row>
    <row r="7780" spans="1:13" x14ac:dyDescent="0.3">
      <c r="A7780">
        <v>1466.38</v>
      </c>
      <c r="B7780">
        <v>69.64</v>
      </c>
      <c r="C7780">
        <v>17.329999999999998</v>
      </c>
      <c r="D7780">
        <v>10.59</v>
      </c>
      <c r="E7780">
        <v>13.91</v>
      </c>
      <c r="F7780">
        <v>276.97000000000003</v>
      </c>
      <c r="G7780">
        <v>880.38</v>
      </c>
      <c r="H7780">
        <v>0</v>
      </c>
      <c r="I7780">
        <v>0</v>
      </c>
      <c r="J7780">
        <v>0</v>
      </c>
      <c r="K7780">
        <v>5.81</v>
      </c>
      <c r="L7780" t="s">
        <v>13</v>
      </c>
      <c r="M7780">
        <f>Table1[[#This Row],[currentStock]]-Table1[[#This Row],[reorderPoint]]</f>
        <v>586.00000000000011</v>
      </c>
    </row>
    <row r="7781" spans="1:13" x14ac:dyDescent="0.3">
      <c r="A7781">
        <v>1017.11</v>
      </c>
      <c r="B7781">
        <v>131.84</v>
      </c>
      <c r="C7781">
        <v>30.93</v>
      </c>
      <c r="D7781">
        <v>26.02</v>
      </c>
      <c r="E7781">
        <v>44.85</v>
      </c>
      <c r="F7781">
        <v>760.75</v>
      </c>
      <c r="G7781">
        <v>2800</v>
      </c>
      <c r="H7781">
        <v>24.4</v>
      </c>
      <c r="I7781">
        <v>2208.2600000000002</v>
      </c>
      <c r="J7781">
        <v>1</v>
      </c>
      <c r="K7781">
        <v>31.25</v>
      </c>
      <c r="L7781" t="s">
        <v>12</v>
      </c>
      <c r="M7781">
        <f>Table1[[#This Row],[currentStock]]-Table1[[#This Row],[reorderPoint]]</f>
        <v>-1782.8899999999999</v>
      </c>
    </row>
    <row r="7782" spans="1:13" x14ac:dyDescent="0.3">
      <c r="A7782">
        <v>3309.87</v>
      </c>
      <c r="B7782">
        <v>71.19</v>
      </c>
      <c r="C7782">
        <v>8.75</v>
      </c>
      <c r="D7782">
        <v>25.09</v>
      </c>
      <c r="E7782">
        <v>13.99</v>
      </c>
      <c r="F7782">
        <v>498.62</v>
      </c>
      <c r="G7782">
        <v>810.13</v>
      </c>
      <c r="H7782">
        <v>0</v>
      </c>
      <c r="I7782">
        <v>0</v>
      </c>
      <c r="J7782">
        <v>0</v>
      </c>
      <c r="K7782">
        <v>7.07</v>
      </c>
      <c r="L7782" t="s">
        <v>13</v>
      </c>
      <c r="M7782">
        <f>Table1[[#This Row],[currentStock]]-Table1[[#This Row],[reorderPoint]]</f>
        <v>2499.7399999999998</v>
      </c>
    </row>
    <row r="7783" spans="1:13" x14ac:dyDescent="0.3">
      <c r="A7783">
        <v>3433.92</v>
      </c>
      <c r="B7783">
        <v>163.56</v>
      </c>
      <c r="C7783">
        <v>16.75</v>
      </c>
      <c r="D7783">
        <v>2.52</v>
      </c>
      <c r="E7783">
        <v>5.17</v>
      </c>
      <c r="F7783">
        <v>508.82</v>
      </c>
      <c r="G7783">
        <v>1878.27</v>
      </c>
      <c r="H7783">
        <v>0</v>
      </c>
      <c r="I7783">
        <v>0</v>
      </c>
      <c r="J7783">
        <v>0</v>
      </c>
      <c r="K7783">
        <v>3.04</v>
      </c>
      <c r="L7783" t="s">
        <v>13</v>
      </c>
      <c r="M7783">
        <f>Table1[[#This Row],[currentStock]]-Table1[[#This Row],[reorderPoint]]</f>
        <v>1555.65</v>
      </c>
    </row>
    <row r="7784" spans="1:13" x14ac:dyDescent="0.3">
      <c r="A7784">
        <v>946.77</v>
      </c>
      <c r="B7784">
        <v>171.31</v>
      </c>
      <c r="C7784">
        <v>26</v>
      </c>
      <c r="D7784">
        <v>112.83</v>
      </c>
      <c r="E7784">
        <v>62.72</v>
      </c>
      <c r="F7784">
        <v>1145.3499999999999</v>
      </c>
      <c r="G7784">
        <v>3372.6</v>
      </c>
      <c r="H7784">
        <v>0</v>
      </c>
      <c r="I7784">
        <v>0</v>
      </c>
      <c r="J7784">
        <v>1</v>
      </c>
      <c r="K7784">
        <v>46.7</v>
      </c>
      <c r="L7784" t="s">
        <v>12</v>
      </c>
      <c r="M7784">
        <f>Table1[[#This Row],[currentStock]]-Table1[[#This Row],[reorderPoint]]</f>
        <v>-2425.83</v>
      </c>
    </row>
    <row r="7785" spans="1:13" x14ac:dyDescent="0.3">
      <c r="A7785">
        <v>180.12</v>
      </c>
      <c r="B7785">
        <v>192.8</v>
      </c>
      <c r="C7785">
        <v>50.09</v>
      </c>
      <c r="D7785">
        <v>144.5</v>
      </c>
      <c r="E7785">
        <v>90.7</v>
      </c>
      <c r="F7785">
        <v>1825.71</v>
      </c>
      <c r="G7785">
        <v>6654.71</v>
      </c>
      <c r="H7785">
        <v>0</v>
      </c>
      <c r="I7785">
        <v>0</v>
      </c>
      <c r="J7785">
        <v>1</v>
      </c>
      <c r="K7785">
        <v>79.31</v>
      </c>
      <c r="L7785" t="s">
        <v>14</v>
      </c>
      <c r="M7785">
        <f>Table1[[#This Row],[currentStock]]-Table1[[#This Row],[reorderPoint]]</f>
        <v>-6474.59</v>
      </c>
    </row>
    <row r="7786" spans="1:13" x14ac:dyDescent="0.3">
      <c r="A7786">
        <v>1286.6500000000001</v>
      </c>
      <c r="B7786">
        <v>135.78</v>
      </c>
      <c r="C7786">
        <v>20.29</v>
      </c>
      <c r="D7786">
        <v>59.58</v>
      </c>
      <c r="E7786">
        <v>40.130000000000003</v>
      </c>
      <c r="F7786">
        <v>925.87</v>
      </c>
      <c r="G7786">
        <v>2303.19</v>
      </c>
      <c r="H7786">
        <v>19.5</v>
      </c>
      <c r="I7786">
        <v>1606.26</v>
      </c>
      <c r="J7786">
        <v>0</v>
      </c>
      <c r="K7786">
        <v>19.14</v>
      </c>
      <c r="L7786" t="s">
        <v>13</v>
      </c>
      <c r="M7786">
        <f>Table1[[#This Row],[currentStock]]-Table1[[#This Row],[reorderPoint]]</f>
        <v>-1016.54</v>
      </c>
    </row>
    <row r="7787" spans="1:13" x14ac:dyDescent="0.3">
      <c r="A7787">
        <v>916.65</v>
      </c>
      <c r="B7787">
        <v>30.55</v>
      </c>
      <c r="C7787">
        <v>16.29</v>
      </c>
      <c r="D7787">
        <v>6.37</v>
      </c>
      <c r="E7787">
        <v>0.79</v>
      </c>
      <c r="F7787">
        <v>178.72</v>
      </c>
      <c r="G7787">
        <v>427.52</v>
      </c>
      <c r="H7787">
        <v>0</v>
      </c>
      <c r="I7787">
        <v>0</v>
      </c>
      <c r="J7787">
        <v>0</v>
      </c>
      <c r="K7787">
        <v>4.7699999999999996</v>
      </c>
      <c r="L7787" t="s">
        <v>13</v>
      </c>
      <c r="M7787">
        <f>Table1[[#This Row],[currentStock]]-Table1[[#This Row],[reorderPoint]]</f>
        <v>489.13</v>
      </c>
    </row>
    <row r="7788" spans="1:13" x14ac:dyDescent="0.3">
      <c r="A7788">
        <v>154.24</v>
      </c>
      <c r="B7788">
        <v>9.8699999999999992</v>
      </c>
      <c r="C7788">
        <v>17.59</v>
      </c>
      <c r="D7788">
        <v>47.87</v>
      </c>
      <c r="E7788">
        <v>51.35</v>
      </c>
      <c r="F7788">
        <v>79.5</v>
      </c>
      <c r="G7788">
        <v>166.31</v>
      </c>
      <c r="H7788">
        <v>13.4</v>
      </c>
      <c r="I7788">
        <v>99.63</v>
      </c>
      <c r="J7788">
        <v>1</v>
      </c>
      <c r="K7788">
        <v>29.54</v>
      </c>
      <c r="L7788" t="s">
        <v>13</v>
      </c>
      <c r="M7788">
        <f>Table1[[#This Row],[currentStock]]-Table1[[#This Row],[reorderPoint]]</f>
        <v>-12.069999999999993</v>
      </c>
    </row>
    <row r="7789" spans="1:13" x14ac:dyDescent="0.3">
      <c r="A7789">
        <v>1287.78</v>
      </c>
      <c r="B7789">
        <v>192.22</v>
      </c>
      <c r="C7789">
        <v>34.35</v>
      </c>
      <c r="D7789">
        <v>113.37</v>
      </c>
      <c r="E7789">
        <v>75.41</v>
      </c>
      <c r="F7789">
        <v>1390.24</v>
      </c>
      <c r="G7789">
        <v>4691.7700000000004</v>
      </c>
      <c r="H7789">
        <v>14.4</v>
      </c>
      <c r="I7789">
        <v>998.76</v>
      </c>
      <c r="J7789">
        <v>1</v>
      </c>
      <c r="K7789">
        <v>43.42</v>
      </c>
      <c r="L7789" t="s">
        <v>12</v>
      </c>
      <c r="M7789">
        <f>Table1[[#This Row],[currentStock]]-Table1[[#This Row],[reorderPoint]]</f>
        <v>-3403.9900000000007</v>
      </c>
    </row>
    <row r="7790" spans="1:13" x14ac:dyDescent="0.3">
      <c r="A7790">
        <v>210.03</v>
      </c>
      <c r="B7790">
        <v>83.4</v>
      </c>
      <c r="C7790">
        <v>52.52</v>
      </c>
      <c r="D7790">
        <v>147.28</v>
      </c>
      <c r="E7790">
        <v>88.2</v>
      </c>
      <c r="F7790">
        <v>776.05</v>
      </c>
      <c r="G7790">
        <v>2966.07</v>
      </c>
      <c r="H7790">
        <v>0</v>
      </c>
      <c r="I7790">
        <v>0</v>
      </c>
      <c r="J7790">
        <v>1</v>
      </c>
      <c r="K7790">
        <v>76.73</v>
      </c>
      <c r="L7790" t="s">
        <v>14</v>
      </c>
      <c r="M7790">
        <f>Table1[[#This Row],[currentStock]]-Table1[[#This Row],[reorderPoint]]</f>
        <v>-2756.04</v>
      </c>
    </row>
    <row r="7791" spans="1:13" x14ac:dyDescent="0.3">
      <c r="A7791">
        <v>1552.16</v>
      </c>
      <c r="B7791">
        <v>44.98</v>
      </c>
      <c r="C7791">
        <v>16.559999999999999</v>
      </c>
      <c r="D7791">
        <v>9.7100000000000009</v>
      </c>
      <c r="E7791">
        <v>2.68</v>
      </c>
      <c r="F7791">
        <v>338.74</v>
      </c>
      <c r="G7791">
        <v>711.27</v>
      </c>
      <c r="H7791">
        <v>0</v>
      </c>
      <c r="I7791">
        <v>0</v>
      </c>
      <c r="J7791">
        <v>1</v>
      </c>
      <c r="K7791">
        <v>15.12</v>
      </c>
      <c r="L7791" t="s">
        <v>13</v>
      </c>
      <c r="M7791">
        <f>Table1[[#This Row],[currentStock]]-Table1[[#This Row],[reorderPoint]]</f>
        <v>840.8900000000001</v>
      </c>
    </row>
    <row r="7792" spans="1:13" x14ac:dyDescent="0.3">
      <c r="A7792">
        <v>1011.17</v>
      </c>
      <c r="B7792">
        <v>32.270000000000003</v>
      </c>
      <c r="C7792">
        <v>13.13</v>
      </c>
      <c r="D7792">
        <v>28.72</v>
      </c>
      <c r="E7792">
        <v>8.3800000000000008</v>
      </c>
      <c r="F7792">
        <v>173.99</v>
      </c>
      <c r="G7792">
        <v>385.76</v>
      </c>
      <c r="H7792">
        <v>0</v>
      </c>
      <c r="I7792">
        <v>0</v>
      </c>
      <c r="J7792">
        <v>0</v>
      </c>
      <c r="K7792">
        <v>13.44</v>
      </c>
      <c r="L7792" t="s">
        <v>13</v>
      </c>
      <c r="M7792">
        <f>Table1[[#This Row],[currentStock]]-Table1[[#This Row],[reorderPoint]]</f>
        <v>625.41</v>
      </c>
    </row>
    <row r="7793" spans="1:13" x14ac:dyDescent="0.3">
      <c r="A7793">
        <v>39.57</v>
      </c>
      <c r="B7793">
        <v>181.14</v>
      </c>
      <c r="C7793">
        <v>41.26</v>
      </c>
      <c r="D7793">
        <v>135.83000000000001</v>
      </c>
      <c r="E7793">
        <v>83.29</v>
      </c>
      <c r="F7793">
        <v>840.42</v>
      </c>
      <c r="G7793">
        <v>4577.42</v>
      </c>
      <c r="H7793">
        <v>26.9</v>
      </c>
      <c r="I7793">
        <v>3101.92</v>
      </c>
      <c r="J7793">
        <v>1</v>
      </c>
      <c r="K7793">
        <v>76.77</v>
      </c>
      <c r="L7793" t="s">
        <v>14</v>
      </c>
      <c r="M7793">
        <f>Table1[[#This Row],[currentStock]]-Table1[[#This Row],[reorderPoint]]</f>
        <v>-4537.8500000000004</v>
      </c>
    </row>
    <row r="7794" spans="1:13" x14ac:dyDescent="0.3">
      <c r="A7794">
        <v>89.12</v>
      </c>
      <c r="B7794">
        <v>120.52</v>
      </c>
      <c r="C7794">
        <v>57.74</v>
      </c>
      <c r="D7794">
        <v>135.88999999999999</v>
      </c>
      <c r="E7794">
        <v>92.52</v>
      </c>
      <c r="F7794">
        <v>575.52</v>
      </c>
      <c r="G7794">
        <v>4054.82</v>
      </c>
      <c r="H7794">
        <v>0</v>
      </c>
      <c r="I7794">
        <v>0</v>
      </c>
      <c r="J7794">
        <v>1</v>
      </c>
      <c r="K7794">
        <v>82.07</v>
      </c>
      <c r="L7794" t="s">
        <v>15</v>
      </c>
      <c r="M7794">
        <f>Table1[[#This Row],[currentStock]]-Table1[[#This Row],[reorderPoint]]</f>
        <v>-3965.7000000000003</v>
      </c>
    </row>
    <row r="7795" spans="1:13" x14ac:dyDescent="0.3">
      <c r="A7795">
        <v>103.77</v>
      </c>
      <c r="B7795">
        <v>18.510000000000002</v>
      </c>
      <c r="C7795">
        <v>46.62</v>
      </c>
      <c r="D7795">
        <v>97.11</v>
      </c>
      <c r="E7795">
        <v>77.52</v>
      </c>
      <c r="F7795">
        <v>174.47</v>
      </c>
      <c r="G7795">
        <v>605.94000000000005</v>
      </c>
      <c r="H7795">
        <v>31.4</v>
      </c>
      <c r="I7795">
        <v>367.73</v>
      </c>
      <c r="J7795">
        <v>1</v>
      </c>
      <c r="K7795">
        <v>61.57</v>
      </c>
      <c r="L7795" t="s">
        <v>14</v>
      </c>
      <c r="M7795">
        <f>Table1[[#This Row],[currentStock]]-Table1[[#This Row],[reorderPoint]]</f>
        <v>-502.17000000000007</v>
      </c>
    </row>
    <row r="7796" spans="1:13" x14ac:dyDescent="0.3">
      <c r="A7796">
        <v>91.57</v>
      </c>
      <c r="B7796">
        <v>22.39</v>
      </c>
      <c r="C7796">
        <v>40.32</v>
      </c>
      <c r="D7796">
        <v>81.510000000000005</v>
      </c>
      <c r="E7796">
        <v>68.040000000000006</v>
      </c>
      <c r="F7796">
        <v>107.91</v>
      </c>
      <c r="G7796">
        <v>559.21</v>
      </c>
      <c r="H7796">
        <v>0</v>
      </c>
      <c r="I7796">
        <v>0</v>
      </c>
      <c r="J7796">
        <v>1</v>
      </c>
      <c r="K7796">
        <v>54.83</v>
      </c>
      <c r="L7796" t="s">
        <v>12</v>
      </c>
      <c r="M7796">
        <f>Table1[[#This Row],[currentStock]]-Table1[[#This Row],[reorderPoint]]</f>
        <v>-467.64000000000004</v>
      </c>
    </row>
    <row r="7797" spans="1:13" x14ac:dyDescent="0.3">
      <c r="A7797">
        <v>5799.87</v>
      </c>
      <c r="B7797">
        <v>193.26</v>
      </c>
      <c r="C7797">
        <v>17.91</v>
      </c>
      <c r="D7797">
        <v>6.16</v>
      </c>
      <c r="E7797">
        <v>22.76</v>
      </c>
      <c r="F7797">
        <v>1830.01</v>
      </c>
      <c r="G7797">
        <v>3560.45</v>
      </c>
      <c r="H7797">
        <v>0</v>
      </c>
      <c r="I7797">
        <v>0</v>
      </c>
      <c r="J7797">
        <v>0</v>
      </c>
      <c r="K7797">
        <v>5.5</v>
      </c>
      <c r="L7797" t="s">
        <v>13</v>
      </c>
      <c r="M7797">
        <f>Table1[[#This Row],[currentStock]]-Table1[[#This Row],[reorderPoint]]</f>
        <v>2239.42</v>
      </c>
    </row>
    <row r="7798" spans="1:13" x14ac:dyDescent="0.3">
      <c r="A7798">
        <v>1136.67</v>
      </c>
      <c r="B7798">
        <v>38.54</v>
      </c>
      <c r="C7798">
        <v>32</v>
      </c>
      <c r="D7798">
        <v>50.91</v>
      </c>
      <c r="E7798">
        <v>53.61</v>
      </c>
      <c r="F7798">
        <v>378.9</v>
      </c>
      <c r="G7798">
        <v>995.52</v>
      </c>
      <c r="H7798">
        <v>17.7</v>
      </c>
      <c r="I7798">
        <v>395.28</v>
      </c>
      <c r="J7798">
        <v>0</v>
      </c>
      <c r="K7798">
        <v>20.329999999999998</v>
      </c>
      <c r="L7798" t="s">
        <v>13</v>
      </c>
      <c r="M7798">
        <f>Table1[[#This Row],[currentStock]]-Table1[[#This Row],[reorderPoint]]</f>
        <v>141.15000000000009</v>
      </c>
    </row>
    <row r="7799" spans="1:13" x14ac:dyDescent="0.3">
      <c r="A7799">
        <v>5290.08</v>
      </c>
      <c r="B7799">
        <v>154.28</v>
      </c>
      <c r="C7799">
        <v>16.079999999999998</v>
      </c>
      <c r="D7799">
        <v>25.24</v>
      </c>
      <c r="E7799">
        <v>2.76</v>
      </c>
      <c r="F7799">
        <v>1050.31</v>
      </c>
      <c r="G7799">
        <v>2290.9</v>
      </c>
      <c r="H7799">
        <v>0</v>
      </c>
      <c r="I7799">
        <v>0</v>
      </c>
      <c r="J7799">
        <v>0</v>
      </c>
      <c r="K7799">
        <v>4.4400000000000004</v>
      </c>
      <c r="L7799" t="s">
        <v>13</v>
      </c>
      <c r="M7799">
        <f>Table1[[#This Row],[currentStock]]-Table1[[#This Row],[reorderPoint]]</f>
        <v>2999.18</v>
      </c>
    </row>
    <row r="7800" spans="1:13" x14ac:dyDescent="0.3">
      <c r="A7800">
        <v>259.97000000000003</v>
      </c>
      <c r="B7800">
        <v>166.19</v>
      </c>
      <c r="C7800">
        <v>55.33</v>
      </c>
      <c r="D7800">
        <v>132.47</v>
      </c>
      <c r="E7800">
        <v>95.05</v>
      </c>
      <c r="F7800">
        <v>1443.5</v>
      </c>
      <c r="G7800">
        <v>6040.84</v>
      </c>
      <c r="H7800">
        <v>0</v>
      </c>
      <c r="I7800">
        <v>0</v>
      </c>
      <c r="J7800">
        <v>0</v>
      </c>
      <c r="K7800">
        <v>68.53</v>
      </c>
      <c r="L7800" t="s">
        <v>14</v>
      </c>
      <c r="M7800">
        <f>Table1[[#This Row],[currentStock]]-Table1[[#This Row],[reorderPoint]]</f>
        <v>-5780.87</v>
      </c>
    </row>
    <row r="7801" spans="1:13" x14ac:dyDescent="0.3">
      <c r="A7801">
        <v>844.85</v>
      </c>
      <c r="B7801">
        <v>31.25</v>
      </c>
      <c r="C7801">
        <v>19.260000000000002</v>
      </c>
      <c r="D7801">
        <v>23.85</v>
      </c>
      <c r="E7801">
        <v>20.59</v>
      </c>
      <c r="F7801">
        <v>153.01</v>
      </c>
      <c r="G7801">
        <v>454.01</v>
      </c>
      <c r="H7801">
        <v>11.8</v>
      </c>
      <c r="I7801">
        <v>340.66</v>
      </c>
      <c r="J7801">
        <v>0</v>
      </c>
      <c r="K7801">
        <v>11.43</v>
      </c>
      <c r="L7801" t="s">
        <v>13</v>
      </c>
      <c r="M7801">
        <f>Table1[[#This Row],[currentStock]]-Table1[[#This Row],[reorderPoint]]</f>
        <v>390.84000000000003</v>
      </c>
    </row>
    <row r="7802" spans="1:13" x14ac:dyDescent="0.3">
      <c r="A7802">
        <v>284.55</v>
      </c>
      <c r="B7802">
        <v>198.8</v>
      </c>
      <c r="C7802">
        <v>57.84</v>
      </c>
      <c r="D7802">
        <v>137.88</v>
      </c>
      <c r="E7802">
        <v>78.41</v>
      </c>
      <c r="F7802">
        <v>1753.99</v>
      </c>
      <c r="G7802">
        <v>7503.59</v>
      </c>
      <c r="H7802">
        <v>0</v>
      </c>
      <c r="I7802">
        <v>0</v>
      </c>
      <c r="J7802">
        <v>1</v>
      </c>
      <c r="K7802">
        <v>76.22</v>
      </c>
      <c r="L7802" t="s">
        <v>14</v>
      </c>
      <c r="M7802">
        <f>Table1[[#This Row],[currentStock]]-Table1[[#This Row],[reorderPoint]]</f>
        <v>-7219.04</v>
      </c>
    </row>
    <row r="7803" spans="1:13" x14ac:dyDescent="0.3">
      <c r="A7803">
        <v>147.76</v>
      </c>
      <c r="B7803">
        <v>162.99</v>
      </c>
      <c r="C7803">
        <v>44.62</v>
      </c>
      <c r="D7803">
        <v>129.51</v>
      </c>
      <c r="E7803">
        <v>88.96</v>
      </c>
      <c r="F7803">
        <v>1015.77</v>
      </c>
      <c r="G7803">
        <v>4652.5</v>
      </c>
      <c r="H7803">
        <v>0</v>
      </c>
      <c r="I7803">
        <v>0</v>
      </c>
      <c r="J7803">
        <v>1</v>
      </c>
      <c r="K7803">
        <v>77.52</v>
      </c>
      <c r="L7803" t="s">
        <v>14</v>
      </c>
      <c r="M7803">
        <f>Table1[[#This Row],[currentStock]]-Table1[[#This Row],[reorderPoint]]</f>
        <v>-4504.74</v>
      </c>
    </row>
    <row r="7804" spans="1:13" x14ac:dyDescent="0.3">
      <c r="A7804">
        <v>2518.2399999999998</v>
      </c>
      <c r="B7804">
        <v>145.13999999999999</v>
      </c>
      <c r="C7804">
        <v>33.39</v>
      </c>
      <c r="D7804">
        <v>59.94</v>
      </c>
      <c r="E7804">
        <v>29.52</v>
      </c>
      <c r="F7804">
        <v>1156.57</v>
      </c>
      <c r="G7804">
        <v>3579.72</v>
      </c>
      <c r="H7804">
        <v>0</v>
      </c>
      <c r="I7804">
        <v>0</v>
      </c>
      <c r="J7804">
        <v>0</v>
      </c>
      <c r="K7804">
        <v>18.29</v>
      </c>
      <c r="L7804" t="s">
        <v>13</v>
      </c>
      <c r="M7804">
        <f>Table1[[#This Row],[currentStock]]-Table1[[#This Row],[reorderPoint]]</f>
        <v>-1061.48</v>
      </c>
    </row>
    <row r="7805" spans="1:13" x14ac:dyDescent="0.3">
      <c r="A7805">
        <v>12537.55</v>
      </c>
      <c r="B7805">
        <v>199</v>
      </c>
      <c r="C7805">
        <v>7.56</v>
      </c>
      <c r="D7805">
        <v>20.48</v>
      </c>
      <c r="E7805">
        <v>14.25</v>
      </c>
      <c r="F7805">
        <v>1897.77</v>
      </c>
      <c r="G7805">
        <v>2650.27</v>
      </c>
      <c r="H7805">
        <v>0</v>
      </c>
      <c r="I7805">
        <v>0</v>
      </c>
      <c r="J7805">
        <v>0</v>
      </c>
      <c r="K7805">
        <v>3.95</v>
      </c>
      <c r="L7805" t="s">
        <v>13</v>
      </c>
      <c r="M7805">
        <f>Table1[[#This Row],[currentStock]]-Table1[[#This Row],[reorderPoint]]</f>
        <v>9887.2799999999988</v>
      </c>
    </row>
    <row r="7806" spans="1:13" x14ac:dyDescent="0.3">
      <c r="A7806">
        <v>35.35</v>
      </c>
      <c r="B7806">
        <v>107.22</v>
      </c>
      <c r="C7806">
        <v>45.15</v>
      </c>
      <c r="D7806">
        <v>110.04</v>
      </c>
      <c r="E7806">
        <v>84.47</v>
      </c>
      <c r="F7806">
        <v>685.04</v>
      </c>
      <c r="G7806">
        <v>3105.28</v>
      </c>
      <c r="H7806">
        <v>0</v>
      </c>
      <c r="I7806">
        <v>0</v>
      </c>
      <c r="J7806">
        <v>1</v>
      </c>
      <c r="K7806">
        <v>82.51</v>
      </c>
      <c r="L7806" t="s">
        <v>15</v>
      </c>
      <c r="M7806">
        <f>Table1[[#This Row],[currentStock]]-Table1[[#This Row],[reorderPoint]]</f>
        <v>-3069.9300000000003</v>
      </c>
    </row>
    <row r="7807" spans="1:13" x14ac:dyDescent="0.3">
      <c r="A7807">
        <v>2747.19</v>
      </c>
      <c r="B7807">
        <v>149.44999999999999</v>
      </c>
      <c r="C7807">
        <v>14.2</v>
      </c>
      <c r="D7807">
        <v>16.86</v>
      </c>
      <c r="E7807">
        <v>14.44</v>
      </c>
      <c r="F7807">
        <v>474.44</v>
      </c>
      <c r="G7807">
        <v>1535.8</v>
      </c>
      <c r="H7807">
        <v>0</v>
      </c>
      <c r="I7807">
        <v>0</v>
      </c>
      <c r="J7807">
        <v>0</v>
      </c>
      <c r="K7807">
        <v>4.9800000000000004</v>
      </c>
      <c r="L7807" t="s">
        <v>13</v>
      </c>
      <c r="M7807">
        <f>Table1[[#This Row],[currentStock]]-Table1[[#This Row],[reorderPoint]]</f>
        <v>1211.3900000000001</v>
      </c>
    </row>
    <row r="7808" spans="1:13" x14ac:dyDescent="0.3">
      <c r="A7808">
        <v>14.98</v>
      </c>
      <c r="B7808">
        <v>33.43</v>
      </c>
      <c r="C7808">
        <v>48.88</v>
      </c>
      <c r="D7808">
        <v>147.33000000000001</v>
      </c>
      <c r="E7808">
        <v>78.87</v>
      </c>
      <c r="F7808">
        <v>169.09</v>
      </c>
      <c r="G7808">
        <v>986.01</v>
      </c>
      <c r="H7808">
        <v>0</v>
      </c>
      <c r="I7808">
        <v>0</v>
      </c>
      <c r="J7808">
        <v>1</v>
      </c>
      <c r="K7808">
        <v>81.23</v>
      </c>
      <c r="L7808" t="s">
        <v>15</v>
      </c>
      <c r="M7808">
        <f>Table1[[#This Row],[currentStock]]-Table1[[#This Row],[reorderPoint]]</f>
        <v>-971.03</v>
      </c>
    </row>
    <row r="7809" spans="1:13" x14ac:dyDescent="0.3">
      <c r="A7809">
        <v>4331.5</v>
      </c>
      <c r="B7809">
        <v>182.03</v>
      </c>
      <c r="C7809">
        <v>10.41</v>
      </c>
      <c r="D7809">
        <v>11.47</v>
      </c>
      <c r="E7809">
        <v>6.8</v>
      </c>
      <c r="F7809">
        <v>1116.6199999999999</v>
      </c>
      <c r="G7809">
        <v>2064.0700000000002</v>
      </c>
      <c r="H7809">
        <v>0</v>
      </c>
      <c r="I7809">
        <v>0</v>
      </c>
      <c r="J7809">
        <v>0</v>
      </c>
      <c r="K7809">
        <v>2.96</v>
      </c>
      <c r="L7809" t="s">
        <v>13</v>
      </c>
      <c r="M7809">
        <f>Table1[[#This Row],[currentStock]]-Table1[[#This Row],[reorderPoint]]</f>
        <v>2267.4299999999998</v>
      </c>
    </row>
    <row r="7810" spans="1:13" x14ac:dyDescent="0.3">
      <c r="A7810">
        <v>866.77</v>
      </c>
      <c r="B7810">
        <v>111.34</v>
      </c>
      <c r="C7810">
        <v>32.08</v>
      </c>
      <c r="D7810">
        <v>102.92</v>
      </c>
      <c r="E7810">
        <v>52.68</v>
      </c>
      <c r="F7810">
        <v>1062.82</v>
      </c>
      <c r="G7810">
        <v>2848.76</v>
      </c>
      <c r="H7810">
        <v>0</v>
      </c>
      <c r="I7810">
        <v>0</v>
      </c>
      <c r="J7810">
        <v>1</v>
      </c>
      <c r="K7810">
        <v>49.38</v>
      </c>
      <c r="L7810" t="s">
        <v>12</v>
      </c>
      <c r="M7810">
        <f>Table1[[#This Row],[currentStock]]-Table1[[#This Row],[reorderPoint]]</f>
        <v>-1981.9900000000002</v>
      </c>
    </row>
    <row r="7811" spans="1:13" x14ac:dyDescent="0.3">
      <c r="A7811">
        <v>12.66</v>
      </c>
      <c r="B7811">
        <v>16.62</v>
      </c>
      <c r="C7811">
        <v>56.97</v>
      </c>
      <c r="D7811">
        <v>134.99</v>
      </c>
      <c r="E7811">
        <v>98.89</v>
      </c>
      <c r="F7811">
        <v>114.57</v>
      </c>
      <c r="G7811">
        <v>587.85</v>
      </c>
      <c r="H7811">
        <v>0</v>
      </c>
      <c r="I7811">
        <v>0</v>
      </c>
      <c r="J7811">
        <v>1</v>
      </c>
      <c r="K7811">
        <v>83.98</v>
      </c>
      <c r="L7811" t="s">
        <v>15</v>
      </c>
      <c r="M7811">
        <f>Table1[[#This Row],[currentStock]]-Table1[[#This Row],[reorderPoint]]</f>
        <v>-575.19000000000005</v>
      </c>
    </row>
    <row r="7812" spans="1:13" x14ac:dyDescent="0.3">
      <c r="A7812">
        <v>4514.47</v>
      </c>
      <c r="B7812">
        <v>162.63999999999999</v>
      </c>
      <c r="C7812">
        <v>18.010000000000002</v>
      </c>
      <c r="D7812">
        <v>25.48</v>
      </c>
      <c r="E7812">
        <v>18.46</v>
      </c>
      <c r="F7812">
        <v>791.3</v>
      </c>
      <c r="G7812">
        <v>2255.9499999999998</v>
      </c>
      <c r="H7812">
        <v>0</v>
      </c>
      <c r="I7812">
        <v>0</v>
      </c>
      <c r="J7812">
        <v>0</v>
      </c>
      <c r="K7812">
        <v>6.5</v>
      </c>
      <c r="L7812" t="s">
        <v>13</v>
      </c>
      <c r="M7812">
        <f>Table1[[#This Row],[currentStock]]-Table1[[#This Row],[reorderPoint]]</f>
        <v>2258.5200000000004</v>
      </c>
    </row>
    <row r="7813" spans="1:13" x14ac:dyDescent="0.3">
      <c r="A7813">
        <v>1269.3900000000001</v>
      </c>
      <c r="B7813">
        <v>143.87</v>
      </c>
      <c r="C7813">
        <v>34.6</v>
      </c>
      <c r="D7813">
        <v>38.07</v>
      </c>
      <c r="E7813">
        <v>52.78</v>
      </c>
      <c r="F7813">
        <v>778.27</v>
      </c>
      <c r="G7813">
        <v>3267.45</v>
      </c>
      <c r="H7813">
        <v>18.899999999999999</v>
      </c>
      <c r="I7813">
        <v>1644.26</v>
      </c>
      <c r="J7813">
        <v>1</v>
      </c>
      <c r="K7813">
        <v>32.71</v>
      </c>
      <c r="L7813" t="s">
        <v>12</v>
      </c>
      <c r="M7813">
        <f>Table1[[#This Row],[currentStock]]-Table1[[#This Row],[reorderPoint]]</f>
        <v>-1998.0599999999997</v>
      </c>
    </row>
    <row r="7814" spans="1:13" x14ac:dyDescent="0.3">
      <c r="A7814">
        <v>3803.08</v>
      </c>
      <c r="B7814">
        <v>100.26</v>
      </c>
      <c r="C7814">
        <v>8.0500000000000007</v>
      </c>
      <c r="D7814">
        <v>9.19</v>
      </c>
      <c r="E7814">
        <v>18.43</v>
      </c>
      <c r="F7814">
        <v>688.17</v>
      </c>
      <c r="G7814">
        <v>1091.68</v>
      </c>
      <c r="H7814">
        <v>0</v>
      </c>
      <c r="I7814">
        <v>0</v>
      </c>
      <c r="J7814">
        <v>0</v>
      </c>
      <c r="K7814">
        <v>4.38</v>
      </c>
      <c r="L7814" t="s">
        <v>13</v>
      </c>
      <c r="M7814">
        <f>Table1[[#This Row],[currentStock]]-Table1[[#This Row],[reorderPoint]]</f>
        <v>2711.3999999999996</v>
      </c>
    </row>
    <row r="7815" spans="1:13" x14ac:dyDescent="0.3">
      <c r="A7815">
        <v>320.02999999999997</v>
      </c>
      <c r="B7815">
        <v>45.69</v>
      </c>
      <c r="C7815">
        <v>13.05</v>
      </c>
      <c r="D7815">
        <v>22.11</v>
      </c>
      <c r="E7815">
        <v>40.85</v>
      </c>
      <c r="F7815">
        <v>250.27</v>
      </c>
      <c r="G7815">
        <v>548.39</v>
      </c>
      <c r="H7815">
        <v>0</v>
      </c>
      <c r="I7815">
        <v>0</v>
      </c>
      <c r="J7815">
        <v>1</v>
      </c>
      <c r="K7815">
        <v>29.94</v>
      </c>
      <c r="L7815" t="s">
        <v>13</v>
      </c>
      <c r="M7815">
        <f>Table1[[#This Row],[currentStock]]-Table1[[#This Row],[reorderPoint]]</f>
        <v>-228.36</v>
      </c>
    </row>
    <row r="7816" spans="1:13" x14ac:dyDescent="0.3">
      <c r="A7816">
        <v>55.39</v>
      </c>
      <c r="B7816">
        <v>22.36</v>
      </c>
      <c r="C7816">
        <v>41.74</v>
      </c>
      <c r="D7816">
        <v>103</v>
      </c>
      <c r="E7816">
        <v>79.28</v>
      </c>
      <c r="F7816">
        <v>70.16</v>
      </c>
      <c r="G7816">
        <v>536.84</v>
      </c>
      <c r="H7816">
        <v>29.4</v>
      </c>
      <c r="I7816">
        <v>133.80000000000001</v>
      </c>
      <c r="J7816">
        <v>1</v>
      </c>
      <c r="K7816">
        <v>57.73</v>
      </c>
      <c r="L7816" t="s">
        <v>12</v>
      </c>
      <c r="M7816">
        <f>Table1[[#This Row],[currentStock]]-Table1[[#This Row],[reorderPoint]]</f>
        <v>-481.45000000000005</v>
      </c>
    </row>
    <row r="7817" spans="1:13" x14ac:dyDescent="0.3">
      <c r="A7817">
        <v>164.75</v>
      </c>
      <c r="B7817">
        <v>193.03</v>
      </c>
      <c r="C7817">
        <v>58.47</v>
      </c>
      <c r="D7817">
        <v>148.82</v>
      </c>
      <c r="E7817">
        <v>86.73</v>
      </c>
      <c r="F7817">
        <v>1121.7</v>
      </c>
      <c r="G7817">
        <v>6765.22</v>
      </c>
      <c r="H7817">
        <v>50.4</v>
      </c>
      <c r="I7817">
        <v>1193.8499999999999</v>
      </c>
      <c r="J7817">
        <v>1</v>
      </c>
      <c r="K7817">
        <v>78.16</v>
      </c>
      <c r="L7817" t="s">
        <v>14</v>
      </c>
      <c r="M7817">
        <f>Table1[[#This Row],[currentStock]]-Table1[[#This Row],[reorderPoint]]</f>
        <v>-6600.47</v>
      </c>
    </row>
    <row r="7818" spans="1:13" x14ac:dyDescent="0.3">
      <c r="A7818">
        <v>2381.41</v>
      </c>
      <c r="B7818">
        <v>100.63</v>
      </c>
      <c r="C7818">
        <v>14.23</v>
      </c>
      <c r="D7818">
        <v>25.38</v>
      </c>
      <c r="E7818">
        <v>0.16</v>
      </c>
      <c r="F7818">
        <v>447.78</v>
      </c>
      <c r="G7818">
        <v>1163.8499999999999</v>
      </c>
      <c r="H7818">
        <v>0</v>
      </c>
      <c r="I7818">
        <v>0</v>
      </c>
      <c r="J7818">
        <v>0</v>
      </c>
      <c r="K7818">
        <v>4.9400000000000004</v>
      </c>
      <c r="L7818" t="s">
        <v>13</v>
      </c>
      <c r="M7818">
        <f>Table1[[#This Row],[currentStock]]-Table1[[#This Row],[reorderPoint]]</f>
        <v>1217.56</v>
      </c>
    </row>
    <row r="7819" spans="1:13" x14ac:dyDescent="0.3">
      <c r="A7819">
        <v>90.02</v>
      </c>
      <c r="B7819">
        <v>107.97</v>
      </c>
      <c r="C7819">
        <v>46.91</v>
      </c>
      <c r="D7819">
        <v>136.83000000000001</v>
      </c>
      <c r="E7819">
        <v>86.97</v>
      </c>
      <c r="F7819">
        <v>620.88</v>
      </c>
      <c r="G7819">
        <v>3153.47</v>
      </c>
      <c r="H7819">
        <v>0</v>
      </c>
      <c r="I7819">
        <v>0</v>
      </c>
      <c r="J7819">
        <v>1</v>
      </c>
      <c r="K7819">
        <v>80.12</v>
      </c>
      <c r="L7819" t="s">
        <v>15</v>
      </c>
      <c r="M7819">
        <f>Table1[[#This Row],[currentStock]]-Table1[[#This Row],[reorderPoint]]</f>
        <v>-3063.45</v>
      </c>
    </row>
    <row r="7820" spans="1:13" x14ac:dyDescent="0.3">
      <c r="A7820">
        <v>9718.44</v>
      </c>
      <c r="B7820">
        <v>193.14</v>
      </c>
      <c r="C7820">
        <v>6.61</v>
      </c>
      <c r="D7820">
        <v>4.1500000000000004</v>
      </c>
      <c r="E7820">
        <v>22.61</v>
      </c>
      <c r="F7820">
        <v>1522.18</v>
      </c>
      <c r="G7820">
        <v>2160.83</v>
      </c>
      <c r="H7820">
        <v>0</v>
      </c>
      <c r="I7820">
        <v>0</v>
      </c>
      <c r="J7820">
        <v>0</v>
      </c>
      <c r="K7820">
        <v>3.85</v>
      </c>
      <c r="L7820" t="s">
        <v>13</v>
      </c>
      <c r="M7820">
        <f>Table1[[#This Row],[currentStock]]-Table1[[#This Row],[reorderPoint]]</f>
        <v>7557.6100000000006</v>
      </c>
    </row>
    <row r="7821" spans="1:13" x14ac:dyDescent="0.3">
      <c r="A7821">
        <v>1821.64</v>
      </c>
      <c r="B7821">
        <v>90.99</v>
      </c>
      <c r="C7821">
        <v>13.56</v>
      </c>
      <c r="D7821">
        <v>66.430000000000007</v>
      </c>
      <c r="E7821">
        <v>30</v>
      </c>
      <c r="F7821">
        <v>903.03</v>
      </c>
      <c r="G7821">
        <v>1519.78</v>
      </c>
      <c r="H7821">
        <v>10.8</v>
      </c>
      <c r="I7821">
        <v>653.62</v>
      </c>
      <c r="J7821">
        <v>0</v>
      </c>
      <c r="K7821">
        <v>12.13</v>
      </c>
      <c r="L7821" t="s">
        <v>13</v>
      </c>
      <c r="M7821">
        <f>Table1[[#This Row],[currentStock]]-Table1[[#This Row],[reorderPoint]]</f>
        <v>301.86000000000013</v>
      </c>
    </row>
    <row r="7822" spans="1:13" x14ac:dyDescent="0.3">
      <c r="A7822">
        <v>54.77</v>
      </c>
      <c r="B7822">
        <v>65.08</v>
      </c>
      <c r="C7822">
        <v>42.87</v>
      </c>
      <c r="D7822">
        <v>127.98</v>
      </c>
      <c r="E7822">
        <v>81</v>
      </c>
      <c r="F7822">
        <v>196.99</v>
      </c>
      <c r="G7822">
        <v>1592.1</v>
      </c>
      <c r="H7822">
        <v>0</v>
      </c>
      <c r="I7822">
        <v>0</v>
      </c>
      <c r="J7822">
        <v>1</v>
      </c>
      <c r="K7822">
        <v>75.03</v>
      </c>
      <c r="L7822" t="s">
        <v>14</v>
      </c>
      <c r="M7822">
        <f>Table1[[#This Row],[currentStock]]-Table1[[#This Row],[reorderPoint]]</f>
        <v>-1537.33</v>
      </c>
    </row>
    <row r="7823" spans="1:13" x14ac:dyDescent="0.3">
      <c r="A7823">
        <v>6107.75</v>
      </c>
      <c r="B7823">
        <v>153.72999999999999</v>
      </c>
      <c r="C7823">
        <v>8.82</v>
      </c>
      <c r="D7823">
        <v>29.92</v>
      </c>
      <c r="E7823">
        <v>18.649999999999999</v>
      </c>
      <c r="F7823">
        <v>1172.77</v>
      </c>
      <c r="G7823">
        <v>1850.99</v>
      </c>
      <c r="H7823">
        <v>0</v>
      </c>
      <c r="I7823">
        <v>0</v>
      </c>
      <c r="J7823">
        <v>0</v>
      </c>
      <c r="K7823">
        <v>5.75</v>
      </c>
      <c r="L7823" t="s">
        <v>13</v>
      </c>
      <c r="M7823">
        <f>Table1[[#This Row],[currentStock]]-Table1[[#This Row],[reorderPoint]]</f>
        <v>4256.76</v>
      </c>
    </row>
    <row r="7824" spans="1:13" x14ac:dyDescent="0.3">
      <c r="A7824">
        <v>1.72</v>
      </c>
      <c r="B7824">
        <v>16.309999999999999</v>
      </c>
      <c r="C7824">
        <v>58.6</v>
      </c>
      <c r="D7824">
        <v>113.67</v>
      </c>
      <c r="E7824">
        <v>86.17</v>
      </c>
      <c r="F7824">
        <v>101.93</v>
      </c>
      <c r="G7824">
        <v>579.73</v>
      </c>
      <c r="H7824">
        <v>0</v>
      </c>
      <c r="I7824">
        <v>0</v>
      </c>
      <c r="J7824">
        <v>1</v>
      </c>
      <c r="K7824">
        <v>85.63</v>
      </c>
      <c r="L7824" t="s">
        <v>15</v>
      </c>
      <c r="M7824">
        <f>Table1[[#This Row],[currentStock]]-Table1[[#This Row],[reorderPoint]]</f>
        <v>-578.01</v>
      </c>
    </row>
    <row r="7825" spans="1:13" x14ac:dyDescent="0.3">
      <c r="A7825">
        <v>82.17</v>
      </c>
      <c r="B7825">
        <v>174.64</v>
      </c>
      <c r="C7825">
        <v>45.1</v>
      </c>
      <c r="D7825">
        <v>125.89</v>
      </c>
      <c r="E7825">
        <v>83.15</v>
      </c>
      <c r="F7825">
        <v>592.57000000000005</v>
      </c>
      <c r="G7825">
        <v>4530.66</v>
      </c>
      <c r="H7825">
        <v>0</v>
      </c>
      <c r="I7825">
        <v>0</v>
      </c>
      <c r="J7825">
        <v>1</v>
      </c>
      <c r="K7825">
        <v>76.430000000000007</v>
      </c>
      <c r="L7825" t="s">
        <v>14</v>
      </c>
      <c r="M7825">
        <f>Table1[[#This Row],[currentStock]]-Table1[[#This Row],[reorderPoint]]</f>
        <v>-4448.49</v>
      </c>
    </row>
    <row r="7826" spans="1:13" x14ac:dyDescent="0.3">
      <c r="A7826">
        <v>658.1</v>
      </c>
      <c r="B7826">
        <v>87.42</v>
      </c>
      <c r="C7826">
        <v>25.45</v>
      </c>
      <c r="D7826">
        <v>110.21</v>
      </c>
      <c r="E7826">
        <v>79</v>
      </c>
      <c r="F7826">
        <v>552.80999999999995</v>
      </c>
      <c r="G7826">
        <v>1665.42</v>
      </c>
      <c r="H7826">
        <v>0</v>
      </c>
      <c r="I7826">
        <v>0</v>
      </c>
      <c r="J7826">
        <v>0</v>
      </c>
      <c r="K7826">
        <v>35.76</v>
      </c>
      <c r="L7826" t="s">
        <v>12</v>
      </c>
      <c r="M7826">
        <f>Table1[[#This Row],[currentStock]]-Table1[[#This Row],[reorderPoint]]</f>
        <v>-1007.32</v>
      </c>
    </row>
    <row r="7827" spans="1:13" x14ac:dyDescent="0.3">
      <c r="A7827">
        <v>543.67999999999995</v>
      </c>
      <c r="B7827">
        <v>54.95</v>
      </c>
      <c r="C7827">
        <v>31.68</v>
      </c>
      <c r="D7827">
        <v>106.09</v>
      </c>
      <c r="E7827">
        <v>70.540000000000006</v>
      </c>
      <c r="F7827">
        <v>543.16999999999996</v>
      </c>
      <c r="G7827">
        <v>1413.69</v>
      </c>
      <c r="H7827">
        <v>2.8</v>
      </c>
      <c r="I7827">
        <v>1039.31</v>
      </c>
      <c r="J7827">
        <v>0</v>
      </c>
      <c r="K7827">
        <v>31.08</v>
      </c>
      <c r="L7827" t="s">
        <v>12</v>
      </c>
      <c r="M7827">
        <f>Table1[[#This Row],[currentStock]]-Table1[[#This Row],[reorderPoint]]</f>
        <v>-870.0100000000001</v>
      </c>
    </row>
    <row r="7828" spans="1:13" x14ac:dyDescent="0.3">
      <c r="A7828">
        <v>1308.48</v>
      </c>
      <c r="B7828">
        <v>145.36000000000001</v>
      </c>
      <c r="C7828">
        <v>21.16</v>
      </c>
      <c r="D7828">
        <v>67.67</v>
      </c>
      <c r="E7828">
        <v>52.21</v>
      </c>
      <c r="F7828">
        <v>806.13</v>
      </c>
      <c r="G7828">
        <v>2344.35</v>
      </c>
      <c r="H7828">
        <v>19.3</v>
      </c>
      <c r="I7828">
        <v>2119.6799999999998</v>
      </c>
      <c r="J7828">
        <v>0</v>
      </c>
      <c r="K7828">
        <v>20.59</v>
      </c>
      <c r="L7828" t="s">
        <v>13</v>
      </c>
      <c r="M7828">
        <f>Table1[[#This Row],[currentStock]]-Table1[[#This Row],[reorderPoint]]</f>
        <v>-1035.8699999999999</v>
      </c>
    </row>
    <row r="7829" spans="1:13" x14ac:dyDescent="0.3">
      <c r="A7829">
        <v>2306.83</v>
      </c>
      <c r="B7829">
        <v>52.28</v>
      </c>
      <c r="C7829">
        <v>16.260000000000002</v>
      </c>
      <c r="D7829">
        <v>22.51</v>
      </c>
      <c r="E7829">
        <v>23.84</v>
      </c>
      <c r="F7829">
        <v>435.31</v>
      </c>
      <c r="G7829">
        <v>860.24</v>
      </c>
      <c r="H7829">
        <v>2.4</v>
      </c>
      <c r="I7829">
        <v>725.99</v>
      </c>
      <c r="J7829">
        <v>0</v>
      </c>
      <c r="K7829">
        <v>5.08</v>
      </c>
      <c r="L7829" t="s">
        <v>13</v>
      </c>
      <c r="M7829">
        <f>Table1[[#This Row],[currentStock]]-Table1[[#This Row],[reorderPoint]]</f>
        <v>1446.59</v>
      </c>
    </row>
    <row r="7830" spans="1:13" x14ac:dyDescent="0.3">
      <c r="A7830">
        <v>212.81</v>
      </c>
      <c r="B7830">
        <v>65.84</v>
      </c>
      <c r="C7830">
        <v>44.2</v>
      </c>
      <c r="D7830">
        <v>93.98</v>
      </c>
      <c r="E7830">
        <v>74.58</v>
      </c>
      <c r="F7830">
        <v>397.52</v>
      </c>
      <c r="G7830">
        <v>1852.72</v>
      </c>
      <c r="H7830">
        <v>0</v>
      </c>
      <c r="I7830">
        <v>0</v>
      </c>
      <c r="J7830">
        <v>1</v>
      </c>
      <c r="K7830">
        <v>65.790000000000006</v>
      </c>
      <c r="L7830" t="s">
        <v>14</v>
      </c>
      <c r="M7830">
        <f>Table1[[#This Row],[currentStock]]-Table1[[#This Row],[reorderPoint]]</f>
        <v>-1639.91</v>
      </c>
    </row>
    <row r="7831" spans="1:13" x14ac:dyDescent="0.3">
      <c r="A7831">
        <v>237.7</v>
      </c>
      <c r="B7831">
        <v>82.28</v>
      </c>
      <c r="C7831">
        <v>44.59</v>
      </c>
      <c r="D7831">
        <v>104.74</v>
      </c>
      <c r="E7831">
        <v>78.930000000000007</v>
      </c>
      <c r="F7831">
        <v>414.9</v>
      </c>
      <c r="G7831">
        <v>2249.3000000000002</v>
      </c>
      <c r="H7831">
        <v>7.7</v>
      </c>
      <c r="I7831">
        <v>1106.1500000000001</v>
      </c>
      <c r="J7831">
        <v>1</v>
      </c>
      <c r="K7831">
        <v>61.83</v>
      </c>
      <c r="L7831" t="s">
        <v>14</v>
      </c>
      <c r="M7831">
        <f>Table1[[#This Row],[currentStock]]-Table1[[#This Row],[reorderPoint]]</f>
        <v>-2011.6000000000001</v>
      </c>
    </row>
    <row r="7832" spans="1:13" x14ac:dyDescent="0.3">
      <c r="A7832">
        <v>3388.86</v>
      </c>
      <c r="B7832">
        <v>163.97</v>
      </c>
      <c r="C7832">
        <v>31.63</v>
      </c>
      <c r="D7832">
        <v>59.42</v>
      </c>
      <c r="E7832">
        <v>32.11</v>
      </c>
      <c r="F7832">
        <v>1297.69</v>
      </c>
      <c r="G7832">
        <v>3890.98</v>
      </c>
      <c r="H7832">
        <v>0</v>
      </c>
      <c r="I7832">
        <v>0</v>
      </c>
      <c r="J7832">
        <v>1</v>
      </c>
      <c r="K7832">
        <v>24.74</v>
      </c>
      <c r="L7832" t="s">
        <v>13</v>
      </c>
      <c r="M7832">
        <f>Table1[[#This Row],[currentStock]]-Table1[[#This Row],[reorderPoint]]</f>
        <v>-502.11999999999989</v>
      </c>
    </row>
    <row r="7833" spans="1:13" x14ac:dyDescent="0.3">
      <c r="A7833">
        <v>1305.1500000000001</v>
      </c>
      <c r="B7833">
        <v>101.31</v>
      </c>
      <c r="C7833">
        <v>20.21</v>
      </c>
      <c r="D7833">
        <v>45.25</v>
      </c>
      <c r="E7833">
        <v>22.9</v>
      </c>
      <c r="F7833">
        <v>481.51</v>
      </c>
      <c r="G7833">
        <v>1505.43</v>
      </c>
      <c r="H7833">
        <v>7</v>
      </c>
      <c r="I7833">
        <v>1911.05</v>
      </c>
      <c r="J7833">
        <v>1</v>
      </c>
      <c r="K7833">
        <v>18.579999999999998</v>
      </c>
      <c r="L7833" t="s">
        <v>13</v>
      </c>
      <c r="M7833">
        <f>Table1[[#This Row],[currentStock]]-Table1[[#This Row],[reorderPoint]]</f>
        <v>-200.27999999999997</v>
      </c>
    </row>
    <row r="7834" spans="1:13" x14ac:dyDescent="0.3">
      <c r="A7834">
        <v>4208.57</v>
      </c>
      <c r="B7834">
        <v>135.08000000000001</v>
      </c>
      <c r="C7834">
        <v>16.3</v>
      </c>
      <c r="D7834">
        <v>5.97</v>
      </c>
      <c r="E7834">
        <v>8.93</v>
      </c>
      <c r="F7834">
        <v>750.47</v>
      </c>
      <c r="G7834">
        <v>1851.55</v>
      </c>
      <c r="H7834">
        <v>0</v>
      </c>
      <c r="I7834">
        <v>0</v>
      </c>
      <c r="J7834">
        <v>0</v>
      </c>
      <c r="K7834">
        <v>3.78</v>
      </c>
      <c r="L7834" t="s">
        <v>13</v>
      </c>
      <c r="M7834">
        <f>Table1[[#This Row],[currentStock]]-Table1[[#This Row],[reorderPoint]]</f>
        <v>2357.0199999999995</v>
      </c>
    </row>
    <row r="7835" spans="1:13" x14ac:dyDescent="0.3">
      <c r="A7835">
        <v>58.34</v>
      </c>
      <c r="B7835">
        <v>91.31</v>
      </c>
      <c r="C7835">
        <v>52.53</v>
      </c>
      <c r="D7835">
        <v>116.67</v>
      </c>
      <c r="E7835">
        <v>82.24</v>
      </c>
      <c r="F7835">
        <v>824.43</v>
      </c>
      <c r="G7835">
        <v>3222.7</v>
      </c>
      <c r="H7835">
        <v>0</v>
      </c>
      <c r="I7835">
        <v>0</v>
      </c>
      <c r="J7835">
        <v>0</v>
      </c>
      <c r="K7835">
        <v>72.569999999999993</v>
      </c>
      <c r="L7835" t="s">
        <v>14</v>
      </c>
      <c r="M7835">
        <f>Table1[[#This Row],[currentStock]]-Table1[[#This Row],[reorderPoint]]</f>
        <v>-3164.3599999999997</v>
      </c>
    </row>
    <row r="7836" spans="1:13" x14ac:dyDescent="0.3">
      <c r="A7836">
        <v>1550.73</v>
      </c>
      <c r="B7836">
        <v>50</v>
      </c>
      <c r="C7836">
        <v>12.62</v>
      </c>
      <c r="D7836">
        <v>14.17</v>
      </c>
      <c r="E7836">
        <v>3.52</v>
      </c>
      <c r="F7836">
        <v>335.37</v>
      </c>
      <c r="G7836">
        <v>650.88</v>
      </c>
      <c r="H7836">
        <v>0</v>
      </c>
      <c r="I7836">
        <v>0</v>
      </c>
      <c r="J7836">
        <v>0</v>
      </c>
      <c r="K7836">
        <v>5.5</v>
      </c>
      <c r="L7836" t="s">
        <v>13</v>
      </c>
      <c r="M7836">
        <f>Table1[[#This Row],[currentStock]]-Table1[[#This Row],[reorderPoint]]</f>
        <v>899.85</v>
      </c>
    </row>
    <row r="7837" spans="1:13" x14ac:dyDescent="0.3">
      <c r="A7837">
        <v>763.18</v>
      </c>
      <c r="B7837">
        <v>119.64</v>
      </c>
      <c r="C7837">
        <v>39.770000000000003</v>
      </c>
      <c r="D7837">
        <v>63.02</v>
      </c>
      <c r="E7837">
        <v>76.819999999999993</v>
      </c>
      <c r="F7837">
        <v>730.61</v>
      </c>
      <c r="G7837">
        <v>3109.55</v>
      </c>
      <c r="H7837">
        <v>0</v>
      </c>
      <c r="I7837">
        <v>0</v>
      </c>
      <c r="J7837">
        <v>1</v>
      </c>
      <c r="K7837">
        <v>44.42</v>
      </c>
      <c r="L7837" t="s">
        <v>12</v>
      </c>
      <c r="M7837">
        <f>Table1[[#This Row],[currentStock]]-Table1[[#This Row],[reorderPoint]]</f>
        <v>-2346.3700000000003</v>
      </c>
    </row>
    <row r="7838" spans="1:13" x14ac:dyDescent="0.3">
      <c r="A7838">
        <v>18.11</v>
      </c>
      <c r="B7838">
        <v>195.29</v>
      </c>
      <c r="C7838">
        <v>45.13</v>
      </c>
      <c r="D7838">
        <v>133.22999999999999</v>
      </c>
      <c r="E7838">
        <v>81.22</v>
      </c>
      <c r="F7838">
        <v>594.29999999999995</v>
      </c>
      <c r="G7838">
        <v>5000.6000000000004</v>
      </c>
      <c r="H7838">
        <v>0</v>
      </c>
      <c r="I7838">
        <v>0</v>
      </c>
      <c r="J7838">
        <v>1</v>
      </c>
      <c r="K7838">
        <v>79.03</v>
      </c>
      <c r="L7838" t="s">
        <v>14</v>
      </c>
      <c r="M7838">
        <f>Table1[[#This Row],[currentStock]]-Table1[[#This Row],[reorderPoint]]</f>
        <v>-4982.4900000000007</v>
      </c>
    </row>
    <row r="7839" spans="1:13" x14ac:dyDescent="0.3">
      <c r="A7839">
        <v>262.66000000000003</v>
      </c>
      <c r="B7839">
        <v>24.33</v>
      </c>
      <c r="C7839">
        <v>13.12</v>
      </c>
      <c r="D7839">
        <v>43.49</v>
      </c>
      <c r="E7839">
        <v>23.69</v>
      </c>
      <c r="F7839">
        <v>164.19</v>
      </c>
      <c r="G7839">
        <v>323.77999999999997</v>
      </c>
      <c r="H7839">
        <v>0</v>
      </c>
      <c r="I7839">
        <v>0</v>
      </c>
      <c r="J7839">
        <v>0</v>
      </c>
      <c r="K7839">
        <v>19.989999999999998</v>
      </c>
      <c r="L7839" t="s">
        <v>13</v>
      </c>
      <c r="M7839">
        <f>Table1[[#This Row],[currentStock]]-Table1[[#This Row],[reorderPoint]]</f>
        <v>-61.119999999999948</v>
      </c>
    </row>
    <row r="7840" spans="1:13" x14ac:dyDescent="0.3">
      <c r="A7840">
        <v>6442.13</v>
      </c>
      <c r="B7840">
        <v>174.46</v>
      </c>
      <c r="C7840">
        <v>8.3699999999999992</v>
      </c>
      <c r="D7840">
        <v>7.02</v>
      </c>
      <c r="E7840">
        <v>0.81</v>
      </c>
      <c r="F7840">
        <v>1183.24</v>
      </c>
      <c r="G7840">
        <v>1913.37</v>
      </c>
      <c r="H7840">
        <v>0</v>
      </c>
      <c r="I7840">
        <v>0</v>
      </c>
      <c r="J7840">
        <v>0</v>
      </c>
      <c r="K7840">
        <v>1.7</v>
      </c>
      <c r="L7840" t="s">
        <v>13</v>
      </c>
      <c r="M7840">
        <f>Table1[[#This Row],[currentStock]]-Table1[[#This Row],[reorderPoint]]</f>
        <v>4528.76</v>
      </c>
    </row>
    <row r="7841" spans="1:13" x14ac:dyDescent="0.3">
      <c r="A7841">
        <v>442.75</v>
      </c>
      <c r="B7841">
        <v>50.07</v>
      </c>
      <c r="C7841">
        <v>39.61</v>
      </c>
      <c r="D7841">
        <v>112.07</v>
      </c>
      <c r="E7841">
        <v>50</v>
      </c>
      <c r="F7841">
        <v>398.04</v>
      </c>
      <c r="G7841">
        <v>1389.66</v>
      </c>
      <c r="H7841">
        <v>0</v>
      </c>
      <c r="I7841">
        <v>0</v>
      </c>
      <c r="J7841">
        <v>1</v>
      </c>
      <c r="K7841">
        <v>45.55</v>
      </c>
      <c r="L7841" t="s">
        <v>12</v>
      </c>
      <c r="M7841">
        <f>Table1[[#This Row],[currentStock]]-Table1[[#This Row],[reorderPoint]]</f>
        <v>-946.91000000000008</v>
      </c>
    </row>
    <row r="7842" spans="1:13" x14ac:dyDescent="0.3">
      <c r="A7842">
        <v>151.4</v>
      </c>
      <c r="B7842">
        <v>6.45</v>
      </c>
      <c r="C7842">
        <v>31.99</v>
      </c>
      <c r="D7842">
        <v>44.93</v>
      </c>
      <c r="E7842">
        <v>45.32</v>
      </c>
      <c r="F7842">
        <v>61.37</v>
      </c>
      <c r="G7842">
        <v>164.59</v>
      </c>
      <c r="H7842">
        <v>21.9</v>
      </c>
      <c r="I7842">
        <v>72.239999999999995</v>
      </c>
      <c r="J7842">
        <v>1</v>
      </c>
      <c r="K7842">
        <v>31.17</v>
      </c>
      <c r="L7842" t="s">
        <v>12</v>
      </c>
      <c r="M7842">
        <f>Table1[[#This Row],[currentStock]]-Table1[[#This Row],[reorderPoint]]</f>
        <v>-13.189999999999998</v>
      </c>
    </row>
    <row r="7843" spans="1:13" x14ac:dyDescent="0.3">
      <c r="A7843">
        <v>99.72</v>
      </c>
      <c r="B7843">
        <v>10.9</v>
      </c>
      <c r="C7843">
        <v>33.79</v>
      </c>
      <c r="D7843">
        <v>92.38</v>
      </c>
      <c r="E7843">
        <v>54.46</v>
      </c>
      <c r="F7843">
        <v>89.69</v>
      </c>
      <c r="G7843">
        <v>273.77999999999997</v>
      </c>
      <c r="H7843">
        <v>27.4</v>
      </c>
      <c r="I7843">
        <v>125.22</v>
      </c>
      <c r="J7843">
        <v>1</v>
      </c>
      <c r="K7843">
        <v>42.97</v>
      </c>
      <c r="L7843" t="s">
        <v>12</v>
      </c>
      <c r="M7843">
        <f>Table1[[#This Row],[currentStock]]-Table1[[#This Row],[reorderPoint]]</f>
        <v>-174.05999999999997</v>
      </c>
    </row>
    <row r="7844" spans="1:13" x14ac:dyDescent="0.3">
      <c r="A7844">
        <v>1084.68</v>
      </c>
      <c r="B7844">
        <v>175.27</v>
      </c>
      <c r="C7844">
        <v>47.52</v>
      </c>
      <c r="D7844">
        <v>100.9</v>
      </c>
      <c r="E7844">
        <v>67.37</v>
      </c>
      <c r="F7844">
        <v>1532.08</v>
      </c>
      <c r="G7844">
        <v>5696.44</v>
      </c>
      <c r="H7844">
        <v>31.4</v>
      </c>
      <c r="I7844">
        <v>1478.65</v>
      </c>
      <c r="J7844">
        <v>0</v>
      </c>
      <c r="K7844">
        <v>42.44</v>
      </c>
      <c r="L7844" t="s">
        <v>12</v>
      </c>
      <c r="M7844">
        <f>Table1[[#This Row],[currentStock]]-Table1[[#This Row],[reorderPoint]]</f>
        <v>-4611.7599999999993</v>
      </c>
    </row>
    <row r="7845" spans="1:13" x14ac:dyDescent="0.3">
      <c r="A7845">
        <v>48.34</v>
      </c>
      <c r="B7845">
        <v>44.24</v>
      </c>
      <c r="C7845">
        <v>44.8</v>
      </c>
      <c r="D7845">
        <v>145.62</v>
      </c>
      <c r="E7845">
        <v>84.29</v>
      </c>
      <c r="F7845">
        <v>359.52</v>
      </c>
      <c r="G7845">
        <v>1350.39</v>
      </c>
      <c r="H7845">
        <v>0</v>
      </c>
      <c r="I7845">
        <v>0</v>
      </c>
      <c r="J7845">
        <v>0</v>
      </c>
      <c r="K7845">
        <v>69.680000000000007</v>
      </c>
      <c r="L7845" t="s">
        <v>14</v>
      </c>
      <c r="M7845">
        <f>Table1[[#This Row],[currentStock]]-Table1[[#This Row],[reorderPoint]]</f>
        <v>-1302.0500000000002</v>
      </c>
    </row>
    <row r="7846" spans="1:13" x14ac:dyDescent="0.3">
      <c r="A7846">
        <v>5077.75</v>
      </c>
      <c r="B7846">
        <v>195.54</v>
      </c>
      <c r="C7846">
        <v>25.26</v>
      </c>
      <c r="D7846">
        <v>50.93</v>
      </c>
      <c r="E7846">
        <v>21.28</v>
      </c>
      <c r="F7846">
        <v>1771.68</v>
      </c>
      <c r="G7846">
        <v>4241.7299999999996</v>
      </c>
      <c r="H7846">
        <v>0</v>
      </c>
      <c r="I7846">
        <v>0</v>
      </c>
      <c r="J7846">
        <v>0</v>
      </c>
      <c r="K7846">
        <v>9.0500000000000007</v>
      </c>
      <c r="L7846" t="s">
        <v>13</v>
      </c>
      <c r="M7846">
        <f>Table1[[#This Row],[currentStock]]-Table1[[#This Row],[reorderPoint]]</f>
        <v>836.02000000000044</v>
      </c>
    </row>
    <row r="7847" spans="1:13" x14ac:dyDescent="0.3">
      <c r="A7847">
        <v>1616.08</v>
      </c>
      <c r="B7847">
        <v>39.35</v>
      </c>
      <c r="C7847">
        <v>7.7</v>
      </c>
      <c r="D7847">
        <v>27.29</v>
      </c>
      <c r="E7847">
        <v>0.83</v>
      </c>
      <c r="F7847">
        <v>246.85</v>
      </c>
      <c r="G7847">
        <v>398.37</v>
      </c>
      <c r="H7847">
        <v>0</v>
      </c>
      <c r="I7847">
        <v>0</v>
      </c>
      <c r="J7847">
        <v>0</v>
      </c>
      <c r="K7847">
        <v>9.4499999999999993</v>
      </c>
      <c r="L7847" t="s">
        <v>13</v>
      </c>
      <c r="M7847">
        <f>Table1[[#This Row],[currentStock]]-Table1[[#This Row],[reorderPoint]]</f>
        <v>1217.71</v>
      </c>
    </row>
    <row r="7848" spans="1:13" x14ac:dyDescent="0.3">
      <c r="A7848">
        <v>645.82000000000005</v>
      </c>
      <c r="B7848">
        <v>133.46</v>
      </c>
      <c r="C7848">
        <v>25.43</v>
      </c>
      <c r="D7848">
        <v>87.22</v>
      </c>
      <c r="E7848">
        <v>72.56</v>
      </c>
      <c r="F7848">
        <v>703.56</v>
      </c>
      <c r="G7848">
        <v>2400.36</v>
      </c>
      <c r="H7848">
        <v>8.3000000000000007</v>
      </c>
      <c r="I7848">
        <v>1570.63</v>
      </c>
      <c r="J7848">
        <v>1</v>
      </c>
      <c r="K7848">
        <v>41.88</v>
      </c>
      <c r="L7848" t="s">
        <v>12</v>
      </c>
      <c r="M7848">
        <f>Table1[[#This Row],[currentStock]]-Table1[[#This Row],[reorderPoint]]</f>
        <v>-1754.54</v>
      </c>
    </row>
    <row r="7849" spans="1:13" x14ac:dyDescent="0.3">
      <c r="A7849">
        <v>2659.92</v>
      </c>
      <c r="B7849">
        <v>108.72</v>
      </c>
      <c r="C7849">
        <v>16.07</v>
      </c>
      <c r="D7849">
        <v>1.84</v>
      </c>
      <c r="E7849">
        <v>5.23</v>
      </c>
      <c r="F7849">
        <v>569.54</v>
      </c>
      <c r="G7849">
        <v>1442.87</v>
      </c>
      <c r="H7849">
        <v>0</v>
      </c>
      <c r="I7849">
        <v>0</v>
      </c>
      <c r="J7849">
        <v>0</v>
      </c>
      <c r="K7849">
        <v>2.97</v>
      </c>
      <c r="L7849" t="s">
        <v>13</v>
      </c>
      <c r="M7849">
        <f>Table1[[#This Row],[currentStock]]-Table1[[#This Row],[reorderPoint]]</f>
        <v>1217.0500000000002</v>
      </c>
    </row>
    <row r="7850" spans="1:13" x14ac:dyDescent="0.3">
      <c r="A7850">
        <v>21.9</v>
      </c>
      <c r="B7850">
        <v>54.53</v>
      </c>
      <c r="C7850">
        <v>51.96</v>
      </c>
      <c r="D7850">
        <v>125.2</v>
      </c>
      <c r="E7850">
        <v>92.65</v>
      </c>
      <c r="F7850">
        <v>204.92</v>
      </c>
      <c r="G7850">
        <v>1621.44</v>
      </c>
      <c r="H7850">
        <v>0</v>
      </c>
      <c r="I7850">
        <v>0</v>
      </c>
      <c r="J7850">
        <v>0</v>
      </c>
      <c r="K7850">
        <v>72.81</v>
      </c>
      <c r="L7850" t="s">
        <v>14</v>
      </c>
      <c r="M7850">
        <f>Table1[[#This Row],[currentStock]]-Table1[[#This Row],[reorderPoint]]</f>
        <v>-1599.54</v>
      </c>
    </row>
    <row r="7851" spans="1:13" x14ac:dyDescent="0.3">
      <c r="A7851">
        <v>83.15</v>
      </c>
      <c r="B7851">
        <v>124</v>
      </c>
      <c r="C7851">
        <v>54.07</v>
      </c>
      <c r="D7851">
        <v>128.9</v>
      </c>
      <c r="E7851">
        <v>99.45</v>
      </c>
      <c r="F7851">
        <v>497.14</v>
      </c>
      <c r="G7851">
        <v>3849.26</v>
      </c>
      <c r="H7851">
        <v>0</v>
      </c>
      <c r="I7851">
        <v>0</v>
      </c>
      <c r="J7851">
        <v>1</v>
      </c>
      <c r="K7851">
        <v>82.07</v>
      </c>
      <c r="L7851" t="s">
        <v>15</v>
      </c>
      <c r="M7851">
        <f>Table1[[#This Row],[currentStock]]-Table1[[#This Row],[reorderPoint]]</f>
        <v>-3766.11</v>
      </c>
    </row>
    <row r="7852" spans="1:13" x14ac:dyDescent="0.3">
      <c r="A7852">
        <v>425.73</v>
      </c>
      <c r="B7852">
        <v>55.34</v>
      </c>
      <c r="C7852">
        <v>16.63</v>
      </c>
      <c r="D7852">
        <v>59.25</v>
      </c>
      <c r="E7852">
        <v>23.78</v>
      </c>
      <c r="F7852">
        <v>226.28</v>
      </c>
      <c r="G7852">
        <v>686.44</v>
      </c>
      <c r="H7852">
        <v>4.5999999999999996</v>
      </c>
      <c r="I7852">
        <v>465.09</v>
      </c>
      <c r="J7852">
        <v>0</v>
      </c>
      <c r="K7852">
        <v>20.11</v>
      </c>
      <c r="L7852" t="s">
        <v>13</v>
      </c>
      <c r="M7852">
        <f>Table1[[#This Row],[currentStock]]-Table1[[#This Row],[reorderPoint]]</f>
        <v>-260.71000000000004</v>
      </c>
    </row>
    <row r="7853" spans="1:13" x14ac:dyDescent="0.3">
      <c r="A7853">
        <v>4.3899999999999997</v>
      </c>
      <c r="B7853">
        <v>70.31</v>
      </c>
      <c r="C7853">
        <v>54.74</v>
      </c>
      <c r="D7853">
        <v>149.38999999999999</v>
      </c>
      <c r="E7853">
        <v>94.46</v>
      </c>
      <c r="F7853">
        <v>667.51</v>
      </c>
      <c r="G7853">
        <v>2591.9899999999998</v>
      </c>
      <c r="H7853">
        <v>0</v>
      </c>
      <c r="I7853">
        <v>0</v>
      </c>
      <c r="J7853">
        <v>0</v>
      </c>
      <c r="K7853">
        <v>76.42</v>
      </c>
      <c r="L7853" t="s">
        <v>14</v>
      </c>
      <c r="M7853">
        <f>Table1[[#This Row],[currentStock]]-Table1[[#This Row],[reorderPoint]]</f>
        <v>-2587.6</v>
      </c>
    </row>
    <row r="7854" spans="1:13" x14ac:dyDescent="0.3">
      <c r="A7854">
        <v>2109.87</v>
      </c>
      <c r="B7854">
        <v>42.56</v>
      </c>
      <c r="C7854">
        <v>16.78</v>
      </c>
      <c r="D7854">
        <v>21.16</v>
      </c>
      <c r="E7854">
        <v>1.43</v>
      </c>
      <c r="F7854">
        <v>338.53</v>
      </c>
      <c r="G7854">
        <v>695.65</v>
      </c>
      <c r="H7854">
        <v>0</v>
      </c>
      <c r="I7854">
        <v>0</v>
      </c>
      <c r="J7854">
        <v>0</v>
      </c>
      <c r="K7854">
        <v>8.3699999999999992</v>
      </c>
      <c r="L7854" t="s">
        <v>13</v>
      </c>
      <c r="M7854">
        <f>Table1[[#This Row],[currentStock]]-Table1[[#This Row],[reorderPoint]]</f>
        <v>1414.2199999999998</v>
      </c>
    </row>
    <row r="7855" spans="1:13" x14ac:dyDescent="0.3">
      <c r="A7855">
        <v>3813.43</v>
      </c>
      <c r="B7855">
        <v>196.49</v>
      </c>
      <c r="C7855">
        <v>6.57</v>
      </c>
      <c r="D7855">
        <v>26.87</v>
      </c>
      <c r="E7855">
        <v>16.27</v>
      </c>
      <c r="F7855">
        <v>701.83</v>
      </c>
      <c r="G7855">
        <v>1347.69</v>
      </c>
      <c r="H7855">
        <v>0</v>
      </c>
      <c r="I7855">
        <v>0</v>
      </c>
      <c r="J7855">
        <v>0</v>
      </c>
      <c r="K7855">
        <v>4.47</v>
      </c>
      <c r="L7855" t="s">
        <v>13</v>
      </c>
      <c r="M7855">
        <f>Table1[[#This Row],[currentStock]]-Table1[[#This Row],[reorderPoint]]</f>
        <v>2465.7399999999998</v>
      </c>
    </row>
    <row r="7856" spans="1:13" x14ac:dyDescent="0.3">
      <c r="A7856">
        <v>856.25</v>
      </c>
      <c r="B7856">
        <v>71.459999999999994</v>
      </c>
      <c r="C7856">
        <v>27.02</v>
      </c>
      <c r="D7856">
        <v>72.12</v>
      </c>
      <c r="E7856">
        <v>40.82</v>
      </c>
      <c r="F7856">
        <v>485.26</v>
      </c>
      <c r="G7856">
        <v>1450.63</v>
      </c>
      <c r="H7856">
        <v>0</v>
      </c>
      <c r="I7856">
        <v>0</v>
      </c>
      <c r="J7856">
        <v>1</v>
      </c>
      <c r="K7856">
        <v>37.880000000000003</v>
      </c>
      <c r="L7856" t="s">
        <v>12</v>
      </c>
      <c r="M7856">
        <f>Table1[[#This Row],[currentStock]]-Table1[[#This Row],[reorderPoint]]</f>
        <v>-594.38000000000011</v>
      </c>
    </row>
    <row r="7857" spans="1:13" x14ac:dyDescent="0.3">
      <c r="A7857">
        <v>91.63</v>
      </c>
      <c r="B7857">
        <v>159.77000000000001</v>
      </c>
      <c r="C7857">
        <v>45.31</v>
      </c>
      <c r="D7857">
        <v>147.38</v>
      </c>
      <c r="E7857">
        <v>91.86</v>
      </c>
      <c r="F7857">
        <v>777.52</v>
      </c>
      <c r="G7857">
        <v>4397.34</v>
      </c>
      <c r="H7857">
        <v>0</v>
      </c>
      <c r="I7857">
        <v>0</v>
      </c>
      <c r="J7857">
        <v>1</v>
      </c>
      <c r="K7857">
        <v>80.459999999999994</v>
      </c>
      <c r="L7857" t="s">
        <v>15</v>
      </c>
      <c r="M7857">
        <f>Table1[[#This Row],[currentStock]]-Table1[[#This Row],[reorderPoint]]</f>
        <v>-4305.71</v>
      </c>
    </row>
    <row r="7858" spans="1:13" x14ac:dyDescent="0.3">
      <c r="A7858">
        <v>115.18</v>
      </c>
      <c r="B7858">
        <v>177.62</v>
      </c>
      <c r="C7858">
        <v>41.47</v>
      </c>
      <c r="D7858">
        <v>140.25</v>
      </c>
      <c r="E7858">
        <v>82.36</v>
      </c>
      <c r="F7858">
        <v>703</v>
      </c>
      <c r="G7858">
        <v>4385.51</v>
      </c>
      <c r="H7858">
        <v>0</v>
      </c>
      <c r="I7858">
        <v>0</v>
      </c>
      <c r="J7858">
        <v>0</v>
      </c>
      <c r="K7858">
        <v>65.83</v>
      </c>
      <c r="L7858" t="s">
        <v>14</v>
      </c>
      <c r="M7858">
        <f>Table1[[#This Row],[currentStock]]-Table1[[#This Row],[reorderPoint]]</f>
        <v>-4270.33</v>
      </c>
    </row>
    <row r="7859" spans="1:13" x14ac:dyDescent="0.3">
      <c r="A7859">
        <v>5911.06</v>
      </c>
      <c r="B7859">
        <v>104.99</v>
      </c>
      <c r="C7859">
        <v>11</v>
      </c>
      <c r="D7859">
        <v>2.38</v>
      </c>
      <c r="E7859">
        <v>2.04</v>
      </c>
      <c r="F7859">
        <v>1031.25</v>
      </c>
      <c r="G7859">
        <v>1608.72</v>
      </c>
      <c r="H7859">
        <v>0</v>
      </c>
      <c r="I7859">
        <v>0</v>
      </c>
      <c r="J7859">
        <v>0</v>
      </c>
      <c r="K7859">
        <v>1.98</v>
      </c>
      <c r="L7859" t="s">
        <v>13</v>
      </c>
      <c r="M7859">
        <f>Table1[[#This Row],[currentStock]]-Table1[[#This Row],[reorderPoint]]</f>
        <v>4302.34</v>
      </c>
    </row>
    <row r="7860" spans="1:13" x14ac:dyDescent="0.3">
      <c r="A7860">
        <v>175.57</v>
      </c>
      <c r="B7860">
        <v>90.27</v>
      </c>
      <c r="C7860">
        <v>56.51</v>
      </c>
      <c r="D7860">
        <v>112.95</v>
      </c>
      <c r="E7860">
        <v>78.25</v>
      </c>
      <c r="F7860">
        <v>721.9</v>
      </c>
      <c r="G7860">
        <v>3272.7</v>
      </c>
      <c r="H7860">
        <v>0</v>
      </c>
      <c r="I7860">
        <v>0</v>
      </c>
      <c r="J7860">
        <v>1</v>
      </c>
      <c r="K7860">
        <v>77.150000000000006</v>
      </c>
      <c r="L7860" t="s">
        <v>14</v>
      </c>
      <c r="M7860">
        <f>Table1[[#This Row],[currentStock]]-Table1[[#This Row],[reorderPoint]]</f>
        <v>-3097.1299999999997</v>
      </c>
    </row>
    <row r="7861" spans="1:13" x14ac:dyDescent="0.3">
      <c r="A7861">
        <v>95</v>
      </c>
      <c r="B7861">
        <v>97.76</v>
      </c>
      <c r="C7861">
        <v>51.62</v>
      </c>
      <c r="D7861">
        <v>129.26</v>
      </c>
      <c r="E7861">
        <v>83.16</v>
      </c>
      <c r="F7861">
        <v>377.29</v>
      </c>
      <c r="G7861">
        <v>2900.4</v>
      </c>
      <c r="H7861">
        <v>0</v>
      </c>
      <c r="I7861">
        <v>0</v>
      </c>
      <c r="J7861">
        <v>0</v>
      </c>
      <c r="K7861">
        <v>67.22</v>
      </c>
      <c r="L7861" t="s">
        <v>14</v>
      </c>
      <c r="M7861">
        <f>Table1[[#This Row],[currentStock]]-Table1[[#This Row],[reorderPoint]]</f>
        <v>-2805.4</v>
      </c>
    </row>
    <row r="7862" spans="1:13" x14ac:dyDescent="0.3">
      <c r="A7862">
        <v>113.88</v>
      </c>
      <c r="B7862">
        <v>11.7</v>
      </c>
      <c r="C7862">
        <v>24.61</v>
      </c>
      <c r="D7862">
        <v>45.4</v>
      </c>
      <c r="E7862">
        <v>27.38</v>
      </c>
      <c r="F7862">
        <v>68.040000000000006</v>
      </c>
      <c r="G7862">
        <v>212.03</v>
      </c>
      <c r="H7862">
        <v>10.5</v>
      </c>
      <c r="I7862">
        <v>225</v>
      </c>
      <c r="J7862">
        <v>0</v>
      </c>
      <c r="K7862">
        <v>22.94</v>
      </c>
      <c r="L7862" t="s">
        <v>13</v>
      </c>
      <c r="M7862">
        <f>Table1[[#This Row],[currentStock]]-Table1[[#This Row],[reorderPoint]]</f>
        <v>-98.15</v>
      </c>
    </row>
    <row r="7863" spans="1:13" x14ac:dyDescent="0.3">
      <c r="A7863">
        <v>406.95</v>
      </c>
      <c r="B7863">
        <v>133.69</v>
      </c>
      <c r="C7863">
        <v>43.38</v>
      </c>
      <c r="D7863">
        <v>97.39</v>
      </c>
      <c r="E7863">
        <v>59.31</v>
      </c>
      <c r="F7863">
        <v>467.74</v>
      </c>
      <c r="G7863">
        <v>3367.35</v>
      </c>
      <c r="H7863">
        <v>0</v>
      </c>
      <c r="I7863">
        <v>0</v>
      </c>
      <c r="J7863">
        <v>1</v>
      </c>
      <c r="K7863">
        <v>51.11</v>
      </c>
      <c r="L7863" t="s">
        <v>12</v>
      </c>
      <c r="M7863">
        <f>Table1[[#This Row],[currentStock]]-Table1[[#This Row],[reorderPoint]]</f>
        <v>-2960.4</v>
      </c>
    </row>
    <row r="7864" spans="1:13" x14ac:dyDescent="0.3">
      <c r="A7864">
        <v>838.38</v>
      </c>
      <c r="B7864">
        <v>52.78</v>
      </c>
      <c r="C7864">
        <v>23.22</v>
      </c>
      <c r="D7864">
        <v>53.23</v>
      </c>
      <c r="E7864">
        <v>53.01</v>
      </c>
      <c r="F7864">
        <v>477.79</v>
      </c>
      <c r="G7864">
        <v>1090.72</v>
      </c>
      <c r="H7864">
        <v>0</v>
      </c>
      <c r="I7864">
        <v>0</v>
      </c>
      <c r="J7864">
        <v>0</v>
      </c>
      <c r="K7864">
        <v>25.62</v>
      </c>
      <c r="L7864" t="s">
        <v>13</v>
      </c>
      <c r="M7864">
        <f>Table1[[#This Row],[currentStock]]-Table1[[#This Row],[reorderPoint]]</f>
        <v>-252.34000000000003</v>
      </c>
    </row>
    <row r="7865" spans="1:13" x14ac:dyDescent="0.3">
      <c r="A7865">
        <v>2069.08</v>
      </c>
      <c r="B7865">
        <v>101.98</v>
      </c>
      <c r="C7865">
        <v>34.6</v>
      </c>
      <c r="D7865">
        <v>54.81</v>
      </c>
      <c r="E7865">
        <v>23.98</v>
      </c>
      <c r="F7865">
        <v>873.62</v>
      </c>
      <c r="G7865">
        <v>2637.84</v>
      </c>
      <c r="H7865">
        <v>11.4</v>
      </c>
      <c r="I7865">
        <v>1723.46</v>
      </c>
      <c r="J7865">
        <v>0</v>
      </c>
      <c r="K7865">
        <v>14.26</v>
      </c>
      <c r="L7865" t="s">
        <v>13</v>
      </c>
      <c r="M7865">
        <f>Table1[[#This Row],[currentStock]]-Table1[[#This Row],[reorderPoint]]</f>
        <v>-568.76000000000022</v>
      </c>
    </row>
    <row r="7866" spans="1:13" x14ac:dyDescent="0.3">
      <c r="A7866">
        <v>1091.49</v>
      </c>
      <c r="B7866">
        <v>142.99</v>
      </c>
      <c r="C7866">
        <v>13.82</v>
      </c>
      <c r="D7866">
        <v>33.479999999999997</v>
      </c>
      <c r="E7866">
        <v>44.24</v>
      </c>
      <c r="F7866">
        <v>553.17999999999995</v>
      </c>
      <c r="G7866">
        <v>1541.36</v>
      </c>
      <c r="H7866">
        <v>0</v>
      </c>
      <c r="I7866">
        <v>0</v>
      </c>
      <c r="J7866">
        <v>0</v>
      </c>
      <c r="K7866">
        <v>15.22</v>
      </c>
      <c r="L7866" t="s">
        <v>13</v>
      </c>
      <c r="M7866">
        <f>Table1[[#This Row],[currentStock]]-Table1[[#This Row],[reorderPoint]]</f>
        <v>-449.86999999999989</v>
      </c>
    </row>
    <row r="7867" spans="1:13" x14ac:dyDescent="0.3">
      <c r="A7867">
        <v>1909.73</v>
      </c>
      <c r="B7867">
        <v>114.58</v>
      </c>
      <c r="C7867">
        <v>27.99</v>
      </c>
      <c r="D7867">
        <v>46.7</v>
      </c>
      <c r="E7867">
        <v>28.77</v>
      </c>
      <c r="F7867">
        <v>923.69</v>
      </c>
      <c r="G7867">
        <v>2527.0300000000002</v>
      </c>
      <c r="H7867">
        <v>0</v>
      </c>
      <c r="I7867">
        <v>0</v>
      </c>
      <c r="J7867">
        <v>0</v>
      </c>
      <c r="K7867">
        <v>16.47</v>
      </c>
      <c r="L7867" t="s">
        <v>13</v>
      </c>
      <c r="M7867">
        <f>Table1[[#This Row],[currentStock]]-Table1[[#This Row],[reorderPoint]]</f>
        <v>-617.30000000000018</v>
      </c>
    </row>
    <row r="7868" spans="1:13" x14ac:dyDescent="0.3">
      <c r="A7868">
        <v>4444.45</v>
      </c>
      <c r="B7868">
        <v>120.61</v>
      </c>
      <c r="C7868">
        <v>11.69</v>
      </c>
      <c r="D7868">
        <v>25.95</v>
      </c>
      <c r="E7868">
        <v>22.69</v>
      </c>
      <c r="F7868">
        <v>638.62</v>
      </c>
      <c r="G7868">
        <v>1343.32</v>
      </c>
      <c r="H7868">
        <v>0</v>
      </c>
      <c r="I7868">
        <v>0</v>
      </c>
      <c r="J7868">
        <v>0</v>
      </c>
      <c r="K7868">
        <v>6.86</v>
      </c>
      <c r="L7868" t="s">
        <v>13</v>
      </c>
      <c r="M7868">
        <f>Table1[[#This Row],[currentStock]]-Table1[[#This Row],[reorderPoint]]</f>
        <v>3101.13</v>
      </c>
    </row>
    <row r="7869" spans="1:13" x14ac:dyDescent="0.3">
      <c r="A7869">
        <v>56.33</v>
      </c>
      <c r="B7869">
        <v>126.68</v>
      </c>
      <c r="C7869">
        <v>44.45</v>
      </c>
      <c r="D7869">
        <v>111.99</v>
      </c>
      <c r="E7869">
        <v>96.31</v>
      </c>
      <c r="F7869">
        <v>480.26</v>
      </c>
      <c r="G7869">
        <v>3295.58</v>
      </c>
      <c r="H7869">
        <v>0</v>
      </c>
      <c r="I7869">
        <v>0</v>
      </c>
      <c r="J7869">
        <v>1</v>
      </c>
      <c r="K7869">
        <v>80.5</v>
      </c>
      <c r="L7869" t="s">
        <v>15</v>
      </c>
      <c r="M7869">
        <f>Table1[[#This Row],[currentStock]]-Table1[[#This Row],[reorderPoint]]</f>
        <v>-3239.25</v>
      </c>
    </row>
    <row r="7870" spans="1:13" x14ac:dyDescent="0.3">
      <c r="A7870">
        <v>1404.35</v>
      </c>
      <c r="B7870">
        <v>190.73</v>
      </c>
      <c r="C7870">
        <v>41.76</v>
      </c>
      <c r="D7870">
        <v>91.92</v>
      </c>
      <c r="E7870">
        <v>52.9</v>
      </c>
      <c r="F7870">
        <v>1276.1099999999999</v>
      </c>
      <c r="G7870">
        <v>5258.9</v>
      </c>
      <c r="H7870">
        <v>0</v>
      </c>
      <c r="I7870">
        <v>0</v>
      </c>
      <c r="J7870">
        <v>1</v>
      </c>
      <c r="K7870">
        <v>40.89</v>
      </c>
      <c r="L7870" t="s">
        <v>12</v>
      </c>
      <c r="M7870">
        <f>Table1[[#This Row],[currentStock]]-Table1[[#This Row],[reorderPoint]]</f>
        <v>-3854.5499999999997</v>
      </c>
    </row>
    <row r="7871" spans="1:13" x14ac:dyDescent="0.3">
      <c r="A7871">
        <v>137.79</v>
      </c>
      <c r="B7871">
        <v>45.6</v>
      </c>
      <c r="C7871">
        <v>25.46</v>
      </c>
      <c r="D7871">
        <v>89.5</v>
      </c>
      <c r="E7871">
        <v>52.44</v>
      </c>
      <c r="F7871">
        <v>145.13999999999999</v>
      </c>
      <c r="G7871">
        <v>725.57</v>
      </c>
      <c r="H7871">
        <v>24</v>
      </c>
      <c r="I7871">
        <v>674.15</v>
      </c>
      <c r="J7871">
        <v>1</v>
      </c>
      <c r="K7871">
        <v>46.03</v>
      </c>
      <c r="L7871" t="s">
        <v>12</v>
      </c>
      <c r="M7871">
        <f>Table1[[#This Row],[currentStock]]-Table1[[#This Row],[reorderPoint]]</f>
        <v>-587.78000000000009</v>
      </c>
    </row>
    <row r="7872" spans="1:13" x14ac:dyDescent="0.3">
      <c r="A7872">
        <v>98.73</v>
      </c>
      <c r="B7872">
        <v>196.9</v>
      </c>
      <c r="C7872">
        <v>45.17</v>
      </c>
      <c r="D7872">
        <v>122.43</v>
      </c>
      <c r="E7872">
        <v>97.34</v>
      </c>
      <c r="F7872">
        <v>1381.27</v>
      </c>
      <c r="G7872">
        <v>5828.19</v>
      </c>
      <c r="H7872">
        <v>0</v>
      </c>
      <c r="I7872">
        <v>0</v>
      </c>
      <c r="J7872">
        <v>1</v>
      </c>
      <c r="K7872">
        <v>78.86</v>
      </c>
      <c r="L7872" t="s">
        <v>14</v>
      </c>
      <c r="M7872">
        <f>Table1[[#This Row],[currentStock]]-Table1[[#This Row],[reorderPoint]]</f>
        <v>-5729.46</v>
      </c>
    </row>
    <row r="7873" spans="1:13" x14ac:dyDescent="0.3">
      <c r="A7873">
        <v>69.709999999999994</v>
      </c>
      <c r="B7873">
        <v>26.15</v>
      </c>
      <c r="C7873">
        <v>45.27</v>
      </c>
      <c r="D7873">
        <v>130.16999999999999</v>
      </c>
      <c r="E7873">
        <v>78.73</v>
      </c>
      <c r="F7873">
        <v>243.51</v>
      </c>
      <c r="G7873">
        <v>835.43</v>
      </c>
      <c r="H7873">
        <v>0</v>
      </c>
      <c r="I7873">
        <v>0</v>
      </c>
      <c r="J7873">
        <v>0</v>
      </c>
      <c r="K7873">
        <v>63.97</v>
      </c>
      <c r="L7873" t="s">
        <v>14</v>
      </c>
      <c r="M7873">
        <f>Table1[[#This Row],[currentStock]]-Table1[[#This Row],[reorderPoint]]</f>
        <v>-765.71999999999991</v>
      </c>
    </row>
    <row r="7874" spans="1:13" x14ac:dyDescent="0.3">
      <c r="A7874">
        <v>365.35</v>
      </c>
      <c r="B7874">
        <v>144.04</v>
      </c>
      <c r="C7874">
        <v>33.049999999999997</v>
      </c>
      <c r="D7874">
        <v>67.290000000000006</v>
      </c>
      <c r="E7874">
        <v>79.88</v>
      </c>
      <c r="F7874">
        <v>567.99</v>
      </c>
      <c r="G7874">
        <v>2948.09</v>
      </c>
      <c r="H7874">
        <v>21.5</v>
      </c>
      <c r="I7874">
        <v>1634.15</v>
      </c>
      <c r="J7874">
        <v>1</v>
      </c>
      <c r="K7874">
        <v>53.28</v>
      </c>
      <c r="L7874" t="s">
        <v>12</v>
      </c>
      <c r="M7874">
        <f>Table1[[#This Row],[currentStock]]-Table1[[#This Row],[reorderPoint]]</f>
        <v>-2582.7400000000002</v>
      </c>
    </row>
    <row r="7875" spans="1:13" x14ac:dyDescent="0.3">
      <c r="A7875">
        <v>108.76</v>
      </c>
      <c r="B7875">
        <v>95.62</v>
      </c>
      <c r="C7875">
        <v>51.71</v>
      </c>
      <c r="D7875">
        <v>120.46</v>
      </c>
      <c r="E7875">
        <v>81.430000000000007</v>
      </c>
      <c r="F7875">
        <v>389.91</v>
      </c>
      <c r="G7875">
        <v>2862.17</v>
      </c>
      <c r="H7875">
        <v>39.700000000000003</v>
      </c>
      <c r="I7875">
        <v>1492.01</v>
      </c>
      <c r="J7875">
        <v>1</v>
      </c>
      <c r="K7875">
        <v>74.599999999999994</v>
      </c>
      <c r="L7875" t="s">
        <v>14</v>
      </c>
      <c r="M7875">
        <f>Table1[[#This Row],[currentStock]]-Table1[[#This Row],[reorderPoint]]</f>
        <v>-2753.41</v>
      </c>
    </row>
    <row r="7876" spans="1:13" x14ac:dyDescent="0.3">
      <c r="A7876">
        <v>93.2</v>
      </c>
      <c r="B7876">
        <v>84.84</v>
      </c>
      <c r="C7876">
        <v>47.93</v>
      </c>
      <c r="D7876">
        <v>122.79</v>
      </c>
      <c r="E7876">
        <v>80.84</v>
      </c>
      <c r="F7876">
        <v>320.85000000000002</v>
      </c>
      <c r="G7876">
        <v>2354.17</v>
      </c>
      <c r="H7876">
        <v>0</v>
      </c>
      <c r="I7876">
        <v>0</v>
      </c>
      <c r="J7876">
        <v>1</v>
      </c>
      <c r="K7876">
        <v>75.25</v>
      </c>
      <c r="L7876" t="s">
        <v>14</v>
      </c>
      <c r="M7876">
        <f>Table1[[#This Row],[currentStock]]-Table1[[#This Row],[reorderPoint]]</f>
        <v>-2260.9700000000003</v>
      </c>
    </row>
    <row r="7877" spans="1:13" x14ac:dyDescent="0.3">
      <c r="A7877">
        <v>4662.68</v>
      </c>
      <c r="B7877">
        <v>153.75</v>
      </c>
      <c r="C7877">
        <v>8.82</v>
      </c>
      <c r="D7877">
        <v>4.46</v>
      </c>
      <c r="E7877">
        <v>12.66</v>
      </c>
      <c r="F7877">
        <v>686.87</v>
      </c>
      <c r="G7877">
        <v>1364.61</v>
      </c>
      <c r="H7877">
        <v>0</v>
      </c>
      <c r="I7877">
        <v>0</v>
      </c>
      <c r="J7877">
        <v>0</v>
      </c>
      <c r="K7877">
        <v>3.04</v>
      </c>
      <c r="L7877" t="s">
        <v>13</v>
      </c>
      <c r="M7877">
        <f>Table1[[#This Row],[currentStock]]-Table1[[#This Row],[reorderPoint]]</f>
        <v>3298.0700000000006</v>
      </c>
    </row>
    <row r="7878" spans="1:13" x14ac:dyDescent="0.3">
      <c r="A7878">
        <v>1036.02</v>
      </c>
      <c r="B7878">
        <v>74.069999999999993</v>
      </c>
      <c r="C7878">
        <v>19.309999999999999</v>
      </c>
      <c r="D7878">
        <v>66.22</v>
      </c>
      <c r="E7878">
        <v>44.11</v>
      </c>
      <c r="F7878">
        <v>513.82000000000005</v>
      </c>
      <c r="G7878">
        <v>1229.1500000000001</v>
      </c>
      <c r="H7878">
        <v>15.7</v>
      </c>
      <c r="I7878">
        <v>910.11</v>
      </c>
      <c r="J7878">
        <v>0</v>
      </c>
      <c r="K7878">
        <v>19.18</v>
      </c>
      <c r="L7878" t="s">
        <v>13</v>
      </c>
      <c r="M7878">
        <f>Table1[[#This Row],[currentStock]]-Table1[[#This Row],[reorderPoint]]</f>
        <v>-193.13000000000011</v>
      </c>
    </row>
    <row r="7879" spans="1:13" x14ac:dyDescent="0.3">
      <c r="A7879">
        <v>289.27999999999997</v>
      </c>
      <c r="B7879">
        <v>190.5</v>
      </c>
      <c r="C7879">
        <v>40.11</v>
      </c>
      <c r="D7879">
        <v>135.26</v>
      </c>
      <c r="E7879">
        <v>94.38</v>
      </c>
      <c r="F7879">
        <v>1328.95</v>
      </c>
      <c r="G7879">
        <v>5149.46</v>
      </c>
      <c r="H7879">
        <v>0</v>
      </c>
      <c r="I7879">
        <v>0</v>
      </c>
      <c r="J7879">
        <v>1</v>
      </c>
      <c r="K7879">
        <v>74.09</v>
      </c>
      <c r="L7879" t="s">
        <v>14</v>
      </c>
      <c r="M7879">
        <f>Table1[[#This Row],[currentStock]]-Table1[[#This Row],[reorderPoint]]</f>
        <v>-4860.18</v>
      </c>
    </row>
    <row r="7880" spans="1:13" x14ac:dyDescent="0.3">
      <c r="A7880">
        <v>4045.94</v>
      </c>
      <c r="B7880">
        <v>95.25</v>
      </c>
      <c r="C7880">
        <v>14.1</v>
      </c>
      <c r="D7880">
        <v>11.72</v>
      </c>
      <c r="E7880">
        <v>16.82</v>
      </c>
      <c r="F7880">
        <v>610.97</v>
      </c>
      <c r="G7880">
        <v>1282.54</v>
      </c>
      <c r="H7880">
        <v>0</v>
      </c>
      <c r="I7880">
        <v>0</v>
      </c>
      <c r="J7880">
        <v>0</v>
      </c>
      <c r="K7880">
        <v>5.38</v>
      </c>
      <c r="L7880" t="s">
        <v>13</v>
      </c>
      <c r="M7880">
        <f>Table1[[#This Row],[currentStock]]-Table1[[#This Row],[reorderPoint]]</f>
        <v>2763.4</v>
      </c>
    </row>
    <row r="7881" spans="1:13" x14ac:dyDescent="0.3">
      <c r="A7881">
        <v>602.34</v>
      </c>
      <c r="B7881">
        <v>70.569999999999993</v>
      </c>
      <c r="C7881">
        <v>28.64</v>
      </c>
      <c r="D7881">
        <v>62.88</v>
      </c>
      <c r="E7881">
        <v>59.22</v>
      </c>
      <c r="F7881">
        <v>534.04</v>
      </c>
      <c r="G7881">
        <v>1544.7</v>
      </c>
      <c r="H7881">
        <v>16.8</v>
      </c>
      <c r="I7881">
        <v>489.34</v>
      </c>
      <c r="J7881">
        <v>1</v>
      </c>
      <c r="K7881">
        <v>40.54</v>
      </c>
      <c r="L7881" t="s">
        <v>12</v>
      </c>
      <c r="M7881">
        <f>Table1[[#This Row],[currentStock]]-Table1[[#This Row],[reorderPoint]]</f>
        <v>-942.36</v>
      </c>
    </row>
    <row r="7882" spans="1:13" x14ac:dyDescent="0.3">
      <c r="A7882">
        <v>1873.69</v>
      </c>
      <c r="B7882">
        <v>34.979999999999997</v>
      </c>
      <c r="C7882">
        <v>11.04</v>
      </c>
      <c r="D7882">
        <v>10.74</v>
      </c>
      <c r="E7882">
        <v>4.04</v>
      </c>
      <c r="F7882">
        <v>328.59</v>
      </c>
      <c r="G7882">
        <v>521.64</v>
      </c>
      <c r="H7882">
        <v>0</v>
      </c>
      <c r="I7882">
        <v>0</v>
      </c>
      <c r="J7882">
        <v>0</v>
      </c>
      <c r="K7882">
        <v>5.64</v>
      </c>
      <c r="L7882" t="s">
        <v>13</v>
      </c>
      <c r="M7882">
        <f>Table1[[#This Row],[currentStock]]-Table1[[#This Row],[reorderPoint]]</f>
        <v>1352.0500000000002</v>
      </c>
    </row>
    <row r="7883" spans="1:13" x14ac:dyDescent="0.3">
      <c r="A7883">
        <v>104.71</v>
      </c>
      <c r="B7883">
        <v>141.61000000000001</v>
      </c>
      <c r="C7883">
        <v>55.32</v>
      </c>
      <c r="D7883">
        <v>132</v>
      </c>
      <c r="E7883">
        <v>82.38</v>
      </c>
      <c r="F7883">
        <v>828.3</v>
      </c>
      <c r="G7883">
        <v>4745.5600000000004</v>
      </c>
      <c r="H7883">
        <v>0</v>
      </c>
      <c r="I7883">
        <v>0</v>
      </c>
      <c r="J7883">
        <v>1</v>
      </c>
      <c r="K7883">
        <v>80.510000000000005</v>
      </c>
      <c r="L7883" t="s">
        <v>15</v>
      </c>
      <c r="M7883">
        <f>Table1[[#This Row],[currentStock]]-Table1[[#This Row],[reorderPoint]]</f>
        <v>-4640.8500000000004</v>
      </c>
    </row>
    <row r="7884" spans="1:13" x14ac:dyDescent="0.3">
      <c r="A7884">
        <v>24.79</v>
      </c>
      <c r="B7884">
        <v>6.17</v>
      </c>
      <c r="C7884">
        <v>14.58</v>
      </c>
      <c r="D7884">
        <v>31.68</v>
      </c>
      <c r="E7884">
        <v>46.9</v>
      </c>
      <c r="F7884">
        <v>18.66</v>
      </c>
      <c r="G7884">
        <v>63.6</v>
      </c>
      <c r="H7884">
        <v>0</v>
      </c>
      <c r="I7884">
        <v>0</v>
      </c>
      <c r="J7884">
        <v>0</v>
      </c>
      <c r="K7884">
        <v>30.56</v>
      </c>
      <c r="L7884" t="s">
        <v>12</v>
      </c>
      <c r="M7884">
        <f>Table1[[#This Row],[currentStock]]-Table1[[#This Row],[reorderPoint]]</f>
        <v>-38.81</v>
      </c>
    </row>
    <row r="7885" spans="1:13" x14ac:dyDescent="0.3">
      <c r="A7885">
        <v>35.33</v>
      </c>
      <c r="B7885">
        <v>44.72</v>
      </c>
      <c r="C7885">
        <v>42.97</v>
      </c>
      <c r="D7885">
        <v>144.31</v>
      </c>
      <c r="E7885">
        <v>98.41</v>
      </c>
      <c r="F7885">
        <v>169.64</v>
      </c>
      <c r="G7885">
        <v>1130.48</v>
      </c>
      <c r="H7885">
        <v>0</v>
      </c>
      <c r="I7885">
        <v>0</v>
      </c>
      <c r="J7885">
        <v>0</v>
      </c>
      <c r="K7885">
        <v>69.150000000000006</v>
      </c>
      <c r="L7885" t="s">
        <v>14</v>
      </c>
      <c r="M7885">
        <f>Table1[[#This Row],[currentStock]]-Table1[[#This Row],[reorderPoint]]</f>
        <v>-1095.1500000000001</v>
      </c>
    </row>
    <row r="7886" spans="1:13" x14ac:dyDescent="0.3">
      <c r="A7886">
        <v>196.77</v>
      </c>
      <c r="B7886">
        <v>84.45</v>
      </c>
      <c r="C7886">
        <v>55.63</v>
      </c>
      <c r="D7886">
        <v>118.85</v>
      </c>
      <c r="E7886">
        <v>76.180000000000007</v>
      </c>
      <c r="F7886">
        <v>720.81</v>
      </c>
      <c r="G7886">
        <v>3069.85</v>
      </c>
      <c r="H7886">
        <v>0</v>
      </c>
      <c r="I7886">
        <v>0</v>
      </c>
      <c r="J7886">
        <v>1</v>
      </c>
      <c r="K7886">
        <v>75.760000000000005</v>
      </c>
      <c r="L7886" t="s">
        <v>14</v>
      </c>
      <c r="M7886">
        <f>Table1[[#This Row],[currentStock]]-Table1[[#This Row],[reorderPoint]]</f>
        <v>-2873.08</v>
      </c>
    </row>
    <row r="7887" spans="1:13" x14ac:dyDescent="0.3">
      <c r="A7887">
        <v>346.9</v>
      </c>
      <c r="B7887">
        <v>150.47</v>
      </c>
      <c r="C7887">
        <v>47.18</v>
      </c>
      <c r="D7887">
        <v>124.62</v>
      </c>
      <c r="E7887">
        <v>82.74</v>
      </c>
      <c r="F7887">
        <v>1372.3</v>
      </c>
      <c r="G7887">
        <v>4921.75</v>
      </c>
      <c r="H7887">
        <v>0</v>
      </c>
      <c r="I7887">
        <v>0</v>
      </c>
      <c r="J7887">
        <v>1</v>
      </c>
      <c r="K7887">
        <v>73.81</v>
      </c>
      <c r="L7887" t="s">
        <v>14</v>
      </c>
      <c r="M7887">
        <f>Table1[[#This Row],[currentStock]]-Table1[[#This Row],[reorderPoint]]</f>
        <v>-4574.8500000000004</v>
      </c>
    </row>
    <row r="7888" spans="1:13" x14ac:dyDescent="0.3">
      <c r="A7888">
        <v>4520.8999999999996</v>
      </c>
      <c r="B7888">
        <v>107.97</v>
      </c>
      <c r="C7888">
        <v>7.65</v>
      </c>
      <c r="D7888">
        <v>5.36</v>
      </c>
      <c r="E7888">
        <v>7.38</v>
      </c>
      <c r="F7888">
        <v>789.45</v>
      </c>
      <c r="G7888">
        <v>1202.57</v>
      </c>
      <c r="H7888">
        <v>0</v>
      </c>
      <c r="I7888">
        <v>0</v>
      </c>
      <c r="J7888">
        <v>0</v>
      </c>
      <c r="K7888">
        <v>2.5</v>
      </c>
      <c r="L7888" t="s">
        <v>13</v>
      </c>
      <c r="M7888">
        <f>Table1[[#This Row],[currentStock]]-Table1[[#This Row],[reorderPoint]]</f>
        <v>3318.33</v>
      </c>
    </row>
    <row r="7889" spans="1:13" x14ac:dyDescent="0.3">
      <c r="A7889">
        <v>388.36</v>
      </c>
      <c r="B7889">
        <v>62.62</v>
      </c>
      <c r="C7889">
        <v>31.59</v>
      </c>
      <c r="D7889">
        <v>94.85</v>
      </c>
      <c r="E7889">
        <v>55.42</v>
      </c>
      <c r="F7889">
        <v>441.22</v>
      </c>
      <c r="G7889">
        <v>1430.41</v>
      </c>
      <c r="H7889">
        <v>0</v>
      </c>
      <c r="I7889">
        <v>0</v>
      </c>
      <c r="J7889">
        <v>1</v>
      </c>
      <c r="K7889">
        <v>49.33</v>
      </c>
      <c r="L7889" t="s">
        <v>12</v>
      </c>
      <c r="M7889">
        <f>Table1[[#This Row],[currentStock]]-Table1[[#This Row],[reorderPoint]]</f>
        <v>-1042.0500000000002</v>
      </c>
    </row>
    <row r="7890" spans="1:13" x14ac:dyDescent="0.3">
      <c r="A7890">
        <v>6686.37</v>
      </c>
      <c r="B7890">
        <v>173.21</v>
      </c>
      <c r="C7890">
        <v>15.28</v>
      </c>
      <c r="D7890">
        <v>26.12</v>
      </c>
      <c r="E7890">
        <v>15.86</v>
      </c>
      <c r="F7890">
        <v>1090.32</v>
      </c>
      <c r="G7890">
        <v>2413.6999999999998</v>
      </c>
      <c r="H7890">
        <v>0</v>
      </c>
      <c r="I7890">
        <v>0</v>
      </c>
      <c r="J7890">
        <v>0</v>
      </c>
      <c r="K7890">
        <v>5.75</v>
      </c>
      <c r="L7890" t="s">
        <v>13</v>
      </c>
      <c r="M7890">
        <f>Table1[[#This Row],[currentStock]]-Table1[[#This Row],[reorderPoint]]</f>
        <v>4272.67</v>
      </c>
    </row>
    <row r="7891" spans="1:13" x14ac:dyDescent="0.3">
      <c r="A7891">
        <v>3535.51</v>
      </c>
      <c r="B7891">
        <v>127.45</v>
      </c>
      <c r="C7891">
        <v>14.93</v>
      </c>
      <c r="D7891">
        <v>29.33</v>
      </c>
      <c r="E7891">
        <v>23.1</v>
      </c>
      <c r="F7891">
        <v>635.84</v>
      </c>
      <c r="G7891">
        <v>1587.18</v>
      </c>
      <c r="H7891">
        <v>0</v>
      </c>
      <c r="I7891">
        <v>0</v>
      </c>
      <c r="J7891">
        <v>1</v>
      </c>
      <c r="K7891">
        <v>17.52</v>
      </c>
      <c r="L7891" t="s">
        <v>13</v>
      </c>
      <c r="M7891">
        <f>Table1[[#This Row],[currentStock]]-Table1[[#This Row],[reorderPoint]]</f>
        <v>1948.3300000000002</v>
      </c>
    </row>
    <row r="7892" spans="1:13" x14ac:dyDescent="0.3">
      <c r="A7892">
        <v>362.99</v>
      </c>
      <c r="B7892">
        <v>13.87</v>
      </c>
      <c r="C7892">
        <v>14.19</v>
      </c>
      <c r="D7892">
        <v>26.12</v>
      </c>
      <c r="E7892">
        <v>47.06</v>
      </c>
      <c r="F7892">
        <v>134.97999999999999</v>
      </c>
      <c r="G7892">
        <v>233.42</v>
      </c>
      <c r="H7892">
        <v>0</v>
      </c>
      <c r="I7892">
        <v>0</v>
      </c>
      <c r="J7892">
        <v>0</v>
      </c>
      <c r="K7892">
        <v>19.54</v>
      </c>
      <c r="L7892" t="s">
        <v>13</v>
      </c>
      <c r="M7892">
        <f>Table1[[#This Row],[currentStock]]-Table1[[#This Row],[reorderPoint]]</f>
        <v>129.57000000000002</v>
      </c>
    </row>
    <row r="7893" spans="1:13" x14ac:dyDescent="0.3">
      <c r="A7893">
        <v>3632.66</v>
      </c>
      <c r="B7893">
        <v>134.71</v>
      </c>
      <c r="C7893">
        <v>25.75</v>
      </c>
      <c r="D7893">
        <v>29.86</v>
      </c>
      <c r="E7893">
        <v>40.68</v>
      </c>
      <c r="F7893">
        <v>1299.74</v>
      </c>
      <c r="G7893">
        <v>3034.44</v>
      </c>
      <c r="H7893">
        <v>1.4</v>
      </c>
      <c r="I7893">
        <v>1699.9</v>
      </c>
      <c r="J7893">
        <v>0</v>
      </c>
      <c r="K7893">
        <v>6.45</v>
      </c>
      <c r="L7893" t="s">
        <v>13</v>
      </c>
      <c r="M7893">
        <f>Table1[[#This Row],[currentStock]]-Table1[[#This Row],[reorderPoint]]</f>
        <v>598.2199999999998</v>
      </c>
    </row>
    <row r="7894" spans="1:13" x14ac:dyDescent="0.3">
      <c r="A7894">
        <v>43.41</v>
      </c>
      <c r="B7894">
        <v>109.47</v>
      </c>
      <c r="C7894">
        <v>54.89</v>
      </c>
      <c r="D7894">
        <v>128.84</v>
      </c>
      <c r="E7894">
        <v>88.6</v>
      </c>
      <c r="F7894">
        <v>1089.9100000000001</v>
      </c>
      <c r="G7894">
        <v>4094</v>
      </c>
      <c r="H7894">
        <v>0</v>
      </c>
      <c r="I7894">
        <v>0</v>
      </c>
      <c r="J7894">
        <v>1</v>
      </c>
      <c r="K7894">
        <v>84.64</v>
      </c>
      <c r="L7894" t="s">
        <v>15</v>
      </c>
      <c r="M7894">
        <f>Table1[[#This Row],[currentStock]]-Table1[[#This Row],[reorderPoint]]</f>
        <v>-4050.59</v>
      </c>
    </row>
    <row r="7895" spans="1:13" x14ac:dyDescent="0.3">
      <c r="A7895">
        <v>239.79</v>
      </c>
      <c r="B7895">
        <v>97.9</v>
      </c>
      <c r="C7895">
        <v>35.31</v>
      </c>
      <c r="D7895">
        <v>110.11</v>
      </c>
      <c r="E7895">
        <v>72.14</v>
      </c>
      <c r="F7895">
        <v>312.85000000000002</v>
      </c>
      <c r="G7895">
        <v>2041.4</v>
      </c>
      <c r="H7895">
        <v>12.9</v>
      </c>
      <c r="I7895">
        <v>1771.84</v>
      </c>
      <c r="J7895">
        <v>1</v>
      </c>
      <c r="K7895">
        <v>54.28</v>
      </c>
      <c r="L7895" t="s">
        <v>12</v>
      </c>
      <c r="M7895">
        <f>Table1[[#This Row],[currentStock]]-Table1[[#This Row],[reorderPoint]]</f>
        <v>-1801.6100000000001</v>
      </c>
    </row>
    <row r="7896" spans="1:13" x14ac:dyDescent="0.3">
      <c r="A7896">
        <v>4.16</v>
      </c>
      <c r="B7896">
        <v>5.73</v>
      </c>
      <c r="C7896">
        <v>55.66</v>
      </c>
      <c r="D7896">
        <v>132.59</v>
      </c>
      <c r="E7896">
        <v>91.25</v>
      </c>
      <c r="F7896">
        <v>45.78</v>
      </c>
      <c r="G7896">
        <v>205.37</v>
      </c>
      <c r="H7896">
        <v>0</v>
      </c>
      <c r="I7896">
        <v>0</v>
      </c>
      <c r="J7896">
        <v>0</v>
      </c>
      <c r="K7896">
        <v>73.47</v>
      </c>
      <c r="L7896" t="s">
        <v>14</v>
      </c>
      <c r="M7896">
        <f>Table1[[#This Row],[currentStock]]-Table1[[#This Row],[reorderPoint]]</f>
        <v>-201.21</v>
      </c>
    </row>
    <row r="7897" spans="1:13" x14ac:dyDescent="0.3">
      <c r="A7897">
        <v>59.12</v>
      </c>
      <c r="B7897">
        <v>64.77</v>
      </c>
      <c r="C7897">
        <v>48.02</v>
      </c>
      <c r="D7897">
        <v>134.66</v>
      </c>
      <c r="E7897">
        <v>86.43</v>
      </c>
      <c r="F7897">
        <v>240.48</v>
      </c>
      <c r="G7897">
        <v>1795.74</v>
      </c>
      <c r="H7897">
        <v>0</v>
      </c>
      <c r="I7897">
        <v>0</v>
      </c>
      <c r="J7897">
        <v>1</v>
      </c>
      <c r="K7897">
        <v>77.3</v>
      </c>
      <c r="L7897" t="s">
        <v>14</v>
      </c>
      <c r="M7897">
        <f>Table1[[#This Row],[currentStock]]-Table1[[#This Row],[reorderPoint]]</f>
        <v>-1736.6200000000001</v>
      </c>
    </row>
    <row r="7898" spans="1:13" x14ac:dyDescent="0.3">
      <c r="A7898">
        <v>196.89</v>
      </c>
      <c r="B7898">
        <v>33.31</v>
      </c>
      <c r="C7898">
        <v>27.98</v>
      </c>
      <c r="D7898">
        <v>57.96</v>
      </c>
      <c r="E7898">
        <v>51.59</v>
      </c>
      <c r="F7898">
        <v>137.62</v>
      </c>
      <c r="G7898">
        <v>603.62</v>
      </c>
      <c r="H7898">
        <v>0</v>
      </c>
      <c r="I7898">
        <v>0</v>
      </c>
      <c r="J7898">
        <v>0</v>
      </c>
      <c r="K7898">
        <v>34.049999999999997</v>
      </c>
      <c r="L7898" t="s">
        <v>12</v>
      </c>
      <c r="M7898">
        <f>Table1[[#This Row],[currentStock]]-Table1[[#This Row],[reorderPoint]]</f>
        <v>-406.73</v>
      </c>
    </row>
    <row r="7899" spans="1:13" x14ac:dyDescent="0.3">
      <c r="A7899">
        <v>206.69</v>
      </c>
      <c r="B7899">
        <v>99.66</v>
      </c>
      <c r="C7899">
        <v>42.72</v>
      </c>
      <c r="D7899">
        <v>116.34</v>
      </c>
      <c r="E7899">
        <v>75.97</v>
      </c>
      <c r="F7899">
        <v>739.76</v>
      </c>
      <c r="G7899">
        <v>2868.44</v>
      </c>
      <c r="H7899">
        <v>10.9</v>
      </c>
      <c r="I7899">
        <v>1167.47</v>
      </c>
      <c r="J7899">
        <v>0</v>
      </c>
      <c r="K7899">
        <v>60.4</v>
      </c>
      <c r="L7899" t="s">
        <v>14</v>
      </c>
      <c r="M7899">
        <f>Table1[[#This Row],[currentStock]]-Table1[[#This Row],[reorderPoint]]</f>
        <v>-2661.75</v>
      </c>
    </row>
    <row r="7900" spans="1:13" x14ac:dyDescent="0.3">
      <c r="A7900">
        <v>150.30000000000001</v>
      </c>
      <c r="B7900">
        <v>45.98</v>
      </c>
      <c r="C7900">
        <v>35.1</v>
      </c>
      <c r="D7900">
        <v>62.02</v>
      </c>
      <c r="E7900">
        <v>59.37</v>
      </c>
      <c r="F7900">
        <v>183.79</v>
      </c>
      <c r="G7900">
        <v>990.68</v>
      </c>
      <c r="H7900">
        <v>0</v>
      </c>
      <c r="I7900">
        <v>0</v>
      </c>
      <c r="J7900">
        <v>1</v>
      </c>
      <c r="K7900">
        <v>54.17</v>
      </c>
      <c r="L7900" t="s">
        <v>12</v>
      </c>
      <c r="M7900">
        <f>Table1[[#This Row],[currentStock]]-Table1[[#This Row],[reorderPoint]]</f>
        <v>-840.37999999999988</v>
      </c>
    </row>
    <row r="7901" spans="1:13" x14ac:dyDescent="0.3">
      <c r="A7901">
        <v>723.14</v>
      </c>
      <c r="B7901">
        <v>71.569999999999993</v>
      </c>
      <c r="C7901">
        <v>25.13</v>
      </c>
      <c r="D7901">
        <v>88.07</v>
      </c>
      <c r="E7901">
        <v>52.5</v>
      </c>
      <c r="F7901">
        <v>637.80999999999995</v>
      </c>
      <c r="G7901">
        <v>1537.06</v>
      </c>
      <c r="H7901">
        <v>0</v>
      </c>
      <c r="I7901">
        <v>0</v>
      </c>
      <c r="J7901">
        <v>0</v>
      </c>
      <c r="K7901">
        <v>31.18</v>
      </c>
      <c r="L7901" t="s">
        <v>12</v>
      </c>
      <c r="M7901">
        <f>Table1[[#This Row],[currentStock]]-Table1[[#This Row],[reorderPoint]]</f>
        <v>-813.92</v>
      </c>
    </row>
    <row r="7902" spans="1:13" x14ac:dyDescent="0.3">
      <c r="A7902">
        <v>2274.2800000000002</v>
      </c>
      <c r="B7902">
        <v>86.78</v>
      </c>
      <c r="C7902">
        <v>11.96</v>
      </c>
      <c r="D7902">
        <v>4.16</v>
      </c>
      <c r="E7902">
        <v>4.4000000000000004</v>
      </c>
      <c r="F7902">
        <v>735.59</v>
      </c>
      <c r="G7902">
        <v>1254.74</v>
      </c>
      <c r="H7902">
        <v>0</v>
      </c>
      <c r="I7902">
        <v>0</v>
      </c>
      <c r="J7902">
        <v>0</v>
      </c>
      <c r="K7902">
        <v>2.7</v>
      </c>
      <c r="L7902" t="s">
        <v>13</v>
      </c>
      <c r="M7902">
        <f>Table1[[#This Row],[currentStock]]-Table1[[#This Row],[reorderPoint]]</f>
        <v>1019.5400000000002</v>
      </c>
    </row>
    <row r="7903" spans="1:13" x14ac:dyDescent="0.3">
      <c r="A7903">
        <v>8276.68</v>
      </c>
      <c r="B7903">
        <v>158.51</v>
      </c>
      <c r="C7903">
        <v>9.94</v>
      </c>
      <c r="D7903">
        <v>20.5</v>
      </c>
      <c r="E7903">
        <v>7.31</v>
      </c>
      <c r="F7903">
        <v>1238.58</v>
      </c>
      <c r="G7903">
        <v>2026.32</v>
      </c>
      <c r="H7903">
        <v>0</v>
      </c>
      <c r="I7903">
        <v>0</v>
      </c>
      <c r="J7903">
        <v>0</v>
      </c>
      <c r="K7903">
        <v>3.75</v>
      </c>
      <c r="L7903" t="s">
        <v>13</v>
      </c>
      <c r="M7903">
        <f>Table1[[#This Row],[currentStock]]-Table1[[#This Row],[reorderPoint]]</f>
        <v>6250.3600000000006</v>
      </c>
    </row>
    <row r="7904" spans="1:13" x14ac:dyDescent="0.3">
      <c r="A7904">
        <v>1556.68</v>
      </c>
      <c r="B7904">
        <v>191.59</v>
      </c>
      <c r="C7904">
        <v>11.34</v>
      </c>
      <c r="D7904">
        <v>73.709999999999994</v>
      </c>
      <c r="E7904">
        <v>42.9</v>
      </c>
      <c r="F7904">
        <v>1290.68</v>
      </c>
      <c r="G7904">
        <v>2377.39</v>
      </c>
      <c r="H7904">
        <v>0</v>
      </c>
      <c r="I7904">
        <v>0</v>
      </c>
      <c r="J7904">
        <v>0</v>
      </c>
      <c r="K7904">
        <v>17.489999999999998</v>
      </c>
      <c r="L7904" t="s">
        <v>13</v>
      </c>
      <c r="M7904">
        <f>Table1[[#This Row],[currentStock]]-Table1[[#This Row],[reorderPoint]]</f>
        <v>-820.70999999999981</v>
      </c>
    </row>
    <row r="7905" spans="1:13" x14ac:dyDescent="0.3">
      <c r="A7905">
        <v>5419.82</v>
      </c>
      <c r="B7905">
        <v>191.32</v>
      </c>
      <c r="C7905">
        <v>12.4</v>
      </c>
      <c r="D7905">
        <v>7.13</v>
      </c>
      <c r="E7905">
        <v>21.16</v>
      </c>
      <c r="F7905">
        <v>911.11</v>
      </c>
      <c r="G7905">
        <v>2097.48</v>
      </c>
      <c r="H7905">
        <v>10.4</v>
      </c>
      <c r="I7905">
        <v>1542.6</v>
      </c>
      <c r="J7905">
        <v>0</v>
      </c>
      <c r="K7905">
        <v>2.4500000000000002</v>
      </c>
      <c r="L7905" t="s">
        <v>13</v>
      </c>
      <c r="M7905">
        <f>Table1[[#This Row],[currentStock]]-Table1[[#This Row],[reorderPoint]]</f>
        <v>3322.3399999999997</v>
      </c>
    </row>
    <row r="7906" spans="1:13" x14ac:dyDescent="0.3">
      <c r="A7906">
        <v>627.4</v>
      </c>
      <c r="B7906">
        <v>155.26</v>
      </c>
      <c r="C7906">
        <v>26.64</v>
      </c>
      <c r="D7906">
        <v>116.64</v>
      </c>
      <c r="E7906">
        <v>56.31</v>
      </c>
      <c r="F7906">
        <v>1099.1500000000001</v>
      </c>
      <c r="G7906">
        <v>3167.47</v>
      </c>
      <c r="H7906">
        <v>0</v>
      </c>
      <c r="I7906">
        <v>0</v>
      </c>
      <c r="J7906">
        <v>1</v>
      </c>
      <c r="K7906">
        <v>55.78</v>
      </c>
      <c r="L7906" t="s">
        <v>12</v>
      </c>
      <c r="M7906">
        <f>Table1[[#This Row],[currentStock]]-Table1[[#This Row],[reorderPoint]]</f>
        <v>-2540.0699999999997</v>
      </c>
    </row>
    <row r="7907" spans="1:13" x14ac:dyDescent="0.3">
      <c r="A7907">
        <v>3442.32</v>
      </c>
      <c r="B7907">
        <v>187.7</v>
      </c>
      <c r="C7907">
        <v>15.94</v>
      </c>
      <c r="D7907">
        <v>59.64</v>
      </c>
      <c r="E7907">
        <v>32.92</v>
      </c>
      <c r="F7907">
        <v>1295.72</v>
      </c>
      <c r="G7907">
        <v>2791.73</v>
      </c>
      <c r="H7907">
        <v>0</v>
      </c>
      <c r="I7907">
        <v>0</v>
      </c>
      <c r="J7907">
        <v>0</v>
      </c>
      <c r="K7907">
        <v>9.89</v>
      </c>
      <c r="L7907" t="s">
        <v>13</v>
      </c>
      <c r="M7907">
        <f>Table1[[#This Row],[currentStock]]-Table1[[#This Row],[reorderPoint]]</f>
        <v>650.59000000000015</v>
      </c>
    </row>
    <row r="7908" spans="1:13" x14ac:dyDescent="0.3">
      <c r="A7908">
        <v>494.52</v>
      </c>
      <c r="B7908">
        <v>54.19</v>
      </c>
      <c r="C7908">
        <v>20.260000000000002</v>
      </c>
      <c r="D7908">
        <v>78.8</v>
      </c>
      <c r="E7908">
        <v>44.31</v>
      </c>
      <c r="F7908">
        <v>297.64</v>
      </c>
      <c r="G7908">
        <v>846.5</v>
      </c>
      <c r="H7908">
        <v>0</v>
      </c>
      <c r="I7908">
        <v>0</v>
      </c>
      <c r="J7908">
        <v>0</v>
      </c>
      <c r="K7908">
        <v>27.5</v>
      </c>
      <c r="L7908" t="s">
        <v>13</v>
      </c>
      <c r="M7908">
        <f>Table1[[#This Row],[currentStock]]-Table1[[#This Row],[reorderPoint]]</f>
        <v>-351.98</v>
      </c>
    </row>
    <row r="7909" spans="1:13" x14ac:dyDescent="0.3">
      <c r="A7909">
        <v>4840.53</v>
      </c>
      <c r="B7909">
        <v>80.77</v>
      </c>
      <c r="C7909">
        <v>10.85</v>
      </c>
      <c r="D7909">
        <v>28</v>
      </c>
      <c r="E7909">
        <v>0.73</v>
      </c>
      <c r="F7909">
        <v>775.05</v>
      </c>
      <c r="G7909">
        <v>1213.17</v>
      </c>
      <c r="H7909">
        <v>0</v>
      </c>
      <c r="I7909">
        <v>0</v>
      </c>
      <c r="J7909">
        <v>0</v>
      </c>
      <c r="K7909">
        <v>5.69</v>
      </c>
      <c r="L7909" t="s">
        <v>13</v>
      </c>
      <c r="M7909">
        <f>Table1[[#This Row],[currentStock]]-Table1[[#This Row],[reorderPoint]]</f>
        <v>3627.3599999999997</v>
      </c>
    </row>
    <row r="7910" spans="1:13" x14ac:dyDescent="0.3">
      <c r="A7910">
        <v>494.5</v>
      </c>
      <c r="B7910">
        <v>105.59</v>
      </c>
      <c r="C7910">
        <v>41.94</v>
      </c>
      <c r="D7910">
        <v>95.07</v>
      </c>
      <c r="E7910">
        <v>58.71</v>
      </c>
      <c r="F7910">
        <v>586.79</v>
      </c>
      <c r="G7910">
        <v>2801.15</v>
      </c>
      <c r="H7910">
        <v>12.4</v>
      </c>
      <c r="I7910">
        <v>839.92</v>
      </c>
      <c r="J7910">
        <v>0</v>
      </c>
      <c r="K7910">
        <v>39.729999999999997</v>
      </c>
      <c r="L7910" t="s">
        <v>12</v>
      </c>
      <c r="M7910">
        <f>Table1[[#This Row],[currentStock]]-Table1[[#This Row],[reorderPoint]]</f>
        <v>-2306.65</v>
      </c>
    </row>
    <row r="7911" spans="1:13" x14ac:dyDescent="0.3">
      <c r="A7911">
        <v>76.459999999999994</v>
      </c>
      <c r="B7911">
        <v>18.78</v>
      </c>
      <c r="C7911">
        <v>31.09</v>
      </c>
      <c r="D7911">
        <v>80.66</v>
      </c>
      <c r="E7911">
        <v>75.569999999999993</v>
      </c>
      <c r="F7911">
        <v>68</v>
      </c>
      <c r="G7911">
        <v>359.99</v>
      </c>
      <c r="H7911">
        <v>18.899999999999999</v>
      </c>
      <c r="I7911">
        <v>294.52999999999997</v>
      </c>
      <c r="J7911">
        <v>0</v>
      </c>
      <c r="K7911">
        <v>36.76</v>
      </c>
      <c r="L7911" t="s">
        <v>12</v>
      </c>
      <c r="M7911">
        <f>Table1[[#This Row],[currentStock]]-Table1[[#This Row],[reorderPoint]]</f>
        <v>-283.53000000000003</v>
      </c>
    </row>
    <row r="7912" spans="1:13" x14ac:dyDescent="0.3">
      <c r="A7912">
        <v>2098.3200000000002</v>
      </c>
      <c r="B7912">
        <v>174.65</v>
      </c>
      <c r="C7912">
        <v>27.54</v>
      </c>
      <c r="D7912">
        <v>68.5</v>
      </c>
      <c r="E7912">
        <v>47.56</v>
      </c>
      <c r="F7912">
        <v>1110.3399999999999</v>
      </c>
      <c r="G7912">
        <v>3515.19</v>
      </c>
      <c r="H7912">
        <v>0</v>
      </c>
      <c r="I7912">
        <v>0</v>
      </c>
      <c r="J7912">
        <v>0</v>
      </c>
      <c r="K7912">
        <v>21.34</v>
      </c>
      <c r="L7912" t="s">
        <v>13</v>
      </c>
      <c r="M7912">
        <f>Table1[[#This Row],[currentStock]]-Table1[[#This Row],[reorderPoint]]</f>
        <v>-1416.87</v>
      </c>
    </row>
    <row r="7913" spans="1:13" x14ac:dyDescent="0.3">
      <c r="A7913">
        <v>891.86</v>
      </c>
      <c r="B7913">
        <v>72</v>
      </c>
      <c r="C7913">
        <v>34.28</v>
      </c>
      <c r="D7913">
        <v>64.459999999999994</v>
      </c>
      <c r="E7913">
        <v>29.95</v>
      </c>
      <c r="F7913">
        <v>297.52999999999997</v>
      </c>
      <c r="G7913">
        <v>1531.47</v>
      </c>
      <c r="H7913">
        <v>0</v>
      </c>
      <c r="I7913">
        <v>0</v>
      </c>
      <c r="J7913">
        <v>1</v>
      </c>
      <c r="K7913">
        <v>36.43</v>
      </c>
      <c r="L7913" t="s">
        <v>12</v>
      </c>
      <c r="M7913">
        <f>Table1[[#This Row],[currentStock]]-Table1[[#This Row],[reorderPoint]]</f>
        <v>-639.61</v>
      </c>
    </row>
    <row r="7914" spans="1:13" x14ac:dyDescent="0.3">
      <c r="A7914">
        <v>303.79000000000002</v>
      </c>
      <c r="B7914">
        <v>37.33</v>
      </c>
      <c r="C7914">
        <v>47.82</v>
      </c>
      <c r="D7914">
        <v>76.11</v>
      </c>
      <c r="E7914">
        <v>56.88</v>
      </c>
      <c r="F7914">
        <v>313.42</v>
      </c>
      <c r="G7914">
        <v>1206.04</v>
      </c>
      <c r="H7914">
        <v>8.1</v>
      </c>
      <c r="I7914">
        <v>570.04999999999995</v>
      </c>
      <c r="J7914">
        <v>0</v>
      </c>
      <c r="K7914">
        <v>35.83</v>
      </c>
      <c r="L7914" t="s">
        <v>12</v>
      </c>
      <c r="M7914">
        <f>Table1[[#This Row],[currentStock]]-Table1[[#This Row],[reorderPoint]]</f>
        <v>-902.25</v>
      </c>
    </row>
    <row r="7915" spans="1:13" x14ac:dyDescent="0.3">
      <c r="A7915">
        <v>5093.38</v>
      </c>
      <c r="B7915">
        <v>105.65</v>
      </c>
      <c r="C7915">
        <v>7.49</v>
      </c>
      <c r="D7915">
        <v>6.19</v>
      </c>
      <c r="E7915">
        <v>4.13</v>
      </c>
      <c r="F7915">
        <v>849.58</v>
      </c>
      <c r="G7915">
        <v>1245.18</v>
      </c>
      <c r="H7915">
        <v>0</v>
      </c>
      <c r="I7915">
        <v>0</v>
      </c>
      <c r="J7915">
        <v>1</v>
      </c>
      <c r="K7915">
        <v>12.2</v>
      </c>
      <c r="L7915" t="s">
        <v>13</v>
      </c>
      <c r="M7915">
        <f>Table1[[#This Row],[currentStock]]-Table1[[#This Row],[reorderPoint]]</f>
        <v>3848.2</v>
      </c>
    </row>
    <row r="7916" spans="1:13" x14ac:dyDescent="0.3">
      <c r="A7916">
        <v>588.4</v>
      </c>
      <c r="B7916">
        <v>59.02</v>
      </c>
      <c r="C7916">
        <v>32.24</v>
      </c>
      <c r="D7916">
        <v>69.66</v>
      </c>
      <c r="E7916">
        <v>51.45</v>
      </c>
      <c r="F7916">
        <v>333.53</v>
      </c>
      <c r="G7916">
        <v>1284.92</v>
      </c>
      <c r="H7916">
        <v>11.3</v>
      </c>
      <c r="I7916">
        <v>414.26</v>
      </c>
      <c r="J7916">
        <v>0</v>
      </c>
      <c r="K7916">
        <v>29.41</v>
      </c>
      <c r="L7916" t="s">
        <v>13</v>
      </c>
      <c r="M7916">
        <f>Table1[[#This Row],[currentStock]]-Table1[[#This Row],[reorderPoint]]</f>
        <v>-696.5200000000001</v>
      </c>
    </row>
    <row r="7917" spans="1:13" x14ac:dyDescent="0.3">
      <c r="A7917">
        <v>69.56</v>
      </c>
      <c r="B7917">
        <v>93.28</v>
      </c>
      <c r="C7917">
        <v>56.52</v>
      </c>
      <c r="D7917">
        <v>118.79</v>
      </c>
      <c r="E7917">
        <v>82.7</v>
      </c>
      <c r="F7917">
        <v>352.94</v>
      </c>
      <c r="G7917">
        <v>2988.96</v>
      </c>
      <c r="H7917">
        <v>0</v>
      </c>
      <c r="I7917">
        <v>0</v>
      </c>
      <c r="J7917">
        <v>1</v>
      </c>
      <c r="K7917">
        <v>79.52</v>
      </c>
      <c r="L7917" t="s">
        <v>14</v>
      </c>
      <c r="M7917">
        <f>Table1[[#This Row],[currentStock]]-Table1[[#This Row],[reorderPoint]]</f>
        <v>-2919.4</v>
      </c>
    </row>
    <row r="7918" spans="1:13" x14ac:dyDescent="0.3">
      <c r="A7918">
        <v>35.06</v>
      </c>
      <c r="B7918">
        <v>10.29</v>
      </c>
      <c r="C7918">
        <v>46.36</v>
      </c>
      <c r="D7918">
        <v>96.3</v>
      </c>
      <c r="E7918">
        <v>55.47</v>
      </c>
      <c r="F7918">
        <v>35.78</v>
      </c>
      <c r="G7918">
        <v>274.33</v>
      </c>
      <c r="H7918">
        <v>0</v>
      </c>
      <c r="I7918">
        <v>0</v>
      </c>
      <c r="J7918">
        <v>0</v>
      </c>
      <c r="K7918">
        <v>41.1</v>
      </c>
      <c r="L7918" t="s">
        <v>12</v>
      </c>
      <c r="M7918">
        <f>Table1[[#This Row],[currentStock]]-Table1[[#This Row],[reorderPoint]]</f>
        <v>-239.26999999999998</v>
      </c>
    </row>
    <row r="7919" spans="1:13" x14ac:dyDescent="0.3">
      <c r="A7919">
        <v>1852.45</v>
      </c>
      <c r="B7919">
        <v>175.09</v>
      </c>
      <c r="C7919">
        <v>29.68</v>
      </c>
      <c r="D7919">
        <v>77.42</v>
      </c>
      <c r="E7919">
        <v>54.51</v>
      </c>
      <c r="F7919">
        <v>640.82000000000005</v>
      </c>
      <c r="G7919">
        <v>3239.17</v>
      </c>
      <c r="H7919">
        <v>12.2</v>
      </c>
      <c r="I7919">
        <v>2442.88</v>
      </c>
      <c r="J7919">
        <v>1</v>
      </c>
      <c r="K7919">
        <v>30.28</v>
      </c>
      <c r="L7919" t="s">
        <v>12</v>
      </c>
      <c r="M7919">
        <f>Table1[[#This Row],[currentStock]]-Table1[[#This Row],[reorderPoint]]</f>
        <v>-1386.72</v>
      </c>
    </row>
    <row r="7920" spans="1:13" x14ac:dyDescent="0.3">
      <c r="A7920">
        <v>8.52</v>
      </c>
      <c r="B7920">
        <v>7.55</v>
      </c>
      <c r="C7920">
        <v>55.45</v>
      </c>
      <c r="D7920">
        <v>141.38999999999999</v>
      </c>
      <c r="E7920">
        <v>82.74</v>
      </c>
      <c r="F7920">
        <v>32.67</v>
      </c>
      <c r="G7920">
        <v>242</v>
      </c>
      <c r="H7920">
        <v>0</v>
      </c>
      <c r="I7920">
        <v>0</v>
      </c>
      <c r="J7920">
        <v>1</v>
      </c>
      <c r="K7920">
        <v>77.38</v>
      </c>
      <c r="L7920" t="s">
        <v>14</v>
      </c>
      <c r="M7920">
        <f>Table1[[#This Row],[currentStock]]-Table1[[#This Row],[reorderPoint]]</f>
        <v>-233.48</v>
      </c>
    </row>
    <row r="7921" spans="1:13" x14ac:dyDescent="0.3">
      <c r="A7921">
        <v>1082.97</v>
      </c>
      <c r="B7921">
        <v>71.989999999999995</v>
      </c>
      <c r="C7921">
        <v>20.56</v>
      </c>
      <c r="D7921">
        <v>41.17</v>
      </c>
      <c r="E7921">
        <v>37.14</v>
      </c>
      <c r="F7921">
        <v>570.17999999999995</v>
      </c>
      <c r="G7921">
        <v>1310.33</v>
      </c>
      <c r="H7921">
        <v>0</v>
      </c>
      <c r="I7921">
        <v>0</v>
      </c>
      <c r="J7921">
        <v>0</v>
      </c>
      <c r="K7921">
        <v>17.18</v>
      </c>
      <c r="L7921" t="s">
        <v>13</v>
      </c>
      <c r="M7921">
        <f>Table1[[#This Row],[currentStock]]-Table1[[#This Row],[reorderPoint]]</f>
        <v>-227.3599999999999</v>
      </c>
    </row>
    <row r="7922" spans="1:13" x14ac:dyDescent="0.3">
      <c r="A7922">
        <v>135.16999999999999</v>
      </c>
      <c r="B7922">
        <v>176.61</v>
      </c>
      <c r="C7922">
        <v>57.75</v>
      </c>
      <c r="D7922">
        <v>139.41</v>
      </c>
      <c r="E7922">
        <v>81.72</v>
      </c>
      <c r="F7922">
        <v>897.46</v>
      </c>
      <c r="G7922">
        <v>5997.16</v>
      </c>
      <c r="H7922">
        <v>0</v>
      </c>
      <c r="I7922">
        <v>0</v>
      </c>
      <c r="J7922">
        <v>1</v>
      </c>
      <c r="K7922">
        <v>78.36</v>
      </c>
      <c r="L7922" t="s">
        <v>14</v>
      </c>
      <c r="M7922">
        <f>Table1[[#This Row],[currentStock]]-Table1[[#This Row],[reorderPoint]]</f>
        <v>-5861.99</v>
      </c>
    </row>
    <row r="7923" spans="1:13" x14ac:dyDescent="0.3">
      <c r="A7923">
        <v>156.54</v>
      </c>
      <c r="B7923">
        <v>16.54</v>
      </c>
      <c r="C7923">
        <v>41.11</v>
      </c>
      <c r="D7923">
        <v>92.96</v>
      </c>
      <c r="E7923">
        <v>50.46</v>
      </c>
      <c r="F7923">
        <v>140.63999999999999</v>
      </c>
      <c r="G7923">
        <v>480.55</v>
      </c>
      <c r="H7923">
        <v>24.6</v>
      </c>
      <c r="I7923">
        <v>295.44</v>
      </c>
      <c r="J7923">
        <v>1</v>
      </c>
      <c r="K7923">
        <v>43.18</v>
      </c>
      <c r="L7923" t="s">
        <v>12</v>
      </c>
      <c r="M7923">
        <f>Table1[[#This Row],[currentStock]]-Table1[[#This Row],[reorderPoint]]</f>
        <v>-324.01</v>
      </c>
    </row>
    <row r="7924" spans="1:13" x14ac:dyDescent="0.3">
      <c r="A7924">
        <v>16.940000000000001</v>
      </c>
      <c r="B7924">
        <v>154.22999999999999</v>
      </c>
      <c r="C7924">
        <v>50.53</v>
      </c>
      <c r="D7924">
        <v>111.66</v>
      </c>
      <c r="E7924">
        <v>93.13</v>
      </c>
      <c r="F7924">
        <v>601.75</v>
      </c>
      <c r="G7924">
        <v>4497.96</v>
      </c>
      <c r="H7924">
        <v>0</v>
      </c>
      <c r="I7924">
        <v>0</v>
      </c>
      <c r="J7924">
        <v>1</v>
      </c>
      <c r="K7924">
        <v>81.739999999999995</v>
      </c>
      <c r="L7924" t="s">
        <v>15</v>
      </c>
      <c r="M7924">
        <f>Table1[[#This Row],[currentStock]]-Table1[[#This Row],[reorderPoint]]</f>
        <v>-4481.0200000000004</v>
      </c>
    </row>
    <row r="7925" spans="1:13" x14ac:dyDescent="0.3">
      <c r="A7925">
        <v>423.2</v>
      </c>
      <c r="B7925">
        <v>47.25</v>
      </c>
      <c r="C7925">
        <v>44.72</v>
      </c>
      <c r="D7925">
        <v>82.09</v>
      </c>
      <c r="E7925">
        <v>54.52</v>
      </c>
      <c r="F7925">
        <v>406.83</v>
      </c>
      <c r="G7925">
        <v>1463.23</v>
      </c>
      <c r="H7925">
        <v>0</v>
      </c>
      <c r="I7925">
        <v>0</v>
      </c>
      <c r="J7925">
        <v>0</v>
      </c>
      <c r="K7925">
        <v>37.299999999999997</v>
      </c>
      <c r="L7925" t="s">
        <v>12</v>
      </c>
      <c r="M7925">
        <f>Table1[[#This Row],[currentStock]]-Table1[[#This Row],[reorderPoint]]</f>
        <v>-1040.03</v>
      </c>
    </row>
    <row r="7926" spans="1:13" x14ac:dyDescent="0.3">
      <c r="A7926">
        <v>18.59</v>
      </c>
      <c r="B7926">
        <v>130.13999999999999</v>
      </c>
      <c r="C7926">
        <v>54.86</v>
      </c>
      <c r="D7926">
        <v>118.59</v>
      </c>
      <c r="E7926">
        <v>76.86</v>
      </c>
      <c r="F7926">
        <v>433.08</v>
      </c>
      <c r="G7926">
        <v>4002.72</v>
      </c>
      <c r="H7926">
        <v>0</v>
      </c>
      <c r="I7926">
        <v>0</v>
      </c>
      <c r="J7926">
        <v>1</v>
      </c>
      <c r="K7926">
        <v>82.19</v>
      </c>
      <c r="L7926" t="s">
        <v>15</v>
      </c>
      <c r="M7926">
        <f>Table1[[#This Row],[currentStock]]-Table1[[#This Row],[reorderPoint]]</f>
        <v>-3984.1299999999997</v>
      </c>
    </row>
    <row r="7927" spans="1:13" x14ac:dyDescent="0.3">
      <c r="A7927">
        <v>3189.85</v>
      </c>
      <c r="B7927">
        <v>168.19</v>
      </c>
      <c r="C7927">
        <v>17.079999999999998</v>
      </c>
      <c r="D7927">
        <v>72.66</v>
      </c>
      <c r="E7927">
        <v>34.86</v>
      </c>
      <c r="F7927">
        <v>1080.92</v>
      </c>
      <c r="G7927">
        <v>2517.6799999999998</v>
      </c>
      <c r="H7927">
        <v>0</v>
      </c>
      <c r="I7927">
        <v>0</v>
      </c>
      <c r="J7927">
        <v>1</v>
      </c>
      <c r="K7927">
        <v>21.65</v>
      </c>
      <c r="L7927" t="s">
        <v>13</v>
      </c>
      <c r="M7927">
        <f>Table1[[#This Row],[currentStock]]-Table1[[#This Row],[reorderPoint]]</f>
        <v>672.17000000000007</v>
      </c>
    </row>
    <row r="7928" spans="1:13" x14ac:dyDescent="0.3">
      <c r="A7928">
        <v>85.85</v>
      </c>
      <c r="B7928">
        <v>135.71</v>
      </c>
      <c r="C7928">
        <v>54.89</v>
      </c>
      <c r="D7928">
        <v>112.03</v>
      </c>
      <c r="E7928">
        <v>98.64</v>
      </c>
      <c r="F7928">
        <v>946.48</v>
      </c>
      <c r="G7928">
        <v>4671.18</v>
      </c>
      <c r="H7928">
        <v>0</v>
      </c>
      <c r="I7928">
        <v>0</v>
      </c>
      <c r="J7928">
        <v>1</v>
      </c>
      <c r="K7928">
        <v>82.19</v>
      </c>
      <c r="L7928" t="s">
        <v>15</v>
      </c>
      <c r="M7928">
        <f>Table1[[#This Row],[currentStock]]-Table1[[#This Row],[reorderPoint]]</f>
        <v>-4585.33</v>
      </c>
    </row>
    <row r="7929" spans="1:13" x14ac:dyDescent="0.3">
      <c r="A7929">
        <v>404.97</v>
      </c>
      <c r="B7929">
        <v>139.05000000000001</v>
      </c>
      <c r="C7929">
        <v>42.31</v>
      </c>
      <c r="D7929">
        <v>109.51</v>
      </c>
      <c r="E7929">
        <v>71.040000000000006</v>
      </c>
      <c r="F7929">
        <v>547.57000000000005</v>
      </c>
      <c r="G7929">
        <v>3489.32</v>
      </c>
      <c r="H7929">
        <v>0</v>
      </c>
      <c r="I7929">
        <v>0</v>
      </c>
      <c r="J7929">
        <v>1</v>
      </c>
      <c r="K7929">
        <v>56.82</v>
      </c>
      <c r="L7929" t="s">
        <v>12</v>
      </c>
      <c r="M7929">
        <f>Table1[[#This Row],[currentStock]]-Table1[[#This Row],[reorderPoint]]</f>
        <v>-3084.3500000000004</v>
      </c>
    </row>
    <row r="7930" spans="1:13" x14ac:dyDescent="0.3">
      <c r="A7930">
        <v>2074.4899999999998</v>
      </c>
      <c r="B7930">
        <v>36.94</v>
      </c>
      <c r="C7930">
        <v>16.739999999999998</v>
      </c>
      <c r="D7930">
        <v>2.9</v>
      </c>
      <c r="E7930">
        <v>17.55</v>
      </c>
      <c r="F7930">
        <v>319.58</v>
      </c>
      <c r="G7930">
        <v>628.66999999999996</v>
      </c>
      <c r="H7930">
        <v>0</v>
      </c>
      <c r="I7930">
        <v>0</v>
      </c>
      <c r="J7930">
        <v>0</v>
      </c>
      <c r="K7930">
        <v>5.28</v>
      </c>
      <c r="L7930" t="s">
        <v>13</v>
      </c>
      <c r="M7930">
        <f>Table1[[#This Row],[currentStock]]-Table1[[#This Row],[reorderPoint]]</f>
        <v>1445.8199999999997</v>
      </c>
    </row>
    <row r="7931" spans="1:13" x14ac:dyDescent="0.3">
      <c r="A7931">
        <v>555.26</v>
      </c>
      <c r="B7931">
        <v>140.19999999999999</v>
      </c>
      <c r="C7931">
        <v>29.46</v>
      </c>
      <c r="D7931">
        <v>67.8</v>
      </c>
      <c r="E7931">
        <v>72.17</v>
      </c>
      <c r="F7931">
        <v>523.86</v>
      </c>
      <c r="G7931">
        <v>2589.08</v>
      </c>
      <c r="H7931">
        <v>28</v>
      </c>
      <c r="I7931">
        <v>1157.43</v>
      </c>
      <c r="J7931">
        <v>0</v>
      </c>
      <c r="K7931">
        <v>31.66</v>
      </c>
      <c r="L7931" t="s">
        <v>12</v>
      </c>
      <c r="M7931">
        <f>Table1[[#This Row],[currentStock]]-Table1[[#This Row],[reorderPoint]]</f>
        <v>-2033.82</v>
      </c>
    </row>
    <row r="7932" spans="1:13" x14ac:dyDescent="0.3">
      <c r="A7932">
        <v>1201.76</v>
      </c>
      <c r="B7932">
        <v>107.28</v>
      </c>
      <c r="C7932">
        <v>19.46</v>
      </c>
      <c r="D7932">
        <v>50.18</v>
      </c>
      <c r="E7932">
        <v>35.75</v>
      </c>
      <c r="F7932">
        <v>498.33</v>
      </c>
      <c r="G7932">
        <v>1542.2</v>
      </c>
      <c r="H7932">
        <v>0</v>
      </c>
      <c r="I7932">
        <v>0</v>
      </c>
      <c r="J7932">
        <v>0</v>
      </c>
      <c r="K7932">
        <v>16.47</v>
      </c>
      <c r="L7932" t="s">
        <v>13</v>
      </c>
      <c r="M7932">
        <f>Table1[[#This Row],[currentStock]]-Table1[[#This Row],[reorderPoint]]</f>
        <v>-340.44000000000005</v>
      </c>
    </row>
    <row r="7933" spans="1:13" x14ac:dyDescent="0.3">
      <c r="A7933">
        <v>2721.78</v>
      </c>
      <c r="B7933">
        <v>153.93</v>
      </c>
      <c r="C7933">
        <v>17.59</v>
      </c>
      <c r="D7933">
        <v>26.02</v>
      </c>
      <c r="E7933">
        <v>13.56</v>
      </c>
      <c r="F7933">
        <v>732.96</v>
      </c>
      <c r="G7933">
        <v>2086.38</v>
      </c>
      <c r="H7933">
        <v>0</v>
      </c>
      <c r="I7933">
        <v>0</v>
      </c>
      <c r="J7933">
        <v>0</v>
      </c>
      <c r="K7933">
        <v>6</v>
      </c>
      <c r="L7933" t="s">
        <v>13</v>
      </c>
      <c r="M7933">
        <f>Table1[[#This Row],[currentStock]]-Table1[[#This Row],[reorderPoint]]</f>
        <v>635.40000000000009</v>
      </c>
    </row>
    <row r="7934" spans="1:13" x14ac:dyDescent="0.3">
      <c r="A7934">
        <v>17.420000000000002</v>
      </c>
      <c r="B7934">
        <v>12.6</v>
      </c>
      <c r="C7934">
        <v>46.51</v>
      </c>
      <c r="D7934">
        <v>139.06</v>
      </c>
      <c r="E7934">
        <v>98.3</v>
      </c>
      <c r="F7934">
        <v>63.14</v>
      </c>
      <c r="G7934">
        <v>356.17</v>
      </c>
      <c r="H7934">
        <v>0</v>
      </c>
      <c r="I7934">
        <v>0</v>
      </c>
      <c r="J7934">
        <v>1</v>
      </c>
      <c r="K7934">
        <v>77.39</v>
      </c>
      <c r="L7934" t="s">
        <v>14</v>
      </c>
      <c r="M7934">
        <f>Table1[[#This Row],[currentStock]]-Table1[[#This Row],[reorderPoint]]</f>
        <v>-338.75</v>
      </c>
    </row>
    <row r="7935" spans="1:13" x14ac:dyDescent="0.3">
      <c r="A7935">
        <v>316.68</v>
      </c>
      <c r="B7935">
        <v>23.69</v>
      </c>
      <c r="C7935">
        <v>27.57</v>
      </c>
      <c r="D7935">
        <v>50.07</v>
      </c>
      <c r="E7935">
        <v>27.38</v>
      </c>
      <c r="F7935">
        <v>111.88</v>
      </c>
      <c r="G7935">
        <v>438.52</v>
      </c>
      <c r="H7935">
        <v>0</v>
      </c>
      <c r="I7935">
        <v>0</v>
      </c>
      <c r="J7935">
        <v>0</v>
      </c>
      <c r="K7935">
        <v>23.96</v>
      </c>
      <c r="L7935" t="s">
        <v>13</v>
      </c>
      <c r="M7935">
        <f>Table1[[#This Row],[currentStock]]-Table1[[#This Row],[reorderPoint]]</f>
        <v>-121.83999999999997</v>
      </c>
    </row>
    <row r="7936" spans="1:13" x14ac:dyDescent="0.3">
      <c r="A7936">
        <v>109.66</v>
      </c>
      <c r="B7936">
        <v>130.16</v>
      </c>
      <c r="C7936">
        <v>42.73</v>
      </c>
      <c r="D7936">
        <v>115.83</v>
      </c>
      <c r="E7936">
        <v>90.2</v>
      </c>
      <c r="F7936">
        <v>836.18</v>
      </c>
      <c r="G7936">
        <v>3617.01</v>
      </c>
      <c r="H7936">
        <v>0</v>
      </c>
      <c r="I7936">
        <v>0</v>
      </c>
      <c r="J7936">
        <v>1</v>
      </c>
      <c r="K7936">
        <v>78.98</v>
      </c>
      <c r="L7936" t="s">
        <v>14</v>
      </c>
      <c r="M7936">
        <f>Table1[[#This Row],[currentStock]]-Table1[[#This Row],[reorderPoint]]</f>
        <v>-3507.3500000000004</v>
      </c>
    </row>
    <row r="7937" spans="1:13" x14ac:dyDescent="0.3">
      <c r="A7937">
        <v>6267.17</v>
      </c>
      <c r="B7937">
        <v>129.29</v>
      </c>
      <c r="C7937">
        <v>18.55</v>
      </c>
      <c r="D7937">
        <v>13.37</v>
      </c>
      <c r="E7937">
        <v>21.5</v>
      </c>
      <c r="F7937">
        <v>971.04</v>
      </c>
      <c r="G7937">
        <v>2169.9299999999998</v>
      </c>
      <c r="H7937">
        <v>0</v>
      </c>
      <c r="I7937">
        <v>0</v>
      </c>
      <c r="J7937">
        <v>0</v>
      </c>
      <c r="K7937">
        <v>6.29</v>
      </c>
      <c r="L7937" t="s">
        <v>13</v>
      </c>
      <c r="M7937">
        <f>Table1[[#This Row],[currentStock]]-Table1[[#This Row],[reorderPoint]]</f>
        <v>4097.24</v>
      </c>
    </row>
    <row r="7938" spans="1:13" x14ac:dyDescent="0.3">
      <c r="A7938">
        <v>261.5</v>
      </c>
      <c r="B7938">
        <v>14.05</v>
      </c>
      <c r="C7938">
        <v>6.25</v>
      </c>
      <c r="D7938">
        <v>29.75</v>
      </c>
      <c r="E7938">
        <v>24.77</v>
      </c>
      <c r="F7938">
        <v>63.51</v>
      </c>
      <c r="G7938">
        <v>107.44</v>
      </c>
      <c r="H7938">
        <v>0</v>
      </c>
      <c r="I7938">
        <v>0</v>
      </c>
      <c r="J7938">
        <v>0</v>
      </c>
      <c r="K7938">
        <v>15.81</v>
      </c>
      <c r="L7938" t="s">
        <v>13</v>
      </c>
      <c r="M7938">
        <f>Table1[[#This Row],[currentStock]]-Table1[[#This Row],[reorderPoint]]</f>
        <v>154.06</v>
      </c>
    </row>
    <row r="7939" spans="1:13" x14ac:dyDescent="0.3">
      <c r="A7939">
        <v>73.36</v>
      </c>
      <c r="B7939">
        <v>57.97</v>
      </c>
      <c r="C7939">
        <v>59.66</v>
      </c>
      <c r="D7939">
        <v>119.54</v>
      </c>
      <c r="E7939">
        <v>86.65</v>
      </c>
      <c r="F7939">
        <v>306.49</v>
      </c>
      <c r="G7939">
        <v>2035.5</v>
      </c>
      <c r="H7939">
        <v>0</v>
      </c>
      <c r="I7939">
        <v>0</v>
      </c>
      <c r="J7939">
        <v>1</v>
      </c>
      <c r="K7939">
        <v>79</v>
      </c>
      <c r="L7939" t="s">
        <v>14</v>
      </c>
      <c r="M7939">
        <f>Table1[[#This Row],[currentStock]]-Table1[[#This Row],[reorderPoint]]</f>
        <v>-1962.14</v>
      </c>
    </row>
    <row r="7940" spans="1:13" x14ac:dyDescent="0.3">
      <c r="A7940">
        <v>31.28</v>
      </c>
      <c r="B7940">
        <v>40.67</v>
      </c>
      <c r="C7940">
        <v>58.19</v>
      </c>
      <c r="D7940">
        <v>115.6</v>
      </c>
      <c r="E7940">
        <v>90.25</v>
      </c>
      <c r="F7940">
        <v>212.77</v>
      </c>
      <c r="G7940">
        <v>1396.1</v>
      </c>
      <c r="H7940">
        <v>0</v>
      </c>
      <c r="I7940">
        <v>0</v>
      </c>
      <c r="J7940">
        <v>1</v>
      </c>
      <c r="K7940">
        <v>82.07</v>
      </c>
      <c r="L7940" t="s">
        <v>15</v>
      </c>
      <c r="M7940">
        <f>Table1[[#This Row],[currentStock]]-Table1[[#This Row],[reorderPoint]]</f>
        <v>-1364.82</v>
      </c>
    </row>
    <row r="7941" spans="1:13" x14ac:dyDescent="0.3">
      <c r="A7941">
        <v>118.91</v>
      </c>
      <c r="B7941">
        <v>95.16</v>
      </c>
      <c r="C7941">
        <v>42.28</v>
      </c>
      <c r="D7941">
        <v>126.36</v>
      </c>
      <c r="E7941">
        <v>92.26</v>
      </c>
      <c r="F7941">
        <v>783.68</v>
      </c>
      <c r="G7941">
        <v>2795.47</v>
      </c>
      <c r="H7941">
        <v>0</v>
      </c>
      <c r="I7941">
        <v>0</v>
      </c>
      <c r="J7941">
        <v>1</v>
      </c>
      <c r="K7941">
        <v>79.69</v>
      </c>
      <c r="L7941" t="s">
        <v>14</v>
      </c>
      <c r="M7941">
        <f>Table1[[#This Row],[currentStock]]-Table1[[#This Row],[reorderPoint]]</f>
        <v>-2676.56</v>
      </c>
    </row>
    <row r="7942" spans="1:13" x14ac:dyDescent="0.3">
      <c r="A7942">
        <v>45.58</v>
      </c>
      <c r="B7942">
        <v>196.96</v>
      </c>
      <c r="C7942">
        <v>48.18</v>
      </c>
      <c r="D7942">
        <v>148.9</v>
      </c>
      <c r="E7942">
        <v>88.28</v>
      </c>
      <c r="F7942">
        <v>1366.55</v>
      </c>
      <c r="G7942">
        <v>6111.75</v>
      </c>
      <c r="H7942">
        <v>20.8</v>
      </c>
      <c r="I7942">
        <v>3835.74</v>
      </c>
      <c r="J7942">
        <v>0</v>
      </c>
      <c r="K7942">
        <v>68.02</v>
      </c>
      <c r="L7942" t="s">
        <v>14</v>
      </c>
      <c r="M7942">
        <f>Table1[[#This Row],[currentStock]]-Table1[[#This Row],[reorderPoint]]</f>
        <v>-6066.17</v>
      </c>
    </row>
    <row r="7943" spans="1:13" x14ac:dyDescent="0.3">
      <c r="A7943">
        <v>80.709999999999994</v>
      </c>
      <c r="B7943">
        <v>166.23</v>
      </c>
      <c r="C7943">
        <v>57.97</v>
      </c>
      <c r="D7943">
        <v>117.51</v>
      </c>
      <c r="E7943">
        <v>84.13</v>
      </c>
      <c r="F7943">
        <v>738.65</v>
      </c>
      <c r="G7943">
        <v>5557.17</v>
      </c>
      <c r="H7943">
        <v>0</v>
      </c>
      <c r="I7943">
        <v>0</v>
      </c>
      <c r="J7943">
        <v>1</v>
      </c>
      <c r="K7943">
        <v>78.989999999999995</v>
      </c>
      <c r="L7943" t="s">
        <v>14</v>
      </c>
      <c r="M7943">
        <f>Table1[[#This Row],[currentStock]]-Table1[[#This Row],[reorderPoint]]</f>
        <v>-5476.46</v>
      </c>
    </row>
    <row r="7944" spans="1:13" x14ac:dyDescent="0.3">
      <c r="A7944">
        <v>1247.54</v>
      </c>
      <c r="B7944">
        <v>168.73</v>
      </c>
      <c r="C7944">
        <v>42.81</v>
      </c>
      <c r="D7944">
        <v>90.57</v>
      </c>
      <c r="E7944">
        <v>73.430000000000007</v>
      </c>
      <c r="F7944">
        <v>1188.79</v>
      </c>
      <c r="G7944">
        <v>4800.3100000000004</v>
      </c>
      <c r="H7944">
        <v>12.2</v>
      </c>
      <c r="I7944">
        <v>898.84</v>
      </c>
      <c r="J7944">
        <v>1</v>
      </c>
      <c r="K7944">
        <v>41.47</v>
      </c>
      <c r="L7944" t="s">
        <v>12</v>
      </c>
      <c r="M7944">
        <f>Table1[[#This Row],[currentStock]]-Table1[[#This Row],[reorderPoint]]</f>
        <v>-3552.7700000000004</v>
      </c>
    </row>
    <row r="7945" spans="1:13" x14ac:dyDescent="0.3">
      <c r="A7945">
        <v>42.47</v>
      </c>
      <c r="B7945">
        <v>11.24</v>
      </c>
      <c r="C7945">
        <v>30.22</v>
      </c>
      <c r="D7945">
        <v>80.680000000000007</v>
      </c>
      <c r="E7945">
        <v>67.33</v>
      </c>
      <c r="F7945">
        <v>83.43</v>
      </c>
      <c r="G7945">
        <v>253.27</v>
      </c>
      <c r="H7945">
        <v>10.9</v>
      </c>
      <c r="I7945">
        <v>173.66</v>
      </c>
      <c r="J7945">
        <v>0</v>
      </c>
      <c r="K7945">
        <v>49.32</v>
      </c>
      <c r="L7945" t="s">
        <v>12</v>
      </c>
      <c r="M7945">
        <f>Table1[[#This Row],[currentStock]]-Table1[[#This Row],[reorderPoint]]</f>
        <v>-210.8</v>
      </c>
    </row>
    <row r="7946" spans="1:13" x14ac:dyDescent="0.3">
      <c r="A7946">
        <v>6902.48</v>
      </c>
      <c r="B7946">
        <v>174.04</v>
      </c>
      <c r="C7946">
        <v>9</v>
      </c>
      <c r="D7946">
        <v>14.5</v>
      </c>
      <c r="E7946">
        <v>10.25</v>
      </c>
      <c r="F7946">
        <v>1551.02</v>
      </c>
      <c r="G7946">
        <v>2334.29</v>
      </c>
      <c r="H7946">
        <v>0</v>
      </c>
      <c r="I7946">
        <v>0</v>
      </c>
      <c r="J7946">
        <v>0</v>
      </c>
      <c r="K7946">
        <v>3.43</v>
      </c>
      <c r="L7946" t="s">
        <v>13</v>
      </c>
      <c r="M7946">
        <f>Table1[[#This Row],[currentStock]]-Table1[[#This Row],[reorderPoint]]</f>
        <v>4568.1899999999996</v>
      </c>
    </row>
    <row r="7947" spans="1:13" x14ac:dyDescent="0.3">
      <c r="A7947">
        <v>615.65</v>
      </c>
      <c r="B7947">
        <v>61.65</v>
      </c>
      <c r="C7947">
        <v>13.11</v>
      </c>
      <c r="D7947">
        <v>9.11</v>
      </c>
      <c r="E7947">
        <v>12.57</v>
      </c>
      <c r="F7947">
        <v>201.54</v>
      </c>
      <c r="G7947">
        <v>605.72</v>
      </c>
      <c r="H7947">
        <v>0</v>
      </c>
      <c r="I7947">
        <v>0</v>
      </c>
      <c r="J7947">
        <v>0</v>
      </c>
      <c r="K7947">
        <v>5.03</v>
      </c>
      <c r="L7947" t="s">
        <v>13</v>
      </c>
      <c r="M7947">
        <f>Table1[[#This Row],[currentStock]]-Table1[[#This Row],[reorderPoint]]</f>
        <v>9.92999999999995</v>
      </c>
    </row>
    <row r="7948" spans="1:13" x14ac:dyDescent="0.3">
      <c r="A7948">
        <v>530.41999999999996</v>
      </c>
      <c r="B7948">
        <v>159.5</v>
      </c>
      <c r="C7948">
        <v>33.659999999999997</v>
      </c>
      <c r="D7948">
        <v>97.51</v>
      </c>
      <c r="E7948">
        <v>77.11</v>
      </c>
      <c r="F7948">
        <v>661.39</v>
      </c>
      <c r="G7948">
        <v>3345.65</v>
      </c>
      <c r="H7948">
        <v>26.3</v>
      </c>
      <c r="I7948">
        <v>2285.5700000000002</v>
      </c>
      <c r="J7948">
        <v>1</v>
      </c>
      <c r="K7948">
        <v>49.94</v>
      </c>
      <c r="L7948" t="s">
        <v>12</v>
      </c>
      <c r="M7948">
        <f>Table1[[#This Row],[currentStock]]-Table1[[#This Row],[reorderPoint]]</f>
        <v>-2815.23</v>
      </c>
    </row>
    <row r="7949" spans="1:13" x14ac:dyDescent="0.3">
      <c r="A7949">
        <v>614.07000000000005</v>
      </c>
      <c r="B7949">
        <v>62.23</v>
      </c>
      <c r="C7949">
        <v>13.93</v>
      </c>
      <c r="D7949">
        <v>46.42</v>
      </c>
      <c r="E7949">
        <v>26.51</v>
      </c>
      <c r="F7949">
        <v>215.53</v>
      </c>
      <c r="G7949">
        <v>648.98</v>
      </c>
      <c r="H7949">
        <v>0</v>
      </c>
      <c r="I7949">
        <v>0</v>
      </c>
      <c r="J7949">
        <v>0</v>
      </c>
      <c r="K7949">
        <v>14.96</v>
      </c>
      <c r="L7949" t="s">
        <v>13</v>
      </c>
      <c r="M7949">
        <f>Table1[[#This Row],[currentStock]]-Table1[[#This Row],[reorderPoint]]</f>
        <v>-34.909999999999968</v>
      </c>
    </row>
    <row r="7950" spans="1:13" x14ac:dyDescent="0.3">
      <c r="A7950">
        <v>48.98</v>
      </c>
      <c r="B7950">
        <v>7.86</v>
      </c>
      <c r="C7950">
        <v>40.119999999999997</v>
      </c>
      <c r="D7950">
        <v>104.67</v>
      </c>
      <c r="E7950">
        <v>77.64</v>
      </c>
      <c r="F7950">
        <v>67.03</v>
      </c>
      <c r="G7950">
        <v>224.67</v>
      </c>
      <c r="H7950">
        <v>0</v>
      </c>
      <c r="I7950">
        <v>0</v>
      </c>
      <c r="J7950">
        <v>0</v>
      </c>
      <c r="K7950">
        <v>48.28</v>
      </c>
      <c r="L7950" t="s">
        <v>12</v>
      </c>
      <c r="M7950">
        <f>Table1[[#This Row],[currentStock]]-Table1[[#This Row],[reorderPoint]]</f>
        <v>-175.69</v>
      </c>
    </row>
    <row r="7951" spans="1:13" x14ac:dyDescent="0.3">
      <c r="A7951">
        <v>4512.17</v>
      </c>
      <c r="B7951">
        <v>141.99</v>
      </c>
      <c r="C7951">
        <v>14.25</v>
      </c>
      <c r="D7951">
        <v>26.21</v>
      </c>
      <c r="E7951">
        <v>14.71</v>
      </c>
      <c r="F7951">
        <v>786.67</v>
      </c>
      <c r="G7951">
        <v>1798.25</v>
      </c>
      <c r="H7951">
        <v>0</v>
      </c>
      <c r="I7951">
        <v>0</v>
      </c>
      <c r="J7951">
        <v>0</v>
      </c>
      <c r="K7951">
        <v>5.88</v>
      </c>
      <c r="L7951" t="s">
        <v>13</v>
      </c>
      <c r="M7951">
        <f>Table1[[#This Row],[currentStock]]-Table1[[#This Row],[reorderPoint]]</f>
        <v>2713.92</v>
      </c>
    </row>
    <row r="7952" spans="1:13" x14ac:dyDescent="0.3">
      <c r="A7952">
        <v>812.32</v>
      </c>
      <c r="B7952">
        <v>195.82</v>
      </c>
      <c r="C7952">
        <v>48.18</v>
      </c>
      <c r="D7952">
        <v>99.77</v>
      </c>
      <c r="E7952">
        <v>51.63</v>
      </c>
      <c r="F7952">
        <v>1410.32</v>
      </c>
      <c r="G7952">
        <v>6128.02</v>
      </c>
      <c r="H7952">
        <v>0</v>
      </c>
      <c r="I7952">
        <v>0</v>
      </c>
      <c r="J7952">
        <v>0</v>
      </c>
      <c r="K7952">
        <v>46.22</v>
      </c>
      <c r="L7952" t="s">
        <v>12</v>
      </c>
      <c r="M7952">
        <f>Table1[[#This Row],[currentStock]]-Table1[[#This Row],[reorderPoint]]</f>
        <v>-5315.7000000000007</v>
      </c>
    </row>
    <row r="7953" spans="1:13" x14ac:dyDescent="0.3">
      <c r="A7953">
        <v>944.92</v>
      </c>
      <c r="B7953">
        <v>183.69</v>
      </c>
      <c r="C7953">
        <v>34.14</v>
      </c>
      <c r="D7953">
        <v>72.33</v>
      </c>
      <c r="E7953">
        <v>50.35</v>
      </c>
      <c r="F7953">
        <v>1514.25</v>
      </c>
      <c r="G7953">
        <v>4650.04</v>
      </c>
      <c r="H7953">
        <v>0</v>
      </c>
      <c r="I7953">
        <v>0</v>
      </c>
      <c r="J7953">
        <v>1</v>
      </c>
      <c r="K7953">
        <v>50.19</v>
      </c>
      <c r="L7953" t="s">
        <v>12</v>
      </c>
      <c r="M7953">
        <f>Table1[[#This Row],[currentStock]]-Table1[[#This Row],[reorderPoint]]</f>
        <v>-3705.12</v>
      </c>
    </row>
    <row r="7954" spans="1:13" x14ac:dyDescent="0.3">
      <c r="A7954">
        <v>40.65</v>
      </c>
      <c r="B7954">
        <v>153.77000000000001</v>
      </c>
      <c r="C7954">
        <v>56.35</v>
      </c>
      <c r="D7954">
        <v>134.4</v>
      </c>
      <c r="E7954">
        <v>88.99</v>
      </c>
      <c r="F7954">
        <v>1025.43</v>
      </c>
      <c r="G7954">
        <v>5357.76</v>
      </c>
      <c r="H7954">
        <v>0</v>
      </c>
      <c r="I7954">
        <v>0</v>
      </c>
      <c r="J7954">
        <v>1</v>
      </c>
      <c r="K7954">
        <v>83.43</v>
      </c>
      <c r="L7954" t="s">
        <v>15</v>
      </c>
      <c r="M7954">
        <f>Table1[[#This Row],[currentStock]]-Table1[[#This Row],[reorderPoint]]</f>
        <v>-5317.1100000000006</v>
      </c>
    </row>
    <row r="7955" spans="1:13" x14ac:dyDescent="0.3">
      <c r="A7955">
        <v>319.93</v>
      </c>
      <c r="B7955">
        <v>80.599999999999994</v>
      </c>
      <c r="C7955">
        <v>42.75</v>
      </c>
      <c r="D7955">
        <v>114</v>
      </c>
      <c r="E7955">
        <v>70.88</v>
      </c>
      <c r="F7955">
        <v>523.29999999999995</v>
      </c>
      <c r="G7955">
        <v>2246.36</v>
      </c>
      <c r="H7955">
        <v>0</v>
      </c>
      <c r="I7955">
        <v>0</v>
      </c>
      <c r="J7955">
        <v>0</v>
      </c>
      <c r="K7955">
        <v>52.52</v>
      </c>
      <c r="L7955" t="s">
        <v>12</v>
      </c>
      <c r="M7955">
        <f>Table1[[#This Row],[currentStock]]-Table1[[#This Row],[reorderPoint]]</f>
        <v>-1926.43</v>
      </c>
    </row>
    <row r="7956" spans="1:13" x14ac:dyDescent="0.3">
      <c r="A7956">
        <v>193.19</v>
      </c>
      <c r="B7956">
        <v>147.16</v>
      </c>
      <c r="C7956">
        <v>41.74</v>
      </c>
      <c r="D7956">
        <v>132.88</v>
      </c>
      <c r="E7956">
        <v>96.14</v>
      </c>
      <c r="F7956">
        <v>921.65</v>
      </c>
      <c r="G7956">
        <v>3993.15</v>
      </c>
      <c r="H7956">
        <v>0</v>
      </c>
      <c r="I7956">
        <v>0</v>
      </c>
      <c r="J7956">
        <v>1</v>
      </c>
      <c r="K7956">
        <v>77.2</v>
      </c>
      <c r="L7956" t="s">
        <v>14</v>
      </c>
      <c r="M7956">
        <f>Table1[[#This Row],[currentStock]]-Table1[[#This Row],[reorderPoint]]</f>
        <v>-3799.96</v>
      </c>
    </row>
    <row r="7957" spans="1:13" x14ac:dyDescent="0.3">
      <c r="A7957">
        <v>31.09</v>
      </c>
      <c r="B7957">
        <v>42.51</v>
      </c>
      <c r="C7957">
        <v>43.69</v>
      </c>
      <c r="D7957">
        <v>133.56</v>
      </c>
      <c r="E7957">
        <v>88.05</v>
      </c>
      <c r="F7957">
        <v>361.36</v>
      </c>
      <c r="G7957">
        <v>1289.9100000000001</v>
      </c>
      <c r="H7957">
        <v>0</v>
      </c>
      <c r="I7957">
        <v>0</v>
      </c>
      <c r="J7957">
        <v>1</v>
      </c>
      <c r="K7957">
        <v>81.55</v>
      </c>
      <c r="L7957" t="s">
        <v>15</v>
      </c>
      <c r="M7957">
        <f>Table1[[#This Row],[currentStock]]-Table1[[#This Row],[reorderPoint]]</f>
        <v>-1258.8200000000002</v>
      </c>
    </row>
    <row r="7958" spans="1:13" x14ac:dyDescent="0.3">
      <c r="A7958">
        <v>485.44</v>
      </c>
      <c r="B7958">
        <v>106.96</v>
      </c>
      <c r="C7958">
        <v>33.78</v>
      </c>
      <c r="D7958">
        <v>47.57</v>
      </c>
      <c r="E7958">
        <v>46.56</v>
      </c>
      <c r="F7958">
        <v>340.47</v>
      </c>
      <c r="G7958">
        <v>2147.17</v>
      </c>
      <c r="H7958">
        <v>0</v>
      </c>
      <c r="I7958">
        <v>0</v>
      </c>
      <c r="J7958">
        <v>1</v>
      </c>
      <c r="K7958">
        <v>39.36</v>
      </c>
      <c r="L7958" t="s">
        <v>12</v>
      </c>
      <c r="M7958">
        <f>Table1[[#This Row],[currentStock]]-Table1[[#This Row],[reorderPoint]]</f>
        <v>-1661.73</v>
      </c>
    </row>
    <row r="7959" spans="1:13" x14ac:dyDescent="0.3">
      <c r="A7959">
        <v>4594.74</v>
      </c>
      <c r="B7959">
        <v>167.15</v>
      </c>
      <c r="C7959">
        <v>7.46</v>
      </c>
      <c r="D7959">
        <v>2.62</v>
      </c>
      <c r="E7959">
        <v>1.58</v>
      </c>
      <c r="F7959">
        <v>986.12</v>
      </c>
      <c r="G7959">
        <v>1609.6</v>
      </c>
      <c r="H7959">
        <v>0</v>
      </c>
      <c r="I7959">
        <v>0</v>
      </c>
      <c r="J7959">
        <v>0</v>
      </c>
      <c r="K7959">
        <v>1.37</v>
      </c>
      <c r="L7959" t="s">
        <v>13</v>
      </c>
      <c r="M7959">
        <f>Table1[[#This Row],[currentStock]]-Table1[[#This Row],[reorderPoint]]</f>
        <v>2985.14</v>
      </c>
    </row>
    <row r="7960" spans="1:13" x14ac:dyDescent="0.3">
      <c r="A7960">
        <v>1240.52</v>
      </c>
      <c r="B7960">
        <v>170.33</v>
      </c>
      <c r="C7960">
        <v>28.09</v>
      </c>
      <c r="D7960">
        <v>91.3</v>
      </c>
      <c r="E7960">
        <v>61.87</v>
      </c>
      <c r="F7960">
        <v>1275.94</v>
      </c>
      <c r="G7960">
        <v>3667.85</v>
      </c>
      <c r="H7960">
        <v>0</v>
      </c>
      <c r="I7960">
        <v>0</v>
      </c>
      <c r="J7960">
        <v>0</v>
      </c>
      <c r="K7960">
        <v>30.29</v>
      </c>
      <c r="L7960" t="s">
        <v>12</v>
      </c>
      <c r="M7960">
        <f>Table1[[#This Row],[currentStock]]-Table1[[#This Row],[reorderPoint]]</f>
        <v>-2427.33</v>
      </c>
    </row>
    <row r="7961" spans="1:13" x14ac:dyDescent="0.3">
      <c r="A7961">
        <v>57.81</v>
      </c>
      <c r="B7961">
        <v>163.27000000000001</v>
      </c>
      <c r="C7961">
        <v>52.25</v>
      </c>
      <c r="D7961">
        <v>144.77000000000001</v>
      </c>
      <c r="E7961">
        <v>84.7</v>
      </c>
      <c r="F7961">
        <v>1385.43</v>
      </c>
      <c r="G7961">
        <v>5650.62</v>
      </c>
      <c r="H7961">
        <v>0</v>
      </c>
      <c r="I7961">
        <v>0</v>
      </c>
      <c r="J7961">
        <v>0</v>
      </c>
      <c r="K7961">
        <v>72.42</v>
      </c>
      <c r="L7961" t="s">
        <v>14</v>
      </c>
      <c r="M7961">
        <f>Table1[[#This Row],[currentStock]]-Table1[[#This Row],[reorderPoint]]</f>
        <v>-5592.8099999999995</v>
      </c>
    </row>
    <row r="7962" spans="1:13" x14ac:dyDescent="0.3">
      <c r="A7962">
        <v>40.79</v>
      </c>
      <c r="B7962">
        <v>110.72</v>
      </c>
      <c r="C7962">
        <v>43.81</v>
      </c>
      <c r="D7962">
        <v>124.92</v>
      </c>
      <c r="E7962">
        <v>77.03</v>
      </c>
      <c r="F7962">
        <v>928.78</v>
      </c>
      <c r="G7962">
        <v>3354.15</v>
      </c>
      <c r="H7962">
        <v>0</v>
      </c>
      <c r="I7962">
        <v>0</v>
      </c>
      <c r="J7962">
        <v>0</v>
      </c>
      <c r="K7962">
        <v>71.64</v>
      </c>
      <c r="L7962" t="s">
        <v>14</v>
      </c>
      <c r="M7962">
        <f>Table1[[#This Row],[currentStock]]-Table1[[#This Row],[reorderPoint]]</f>
        <v>-3313.36</v>
      </c>
    </row>
    <row r="7963" spans="1:13" x14ac:dyDescent="0.3">
      <c r="A7963">
        <v>283.38</v>
      </c>
      <c r="B7963">
        <v>11.17</v>
      </c>
      <c r="C7963">
        <v>30.69</v>
      </c>
      <c r="D7963">
        <v>56.33</v>
      </c>
      <c r="E7963">
        <v>45.56</v>
      </c>
      <c r="F7963">
        <v>111.46</v>
      </c>
      <c r="G7963">
        <v>282.83</v>
      </c>
      <c r="H7963">
        <v>0</v>
      </c>
      <c r="I7963">
        <v>0</v>
      </c>
      <c r="J7963">
        <v>1</v>
      </c>
      <c r="K7963">
        <v>31.56</v>
      </c>
      <c r="L7963" t="s">
        <v>12</v>
      </c>
      <c r="M7963">
        <f>Table1[[#This Row],[currentStock]]-Table1[[#This Row],[reorderPoint]]</f>
        <v>0.55000000000001137</v>
      </c>
    </row>
    <row r="7964" spans="1:13" x14ac:dyDescent="0.3">
      <c r="A7964">
        <v>763.15</v>
      </c>
      <c r="B7964">
        <v>192.3</v>
      </c>
      <c r="C7964">
        <v>26.41</v>
      </c>
      <c r="D7964">
        <v>106.79</v>
      </c>
      <c r="E7964">
        <v>57.46</v>
      </c>
      <c r="F7964">
        <v>1114.8499999999999</v>
      </c>
      <c r="G7964">
        <v>3653.99</v>
      </c>
      <c r="H7964">
        <v>0</v>
      </c>
      <c r="I7964">
        <v>0</v>
      </c>
      <c r="J7964">
        <v>0</v>
      </c>
      <c r="K7964">
        <v>40.15</v>
      </c>
      <c r="L7964" t="s">
        <v>12</v>
      </c>
      <c r="M7964">
        <f>Table1[[#This Row],[currentStock]]-Table1[[#This Row],[reorderPoint]]</f>
        <v>-2890.8399999999997</v>
      </c>
    </row>
    <row r="7965" spans="1:13" x14ac:dyDescent="0.3">
      <c r="A7965">
        <v>1211.28</v>
      </c>
      <c r="B7965">
        <v>103.78</v>
      </c>
      <c r="C7965">
        <v>11.91</v>
      </c>
      <c r="D7965">
        <v>70.64</v>
      </c>
      <c r="E7965">
        <v>31.08</v>
      </c>
      <c r="F7965">
        <v>678.64</v>
      </c>
      <c r="G7965">
        <v>1296.56</v>
      </c>
      <c r="H7965">
        <v>8.3000000000000007</v>
      </c>
      <c r="I7965">
        <v>2043.96</v>
      </c>
      <c r="J7965">
        <v>0</v>
      </c>
      <c r="K7965">
        <v>11.12</v>
      </c>
      <c r="L7965" t="s">
        <v>13</v>
      </c>
      <c r="M7965">
        <f>Table1[[#This Row],[currentStock]]-Table1[[#This Row],[reorderPoint]]</f>
        <v>-85.279999999999973</v>
      </c>
    </row>
    <row r="7966" spans="1:13" x14ac:dyDescent="0.3">
      <c r="A7966">
        <v>93.93</v>
      </c>
      <c r="B7966">
        <v>17.32</v>
      </c>
      <c r="C7966">
        <v>28.57</v>
      </c>
      <c r="D7966">
        <v>22.72</v>
      </c>
      <c r="E7966">
        <v>52.64</v>
      </c>
      <c r="F7966">
        <v>55.37</v>
      </c>
      <c r="G7966">
        <v>302.85000000000002</v>
      </c>
      <c r="H7966">
        <v>0</v>
      </c>
      <c r="I7966">
        <v>0</v>
      </c>
      <c r="J7966">
        <v>0</v>
      </c>
      <c r="K7966">
        <v>34.54</v>
      </c>
      <c r="L7966" t="s">
        <v>12</v>
      </c>
      <c r="M7966">
        <f>Table1[[#This Row],[currentStock]]-Table1[[#This Row],[reorderPoint]]</f>
        <v>-208.92000000000002</v>
      </c>
    </row>
    <row r="7967" spans="1:13" x14ac:dyDescent="0.3">
      <c r="A7967">
        <v>246.05</v>
      </c>
      <c r="B7967">
        <v>194.44</v>
      </c>
      <c r="C7967">
        <v>44.89</v>
      </c>
      <c r="D7967">
        <v>125.03</v>
      </c>
      <c r="E7967">
        <v>80.72</v>
      </c>
      <c r="F7967">
        <v>1188.58</v>
      </c>
      <c r="G7967">
        <v>5552.74</v>
      </c>
      <c r="H7967">
        <v>0</v>
      </c>
      <c r="I7967">
        <v>0</v>
      </c>
      <c r="J7967">
        <v>0</v>
      </c>
      <c r="K7967">
        <v>62.79</v>
      </c>
      <c r="L7967" t="s">
        <v>14</v>
      </c>
      <c r="M7967">
        <f>Table1[[#This Row],[currentStock]]-Table1[[#This Row],[reorderPoint]]</f>
        <v>-5306.69</v>
      </c>
    </row>
    <row r="7968" spans="1:13" x14ac:dyDescent="0.3">
      <c r="A7968">
        <v>542.35</v>
      </c>
      <c r="B7968">
        <v>193.88</v>
      </c>
      <c r="C7968">
        <v>25.28</v>
      </c>
      <c r="D7968">
        <v>113.26</v>
      </c>
      <c r="E7968">
        <v>79.37</v>
      </c>
      <c r="F7968">
        <v>806.7</v>
      </c>
      <c r="G7968">
        <v>3257.31</v>
      </c>
      <c r="H7968">
        <v>6.9</v>
      </c>
      <c r="I7968">
        <v>3285.63</v>
      </c>
      <c r="J7968">
        <v>1</v>
      </c>
      <c r="K7968">
        <v>49.87</v>
      </c>
      <c r="L7968" t="s">
        <v>12</v>
      </c>
      <c r="M7968">
        <f>Table1[[#This Row],[currentStock]]-Table1[[#This Row],[reorderPoint]]</f>
        <v>-2714.96</v>
      </c>
    </row>
    <row r="7969" spans="1:13" x14ac:dyDescent="0.3">
      <c r="A7969">
        <v>2440.1</v>
      </c>
      <c r="B7969">
        <v>88.6</v>
      </c>
      <c r="C7969">
        <v>9.64</v>
      </c>
      <c r="D7969">
        <v>13.48</v>
      </c>
      <c r="E7969">
        <v>14.18</v>
      </c>
      <c r="F7969">
        <v>525.85</v>
      </c>
      <c r="G7969">
        <v>952.94</v>
      </c>
      <c r="H7969">
        <v>0</v>
      </c>
      <c r="I7969">
        <v>0</v>
      </c>
      <c r="J7969">
        <v>0</v>
      </c>
      <c r="K7969">
        <v>4.8099999999999996</v>
      </c>
      <c r="L7969" t="s">
        <v>13</v>
      </c>
      <c r="M7969">
        <f>Table1[[#This Row],[currentStock]]-Table1[[#This Row],[reorderPoint]]</f>
        <v>1487.1599999999999</v>
      </c>
    </row>
    <row r="7970" spans="1:13" x14ac:dyDescent="0.3">
      <c r="A7970">
        <v>956.31</v>
      </c>
      <c r="B7970">
        <v>119.43</v>
      </c>
      <c r="C7970">
        <v>34.06</v>
      </c>
      <c r="D7970">
        <v>91.51</v>
      </c>
      <c r="E7970">
        <v>79.75</v>
      </c>
      <c r="F7970">
        <v>1110.46</v>
      </c>
      <c r="G7970">
        <v>3144.42</v>
      </c>
      <c r="H7970">
        <v>0</v>
      </c>
      <c r="I7970">
        <v>0</v>
      </c>
      <c r="J7970">
        <v>0</v>
      </c>
      <c r="K7970">
        <v>39.72</v>
      </c>
      <c r="L7970" t="s">
        <v>12</v>
      </c>
      <c r="M7970">
        <f>Table1[[#This Row],[currentStock]]-Table1[[#This Row],[reorderPoint]]</f>
        <v>-2188.11</v>
      </c>
    </row>
    <row r="7971" spans="1:13" x14ac:dyDescent="0.3">
      <c r="A7971">
        <v>1858.99</v>
      </c>
      <c r="B7971">
        <v>77.86</v>
      </c>
      <c r="C7971">
        <v>14.47</v>
      </c>
      <c r="D7971">
        <v>21.94</v>
      </c>
      <c r="E7971">
        <v>24.86</v>
      </c>
      <c r="F7971">
        <v>296.56</v>
      </c>
      <c r="G7971">
        <v>860.05</v>
      </c>
      <c r="H7971">
        <v>0</v>
      </c>
      <c r="I7971">
        <v>0</v>
      </c>
      <c r="J7971">
        <v>0</v>
      </c>
      <c r="K7971">
        <v>8.2899999999999991</v>
      </c>
      <c r="L7971" t="s">
        <v>13</v>
      </c>
      <c r="M7971">
        <f>Table1[[#This Row],[currentStock]]-Table1[[#This Row],[reorderPoint]]</f>
        <v>998.94</v>
      </c>
    </row>
    <row r="7972" spans="1:13" x14ac:dyDescent="0.3">
      <c r="A7972">
        <v>325.08999999999997</v>
      </c>
      <c r="B7972">
        <v>42.59</v>
      </c>
      <c r="C7972">
        <v>25.88</v>
      </c>
      <c r="D7972">
        <v>21.52</v>
      </c>
      <c r="E7972">
        <v>26.48</v>
      </c>
      <c r="F7972">
        <v>177.96</v>
      </c>
      <c r="G7972">
        <v>728.93</v>
      </c>
      <c r="H7972">
        <v>15.3</v>
      </c>
      <c r="I7972">
        <v>575.34</v>
      </c>
      <c r="J7972">
        <v>0</v>
      </c>
      <c r="K7972">
        <v>19.93</v>
      </c>
      <c r="L7972" t="s">
        <v>13</v>
      </c>
      <c r="M7972">
        <f>Table1[[#This Row],[currentStock]]-Table1[[#This Row],[reorderPoint]]</f>
        <v>-403.84</v>
      </c>
    </row>
    <row r="7973" spans="1:13" x14ac:dyDescent="0.3">
      <c r="A7973">
        <v>22.47</v>
      </c>
      <c r="B7973">
        <v>115.47</v>
      </c>
      <c r="C7973">
        <v>41.32</v>
      </c>
      <c r="D7973">
        <v>138.03</v>
      </c>
      <c r="E7973">
        <v>83.75</v>
      </c>
      <c r="F7973">
        <v>562.34</v>
      </c>
      <c r="G7973">
        <v>2947.79</v>
      </c>
      <c r="H7973">
        <v>0</v>
      </c>
      <c r="I7973">
        <v>0</v>
      </c>
      <c r="J7973">
        <v>1</v>
      </c>
      <c r="K7973">
        <v>82.3</v>
      </c>
      <c r="L7973" t="s">
        <v>15</v>
      </c>
      <c r="M7973">
        <f>Table1[[#This Row],[currentStock]]-Table1[[#This Row],[reorderPoint]]</f>
        <v>-2925.32</v>
      </c>
    </row>
    <row r="7974" spans="1:13" x14ac:dyDescent="0.3">
      <c r="A7974">
        <v>570.25</v>
      </c>
      <c r="B7974">
        <v>109.23</v>
      </c>
      <c r="C7974">
        <v>28.26</v>
      </c>
      <c r="D7974">
        <v>84.68</v>
      </c>
      <c r="E7974">
        <v>70.8</v>
      </c>
      <c r="F7974">
        <v>603.53</v>
      </c>
      <c r="G7974">
        <v>2146.89</v>
      </c>
      <c r="H7974">
        <v>11.2</v>
      </c>
      <c r="I7974">
        <v>1012.5</v>
      </c>
      <c r="J7974">
        <v>0</v>
      </c>
      <c r="K7974">
        <v>33.4</v>
      </c>
      <c r="L7974" t="s">
        <v>12</v>
      </c>
      <c r="M7974">
        <f>Table1[[#This Row],[currentStock]]-Table1[[#This Row],[reorderPoint]]</f>
        <v>-1576.6399999999999</v>
      </c>
    </row>
    <row r="7975" spans="1:13" x14ac:dyDescent="0.3">
      <c r="A7975">
        <v>125.02</v>
      </c>
      <c r="B7975">
        <v>35.51</v>
      </c>
      <c r="C7975">
        <v>27.64</v>
      </c>
      <c r="D7975">
        <v>84.35</v>
      </c>
      <c r="E7975">
        <v>60.39</v>
      </c>
      <c r="F7975">
        <v>164.09</v>
      </c>
      <c r="G7975">
        <v>654.74</v>
      </c>
      <c r="H7975">
        <v>9.1</v>
      </c>
      <c r="I7975">
        <v>191.61</v>
      </c>
      <c r="J7975">
        <v>0</v>
      </c>
      <c r="K7975">
        <v>41.33</v>
      </c>
      <c r="L7975" t="s">
        <v>12</v>
      </c>
      <c r="M7975">
        <f>Table1[[#This Row],[currentStock]]-Table1[[#This Row],[reorderPoint]]</f>
        <v>-529.72</v>
      </c>
    </row>
    <row r="7976" spans="1:13" x14ac:dyDescent="0.3">
      <c r="A7976">
        <v>986.02</v>
      </c>
      <c r="B7976">
        <v>99.26</v>
      </c>
      <c r="C7976">
        <v>29.53</v>
      </c>
      <c r="D7976">
        <v>108.85</v>
      </c>
      <c r="E7976">
        <v>66.59</v>
      </c>
      <c r="F7976">
        <v>883.6</v>
      </c>
      <c r="G7976">
        <v>2349.09</v>
      </c>
      <c r="H7976">
        <v>12</v>
      </c>
      <c r="I7976">
        <v>1146.6300000000001</v>
      </c>
      <c r="J7976">
        <v>0</v>
      </c>
      <c r="K7976">
        <v>31.32</v>
      </c>
      <c r="L7976" t="s">
        <v>12</v>
      </c>
      <c r="M7976">
        <f>Table1[[#This Row],[currentStock]]-Table1[[#This Row],[reorderPoint]]</f>
        <v>-1363.0700000000002</v>
      </c>
    </row>
    <row r="7977" spans="1:13" x14ac:dyDescent="0.3">
      <c r="A7977">
        <v>4728.8999999999996</v>
      </c>
      <c r="B7977">
        <v>118.77</v>
      </c>
      <c r="C7977">
        <v>13.87</v>
      </c>
      <c r="D7977">
        <v>14.98</v>
      </c>
      <c r="E7977">
        <v>0.47</v>
      </c>
      <c r="F7977">
        <v>779.54</v>
      </c>
      <c r="G7977">
        <v>1603.37</v>
      </c>
      <c r="H7977">
        <v>0</v>
      </c>
      <c r="I7977">
        <v>0</v>
      </c>
      <c r="J7977">
        <v>0</v>
      </c>
      <c r="K7977">
        <v>3.42</v>
      </c>
      <c r="L7977" t="s">
        <v>13</v>
      </c>
      <c r="M7977">
        <f>Table1[[#This Row],[currentStock]]-Table1[[#This Row],[reorderPoint]]</f>
        <v>3125.5299999999997</v>
      </c>
    </row>
    <row r="7978" spans="1:13" x14ac:dyDescent="0.3">
      <c r="A7978">
        <v>4041.83</v>
      </c>
      <c r="B7978">
        <v>170.23</v>
      </c>
      <c r="C7978">
        <v>7.18</v>
      </c>
      <c r="D7978">
        <v>29.38</v>
      </c>
      <c r="E7978">
        <v>21.59</v>
      </c>
      <c r="F7978">
        <v>777.36</v>
      </c>
      <c r="G7978">
        <v>1388.86</v>
      </c>
      <c r="H7978">
        <v>0</v>
      </c>
      <c r="I7978">
        <v>0</v>
      </c>
      <c r="J7978">
        <v>1</v>
      </c>
      <c r="K7978">
        <v>15.62</v>
      </c>
      <c r="L7978" t="s">
        <v>13</v>
      </c>
      <c r="M7978">
        <f>Table1[[#This Row],[currentStock]]-Table1[[#This Row],[reorderPoint]]</f>
        <v>2652.9700000000003</v>
      </c>
    </row>
    <row r="7979" spans="1:13" x14ac:dyDescent="0.3">
      <c r="A7979">
        <v>398.1</v>
      </c>
      <c r="B7979">
        <v>87.59</v>
      </c>
      <c r="C7979">
        <v>37.49</v>
      </c>
      <c r="D7979">
        <v>74.77</v>
      </c>
      <c r="E7979">
        <v>62.14</v>
      </c>
      <c r="F7979">
        <v>437.21</v>
      </c>
      <c r="G7979">
        <v>2079.2199999999998</v>
      </c>
      <c r="H7979">
        <v>0</v>
      </c>
      <c r="I7979">
        <v>0</v>
      </c>
      <c r="J7979">
        <v>0</v>
      </c>
      <c r="K7979">
        <v>39.76</v>
      </c>
      <c r="L7979" t="s">
        <v>12</v>
      </c>
      <c r="M7979">
        <f>Table1[[#This Row],[currentStock]]-Table1[[#This Row],[reorderPoint]]</f>
        <v>-1681.12</v>
      </c>
    </row>
    <row r="7980" spans="1:13" x14ac:dyDescent="0.3">
      <c r="A7980">
        <v>107.45</v>
      </c>
      <c r="B7980">
        <v>173.25</v>
      </c>
      <c r="C7980">
        <v>56.8</v>
      </c>
      <c r="D7980">
        <v>128.43</v>
      </c>
      <c r="E7980">
        <v>98.74</v>
      </c>
      <c r="F7980">
        <v>682.38</v>
      </c>
      <c r="G7980">
        <v>5602.9</v>
      </c>
      <c r="H7980">
        <v>0</v>
      </c>
      <c r="I7980">
        <v>0</v>
      </c>
      <c r="J7980">
        <v>1</v>
      </c>
      <c r="K7980">
        <v>79.56</v>
      </c>
      <c r="L7980" t="s">
        <v>14</v>
      </c>
      <c r="M7980">
        <f>Table1[[#This Row],[currentStock]]-Table1[[#This Row],[reorderPoint]]</f>
        <v>-5495.45</v>
      </c>
    </row>
    <row r="7981" spans="1:13" x14ac:dyDescent="0.3">
      <c r="A7981">
        <v>17.350000000000001</v>
      </c>
      <c r="B7981">
        <v>61.67</v>
      </c>
      <c r="C7981">
        <v>51.93</v>
      </c>
      <c r="D7981">
        <v>145.96</v>
      </c>
      <c r="E7981">
        <v>83.07</v>
      </c>
      <c r="F7981">
        <v>232.01</v>
      </c>
      <c r="G7981">
        <v>1833.05</v>
      </c>
      <c r="H7981">
        <v>0</v>
      </c>
      <c r="I7981">
        <v>0</v>
      </c>
      <c r="J7981">
        <v>1</v>
      </c>
      <c r="K7981">
        <v>82.63</v>
      </c>
      <c r="L7981" t="s">
        <v>15</v>
      </c>
      <c r="M7981">
        <f>Table1[[#This Row],[currentStock]]-Table1[[#This Row],[reorderPoint]]</f>
        <v>-1815.7</v>
      </c>
    </row>
    <row r="7982" spans="1:13" x14ac:dyDescent="0.3">
      <c r="A7982">
        <v>4439.87</v>
      </c>
      <c r="B7982">
        <v>191.19</v>
      </c>
      <c r="C7982">
        <v>19.53</v>
      </c>
      <c r="D7982">
        <v>27.46</v>
      </c>
      <c r="E7982">
        <v>14.28</v>
      </c>
      <c r="F7982">
        <v>762.82</v>
      </c>
      <c r="G7982">
        <v>2630.26</v>
      </c>
      <c r="H7982">
        <v>0</v>
      </c>
      <c r="I7982">
        <v>0</v>
      </c>
      <c r="J7982">
        <v>0</v>
      </c>
      <c r="K7982">
        <v>6.04</v>
      </c>
      <c r="L7982" t="s">
        <v>13</v>
      </c>
      <c r="M7982">
        <f>Table1[[#This Row],[currentStock]]-Table1[[#This Row],[reorderPoint]]</f>
        <v>1809.6099999999997</v>
      </c>
    </row>
    <row r="7983" spans="1:13" x14ac:dyDescent="0.3">
      <c r="A7983">
        <v>613.49</v>
      </c>
      <c r="B7983">
        <v>174.67</v>
      </c>
      <c r="C7983">
        <v>39.97</v>
      </c>
      <c r="D7983">
        <v>91.23</v>
      </c>
      <c r="E7983">
        <v>56.68</v>
      </c>
      <c r="F7983">
        <v>1072.51</v>
      </c>
      <c r="G7983">
        <v>4563.38</v>
      </c>
      <c r="H7983">
        <v>31.9</v>
      </c>
      <c r="I7983">
        <v>942.11</v>
      </c>
      <c r="J7983">
        <v>1</v>
      </c>
      <c r="K7983">
        <v>54.92</v>
      </c>
      <c r="L7983" t="s">
        <v>12</v>
      </c>
      <c r="M7983">
        <f>Table1[[#This Row],[currentStock]]-Table1[[#This Row],[reorderPoint]]</f>
        <v>-3949.8900000000003</v>
      </c>
    </row>
    <row r="7984" spans="1:13" x14ac:dyDescent="0.3">
      <c r="A7984">
        <v>54.03</v>
      </c>
      <c r="B7984">
        <v>28.53</v>
      </c>
      <c r="C7984">
        <v>46.01</v>
      </c>
      <c r="D7984">
        <v>126.77</v>
      </c>
      <c r="E7984">
        <v>82.7</v>
      </c>
      <c r="F7984">
        <v>180.36</v>
      </c>
      <c r="G7984">
        <v>836.74</v>
      </c>
      <c r="H7984">
        <v>0</v>
      </c>
      <c r="I7984">
        <v>0</v>
      </c>
      <c r="J7984">
        <v>1</v>
      </c>
      <c r="K7984">
        <v>74.510000000000005</v>
      </c>
      <c r="L7984" t="s">
        <v>14</v>
      </c>
      <c r="M7984">
        <f>Table1[[#This Row],[currentStock]]-Table1[[#This Row],[reorderPoint]]</f>
        <v>-782.71</v>
      </c>
    </row>
    <row r="7985" spans="1:13" x14ac:dyDescent="0.3">
      <c r="A7985">
        <v>1640.09</v>
      </c>
      <c r="B7985">
        <v>178.5</v>
      </c>
      <c r="C7985">
        <v>27.43</v>
      </c>
      <c r="D7985">
        <v>20.92</v>
      </c>
      <c r="E7985">
        <v>36.79</v>
      </c>
      <c r="F7985">
        <v>551.39</v>
      </c>
      <c r="G7985">
        <v>2999.43</v>
      </c>
      <c r="H7985">
        <v>14.7</v>
      </c>
      <c r="I7985">
        <v>3517.98</v>
      </c>
      <c r="J7985">
        <v>0</v>
      </c>
      <c r="K7985">
        <v>14.22</v>
      </c>
      <c r="L7985" t="s">
        <v>13</v>
      </c>
      <c r="M7985">
        <f>Table1[[#This Row],[currentStock]]-Table1[[#This Row],[reorderPoint]]</f>
        <v>-1359.34</v>
      </c>
    </row>
    <row r="7986" spans="1:13" x14ac:dyDescent="0.3">
      <c r="A7986">
        <v>2780.04</v>
      </c>
      <c r="B7986">
        <v>117.69</v>
      </c>
      <c r="C7986">
        <v>23.49</v>
      </c>
      <c r="D7986">
        <v>35.229999999999997</v>
      </c>
      <c r="E7986">
        <v>54.66</v>
      </c>
      <c r="F7986">
        <v>1029.43</v>
      </c>
      <c r="G7986">
        <v>2411.81</v>
      </c>
      <c r="H7986">
        <v>9.5</v>
      </c>
      <c r="I7986">
        <v>1809.3</v>
      </c>
      <c r="J7986">
        <v>0</v>
      </c>
      <c r="K7986">
        <v>9.56</v>
      </c>
      <c r="L7986" t="s">
        <v>13</v>
      </c>
      <c r="M7986">
        <f>Table1[[#This Row],[currentStock]]-Table1[[#This Row],[reorderPoint]]</f>
        <v>368.23</v>
      </c>
    </row>
    <row r="7987" spans="1:13" x14ac:dyDescent="0.3">
      <c r="A7987">
        <v>1072.9000000000001</v>
      </c>
      <c r="B7987">
        <v>62.89</v>
      </c>
      <c r="C7987">
        <v>14.49</v>
      </c>
      <c r="D7987">
        <v>37.86</v>
      </c>
      <c r="E7987">
        <v>54.42</v>
      </c>
      <c r="F7987">
        <v>568.96</v>
      </c>
      <c r="G7987">
        <v>1024.5999999999999</v>
      </c>
      <c r="H7987">
        <v>0</v>
      </c>
      <c r="I7987">
        <v>0</v>
      </c>
      <c r="J7987">
        <v>0</v>
      </c>
      <c r="K7987">
        <v>15.69</v>
      </c>
      <c r="L7987" t="s">
        <v>13</v>
      </c>
      <c r="M7987">
        <f>Table1[[#This Row],[currentStock]]-Table1[[#This Row],[reorderPoint]]</f>
        <v>48.300000000000182</v>
      </c>
    </row>
    <row r="7988" spans="1:13" x14ac:dyDescent="0.3">
      <c r="A7988">
        <v>175.85</v>
      </c>
      <c r="B7988">
        <v>198.57</v>
      </c>
      <c r="C7988">
        <v>41.92</v>
      </c>
      <c r="D7988">
        <v>118.12</v>
      </c>
      <c r="E7988">
        <v>92.9</v>
      </c>
      <c r="F7988">
        <v>871</v>
      </c>
      <c r="G7988">
        <v>5033.53</v>
      </c>
      <c r="H7988">
        <v>0</v>
      </c>
      <c r="I7988">
        <v>0</v>
      </c>
      <c r="J7988">
        <v>0</v>
      </c>
      <c r="K7988">
        <v>63.59</v>
      </c>
      <c r="L7988" t="s">
        <v>14</v>
      </c>
      <c r="M7988">
        <f>Table1[[#This Row],[currentStock]]-Table1[[#This Row],[reorderPoint]]</f>
        <v>-4857.6799999999994</v>
      </c>
    </row>
    <row r="7989" spans="1:13" x14ac:dyDescent="0.3">
      <c r="A7989">
        <v>17.850000000000001</v>
      </c>
      <c r="B7989">
        <v>186.08</v>
      </c>
      <c r="C7989">
        <v>46.03</v>
      </c>
      <c r="D7989">
        <v>115.19</v>
      </c>
      <c r="E7989">
        <v>87.34</v>
      </c>
      <c r="F7989">
        <v>1450.17</v>
      </c>
      <c r="G7989">
        <v>5732.93</v>
      </c>
      <c r="H7989">
        <v>44.7</v>
      </c>
      <c r="I7989">
        <v>1742.63</v>
      </c>
      <c r="J7989">
        <v>1</v>
      </c>
      <c r="K7989">
        <v>79.040000000000006</v>
      </c>
      <c r="L7989" t="s">
        <v>14</v>
      </c>
      <c r="M7989">
        <f>Table1[[#This Row],[currentStock]]-Table1[[#This Row],[reorderPoint]]</f>
        <v>-5715.08</v>
      </c>
    </row>
    <row r="7990" spans="1:13" x14ac:dyDescent="0.3">
      <c r="A7990">
        <v>1083.4000000000001</v>
      </c>
      <c r="B7990">
        <v>109.82</v>
      </c>
      <c r="C7990">
        <v>31.69</v>
      </c>
      <c r="D7990">
        <v>57.94</v>
      </c>
      <c r="E7990">
        <v>27.03</v>
      </c>
      <c r="F7990">
        <v>434.04</v>
      </c>
      <c r="G7990">
        <v>2174.16</v>
      </c>
      <c r="H7990">
        <v>0</v>
      </c>
      <c r="I7990">
        <v>0</v>
      </c>
      <c r="J7990">
        <v>0</v>
      </c>
      <c r="K7990">
        <v>22.83</v>
      </c>
      <c r="L7990" t="s">
        <v>13</v>
      </c>
      <c r="M7990">
        <f>Table1[[#This Row],[currentStock]]-Table1[[#This Row],[reorderPoint]]</f>
        <v>-1090.7599999999998</v>
      </c>
    </row>
    <row r="7991" spans="1:13" x14ac:dyDescent="0.3">
      <c r="A7991">
        <v>1858.09</v>
      </c>
      <c r="B7991">
        <v>69.14</v>
      </c>
      <c r="C7991">
        <v>12.79</v>
      </c>
      <c r="D7991">
        <v>1.49</v>
      </c>
      <c r="E7991">
        <v>0.97</v>
      </c>
      <c r="F7991">
        <v>533.42999999999995</v>
      </c>
      <c r="G7991">
        <v>975.66</v>
      </c>
      <c r="H7991">
        <v>0</v>
      </c>
      <c r="I7991">
        <v>0</v>
      </c>
      <c r="J7991">
        <v>0</v>
      </c>
      <c r="K7991">
        <v>2.08</v>
      </c>
      <c r="L7991" t="s">
        <v>13</v>
      </c>
      <c r="M7991">
        <f>Table1[[#This Row],[currentStock]]-Table1[[#This Row],[reorderPoint]]</f>
        <v>882.43</v>
      </c>
    </row>
    <row r="7992" spans="1:13" x14ac:dyDescent="0.3">
      <c r="A7992">
        <v>2843.51</v>
      </c>
      <c r="B7992">
        <v>77.44</v>
      </c>
      <c r="C7992">
        <v>7.38</v>
      </c>
      <c r="D7992">
        <v>14.78</v>
      </c>
      <c r="E7992">
        <v>20.38</v>
      </c>
      <c r="F7992">
        <v>577.91</v>
      </c>
      <c r="G7992">
        <v>863.66</v>
      </c>
      <c r="H7992">
        <v>0</v>
      </c>
      <c r="I7992">
        <v>0</v>
      </c>
      <c r="J7992">
        <v>0</v>
      </c>
      <c r="K7992">
        <v>5.72</v>
      </c>
      <c r="L7992" t="s">
        <v>13</v>
      </c>
      <c r="M7992">
        <f>Table1[[#This Row],[currentStock]]-Table1[[#This Row],[reorderPoint]]</f>
        <v>1979.8500000000004</v>
      </c>
    </row>
    <row r="7993" spans="1:13" x14ac:dyDescent="0.3">
      <c r="A7993">
        <v>296.5</v>
      </c>
      <c r="B7993">
        <v>15.03</v>
      </c>
      <c r="C7993">
        <v>15.04</v>
      </c>
      <c r="D7993">
        <v>27.86</v>
      </c>
      <c r="E7993">
        <v>20.48</v>
      </c>
      <c r="F7993">
        <v>76.48</v>
      </c>
      <c r="G7993">
        <v>189.5</v>
      </c>
      <c r="H7993">
        <v>0</v>
      </c>
      <c r="I7993">
        <v>0</v>
      </c>
      <c r="J7993">
        <v>0</v>
      </c>
      <c r="K7993">
        <v>16.46</v>
      </c>
      <c r="L7993" t="s">
        <v>13</v>
      </c>
      <c r="M7993">
        <f>Table1[[#This Row],[currentStock]]-Table1[[#This Row],[reorderPoint]]</f>
        <v>107</v>
      </c>
    </row>
    <row r="7994" spans="1:13" x14ac:dyDescent="0.3">
      <c r="A7994">
        <v>1813.17</v>
      </c>
      <c r="B7994">
        <v>29.16</v>
      </c>
      <c r="C7994">
        <v>14.92</v>
      </c>
      <c r="D7994">
        <v>4.34</v>
      </c>
      <c r="E7994">
        <v>7.86</v>
      </c>
      <c r="F7994">
        <v>287.91000000000003</v>
      </c>
      <c r="G7994">
        <v>505.42</v>
      </c>
      <c r="H7994">
        <v>0</v>
      </c>
      <c r="I7994">
        <v>0</v>
      </c>
      <c r="J7994">
        <v>0</v>
      </c>
      <c r="K7994">
        <v>4.72</v>
      </c>
      <c r="L7994" t="s">
        <v>13</v>
      </c>
      <c r="M7994">
        <f>Table1[[#This Row],[currentStock]]-Table1[[#This Row],[reorderPoint]]</f>
        <v>1307.75</v>
      </c>
    </row>
    <row r="7995" spans="1:13" x14ac:dyDescent="0.3">
      <c r="A7995">
        <v>816.76</v>
      </c>
      <c r="B7995">
        <v>199.67</v>
      </c>
      <c r="C7995">
        <v>45.71</v>
      </c>
      <c r="D7995">
        <v>73.56</v>
      </c>
      <c r="E7995">
        <v>52.69</v>
      </c>
      <c r="F7995">
        <v>1518.59</v>
      </c>
      <c r="G7995">
        <v>6081.71</v>
      </c>
      <c r="H7995">
        <v>33.700000000000003</v>
      </c>
      <c r="I7995">
        <v>3304.4</v>
      </c>
      <c r="J7995">
        <v>1</v>
      </c>
      <c r="K7995">
        <v>53.54</v>
      </c>
      <c r="L7995" t="s">
        <v>12</v>
      </c>
      <c r="M7995">
        <f>Table1[[#This Row],[currentStock]]-Table1[[#This Row],[reorderPoint]]</f>
        <v>-5264.95</v>
      </c>
    </row>
    <row r="7996" spans="1:13" x14ac:dyDescent="0.3">
      <c r="A7996">
        <v>517.51</v>
      </c>
      <c r="B7996">
        <v>154.21</v>
      </c>
      <c r="C7996">
        <v>30.66</v>
      </c>
      <c r="D7996">
        <v>103.56</v>
      </c>
      <c r="E7996">
        <v>77.88</v>
      </c>
      <c r="F7996">
        <v>647.5</v>
      </c>
      <c r="G7996">
        <v>3011.8</v>
      </c>
      <c r="H7996">
        <v>16.3</v>
      </c>
      <c r="I7996">
        <v>1944.41</v>
      </c>
      <c r="J7996">
        <v>1</v>
      </c>
      <c r="K7996">
        <v>49.35</v>
      </c>
      <c r="L7996" t="s">
        <v>12</v>
      </c>
      <c r="M7996">
        <f>Table1[[#This Row],[currentStock]]-Table1[[#This Row],[reorderPoint]]</f>
        <v>-2494.29</v>
      </c>
    </row>
    <row r="7997" spans="1:13" x14ac:dyDescent="0.3">
      <c r="A7997">
        <v>3308.39</v>
      </c>
      <c r="B7997">
        <v>102.01</v>
      </c>
      <c r="C7997">
        <v>11.23</v>
      </c>
      <c r="D7997">
        <v>18.98</v>
      </c>
      <c r="E7997">
        <v>14.43</v>
      </c>
      <c r="F7997">
        <v>518.99</v>
      </c>
      <c r="G7997">
        <v>1091.81</v>
      </c>
      <c r="H7997">
        <v>0</v>
      </c>
      <c r="I7997">
        <v>0</v>
      </c>
      <c r="J7997">
        <v>0</v>
      </c>
      <c r="K7997">
        <v>5.46</v>
      </c>
      <c r="L7997" t="s">
        <v>13</v>
      </c>
      <c r="M7997">
        <f>Table1[[#This Row],[currentStock]]-Table1[[#This Row],[reorderPoint]]</f>
        <v>2216.58</v>
      </c>
    </row>
    <row r="7998" spans="1:13" x14ac:dyDescent="0.3">
      <c r="A7998">
        <v>1465.15</v>
      </c>
      <c r="B7998">
        <v>134.59</v>
      </c>
      <c r="C7998">
        <v>26.94</v>
      </c>
      <c r="D7998">
        <v>93.12</v>
      </c>
      <c r="E7998">
        <v>59.2</v>
      </c>
      <c r="F7998">
        <v>1342.99</v>
      </c>
      <c r="G7998">
        <v>3155.85</v>
      </c>
      <c r="H7998">
        <v>0</v>
      </c>
      <c r="I7998">
        <v>0</v>
      </c>
      <c r="J7998">
        <v>0</v>
      </c>
      <c r="K7998">
        <v>28.64</v>
      </c>
      <c r="L7998" t="s">
        <v>13</v>
      </c>
      <c r="M7998">
        <f>Table1[[#This Row],[currentStock]]-Table1[[#This Row],[reorderPoint]]</f>
        <v>-1690.6999999999998</v>
      </c>
    </row>
    <row r="7999" spans="1:13" x14ac:dyDescent="0.3">
      <c r="A7999">
        <v>736.32</v>
      </c>
      <c r="B7999">
        <v>106.48</v>
      </c>
      <c r="C7999">
        <v>42.37</v>
      </c>
      <c r="D7999">
        <v>104</v>
      </c>
      <c r="E7999">
        <v>56.5</v>
      </c>
      <c r="F7999">
        <v>731.06</v>
      </c>
      <c r="G7999">
        <v>2986.62</v>
      </c>
      <c r="H7999">
        <v>0</v>
      </c>
      <c r="I7999">
        <v>0</v>
      </c>
      <c r="J7999">
        <v>0</v>
      </c>
      <c r="K7999">
        <v>37.71</v>
      </c>
      <c r="L7999" t="s">
        <v>12</v>
      </c>
      <c r="M7999">
        <f>Table1[[#This Row],[currentStock]]-Table1[[#This Row],[reorderPoint]]</f>
        <v>-2250.2999999999997</v>
      </c>
    </row>
    <row r="8000" spans="1:13" x14ac:dyDescent="0.3">
      <c r="A8000">
        <v>886.96</v>
      </c>
      <c r="B8000">
        <v>28.57</v>
      </c>
      <c r="C8000">
        <v>9.0399999999999991</v>
      </c>
      <c r="D8000">
        <v>13.35</v>
      </c>
      <c r="E8000">
        <v>5.55</v>
      </c>
      <c r="F8000">
        <v>135.44</v>
      </c>
      <c r="G8000">
        <v>264.63</v>
      </c>
      <c r="H8000">
        <v>0</v>
      </c>
      <c r="I8000">
        <v>0</v>
      </c>
      <c r="J8000">
        <v>0</v>
      </c>
      <c r="K8000">
        <v>7.48</v>
      </c>
      <c r="L8000" t="s">
        <v>13</v>
      </c>
      <c r="M8000">
        <f>Table1[[#This Row],[currentStock]]-Table1[[#This Row],[reorderPoint]]</f>
        <v>622.33000000000004</v>
      </c>
    </row>
    <row r="8001" spans="1:13" x14ac:dyDescent="0.3">
      <c r="A8001">
        <v>569.22</v>
      </c>
      <c r="B8001">
        <v>160.76</v>
      </c>
      <c r="C8001">
        <v>38.81</v>
      </c>
      <c r="D8001">
        <v>111.02</v>
      </c>
      <c r="E8001">
        <v>70.510000000000005</v>
      </c>
      <c r="F8001">
        <v>974.59</v>
      </c>
      <c r="G8001">
        <v>4094.21</v>
      </c>
      <c r="H8001">
        <v>4</v>
      </c>
      <c r="I8001">
        <v>2865.06</v>
      </c>
      <c r="J8001">
        <v>1</v>
      </c>
      <c r="K8001">
        <v>54.78</v>
      </c>
      <c r="L8001" t="s">
        <v>12</v>
      </c>
      <c r="M8001">
        <f>Table1[[#This Row],[currentStock]]-Table1[[#This Row],[reorderPoint]]</f>
        <v>-3524.99</v>
      </c>
    </row>
    <row r="8002" spans="1:13" x14ac:dyDescent="0.3">
      <c r="A8002">
        <v>1909.77</v>
      </c>
      <c r="B8002">
        <v>119.99</v>
      </c>
      <c r="C8002">
        <v>14.69</v>
      </c>
      <c r="D8002">
        <v>4.12</v>
      </c>
      <c r="E8002">
        <v>6.14</v>
      </c>
      <c r="F8002">
        <v>476.03</v>
      </c>
      <c r="G8002">
        <v>1357.22</v>
      </c>
      <c r="H8002">
        <v>9.1999999999999993</v>
      </c>
      <c r="I8002">
        <v>813.85</v>
      </c>
      <c r="J8002">
        <v>0</v>
      </c>
      <c r="K8002">
        <v>0.65</v>
      </c>
      <c r="L8002" t="s">
        <v>13</v>
      </c>
      <c r="M8002">
        <f>Table1[[#This Row],[currentStock]]-Table1[[#This Row],[reorderPoint]]</f>
        <v>552.54999999999995</v>
      </c>
    </row>
    <row r="8003" spans="1:13" x14ac:dyDescent="0.3">
      <c r="A8003">
        <v>396.3</v>
      </c>
      <c r="B8003">
        <v>35.5</v>
      </c>
      <c r="C8003">
        <v>41.64</v>
      </c>
      <c r="D8003">
        <v>98.22</v>
      </c>
      <c r="E8003">
        <v>51.21</v>
      </c>
      <c r="F8003">
        <v>352.48</v>
      </c>
      <c r="G8003">
        <v>1091.6199999999999</v>
      </c>
      <c r="H8003">
        <v>29</v>
      </c>
      <c r="I8003">
        <v>687.97</v>
      </c>
      <c r="J8003">
        <v>0</v>
      </c>
      <c r="K8003">
        <v>32.93</v>
      </c>
      <c r="L8003" t="s">
        <v>12</v>
      </c>
      <c r="M8003">
        <f>Table1[[#This Row],[currentStock]]-Table1[[#This Row],[reorderPoint]]</f>
        <v>-695.31999999999994</v>
      </c>
    </row>
    <row r="8004" spans="1:13" x14ac:dyDescent="0.3">
      <c r="A8004">
        <v>376.08</v>
      </c>
      <c r="B8004">
        <v>172.18</v>
      </c>
      <c r="C8004">
        <v>34.47</v>
      </c>
      <c r="D8004">
        <v>81.180000000000007</v>
      </c>
      <c r="E8004">
        <v>66.02</v>
      </c>
      <c r="F8004">
        <v>698.5</v>
      </c>
      <c r="G8004">
        <v>3666.09</v>
      </c>
      <c r="H8004">
        <v>23</v>
      </c>
      <c r="I8004">
        <v>2623.98</v>
      </c>
      <c r="J8004">
        <v>1</v>
      </c>
      <c r="K8004">
        <v>54.98</v>
      </c>
      <c r="L8004" t="s">
        <v>12</v>
      </c>
      <c r="M8004">
        <f>Table1[[#This Row],[currentStock]]-Table1[[#This Row],[reorderPoint]]</f>
        <v>-3290.01</v>
      </c>
    </row>
    <row r="8005" spans="1:13" x14ac:dyDescent="0.3">
      <c r="A8005">
        <v>3917.68</v>
      </c>
      <c r="B8005">
        <v>174.24</v>
      </c>
      <c r="C8005">
        <v>6.98</v>
      </c>
      <c r="D8005">
        <v>7.92</v>
      </c>
      <c r="E8005">
        <v>24.66</v>
      </c>
      <c r="F8005">
        <v>1286.55</v>
      </c>
      <c r="G8005">
        <v>1894.97</v>
      </c>
      <c r="H8005">
        <v>0</v>
      </c>
      <c r="I8005">
        <v>0</v>
      </c>
      <c r="J8005">
        <v>0</v>
      </c>
      <c r="K8005">
        <v>4.4400000000000004</v>
      </c>
      <c r="L8005" t="s">
        <v>13</v>
      </c>
      <c r="M8005">
        <f>Table1[[#This Row],[currentStock]]-Table1[[#This Row],[reorderPoint]]</f>
        <v>2022.7099999999998</v>
      </c>
    </row>
    <row r="8006" spans="1:13" x14ac:dyDescent="0.3">
      <c r="A8006">
        <v>1610.25</v>
      </c>
      <c r="B8006">
        <v>93.24</v>
      </c>
      <c r="C8006">
        <v>31.75</v>
      </c>
      <c r="D8006">
        <v>32.29</v>
      </c>
      <c r="E8006">
        <v>21.2</v>
      </c>
      <c r="F8006">
        <v>557.47</v>
      </c>
      <c r="G8006">
        <v>2037.41</v>
      </c>
      <c r="H8006">
        <v>23.2</v>
      </c>
      <c r="I8006">
        <v>1769.45</v>
      </c>
      <c r="J8006">
        <v>0</v>
      </c>
      <c r="K8006">
        <v>12.27</v>
      </c>
      <c r="L8006" t="s">
        <v>13</v>
      </c>
      <c r="M8006">
        <f>Table1[[#This Row],[currentStock]]-Table1[[#This Row],[reorderPoint]]</f>
        <v>-427.16000000000008</v>
      </c>
    </row>
    <row r="8007" spans="1:13" x14ac:dyDescent="0.3">
      <c r="A8007">
        <v>487.29</v>
      </c>
      <c r="B8007">
        <v>34.840000000000003</v>
      </c>
      <c r="C8007">
        <v>25.28</v>
      </c>
      <c r="D8007">
        <v>79.38</v>
      </c>
      <c r="E8007">
        <v>26.09</v>
      </c>
      <c r="F8007">
        <v>176.73</v>
      </c>
      <c r="G8007">
        <v>617.14</v>
      </c>
      <c r="H8007">
        <v>3.3</v>
      </c>
      <c r="I8007">
        <v>550.54999999999995</v>
      </c>
      <c r="J8007">
        <v>0</v>
      </c>
      <c r="K8007">
        <v>17.68</v>
      </c>
      <c r="L8007" t="s">
        <v>13</v>
      </c>
      <c r="M8007">
        <f>Table1[[#This Row],[currentStock]]-Table1[[#This Row],[reorderPoint]]</f>
        <v>-129.84999999999997</v>
      </c>
    </row>
    <row r="8008" spans="1:13" x14ac:dyDescent="0.3">
      <c r="A8008">
        <v>2115.13</v>
      </c>
      <c r="B8008">
        <v>37.33</v>
      </c>
      <c r="C8008">
        <v>8.7200000000000006</v>
      </c>
      <c r="D8008">
        <v>21.15</v>
      </c>
      <c r="E8008">
        <v>19.420000000000002</v>
      </c>
      <c r="F8008">
        <v>371.33</v>
      </c>
      <c r="G8008">
        <v>534.03</v>
      </c>
      <c r="H8008">
        <v>0</v>
      </c>
      <c r="I8008">
        <v>0</v>
      </c>
      <c r="J8008">
        <v>0</v>
      </c>
      <c r="K8008">
        <v>10.29</v>
      </c>
      <c r="L8008" t="s">
        <v>13</v>
      </c>
      <c r="M8008">
        <f>Table1[[#This Row],[currentStock]]-Table1[[#This Row],[reorderPoint]]</f>
        <v>1581.1000000000001</v>
      </c>
    </row>
    <row r="8009" spans="1:13" x14ac:dyDescent="0.3">
      <c r="A8009">
        <v>568.05999999999995</v>
      </c>
      <c r="B8009">
        <v>190.8</v>
      </c>
      <c r="C8009">
        <v>36.869999999999997</v>
      </c>
      <c r="D8009">
        <v>108.73</v>
      </c>
      <c r="E8009">
        <v>50.87</v>
      </c>
      <c r="F8009">
        <v>652.07000000000005</v>
      </c>
      <c r="G8009">
        <v>4169.3900000000003</v>
      </c>
      <c r="H8009">
        <v>19.100000000000001</v>
      </c>
      <c r="I8009">
        <v>1504.31</v>
      </c>
      <c r="J8009">
        <v>1</v>
      </c>
      <c r="K8009">
        <v>44.79</v>
      </c>
      <c r="L8009" t="s">
        <v>12</v>
      </c>
      <c r="M8009">
        <f>Table1[[#This Row],[currentStock]]-Table1[[#This Row],[reorderPoint]]</f>
        <v>-3601.3300000000004</v>
      </c>
    </row>
    <row r="8010" spans="1:13" x14ac:dyDescent="0.3">
      <c r="A8010">
        <v>1723.82</v>
      </c>
      <c r="B8010">
        <v>115.46</v>
      </c>
      <c r="C8010">
        <v>11.39</v>
      </c>
      <c r="D8010">
        <v>78.09</v>
      </c>
      <c r="E8010">
        <v>45.29</v>
      </c>
      <c r="F8010">
        <v>773.53</v>
      </c>
      <c r="G8010">
        <v>1430.97</v>
      </c>
      <c r="H8010">
        <v>6.9</v>
      </c>
      <c r="I8010">
        <v>2099.1</v>
      </c>
      <c r="J8010">
        <v>0</v>
      </c>
      <c r="K8010">
        <v>11.2</v>
      </c>
      <c r="L8010" t="s">
        <v>13</v>
      </c>
      <c r="M8010">
        <f>Table1[[#This Row],[currentStock]]-Table1[[#This Row],[reorderPoint]]</f>
        <v>292.84999999999991</v>
      </c>
    </row>
    <row r="8011" spans="1:13" x14ac:dyDescent="0.3">
      <c r="A8011">
        <v>511.19</v>
      </c>
      <c r="B8011">
        <v>72.91</v>
      </c>
      <c r="C8011">
        <v>41.58</v>
      </c>
      <c r="D8011">
        <v>79.41</v>
      </c>
      <c r="E8011">
        <v>66.739999999999995</v>
      </c>
      <c r="F8011">
        <v>652.89</v>
      </c>
      <c r="G8011">
        <v>2168.6999999999998</v>
      </c>
      <c r="H8011">
        <v>0</v>
      </c>
      <c r="I8011">
        <v>0</v>
      </c>
      <c r="J8011">
        <v>1</v>
      </c>
      <c r="K8011">
        <v>55.39</v>
      </c>
      <c r="L8011" t="s">
        <v>12</v>
      </c>
      <c r="M8011">
        <f>Table1[[#This Row],[currentStock]]-Table1[[#This Row],[reorderPoint]]</f>
        <v>-1657.5099999999998</v>
      </c>
    </row>
    <row r="8012" spans="1:13" x14ac:dyDescent="0.3">
      <c r="A8012">
        <v>1317.01</v>
      </c>
      <c r="B8012">
        <v>144.33000000000001</v>
      </c>
      <c r="C8012">
        <v>23.08</v>
      </c>
      <c r="D8012">
        <v>75.59</v>
      </c>
      <c r="E8012">
        <v>48.08</v>
      </c>
      <c r="F8012">
        <v>586.13</v>
      </c>
      <c r="G8012">
        <v>2252.0500000000002</v>
      </c>
      <c r="H8012">
        <v>11.5</v>
      </c>
      <c r="I8012">
        <v>1755.82</v>
      </c>
      <c r="J8012">
        <v>0</v>
      </c>
      <c r="K8012">
        <v>19.53</v>
      </c>
      <c r="L8012" t="s">
        <v>13</v>
      </c>
      <c r="M8012">
        <f>Table1[[#This Row],[currentStock]]-Table1[[#This Row],[reorderPoint]]</f>
        <v>-935.04000000000019</v>
      </c>
    </row>
    <row r="8013" spans="1:13" x14ac:dyDescent="0.3">
      <c r="A8013">
        <v>2678.65</v>
      </c>
      <c r="B8013">
        <v>194.86</v>
      </c>
      <c r="C8013">
        <v>13.75</v>
      </c>
      <c r="D8013">
        <v>19.47</v>
      </c>
      <c r="E8013">
        <v>4.58</v>
      </c>
      <c r="F8013">
        <v>597.25</v>
      </c>
      <c r="G8013">
        <v>1936.78</v>
      </c>
      <c r="H8013">
        <v>11.5</v>
      </c>
      <c r="I8013">
        <v>2153.48</v>
      </c>
      <c r="J8013">
        <v>0</v>
      </c>
      <c r="K8013">
        <v>0.99</v>
      </c>
      <c r="L8013" t="s">
        <v>13</v>
      </c>
      <c r="M8013">
        <f>Table1[[#This Row],[currentStock]]-Table1[[#This Row],[reorderPoint]]</f>
        <v>741.87000000000012</v>
      </c>
    </row>
    <row r="8014" spans="1:13" x14ac:dyDescent="0.3">
      <c r="A8014">
        <v>1212.22</v>
      </c>
      <c r="B8014">
        <v>154.83000000000001</v>
      </c>
      <c r="C8014">
        <v>34.520000000000003</v>
      </c>
      <c r="D8014">
        <v>71.45</v>
      </c>
      <c r="E8014">
        <v>67.349999999999994</v>
      </c>
      <c r="F8014">
        <v>1099.24</v>
      </c>
      <c r="G8014">
        <v>3771.57</v>
      </c>
      <c r="H8014">
        <v>0</v>
      </c>
      <c r="I8014">
        <v>0</v>
      </c>
      <c r="J8014">
        <v>0</v>
      </c>
      <c r="K8014">
        <v>30.44</v>
      </c>
      <c r="L8014" t="s">
        <v>12</v>
      </c>
      <c r="M8014">
        <f>Table1[[#This Row],[currentStock]]-Table1[[#This Row],[reorderPoint]]</f>
        <v>-2559.3500000000004</v>
      </c>
    </row>
    <row r="8015" spans="1:13" x14ac:dyDescent="0.3">
      <c r="A8015">
        <v>2951.51</v>
      </c>
      <c r="B8015">
        <v>77.44</v>
      </c>
      <c r="C8015">
        <v>18.66</v>
      </c>
      <c r="D8015">
        <v>19.53</v>
      </c>
      <c r="E8015">
        <v>7.58</v>
      </c>
      <c r="F8015">
        <v>742.36</v>
      </c>
      <c r="G8015">
        <v>1464.73</v>
      </c>
      <c r="H8015">
        <v>0</v>
      </c>
      <c r="I8015">
        <v>0</v>
      </c>
      <c r="J8015">
        <v>0</v>
      </c>
      <c r="K8015">
        <v>6.42</v>
      </c>
      <c r="L8015" t="s">
        <v>13</v>
      </c>
      <c r="M8015">
        <f>Table1[[#This Row],[currentStock]]-Table1[[#This Row],[reorderPoint]]</f>
        <v>1486.7800000000002</v>
      </c>
    </row>
    <row r="8016" spans="1:13" x14ac:dyDescent="0.3">
      <c r="A8016">
        <v>317.77</v>
      </c>
      <c r="B8016">
        <v>29.99</v>
      </c>
      <c r="C8016">
        <v>49</v>
      </c>
      <c r="D8016">
        <v>119.89</v>
      </c>
      <c r="E8016">
        <v>67.489999999999995</v>
      </c>
      <c r="F8016">
        <v>274.13</v>
      </c>
      <c r="G8016">
        <v>1008.91</v>
      </c>
      <c r="H8016">
        <v>17.899999999999999</v>
      </c>
      <c r="I8016">
        <v>193.61</v>
      </c>
      <c r="J8016">
        <v>1</v>
      </c>
      <c r="K8016">
        <v>46.41</v>
      </c>
      <c r="L8016" t="s">
        <v>12</v>
      </c>
      <c r="M8016">
        <f>Table1[[#This Row],[currentStock]]-Table1[[#This Row],[reorderPoint]]</f>
        <v>-691.14</v>
      </c>
    </row>
    <row r="8017" spans="1:13" x14ac:dyDescent="0.3">
      <c r="A8017">
        <v>477.42</v>
      </c>
      <c r="B8017">
        <v>113.65</v>
      </c>
      <c r="C8017">
        <v>31.58</v>
      </c>
      <c r="D8017">
        <v>80.22</v>
      </c>
      <c r="E8017">
        <v>54.17</v>
      </c>
      <c r="F8017">
        <v>531.07000000000005</v>
      </c>
      <c r="G8017">
        <v>2325.5300000000002</v>
      </c>
      <c r="H8017">
        <v>0</v>
      </c>
      <c r="I8017">
        <v>0</v>
      </c>
      <c r="J8017">
        <v>1</v>
      </c>
      <c r="K8017">
        <v>46.31</v>
      </c>
      <c r="L8017" t="s">
        <v>12</v>
      </c>
      <c r="M8017">
        <f>Table1[[#This Row],[currentStock]]-Table1[[#This Row],[reorderPoint]]</f>
        <v>-1848.1100000000001</v>
      </c>
    </row>
    <row r="8018" spans="1:13" x14ac:dyDescent="0.3">
      <c r="A8018">
        <v>4911.5600000000004</v>
      </c>
      <c r="B8018">
        <v>145.76</v>
      </c>
      <c r="C8018">
        <v>7.21</v>
      </c>
      <c r="D8018">
        <v>28.25</v>
      </c>
      <c r="E8018">
        <v>13.99</v>
      </c>
      <c r="F8018">
        <v>1049.24</v>
      </c>
      <c r="G8018">
        <v>1574.47</v>
      </c>
      <c r="H8018">
        <v>0</v>
      </c>
      <c r="I8018">
        <v>0</v>
      </c>
      <c r="J8018">
        <v>0</v>
      </c>
      <c r="K8018">
        <v>4.97</v>
      </c>
      <c r="L8018" t="s">
        <v>13</v>
      </c>
      <c r="M8018">
        <f>Table1[[#This Row],[currentStock]]-Table1[[#This Row],[reorderPoint]]</f>
        <v>3337.09</v>
      </c>
    </row>
    <row r="8019" spans="1:13" x14ac:dyDescent="0.3">
      <c r="A8019">
        <v>592.21</v>
      </c>
      <c r="B8019">
        <v>114.87</v>
      </c>
      <c r="C8019">
        <v>43.36</v>
      </c>
      <c r="D8019">
        <v>65.56</v>
      </c>
      <c r="E8019">
        <v>51.42</v>
      </c>
      <c r="F8019">
        <v>790.53</v>
      </c>
      <c r="G8019">
        <v>3280.89</v>
      </c>
      <c r="H8019">
        <v>41.7</v>
      </c>
      <c r="I8019">
        <v>844.38</v>
      </c>
      <c r="J8019">
        <v>1</v>
      </c>
      <c r="K8019">
        <v>50.02</v>
      </c>
      <c r="L8019" t="s">
        <v>12</v>
      </c>
      <c r="M8019">
        <f>Table1[[#This Row],[currentStock]]-Table1[[#This Row],[reorderPoint]]</f>
        <v>-2688.68</v>
      </c>
    </row>
    <row r="8020" spans="1:13" x14ac:dyDescent="0.3">
      <c r="A8020">
        <v>1851.2</v>
      </c>
      <c r="B8020">
        <v>154.83000000000001</v>
      </c>
      <c r="C8020">
        <v>13.2</v>
      </c>
      <c r="D8020">
        <v>22.59</v>
      </c>
      <c r="E8020">
        <v>7.48</v>
      </c>
      <c r="F8020">
        <v>526.39</v>
      </c>
      <c r="G8020">
        <v>1547.88</v>
      </c>
      <c r="H8020">
        <v>0</v>
      </c>
      <c r="I8020">
        <v>0</v>
      </c>
      <c r="J8020">
        <v>0</v>
      </c>
      <c r="K8020">
        <v>4.41</v>
      </c>
      <c r="L8020" t="s">
        <v>13</v>
      </c>
      <c r="M8020">
        <f>Table1[[#This Row],[currentStock]]-Table1[[#This Row],[reorderPoint]]</f>
        <v>303.31999999999994</v>
      </c>
    </row>
    <row r="8021" spans="1:13" x14ac:dyDescent="0.3">
      <c r="A8021">
        <v>155.46</v>
      </c>
      <c r="B8021">
        <v>159.75</v>
      </c>
      <c r="C8021">
        <v>50.57</v>
      </c>
      <c r="D8021">
        <v>139.37</v>
      </c>
      <c r="E8021">
        <v>77.319999999999993</v>
      </c>
      <c r="F8021">
        <v>735.13</v>
      </c>
      <c r="G8021">
        <v>4774.6000000000004</v>
      </c>
      <c r="H8021">
        <v>0</v>
      </c>
      <c r="I8021">
        <v>0</v>
      </c>
      <c r="J8021">
        <v>1</v>
      </c>
      <c r="K8021">
        <v>75.98</v>
      </c>
      <c r="L8021" t="s">
        <v>14</v>
      </c>
      <c r="M8021">
        <f>Table1[[#This Row],[currentStock]]-Table1[[#This Row],[reorderPoint]]</f>
        <v>-4619.1400000000003</v>
      </c>
    </row>
    <row r="8022" spans="1:13" x14ac:dyDescent="0.3">
      <c r="A8022">
        <v>100.48</v>
      </c>
      <c r="B8022">
        <v>22.55</v>
      </c>
      <c r="C8022">
        <v>42.73</v>
      </c>
      <c r="D8022">
        <v>118.72</v>
      </c>
      <c r="E8022">
        <v>74</v>
      </c>
      <c r="F8022">
        <v>106.78</v>
      </c>
      <c r="G8022">
        <v>588.53</v>
      </c>
      <c r="H8022">
        <v>0</v>
      </c>
      <c r="I8022">
        <v>0</v>
      </c>
      <c r="J8022">
        <v>0</v>
      </c>
      <c r="K8022">
        <v>43.16</v>
      </c>
      <c r="L8022" t="s">
        <v>12</v>
      </c>
      <c r="M8022">
        <f>Table1[[#This Row],[currentStock]]-Table1[[#This Row],[reorderPoint]]</f>
        <v>-488.04999999999995</v>
      </c>
    </row>
    <row r="8023" spans="1:13" x14ac:dyDescent="0.3">
      <c r="A8023">
        <v>13.03</v>
      </c>
      <c r="B8023">
        <v>82.94</v>
      </c>
      <c r="C8023">
        <v>45.74</v>
      </c>
      <c r="D8023">
        <v>140.21</v>
      </c>
      <c r="E8023">
        <v>78.2</v>
      </c>
      <c r="F8023">
        <v>254.34</v>
      </c>
      <c r="G8023">
        <v>2151.16</v>
      </c>
      <c r="H8023">
        <v>0</v>
      </c>
      <c r="I8023">
        <v>0</v>
      </c>
      <c r="J8023">
        <v>1</v>
      </c>
      <c r="K8023">
        <v>81.94</v>
      </c>
      <c r="L8023" t="s">
        <v>15</v>
      </c>
      <c r="M8023">
        <f>Table1[[#This Row],[currentStock]]-Table1[[#This Row],[reorderPoint]]</f>
        <v>-2138.1299999999997</v>
      </c>
    </row>
    <row r="8024" spans="1:13" x14ac:dyDescent="0.3">
      <c r="A8024">
        <v>1090.29</v>
      </c>
      <c r="B8024">
        <v>186.83</v>
      </c>
      <c r="C8024">
        <v>34.68</v>
      </c>
      <c r="D8024">
        <v>84.94</v>
      </c>
      <c r="E8024">
        <v>70.13</v>
      </c>
      <c r="F8024">
        <v>974.02</v>
      </c>
      <c r="G8024">
        <v>4213.67</v>
      </c>
      <c r="H8024">
        <v>0</v>
      </c>
      <c r="I8024">
        <v>0</v>
      </c>
      <c r="J8024">
        <v>1</v>
      </c>
      <c r="K8024">
        <v>41.84</v>
      </c>
      <c r="L8024" t="s">
        <v>12</v>
      </c>
      <c r="M8024">
        <f>Table1[[#This Row],[currentStock]]-Table1[[#This Row],[reorderPoint]]</f>
        <v>-3123.38</v>
      </c>
    </row>
    <row r="8025" spans="1:13" x14ac:dyDescent="0.3">
      <c r="A8025">
        <v>1627.2</v>
      </c>
      <c r="B8025">
        <v>163.96</v>
      </c>
      <c r="C8025">
        <v>40.96</v>
      </c>
      <c r="D8025">
        <v>83.97</v>
      </c>
      <c r="E8025">
        <v>51.64</v>
      </c>
      <c r="F8025">
        <v>1401.24</v>
      </c>
      <c r="G8025">
        <v>4759.5200000000004</v>
      </c>
      <c r="H8025">
        <v>34.5</v>
      </c>
      <c r="I8025">
        <v>3080.02</v>
      </c>
      <c r="J8025">
        <v>1</v>
      </c>
      <c r="K8025">
        <v>37.950000000000003</v>
      </c>
      <c r="L8025" t="s">
        <v>12</v>
      </c>
      <c r="M8025">
        <f>Table1[[#This Row],[currentStock]]-Table1[[#This Row],[reorderPoint]]</f>
        <v>-3132.3200000000006</v>
      </c>
    </row>
    <row r="8026" spans="1:13" x14ac:dyDescent="0.3">
      <c r="A8026">
        <v>3499.1</v>
      </c>
      <c r="B8026">
        <v>108.19</v>
      </c>
      <c r="C8026">
        <v>18.77</v>
      </c>
      <c r="D8026">
        <v>15.48</v>
      </c>
      <c r="E8026">
        <v>14.57</v>
      </c>
      <c r="F8026">
        <v>815.76</v>
      </c>
      <c r="G8026">
        <v>1831.32</v>
      </c>
      <c r="H8026">
        <v>0</v>
      </c>
      <c r="I8026">
        <v>0</v>
      </c>
      <c r="J8026">
        <v>0</v>
      </c>
      <c r="K8026">
        <v>5.97</v>
      </c>
      <c r="L8026" t="s">
        <v>13</v>
      </c>
      <c r="M8026">
        <f>Table1[[#This Row],[currentStock]]-Table1[[#This Row],[reorderPoint]]</f>
        <v>1667.78</v>
      </c>
    </row>
    <row r="8027" spans="1:13" x14ac:dyDescent="0.3">
      <c r="A8027">
        <v>34.72</v>
      </c>
      <c r="B8027">
        <v>118.52</v>
      </c>
      <c r="C8027">
        <v>57.58</v>
      </c>
      <c r="D8027">
        <v>114.56</v>
      </c>
      <c r="E8027">
        <v>75.08</v>
      </c>
      <c r="F8027">
        <v>1135.82</v>
      </c>
      <c r="G8027">
        <v>4548.04</v>
      </c>
      <c r="H8027">
        <v>0</v>
      </c>
      <c r="I8027">
        <v>0</v>
      </c>
      <c r="J8027">
        <v>0</v>
      </c>
      <c r="K8027">
        <v>73.290000000000006</v>
      </c>
      <c r="L8027" t="s">
        <v>14</v>
      </c>
      <c r="M8027">
        <f>Table1[[#This Row],[currentStock]]-Table1[[#This Row],[reorderPoint]]</f>
        <v>-4513.32</v>
      </c>
    </row>
    <row r="8028" spans="1:13" x14ac:dyDescent="0.3">
      <c r="A8028">
        <v>926.14</v>
      </c>
      <c r="B8028">
        <v>154.5</v>
      </c>
      <c r="C8028">
        <v>26.88</v>
      </c>
      <c r="D8028">
        <v>87.13</v>
      </c>
      <c r="E8028">
        <v>66.63</v>
      </c>
      <c r="F8028">
        <v>1085.58</v>
      </c>
      <c r="G8028">
        <v>3161.9</v>
      </c>
      <c r="H8028">
        <v>0</v>
      </c>
      <c r="I8028">
        <v>0</v>
      </c>
      <c r="J8028">
        <v>0</v>
      </c>
      <c r="K8028">
        <v>35.19</v>
      </c>
      <c r="L8028" t="s">
        <v>12</v>
      </c>
      <c r="M8028">
        <f>Table1[[#This Row],[currentStock]]-Table1[[#This Row],[reorderPoint]]</f>
        <v>-2235.7600000000002</v>
      </c>
    </row>
    <row r="8029" spans="1:13" x14ac:dyDescent="0.3">
      <c r="A8029">
        <v>481.22</v>
      </c>
      <c r="B8029">
        <v>55.97</v>
      </c>
      <c r="C8029">
        <v>43.41</v>
      </c>
      <c r="D8029">
        <v>85.37</v>
      </c>
      <c r="E8029">
        <v>50.53</v>
      </c>
      <c r="F8029">
        <v>482.74</v>
      </c>
      <c r="G8029">
        <v>1697.53</v>
      </c>
      <c r="H8029">
        <v>6.6</v>
      </c>
      <c r="I8029">
        <v>601.13</v>
      </c>
      <c r="J8029">
        <v>1</v>
      </c>
      <c r="K8029">
        <v>43.25</v>
      </c>
      <c r="L8029" t="s">
        <v>12</v>
      </c>
      <c r="M8029">
        <f>Table1[[#This Row],[currentStock]]-Table1[[#This Row],[reorderPoint]]</f>
        <v>-1216.31</v>
      </c>
    </row>
    <row r="8030" spans="1:13" x14ac:dyDescent="0.3">
      <c r="A8030">
        <v>490.48</v>
      </c>
      <c r="B8030">
        <v>190.15</v>
      </c>
      <c r="C8030">
        <v>51.8</v>
      </c>
      <c r="D8030">
        <v>137.09</v>
      </c>
      <c r="E8030">
        <v>82.53</v>
      </c>
      <c r="F8030">
        <v>1728.8</v>
      </c>
      <c r="G8030">
        <v>6653.27</v>
      </c>
      <c r="H8030">
        <v>0</v>
      </c>
      <c r="I8030">
        <v>0</v>
      </c>
      <c r="J8030">
        <v>1</v>
      </c>
      <c r="K8030">
        <v>72.19</v>
      </c>
      <c r="L8030" t="s">
        <v>14</v>
      </c>
      <c r="M8030">
        <f>Table1[[#This Row],[currentStock]]-Table1[[#This Row],[reorderPoint]]</f>
        <v>-6162.7900000000009</v>
      </c>
    </row>
    <row r="8031" spans="1:13" x14ac:dyDescent="0.3">
      <c r="A8031">
        <v>108.86</v>
      </c>
      <c r="B8031">
        <v>21.51</v>
      </c>
      <c r="C8031">
        <v>31.57</v>
      </c>
      <c r="D8031">
        <v>80.989999999999995</v>
      </c>
      <c r="E8031">
        <v>78.569999999999993</v>
      </c>
      <c r="F8031">
        <v>101.29</v>
      </c>
      <c r="G8031">
        <v>440.88</v>
      </c>
      <c r="H8031">
        <v>27.4</v>
      </c>
      <c r="I8031">
        <v>381.44</v>
      </c>
      <c r="J8031">
        <v>1</v>
      </c>
      <c r="K8031">
        <v>47.33</v>
      </c>
      <c r="L8031" t="s">
        <v>12</v>
      </c>
      <c r="M8031">
        <f>Table1[[#This Row],[currentStock]]-Table1[[#This Row],[reorderPoint]]</f>
        <v>-332.02</v>
      </c>
    </row>
    <row r="8032" spans="1:13" x14ac:dyDescent="0.3">
      <c r="A8032">
        <v>1234.01</v>
      </c>
      <c r="B8032">
        <v>122.72</v>
      </c>
      <c r="C8032">
        <v>34.54</v>
      </c>
      <c r="D8032">
        <v>31.31</v>
      </c>
      <c r="E8032">
        <v>23.33</v>
      </c>
      <c r="F8032">
        <v>992.45</v>
      </c>
      <c r="G8032">
        <v>3112.07</v>
      </c>
      <c r="H8032">
        <v>0</v>
      </c>
      <c r="I8032">
        <v>0</v>
      </c>
      <c r="J8032">
        <v>0</v>
      </c>
      <c r="K8032">
        <v>21.33</v>
      </c>
      <c r="L8032" t="s">
        <v>13</v>
      </c>
      <c r="M8032">
        <f>Table1[[#This Row],[currentStock]]-Table1[[#This Row],[reorderPoint]]</f>
        <v>-1878.0600000000002</v>
      </c>
    </row>
    <row r="8033" spans="1:13" x14ac:dyDescent="0.3">
      <c r="A8033">
        <v>1.55</v>
      </c>
      <c r="B8033">
        <v>9.75</v>
      </c>
      <c r="C8033">
        <v>54.79</v>
      </c>
      <c r="D8033">
        <v>143.56</v>
      </c>
      <c r="E8033">
        <v>85.76</v>
      </c>
      <c r="F8033">
        <v>32.619999999999997</v>
      </c>
      <c r="G8033">
        <v>299.66000000000003</v>
      </c>
      <c r="H8033">
        <v>0</v>
      </c>
      <c r="I8033">
        <v>0</v>
      </c>
      <c r="J8033">
        <v>1</v>
      </c>
      <c r="K8033">
        <v>84.17</v>
      </c>
      <c r="L8033" t="s">
        <v>15</v>
      </c>
      <c r="M8033">
        <f>Table1[[#This Row],[currentStock]]-Table1[[#This Row],[reorderPoint]]</f>
        <v>-298.11</v>
      </c>
    </row>
    <row r="8034" spans="1:13" x14ac:dyDescent="0.3">
      <c r="A8034">
        <v>1383.15</v>
      </c>
      <c r="B8034">
        <v>97.21</v>
      </c>
      <c r="C8034">
        <v>28.25</v>
      </c>
      <c r="D8034">
        <v>38.81</v>
      </c>
      <c r="E8034">
        <v>38.6</v>
      </c>
      <c r="F8034">
        <v>955.62</v>
      </c>
      <c r="G8034">
        <v>2328.63</v>
      </c>
      <c r="H8034">
        <v>0</v>
      </c>
      <c r="I8034">
        <v>0</v>
      </c>
      <c r="J8034">
        <v>0</v>
      </c>
      <c r="K8034">
        <v>20.5</v>
      </c>
      <c r="L8034" t="s">
        <v>13</v>
      </c>
      <c r="M8034">
        <f>Table1[[#This Row],[currentStock]]-Table1[[#This Row],[reorderPoint]]</f>
        <v>-945.48</v>
      </c>
    </row>
    <row r="8035" spans="1:13" x14ac:dyDescent="0.3">
      <c r="A8035">
        <v>3459.9</v>
      </c>
      <c r="B8035">
        <v>177.2</v>
      </c>
      <c r="C8035">
        <v>18.97</v>
      </c>
      <c r="D8035">
        <v>39.32</v>
      </c>
      <c r="E8035">
        <v>35.799999999999997</v>
      </c>
      <c r="F8035">
        <v>1400.85</v>
      </c>
      <c r="G8035">
        <v>3081.48</v>
      </c>
      <c r="H8035">
        <v>0</v>
      </c>
      <c r="I8035">
        <v>0</v>
      </c>
      <c r="J8035">
        <v>0</v>
      </c>
      <c r="K8035">
        <v>9.49</v>
      </c>
      <c r="L8035" t="s">
        <v>13</v>
      </c>
      <c r="M8035">
        <f>Table1[[#This Row],[currentStock]]-Table1[[#This Row],[reorderPoint]]</f>
        <v>378.42000000000007</v>
      </c>
    </row>
    <row r="8036" spans="1:13" x14ac:dyDescent="0.3">
      <c r="A8036">
        <v>1026.8599999999999</v>
      </c>
      <c r="B8036">
        <v>144.33000000000001</v>
      </c>
      <c r="C8036">
        <v>11.24</v>
      </c>
      <c r="D8036">
        <v>74.790000000000006</v>
      </c>
      <c r="E8036">
        <v>50.86</v>
      </c>
      <c r="F8036">
        <v>546.03</v>
      </c>
      <c r="G8036">
        <v>1357.34</v>
      </c>
      <c r="H8036">
        <v>0</v>
      </c>
      <c r="I8036">
        <v>0</v>
      </c>
      <c r="J8036">
        <v>1</v>
      </c>
      <c r="K8036">
        <v>28.2</v>
      </c>
      <c r="L8036" t="s">
        <v>13</v>
      </c>
      <c r="M8036">
        <f>Table1[[#This Row],[currentStock]]-Table1[[#This Row],[reorderPoint]]</f>
        <v>-330.48</v>
      </c>
    </row>
    <row r="8037" spans="1:13" x14ac:dyDescent="0.3">
      <c r="A8037">
        <v>3591.72</v>
      </c>
      <c r="B8037">
        <v>185.03</v>
      </c>
      <c r="C8037">
        <v>15.91</v>
      </c>
      <c r="D8037">
        <v>21.59</v>
      </c>
      <c r="E8037">
        <v>4.5</v>
      </c>
      <c r="F8037">
        <v>691.66</v>
      </c>
      <c r="G8037">
        <v>2163.9499999999998</v>
      </c>
      <c r="H8037">
        <v>0</v>
      </c>
      <c r="I8037">
        <v>0</v>
      </c>
      <c r="J8037">
        <v>0</v>
      </c>
      <c r="K8037">
        <v>4.0599999999999996</v>
      </c>
      <c r="L8037" t="s">
        <v>13</v>
      </c>
      <c r="M8037">
        <f>Table1[[#This Row],[currentStock]]-Table1[[#This Row],[reorderPoint]]</f>
        <v>1427.77</v>
      </c>
    </row>
    <row r="8038" spans="1:13" x14ac:dyDescent="0.3">
      <c r="A8038">
        <v>43.52</v>
      </c>
      <c r="B8038">
        <v>169.07</v>
      </c>
      <c r="C8038">
        <v>41.71</v>
      </c>
      <c r="D8038">
        <v>136.02000000000001</v>
      </c>
      <c r="E8038">
        <v>78.58</v>
      </c>
      <c r="F8038">
        <v>1295.83</v>
      </c>
      <c r="G8038">
        <v>4821.74</v>
      </c>
      <c r="H8038">
        <v>1.2</v>
      </c>
      <c r="I8038">
        <v>2286.29</v>
      </c>
      <c r="J8038">
        <v>1</v>
      </c>
      <c r="K8038">
        <v>75.33</v>
      </c>
      <c r="L8038" t="s">
        <v>14</v>
      </c>
      <c r="M8038">
        <f>Table1[[#This Row],[currentStock]]-Table1[[#This Row],[reorderPoint]]</f>
        <v>-4778.2199999999993</v>
      </c>
    </row>
    <row r="8039" spans="1:13" x14ac:dyDescent="0.3">
      <c r="A8039">
        <v>976.05</v>
      </c>
      <c r="B8039">
        <v>50.38</v>
      </c>
      <c r="C8039">
        <v>15.68</v>
      </c>
      <c r="D8039">
        <v>65.13</v>
      </c>
      <c r="E8039">
        <v>23.32</v>
      </c>
      <c r="F8039">
        <v>451.6</v>
      </c>
      <c r="G8039">
        <v>846.68</v>
      </c>
      <c r="H8039">
        <v>13.2</v>
      </c>
      <c r="I8039">
        <v>596.58000000000004</v>
      </c>
      <c r="J8039">
        <v>0</v>
      </c>
      <c r="K8039">
        <v>14.45</v>
      </c>
      <c r="L8039" t="s">
        <v>13</v>
      </c>
      <c r="M8039">
        <f>Table1[[#This Row],[currentStock]]-Table1[[#This Row],[reorderPoint]]</f>
        <v>129.37</v>
      </c>
    </row>
    <row r="8040" spans="1:13" x14ac:dyDescent="0.3">
      <c r="A8040">
        <v>3362.13</v>
      </c>
      <c r="B8040">
        <v>94.05</v>
      </c>
      <c r="C8040">
        <v>12.51</v>
      </c>
      <c r="D8040">
        <v>25.2</v>
      </c>
      <c r="E8040">
        <v>18.89</v>
      </c>
      <c r="F8040">
        <v>661.15</v>
      </c>
      <c r="G8040">
        <v>1249.31</v>
      </c>
      <c r="H8040">
        <v>0</v>
      </c>
      <c r="I8040">
        <v>0</v>
      </c>
      <c r="J8040">
        <v>0</v>
      </c>
      <c r="K8040">
        <v>7.15</v>
      </c>
      <c r="L8040" t="s">
        <v>13</v>
      </c>
      <c r="M8040">
        <f>Table1[[#This Row],[currentStock]]-Table1[[#This Row],[reorderPoint]]</f>
        <v>2112.8200000000002</v>
      </c>
    </row>
    <row r="8041" spans="1:13" x14ac:dyDescent="0.3">
      <c r="A8041">
        <v>86.91</v>
      </c>
      <c r="B8041">
        <v>35.74</v>
      </c>
      <c r="C8041">
        <v>39.6</v>
      </c>
      <c r="D8041">
        <v>75.72</v>
      </c>
      <c r="E8041">
        <v>56.03</v>
      </c>
      <c r="F8041">
        <v>122.13</v>
      </c>
      <c r="G8041">
        <v>829.78</v>
      </c>
      <c r="H8041">
        <v>9.9</v>
      </c>
      <c r="I8041">
        <v>487.44</v>
      </c>
      <c r="J8041">
        <v>0</v>
      </c>
      <c r="K8041">
        <v>44.71</v>
      </c>
      <c r="L8041" t="s">
        <v>12</v>
      </c>
      <c r="M8041">
        <f>Table1[[#This Row],[currentStock]]-Table1[[#This Row],[reorderPoint]]</f>
        <v>-742.87</v>
      </c>
    </row>
    <row r="8042" spans="1:13" x14ac:dyDescent="0.3">
      <c r="A8042">
        <v>1345.49</v>
      </c>
      <c r="B8042">
        <v>133.97</v>
      </c>
      <c r="C8042">
        <v>13.49</v>
      </c>
      <c r="D8042">
        <v>52.84</v>
      </c>
      <c r="E8042">
        <v>54.2</v>
      </c>
      <c r="F8042">
        <v>563.15</v>
      </c>
      <c r="G8042">
        <v>1466.54</v>
      </c>
      <c r="H8042">
        <v>0</v>
      </c>
      <c r="I8042">
        <v>0</v>
      </c>
      <c r="J8042">
        <v>0</v>
      </c>
      <c r="K8042">
        <v>14.52</v>
      </c>
      <c r="L8042" t="s">
        <v>13</v>
      </c>
      <c r="M8042">
        <f>Table1[[#This Row],[currentStock]]-Table1[[#This Row],[reorderPoint]]</f>
        <v>-121.04999999999995</v>
      </c>
    </row>
    <row r="8043" spans="1:13" x14ac:dyDescent="0.3">
      <c r="A8043">
        <v>539.67999999999995</v>
      </c>
      <c r="B8043">
        <v>161.57</v>
      </c>
      <c r="C8043">
        <v>49.06</v>
      </c>
      <c r="D8043">
        <v>94.64</v>
      </c>
      <c r="E8043">
        <v>73.03</v>
      </c>
      <c r="F8043">
        <v>663.57</v>
      </c>
      <c r="G8043">
        <v>4627.13</v>
      </c>
      <c r="H8043">
        <v>0</v>
      </c>
      <c r="I8043">
        <v>0</v>
      </c>
      <c r="J8043">
        <v>1</v>
      </c>
      <c r="K8043">
        <v>53.46</v>
      </c>
      <c r="L8043" t="s">
        <v>12</v>
      </c>
      <c r="M8043">
        <f>Table1[[#This Row],[currentStock]]-Table1[[#This Row],[reorderPoint]]</f>
        <v>-4087.4500000000003</v>
      </c>
    </row>
    <row r="8044" spans="1:13" x14ac:dyDescent="0.3">
      <c r="A8044">
        <v>705.41</v>
      </c>
      <c r="B8044">
        <v>58.47</v>
      </c>
      <c r="C8044">
        <v>15.53</v>
      </c>
      <c r="D8044">
        <v>69.22</v>
      </c>
      <c r="E8044">
        <v>43.63</v>
      </c>
      <c r="F8044">
        <v>553.17999999999995</v>
      </c>
      <c r="G8044">
        <v>1007.19</v>
      </c>
      <c r="H8044">
        <v>0</v>
      </c>
      <c r="I8044">
        <v>0</v>
      </c>
      <c r="J8044">
        <v>0</v>
      </c>
      <c r="K8044">
        <v>24.7</v>
      </c>
      <c r="L8044" t="s">
        <v>13</v>
      </c>
      <c r="M8044">
        <f>Table1[[#This Row],[currentStock]]-Table1[[#This Row],[reorderPoint]]</f>
        <v>-301.78000000000009</v>
      </c>
    </row>
    <row r="8045" spans="1:13" x14ac:dyDescent="0.3">
      <c r="A8045">
        <v>1691.44</v>
      </c>
      <c r="B8045">
        <v>68.69</v>
      </c>
      <c r="C8045">
        <v>14.23</v>
      </c>
      <c r="D8045">
        <v>16.2</v>
      </c>
      <c r="E8045">
        <v>5.74</v>
      </c>
      <c r="F8045">
        <v>479.53</v>
      </c>
      <c r="G8045">
        <v>968.15</v>
      </c>
      <c r="H8045">
        <v>0</v>
      </c>
      <c r="I8045">
        <v>0</v>
      </c>
      <c r="J8045">
        <v>0</v>
      </c>
      <c r="K8045">
        <v>5.42</v>
      </c>
      <c r="L8045" t="s">
        <v>13</v>
      </c>
      <c r="M8045">
        <f>Table1[[#This Row],[currentStock]]-Table1[[#This Row],[reorderPoint]]</f>
        <v>723.29000000000008</v>
      </c>
    </row>
    <row r="8046" spans="1:13" x14ac:dyDescent="0.3">
      <c r="A8046">
        <v>5912.46</v>
      </c>
      <c r="B8046">
        <v>197.99</v>
      </c>
      <c r="C8046">
        <v>16.329999999999998</v>
      </c>
      <c r="D8046">
        <v>10.72</v>
      </c>
      <c r="E8046">
        <v>7.54</v>
      </c>
      <c r="F8046">
        <v>1015.06</v>
      </c>
      <c r="G8046">
        <v>2632.07</v>
      </c>
      <c r="H8046">
        <v>0</v>
      </c>
      <c r="I8046">
        <v>0</v>
      </c>
      <c r="J8046">
        <v>0</v>
      </c>
      <c r="K8046">
        <v>3.73</v>
      </c>
      <c r="L8046" t="s">
        <v>13</v>
      </c>
      <c r="M8046">
        <f>Table1[[#This Row],[currentStock]]-Table1[[#This Row],[reorderPoint]]</f>
        <v>3280.39</v>
      </c>
    </row>
    <row r="8047" spans="1:13" x14ac:dyDescent="0.3">
      <c r="A8047">
        <v>2245.6</v>
      </c>
      <c r="B8047">
        <v>132.72999999999999</v>
      </c>
      <c r="C8047">
        <v>33.51</v>
      </c>
      <c r="D8047">
        <v>29.82</v>
      </c>
      <c r="E8047">
        <v>54.2</v>
      </c>
      <c r="F8047">
        <v>917.15</v>
      </c>
      <c r="G8047">
        <v>3141.26</v>
      </c>
      <c r="H8047">
        <v>0</v>
      </c>
      <c r="I8047">
        <v>0</v>
      </c>
      <c r="J8047">
        <v>0</v>
      </c>
      <c r="K8047">
        <v>18.8</v>
      </c>
      <c r="L8047" t="s">
        <v>13</v>
      </c>
      <c r="M8047">
        <f>Table1[[#This Row],[currentStock]]-Table1[[#This Row],[reorderPoint]]</f>
        <v>-895.66000000000031</v>
      </c>
    </row>
    <row r="8048" spans="1:13" x14ac:dyDescent="0.3">
      <c r="A8048">
        <v>723.36</v>
      </c>
      <c r="B8048">
        <v>63.94</v>
      </c>
      <c r="C8048">
        <v>29.81</v>
      </c>
      <c r="D8048">
        <v>53.27</v>
      </c>
      <c r="E8048">
        <v>45.08</v>
      </c>
      <c r="F8048">
        <v>252.23</v>
      </c>
      <c r="G8048">
        <v>1205.31</v>
      </c>
      <c r="H8048">
        <v>0</v>
      </c>
      <c r="I8048">
        <v>0</v>
      </c>
      <c r="J8048">
        <v>0</v>
      </c>
      <c r="K8048">
        <v>26.58</v>
      </c>
      <c r="L8048" t="s">
        <v>13</v>
      </c>
      <c r="M8048">
        <f>Table1[[#This Row],[currentStock]]-Table1[[#This Row],[reorderPoint]]</f>
        <v>-481.94999999999993</v>
      </c>
    </row>
    <row r="8049" spans="1:13" x14ac:dyDescent="0.3">
      <c r="A8049">
        <v>2520.56</v>
      </c>
      <c r="B8049">
        <v>124.9</v>
      </c>
      <c r="C8049">
        <v>28.26</v>
      </c>
      <c r="D8049">
        <v>47.76</v>
      </c>
      <c r="E8049">
        <v>36.44</v>
      </c>
      <c r="F8049">
        <v>1243.67</v>
      </c>
      <c r="G8049">
        <v>3008.35</v>
      </c>
      <c r="H8049">
        <v>0</v>
      </c>
      <c r="I8049">
        <v>0</v>
      </c>
      <c r="J8049">
        <v>1</v>
      </c>
      <c r="K8049">
        <v>25.65</v>
      </c>
      <c r="L8049" t="s">
        <v>13</v>
      </c>
      <c r="M8049">
        <f>Table1[[#This Row],[currentStock]]-Table1[[#This Row],[reorderPoint]]</f>
        <v>-487.78999999999996</v>
      </c>
    </row>
    <row r="8050" spans="1:13" x14ac:dyDescent="0.3">
      <c r="A8050">
        <v>85.65</v>
      </c>
      <c r="B8050">
        <v>57.67</v>
      </c>
      <c r="C8050">
        <v>44.31</v>
      </c>
      <c r="D8050">
        <v>118.5</v>
      </c>
      <c r="E8050">
        <v>76.97</v>
      </c>
      <c r="F8050">
        <v>498.72</v>
      </c>
      <c r="G8050">
        <v>1776.33</v>
      </c>
      <c r="H8050">
        <v>0</v>
      </c>
      <c r="I8050">
        <v>0</v>
      </c>
      <c r="J8050">
        <v>1</v>
      </c>
      <c r="K8050">
        <v>77.47</v>
      </c>
      <c r="L8050" t="s">
        <v>14</v>
      </c>
      <c r="M8050">
        <f>Table1[[#This Row],[currentStock]]-Table1[[#This Row],[reorderPoint]]</f>
        <v>-1690.6799999999998</v>
      </c>
    </row>
    <row r="8051" spans="1:13" x14ac:dyDescent="0.3">
      <c r="A8051">
        <v>111.82</v>
      </c>
      <c r="B8051">
        <v>108.55</v>
      </c>
      <c r="C8051">
        <v>54.55</v>
      </c>
      <c r="D8051">
        <v>144.55000000000001</v>
      </c>
      <c r="E8051">
        <v>80.63</v>
      </c>
      <c r="F8051">
        <v>1019.89</v>
      </c>
      <c r="G8051">
        <v>3980.54</v>
      </c>
      <c r="H8051">
        <v>52</v>
      </c>
      <c r="I8051">
        <v>2019.98</v>
      </c>
      <c r="J8051">
        <v>0</v>
      </c>
      <c r="K8051">
        <v>70.36</v>
      </c>
      <c r="L8051" t="s">
        <v>14</v>
      </c>
      <c r="M8051">
        <f>Table1[[#This Row],[currentStock]]-Table1[[#This Row],[reorderPoint]]</f>
        <v>-3868.72</v>
      </c>
    </row>
    <row r="8052" spans="1:13" x14ac:dyDescent="0.3">
      <c r="A8052">
        <v>83.4</v>
      </c>
      <c r="B8052">
        <v>127.48</v>
      </c>
      <c r="C8052">
        <v>59.58</v>
      </c>
      <c r="D8052">
        <v>137.11000000000001</v>
      </c>
      <c r="E8052">
        <v>79.5</v>
      </c>
      <c r="F8052">
        <v>990.98</v>
      </c>
      <c r="G8052">
        <v>4788.93</v>
      </c>
      <c r="H8052">
        <v>27</v>
      </c>
      <c r="I8052">
        <v>701.23</v>
      </c>
      <c r="J8052">
        <v>0</v>
      </c>
      <c r="K8052">
        <v>70.67</v>
      </c>
      <c r="L8052" t="s">
        <v>14</v>
      </c>
      <c r="M8052">
        <f>Table1[[#This Row],[currentStock]]-Table1[[#This Row],[reorderPoint]]</f>
        <v>-4705.5300000000007</v>
      </c>
    </row>
    <row r="8053" spans="1:13" x14ac:dyDescent="0.3">
      <c r="A8053">
        <v>319.25</v>
      </c>
      <c r="B8053">
        <v>86.45</v>
      </c>
      <c r="C8053">
        <v>40.92</v>
      </c>
      <c r="D8053">
        <v>102.03</v>
      </c>
      <c r="E8053">
        <v>52.54</v>
      </c>
      <c r="F8053">
        <v>351.44</v>
      </c>
      <c r="G8053">
        <v>2120.25</v>
      </c>
      <c r="H8053">
        <v>0</v>
      </c>
      <c r="I8053">
        <v>0</v>
      </c>
      <c r="J8053">
        <v>0</v>
      </c>
      <c r="K8053">
        <v>41.62</v>
      </c>
      <c r="L8053" t="s">
        <v>12</v>
      </c>
      <c r="M8053">
        <f>Table1[[#This Row],[currentStock]]-Table1[[#This Row],[reorderPoint]]</f>
        <v>-1801</v>
      </c>
    </row>
    <row r="8054" spans="1:13" x14ac:dyDescent="0.3">
      <c r="A8054">
        <v>640.30999999999995</v>
      </c>
      <c r="B8054">
        <v>126.25</v>
      </c>
      <c r="C8054">
        <v>43.96</v>
      </c>
      <c r="D8054">
        <v>111.2</v>
      </c>
      <c r="E8054">
        <v>79.94</v>
      </c>
      <c r="F8054">
        <v>1023.87</v>
      </c>
      <c r="G8054">
        <v>3799.09</v>
      </c>
      <c r="H8054">
        <v>0</v>
      </c>
      <c r="I8054">
        <v>0</v>
      </c>
      <c r="J8054">
        <v>1</v>
      </c>
      <c r="K8054">
        <v>61.48</v>
      </c>
      <c r="L8054" t="s">
        <v>14</v>
      </c>
      <c r="M8054">
        <f>Table1[[#This Row],[currentStock]]-Table1[[#This Row],[reorderPoint]]</f>
        <v>-3158.78</v>
      </c>
    </row>
    <row r="8055" spans="1:13" x14ac:dyDescent="0.3">
      <c r="A8055">
        <v>146.87</v>
      </c>
      <c r="B8055">
        <v>109.85</v>
      </c>
      <c r="C8055">
        <v>47.7</v>
      </c>
      <c r="D8055">
        <v>128.11000000000001</v>
      </c>
      <c r="E8055">
        <v>82.75</v>
      </c>
      <c r="F8055">
        <v>792.68</v>
      </c>
      <c r="G8055">
        <v>3412.52</v>
      </c>
      <c r="H8055">
        <v>0</v>
      </c>
      <c r="I8055">
        <v>0</v>
      </c>
      <c r="J8055">
        <v>1</v>
      </c>
      <c r="K8055">
        <v>78.33</v>
      </c>
      <c r="L8055" t="s">
        <v>14</v>
      </c>
      <c r="M8055">
        <f>Table1[[#This Row],[currentStock]]-Table1[[#This Row],[reorderPoint]]</f>
        <v>-3265.65</v>
      </c>
    </row>
    <row r="8056" spans="1:13" x14ac:dyDescent="0.3">
      <c r="A8056">
        <v>43.74</v>
      </c>
      <c r="B8056">
        <v>5.85</v>
      </c>
      <c r="C8056">
        <v>36.11</v>
      </c>
      <c r="D8056">
        <v>94.43</v>
      </c>
      <c r="E8056">
        <v>72.94</v>
      </c>
      <c r="F8056">
        <v>36.6</v>
      </c>
      <c r="G8056">
        <v>142.28</v>
      </c>
      <c r="H8056">
        <v>0</v>
      </c>
      <c r="I8056">
        <v>0</v>
      </c>
      <c r="J8056">
        <v>0</v>
      </c>
      <c r="K8056">
        <v>38.03</v>
      </c>
      <c r="L8056" t="s">
        <v>12</v>
      </c>
      <c r="M8056">
        <f>Table1[[#This Row],[currentStock]]-Table1[[#This Row],[reorderPoint]]</f>
        <v>-98.539999999999992</v>
      </c>
    </row>
    <row r="8057" spans="1:13" x14ac:dyDescent="0.3">
      <c r="A8057">
        <v>47.59</v>
      </c>
      <c r="B8057">
        <v>40.75</v>
      </c>
      <c r="C8057">
        <v>59.49</v>
      </c>
      <c r="D8057">
        <v>142.07</v>
      </c>
      <c r="E8057">
        <v>75.52</v>
      </c>
      <c r="F8057">
        <v>208</v>
      </c>
      <c r="G8057">
        <v>1420.19</v>
      </c>
      <c r="H8057">
        <v>0</v>
      </c>
      <c r="I8057">
        <v>0</v>
      </c>
      <c r="J8057">
        <v>1</v>
      </c>
      <c r="K8057">
        <v>77.989999999999995</v>
      </c>
      <c r="L8057" t="s">
        <v>14</v>
      </c>
      <c r="M8057">
        <f>Table1[[#This Row],[currentStock]]-Table1[[#This Row],[reorderPoint]]</f>
        <v>-1372.6000000000001</v>
      </c>
    </row>
    <row r="8058" spans="1:13" x14ac:dyDescent="0.3">
      <c r="A8058">
        <v>309.86</v>
      </c>
      <c r="B8058">
        <v>187.44</v>
      </c>
      <c r="C8058">
        <v>51.08</v>
      </c>
      <c r="D8058">
        <v>141.44</v>
      </c>
      <c r="E8058">
        <v>87.55</v>
      </c>
      <c r="F8058">
        <v>1438.39</v>
      </c>
      <c r="G8058">
        <v>6225.02</v>
      </c>
      <c r="H8058">
        <v>0</v>
      </c>
      <c r="I8058">
        <v>0</v>
      </c>
      <c r="J8058">
        <v>1</v>
      </c>
      <c r="K8058">
        <v>75.44</v>
      </c>
      <c r="L8058" t="s">
        <v>14</v>
      </c>
      <c r="M8058">
        <f>Table1[[#This Row],[currentStock]]-Table1[[#This Row],[reorderPoint]]</f>
        <v>-5915.1600000000008</v>
      </c>
    </row>
    <row r="8059" spans="1:13" x14ac:dyDescent="0.3">
      <c r="A8059">
        <v>559.9</v>
      </c>
      <c r="B8059">
        <v>113.84</v>
      </c>
      <c r="C8059">
        <v>42.62</v>
      </c>
      <c r="D8059">
        <v>60.36</v>
      </c>
      <c r="E8059">
        <v>55.2</v>
      </c>
      <c r="F8059">
        <v>977.41</v>
      </c>
      <c r="G8059">
        <v>3403.07</v>
      </c>
      <c r="H8059">
        <v>0</v>
      </c>
      <c r="I8059">
        <v>0</v>
      </c>
      <c r="J8059">
        <v>1</v>
      </c>
      <c r="K8059">
        <v>55.67</v>
      </c>
      <c r="L8059" t="s">
        <v>12</v>
      </c>
      <c r="M8059">
        <f>Table1[[#This Row],[currentStock]]-Table1[[#This Row],[reorderPoint]]</f>
        <v>-2843.17</v>
      </c>
    </row>
    <row r="8060" spans="1:13" x14ac:dyDescent="0.3">
      <c r="A8060">
        <v>1163.02</v>
      </c>
      <c r="B8060">
        <v>144.43</v>
      </c>
      <c r="C8060">
        <v>15.96</v>
      </c>
      <c r="D8060">
        <v>43.28</v>
      </c>
      <c r="E8060">
        <v>29.19</v>
      </c>
      <c r="F8060">
        <v>720.05</v>
      </c>
      <c r="G8060">
        <v>1872.63</v>
      </c>
      <c r="H8060">
        <v>8.3000000000000007</v>
      </c>
      <c r="I8060">
        <v>2693.98</v>
      </c>
      <c r="J8060">
        <v>1</v>
      </c>
      <c r="K8060">
        <v>21.87</v>
      </c>
      <c r="L8060" t="s">
        <v>13</v>
      </c>
      <c r="M8060">
        <f>Table1[[#This Row],[currentStock]]-Table1[[#This Row],[reorderPoint]]</f>
        <v>-709.61000000000013</v>
      </c>
    </row>
    <row r="8061" spans="1:13" x14ac:dyDescent="0.3">
      <c r="A8061">
        <v>26.19</v>
      </c>
      <c r="B8061">
        <v>118.98</v>
      </c>
      <c r="C8061">
        <v>58.76</v>
      </c>
      <c r="D8061">
        <v>124</v>
      </c>
      <c r="E8061">
        <v>93.79</v>
      </c>
      <c r="F8061">
        <v>678.73</v>
      </c>
      <c r="G8061">
        <v>4174.2</v>
      </c>
      <c r="H8061">
        <v>0</v>
      </c>
      <c r="I8061">
        <v>0</v>
      </c>
      <c r="J8061">
        <v>1</v>
      </c>
      <c r="K8061">
        <v>85.9</v>
      </c>
      <c r="L8061" t="s">
        <v>15</v>
      </c>
      <c r="M8061">
        <f>Table1[[#This Row],[currentStock]]-Table1[[#This Row],[reorderPoint]]</f>
        <v>-4148.01</v>
      </c>
    </row>
    <row r="8062" spans="1:13" x14ac:dyDescent="0.3">
      <c r="A8062">
        <v>2617.3000000000002</v>
      </c>
      <c r="B8062">
        <v>113.31</v>
      </c>
      <c r="C8062">
        <v>18.16</v>
      </c>
      <c r="D8062">
        <v>52.15</v>
      </c>
      <c r="E8062">
        <v>44.74</v>
      </c>
      <c r="F8062">
        <v>920.28</v>
      </c>
      <c r="G8062">
        <v>1949.24</v>
      </c>
      <c r="H8062">
        <v>0</v>
      </c>
      <c r="I8062">
        <v>0</v>
      </c>
      <c r="J8062">
        <v>0</v>
      </c>
      <c r="K8062">
        <v>13.31</v>
      </c>
      <c r="L8062" t="s">
        <v>13</v>
      </c>
      <c r="M8062">
        <f>Table1[[#This Row],[currentStock]]-Table1[[#This Row],[reorderPoint]]</f>
        <v>668.06000000000017</v>
      </c>
    </row>
    <row r="8063" spans="1:13" x14ac:dyDescent="0.3">
      <c r="A8063">
        <v>463.01</v>
      </c>
      <c r="B8063">
        <v>97.25</v>
      </c>
      <c r="C8063">
        <v>30.31</v>
      </c>
      <c r="D8063">
        <v>64.77</v>
      </c>
      <c r="E8063">
        <v>79.28</v>
      </c>
      <c r="F8063">
        <v>539.67999999999995</v>
      </c>
      <c r="G8063">
        <v>2013.22</v>
      </c>
      <c r="H8063">
        <v>14.8</v>
      </c>
      <c r="I8063">
        <v>787.62</v>
      </c>
      <c r="J8063">
        <v>1</v>
      </c>
      <c r="K8063">
        <v>46.93</v>
      </c>
      <c r="L8063" t="s">
        <v>12</v>
      </c>
      <c r="M8063">
        <f>Table1[[#This Row],[currentStock]]-Table1[[#This Row],[reorderPoint]]</f>
        <v>-1550.21</v>
      </c>
    </row>
    <row r="8064" spans="1:13" x14ac:dyDescent="0.3">
      <c r="A8064">
        <v>339.79</v>
      </c>
      <c r="B8064">
        <v>158.29</v>
      </c>
      <c r="C8064">
        <v>26.71</v>
      </c>
      <c r="D8064">
        <v>90.47</v>
      </c>
      <c r="E8064">
        <v>62.58</v>
      </c>
      <c r="F8064">
        <v>629.87</v>
      </c>
      <c r="G8064">
        <v>2743.53</v>
      </c>
      <c r="H8064">
        <v>13.5</v>
      </c>
      <c r="I8064">
        <v>1440.14</v>
      </c>
      <c r="J8064">
        <v>0</v>
      </c>
      <c r="K8064">
        <v>44.01</v>
      </c>
      <c r="L8064" t="s">
        <v>12</v>
      </c>
      <c r="M8064">
        <f>Table1[[#This Row],[currentStock]]-Table1[[#This Row],[reorderPoint]]</f>
        <v>-2403.7400000000002</v>
      </c>
    </row>
    <row r="8065" spans="1:13" x14ac:dyDescent="0.3">
      <c r="A8065">
        <v>3480.87</v>
      </c>
      <c r="B8065">
        <v>98.5</v>
      </c>
      <c r="C8065">
        <v>10.09</v>
      </c>
      <c r="D8065">
        <v>0.9</v>
      </c>
      <c r="E8065">
        <v>1.59</v>
      </c>
      <c r="F8065">
        <v>820.12</v>
      </c>
      <c r="G8065">
        <v>1317.21</v>
      </c>
      <c r="H8065">
        <v>0</v>
      </c>
      <c r="I8065">
        <v>0</v>
      </c>
      <c r="J8065">
        <v>0</v>
      </c>
      <c r="K8065">
        <v>1.65</v>
      </c>
      <c r="L8065" t="s">
        <v>13</v>
      </c>
      <c r="M8065">
        <f>Table1[[#This Row],[currentStock]]-Table1[[#This Row],[reorderPoint]]</f>
        <v>2163.66</v>
      </c>
    </row>
    <row r="8066" spans="1:13" x14ac:dyDescent="0.3">
      <c r="A8066">
        <v>55.18</v>
      </c>
      <c r="B8066">
        <v>12.39</v>
      </c>
      <c r="C8066">
        <v>39.93</v>
      </c>
      <c r="D8066">
        <v>63.01</v>
      </c>
      <c r="E8066">
        <v>65.66</v>
      </c>
      <c r="F8066">
        <v>109.54</v>
      </c>
      <c r="G8066">
        <v>356.92</v>
      </c>
      <c r="H8066">
        <v>26.7</v>
      </c>
      <c r="I8066">
        <v>95.2</v>
      </c>
      <c r="J8066">
        <v>0</v>
      </c>
      <c r="K8066">
        <v>52.67</v>
      </c>
      <c r="L8066" t="s">
        <v>12</v>
      </c>
      <c r="M8066">
        <f>Table1[[#This Row],[currentStock]]-Table1[[#This Row],[reorderPoint]]</f>
        <v>-301.74</v>
      </c>
    </row>
    <row r="8067" spans="1:13" x14ac:dyDescent="0.3">
      <c r="A8067">
        <v>5249.26</v>
      </c>
      <c r="B8067">
        <v>109.45</v>
      </c>
      <c r="C8067">
        <v>10.28</v>
      </c>
      <c r="D8067">
        <v>8.69</v>
      </c>
      <c r="E8067">
        <v>12.73</v>
      </c>
      <c r="F8067">
        <v>809.05</v>
      </c>
      <c r="G8067">
        <v>1371.46</v>
      </c>
      <c r="H8067">
        <v>0</v>
      </c>
      <c r="I8067">
        <v>0</v>
      </c>
      <c r="J8067">
        <v>0</v>
      </c>
      <c r="K8067">
        <v>3.85</v>
      </c>
      <c r="L8067" t="s">
        <v>13</v>
      </c>
      <c r="M8067">
        <f>Table1[[#This Row],[currentStock]]-Table1[[#This Row],[reorderPoint]]</f>
        <v>3877.8</v>
      </c>
    </row>
    <row r="8068" spans="1:13" x14ac:dyDescent="0.3">
      <c r="A8068">
        <v>1546.65</v>
      </c>
      <c r="B8068">
        <v>142.88</v>
      </c>
      <c r="C8068">
        <v>17.22</v>
      </c>
      <c r="D8068">
        <v>27.21</v>
      </c>
      <c r="E8068">
        <v>54.09</v>
      </c>
      <c r="F8068">
        <v>911.52</v>
      </c>
      <c r="G8068">
        <v>2141.81</v>
      </c>
      <c r="H8068">
        <v>5.6</v>
      </c>
      <c r="I8068">
        <v>2717.64</v>
      </c>
      <c r="J8068">
        <v>1</v>
      </c>
      <c r="K8068">
        <v>21.21</v>
      </c>
      <c r="L8068" t="s">
        <v>13</v>
      </c>
      <c r="M8068">
        <f>Table1[[#This Row],[currentStock]]-Table1[[#This Row],[reorderPoint]]</f>
        <v>-595.15999999999985</v>
      </c>
    </row>
    <row r="8069" spans="1:13" x14ac:dyDescent="0.3">
      <c r="A8069">
        <v>29.52</v>
      </c>
      <c r="B8069">
        <v>92.54</v>
      </c>
      <c r="C8069">
        <v>50.46</v>
      </c>
      <c r="D8069">
        <v>126.43</v>
      </c>
      <c r="E8069">
        <v>75.12</v>
      </c>
      <c r="F8069">
        <v>354.46</v>
      </c>
      <c r="G8069">
        <v>2689.46</v>
      </c>
      <c r="H8069">
        <v>0</v>
      </c>
      <c r="I8069">
        <v>0</v>
      </c>
      <c r="J8069">
        <v>1</v>
      </c>
      <c r="K8069">
        <v>81.209999999999994</v>
      </c>
      <c r="L8069" t="s">
        <v>15</v>
      </c>
      <c r="M8069">
        <f>Table1[[#This Row],[currentStock]]-Table1[[#This Row],[reorderPoint]]</f>
        <v>-2659.94</v>
      </c>
    </row>
    <row r="8070" spans="1:13" x14ac:dyDescent="0.3">
      <c r="A8070">
        <v>8.64</v>
      </c>
      <c r="B8070">
        <v>32.520000000000003</v>
      </c>
      <c r="C8070">
        <v>47.06</v>
      </c>
      <c r="D8070">
        <v>119.03</v>
      </c>
      <c r="E8070">
        <v>81.03</v>
      </c>
      <c r="F8070">
        <v>272.95</v>
      </c>
      <c r="G8070">
        <v>1038.18</v>
      </c>
      <c r="H8070">
        <v>0</v>
      </c>
      <c r="I8070">
        <v>0</v>
      </c>
      <c r="J8070">
        <v>1</v>
      </c>
      <c r="K8070">
        <v>82.96</v>
      </c>
      <c r="L8070" t="s">
        <v>15</v>
      </c>
      <c r="M8070">
        <f>Table1[[#This Row],[currentStock]]-Table1[[#This Row],[reorderPoint]]</f>
        <v>-1029.54</v>
      </c>
    </row>
    <row r="8071" spans="1:13" x14ac:dyDescent="0.3">
      <c r="A8071">
        <v>596.79</v>
      </c>
      <c r="B8071">
        <v>76.88</v>
      </c>
      <c r="C8071">
        <v>39.78</v>
      </c>
      <c r="D8071">
        <v>98.33</v>
      </c>
      <c r="E8071">
        <v>54.34</v>
      </c>
      <c r="F8071">
        <v>665.13</v>
      </c>
      <c r="G8071">
        <v>2194.1999999999998</v>
      </c>
      <c r="H8071">
        <v>39.700000000000003</v>
      </c>
      <c r="I8071">
        <v>708.1</v>
      </c>
      <c r="J8071">
        <v>1</v>
      </c>
      <c r="K8071">
        <v>49.22</v>
      </c>
      <c r="L8071" t="s">
        <v>12</v>
      </c>
      <c r="M8071">
        <f>Table1[[#This Row],[currentStock]]-Table1[[#This Row],[reorderPoint]]</f>
        <v>-1597.4099999999999</v>
      </c>
    </row>
    <row r="8072" spans="1:13" x14ac:dyDescent="0.3">
      <c r="A8072">
        <v>333.98</v>
      </c>
      <c r="B8072">
        <v>16.54</v>
      </c>
      <c r="C8072">
        <v>17.739999999999998</v>
      </c>
      <c r="D8072">
        <v>26.47</v>
      </c>
      <c r="E8072">
        <v>23.68</v>
      </c>
      <c r="F8072">
        <v>92.24</v>
      </c>
      <c r="G8072">
        <v>239</v>
      </c>
      <c r="H8072">
        <v>10.4</v>
      </c>
      <c r="I8072">
        <v>271.45999999999998</v>
      </c>
      <c r="J8072">
        <v>0</v>
      </c>
      <c r="K8072">
        <v>13.44</v>
      </c>
      <c r="L8072" t="s">
        <v>13</v>
      </c>
      <c r="M8072">
        <f>Table1[[#This Row],[currentStock]]-Table1[[#This Row],[reorderPoint]]</f>
        <v>94.980000000000018</v>
      </c>
    </row>
    <row r="8073" spans="1:13" x14ac:dyDescent="0.3">
      <c r="A8073">
        <v>1695.15</v>
      </c>
      <c r="B8073">
        <v>139.46</v>
      </c>
      <c r="C8073">
        <v>10.99</v>
      </c>
      <c r="D8073">
        <v>43.33</v>
      </c>
      <c r="E8073">
        <v>33.93</v>
      </c>
      <c r="F8073">
        <v>591.87</v>
      </c>
      <c r="G8073">
        <v>1357.86</v>
      </c>
      <c r="H8073">
        <v>6.5</v>
      </c>
      <c r="I8073">
        <v>733.03</v>
      </c>
      <c r="J8073">
        <v>0</v>
      </c>
      <c r="K8073">
        <v>6.63</v>
      </c>
      <c r="L8073" t="s">
        <v>13</v>
      </c>
      <c r="M8073">
        <f>Table1[[#This Row],[currentStock]]-Table1[[#This Row],[reorderPoint]]</f>
        <v>337.29000000000019</v>
      </c>
    </row>
    <row r="8074" spans="1:13" x14ac:dyDescent="0.3">
      <c r="A8074">
        <v>585.30999999999995</v>
      </c>
      <c r="B8074">
        <v>145.81</v>
      </c>
      <c r="C8074">
        <v>47.05</v>
      </c>
      <c r="D8074">
        <v>119.2</v>
      </c>
      <c r="E8074">
        <v>63.09</v>
      </c>
      <c r="F8074">
        <v>926.17</v>
      </c>
      <c r="G8074">
        <v>4356.26</v>
      </c>
      <c r="H8074">
        <v>0</v>
      </c>
      <c r="I8074">
        <v>0</v>
      </c>
      <c r="J8074">
        <v>0</v>
      </c>
      <c r="K8074">
        <v>49.54</v>
      </c>
      <c r="L8074" t="s">
        <v>12</v>
      </c>
      <c r="M8074">
        <f>Table1[[#This Row],[currentStock]]-Table1[[#This Row],[reorderPoint]]</f>
        <v>-3770.9500000000003</v>
      </c>
    </row>
    <row r="8075" spans="1:13" x14ac:dyDescent="0.3">
      <c r="A8075">
        <v>462.92</v>
      </c>
      <c r="B8075">
        <v>33.04</v>
      </c>
      <c r="C8075">
        <v>9.89</v>
      </c>
      <c r="D8075">
        <v>16.86</v>
      </c>
      <c r="E8075">
        <v>7.98</v>
      </c>
      <c r="F8075">
        <v>143.85</v>
      </c>
      <c r="G8075">
        <v>307.25</v>
      </c>
      <c r="H8075">
        <v>8.3000000000000007</v>
      </c>
      <c r="I8075">
        <v>600.91999999999996</v>
      </c>
      <c r="J8075">
        <v>0</v>
      </c>
      <c r="K8075">
        <v>5.33</v>
      </c>
      <c r="L8075" t="s">
        <v>13</v>
      </c>
      <c r="M8075">
        <f>Table1[[#This Row],[currentStock]]-Table1[[#This Row],[reorderPoint]]</f>
        <v>155.67000000000002</v>
      </c>
    </row>
    <row r="8076" spans="1:13" x14ac:dyDescent="0.3">
      <c r="A8076">
        <v>335.3</v>
      </c>
      <c r="B8076">
        <v>63.78</v>
      </c>
      <c r="C8076">
        <v>25.2</v>
      </c>
      <c r="D8076">
        <v>88.39</v>
      </c>
      <c r="E8076">
        <v>74.05</v>
      </c>
      <c r="F8076">
        <v>542.61</v>
      </c>
      <c r="G8076">
        <v>1346.22</v>
      </c>
      <c r="H8076">
        <v>0</v>
      </c>
      <c r="I8076">
        <v>0</v>
      </c>
      <c r="J8076">
        <v>1</v>
      </c>
      <c r="K8076">
        <v>58.46</v>
      </c>
      <c r="L8076" t="s">
        <v>12</v>
      </c>
      <c r="M8076">
        <f>Table1[[#This Row],[currentStock]]-Table1[[#This Row],[reorderPoint]]</f>
        <v>-1010.9200000000001</v>
      </c>
    </row>
    <row r="8077" spans="1:13" x14ac:dyDescent="0.3">
      <c r="A8077">
        <v>442.75</v>
      </c>
      <c r="B8077">
        <v>122.34</v>
      </c>
      <c r="C8077">
        <v>40.19</v>
      </c>
      <c r="D8077">
        <v>117.36</v>
      </c>
      <c r="E8077">
        <v>56.27</v>
      </c>
      <c r="F8077">
        <v>595.91999999999996</v>
      </c>
      <c r="G8077">
        <v>3054.37</v>
      </c>
      <c r="H8077">
        <v>0</v>
      </c>
      <c r="I8077">
        <v>0</v>
      </c>
      <c r="J8077">
        <v>1</v>
      </c>
      <c r="K8077">
        <v>56.21</v>
      </c>
      <c r="L8077" t="s">
        <v>12</v>
      </c>
      <c r="M8077">
        <f>Table1[[#This Row],[currentStock]]-Table1[[#This Row],[reorderPoint]]</f>
        <v>-2611.62</v>
      </c>
    </row>
    <row r="8078" spans="1:13" x14ac:dyDescent="0.3">
      <c r="A8078">
        <v>46.04</v>
      </c>
      <c r="B8078">
        <v>27.7</v>
      </c>
      <c r="C8078">
        <v>43.79</v>
      </c>
      <c r="D8078">
        <v>116.77</v>
      </c>
      <c r="E8078">
        <v>83.09</v>
      </c>
      <c r="F8078">
        <v>208.36</v>
      </c>
      <c r="G8078">
        <v>814.74</v>
      </c>
      <c r="H8078">
        <v>0</v>
      </c>
      <c r="I8078">
        <v>0</v>
      </c>
      <c r="J8078">
        <v>1</v>
      </c>
      <c r="K8078">
        <v>76.599999999999994</v>
      </c>
      <c r="L8078" t="s">
        <v>14</v>
      </c>
      <c r="M8078">
        <f>Table1[[#This Row],[currentStock]]-Table1[[#This Row],[reorderPoint]]</f>
        <v>-768.7</v>
      </c>
    </row>
    <row r="8079" spans="1:13" x14ac:dyDescent="0.3">
      <c r="A8079">
        <v>706.47</v>
      </c>
      <c r="B8079">
        <v>53.99</v>
      </c>
      <c r="C8079">
        <v>28.67</v>
      </c>
      <c r="D8079">
        <v>64.22</v>
      </c>
      <c r="E8079">
        <v>51.04</v>
      </c>
      <c r="F8079">
        <v>313.57</v>
      </c>
      <c r="G8079">
        <v>1087.46</v>
      </c>
      <c r="H8079">
        <v>0</v>
      </c>
      <c r="I8079">
        <v>0</v>
      </c>
      <c r="J8079">
        <v>0</v>
      </c>
      <c r="K8079">
        <v>28.25</v>
      </c>
      <c r="L8079" t="s">
        <v>13</v>
      </c>
      <c r="M8079">
        <f>Table1[[#This Row],[currentStock]]-Table1[[#This Row],[reorderPoint]]</f>
        <v>-380.99</v>
      </c>
    </row>
    <row r="8080" spans="1:13" x14ac:dyDescent="0.3">
      <c r="A8080">
        <v>162.43</v>
      </c>
      <c r="B8080">
        <v>181.6</v>
      </c>
      <c r="C8080">
        <v>45.42</v>
      </c>
      <c r="D8080">
        <v>111.63</v>
      </c>
      <c r="E8080">
        <v>89.45</v>
      </c>
      <c r="F8080">
        <v>788.67</v>
      </c>
      <c r="G8080">
        <v>4912.8100000000004</v>
      </c>
      <c r="H8080">
        <v>0</v>
      </c>
      <c r="I8080">
        <v>0</v>
      </c>
      <c r="J8080">
        <v>1</v>
      </c>
      <c r="K8080">
        <v>73.8</v>
      </c>
      <c r="L8080" t="s">
        <v>14</v>
      </c>
      <c r="M8080">
        <f>Table1[[#This Row],[currentStock]]-Table1[[#This Row],[reorderPoint]]</f>
        <v>-4750.38</v>
      </c>
    </row>
    <row r="8081" spans="1:13" x14ac:dyDescent="0.3">
      <c r="A8081">
        <v>624</v>
      </c>
      <c r="B8081">
        <v>90.07</v>
      </c>
      <c r="C8081">
        <v>29.79</v>
      </c>
      <c r="D8081">
        <v>96.82</v>
      </c>
      <c r="E8081">
        <v>67.61</v>
      </c>
      <c r="F8081">
        <v>889.94</v>
      </c>
      <c r="G8081">
        <v>2231.35</v>
      </c>
      <c r="H8081">
        <v>0</v>
      </c>
      <c r="I8081">
        <v>0</v>
      </c>
      <c r="J8081">
        <v>1</v>
      </c>
      <c r="K8081">
        <v>55.42</v>
      </c>
      <c r="L8081" t="s">
        <v>12</v>
      </c>
      <c r="M8081">
        <f>Table1[[#This Row],[currentStock]]-Table1[[#This Row],[reorderPoint]]</f>
        <v>-1607.35</v>
      </c>
    </row>
    <row r="8082" spans="1:13" x14ac:dyDescent="0.3">
      <c r="A8082">
        <v>70.39</v>
      </c>
      <c r="B8082">
        <v>138.15</v>
      </c>
      <c r="C8082">
        <v>53.76</v>
      </c>
      <c r="D8082">
        <v>148.46</v>
      </c>
      <c r="E8082">
        <v>78.849999999999994</v>
      </c>
      <c r="F8082">
        <v>1139.43</v>
      </c>
      <c r="G8082">
        <v>4852.71</v>
      </c>
      <c r="H8082">
        <v>0</v>
      </c>
      <c r="I8082">
        <v>0</v>
      </c>
      <c r="J8082">
        <v>1</v>
      </c>
      <c r="K8082">
        <v>82.64</v>
      </c>
      <c r="L8082" t="s">
        <v>15</v>
      </c>
      <c r="M8082">
        <f>Table1[[#This Row],[currentStock]]-Table1[[#This Row],[reorderPoint]]</f>
        <v>-4782.32</v>
      </c>
    </row>
    <row r="8083" spans="1:13" x14ac:dyDescent="0.3">
      <c r="A8083">
        <v>564.79</v>
      </c>
      <c r="B8083">
        <v>12.96</v>
      </c>
      <c r="C8083">
        <v>7.81</v>
      </c>
      <c r="D8083">
        <v>17.29</v>
      </c>
      <c r="E8083">
        <v>24.37</v>
      </c>
      <c r="F8083">
        <v>120.28</v>
      </c>
      <c r="G8083">
        <v>170.9</v>
      </c>
      <c r="H8083">
        <v>0</v>
      </c>
      <c r="I8083">
        <v>0</v>
      </c>
      <c r="J8083">
        <v>0</v>
      </c>
      <c r="K8083">
        <v>15.97</v>
      </c>
      <c r="L8083" t="s">
        <v>13</v>
      </c>
      <c r="M8083">
        <f>Table1[[#This Row],[currentStock]]-Table1[[#This Row],[reorderPoint]]</f>
        <v>393.89</v>
      </c>
    </row>
    <row r="8084" spans="1:13" x14ac:dyDescent="0.3">
      <c r="A8084">
        <v>5081.1099999999997</v>
      </c>
      <c r="B8084">
        <v>192</v>
      </c>
      <c r="C8084">
        <v>13.3</v>
      </c>
      <c r="D8084">
        <v>15.16</v>
      </c>
      <c r="E8084">
        <v>9.81</v>
      </c>
      <c r="F8084">
        <v>1393.05</v>
      </c>
      <c r="G8084">
        <v>2669.58</v>
      </c>
      <c r="H8084">
        <v>0</v>
      </c>
      <c r="I8084">
        <v>0</v>
      </c>
      <c r="J8084">
        <v>0</v>
      </c>
      <c r="K8084">
        <v>3.9</v>
      </c>
      <c r="L8084" t="s">
        <v>13</v>
      </c>
      <c r="M8084">
        <f>Table1[[#This Row],[currentStock]]-Table1[[#This Row],[reorderPoint]]</f>
        <v>2411.5299999999997</v>
      </c>
    </row>
    <row r="8085" spans="1:13" x14ac:dyDescent="0.3">
      <c r="A8085">
        <v>102.42</v>
      </c>
      <c r="B8085">
        <v>39.24</v>
      </c>
      <c r="C8085">
        <v>36</v>
      </c>
      <c r="D8085">
        <v>114.46</v>
      </c>
      <c r="E8085">
        <v>69.8</v>
      </c>
      <c r="F8085">
        <v>136.16</v>
      </c>
      <c r="G8085">
        <v>842.49</v>
      </c>
      <c r="H8085">
        <v>10.7</v>
      </c>
      <c r="I8085">
        <v>250.31</v>
      </c>
      <c r="J8085">
        <v>0</v>
      </c>
      <c r="K8085">
        <v>45.02</v>
      </c>
      <c r="L8085" t="s">
        <v>12</v>
      </c>
      <c r="M8085">
        <f>Table1[[#This Row],[currentStock]]-Table1[[#This Row],[reorderPoint]]</f>
        <v>-740.07</v>
      </c>
    </row>
    <row r="8086" spans="1:13" x14ac:dyDescent="0.3">
      <c r="A8086">
        <v>80.84</v>
      </c>
      <c r="B8086">
        <v>49.52</v>
      </c>
      <c r="C8086">
        <v>48.48</v>
      </c>
      <c r="D8086">
        <v>129.36000000000001</v>
      </c>
      <c r="E8086">
        <v>89.66</v>
      </c>
      <c r="F8086">
        <v>345.22</v>
      </c>
      <c r="G8086">
        <v>1545.62</v>
      </c>
      <c r="H8086">
        <v>0</v>
      </c>
      <c r="I8086">
        <v>0</v>
      </c>
      <c r="J8086">
        <v>0</v>
      </c>
      <c r="K8086">
        <v>67.73</v>
      </c>
      <c r="L8086" t="s">
        <v>14</v>
      </c>
      <c r="M8086">
        <f>Table1[[#This Row],[currentStock]]-Table1[[#This Row],[reorderPoint]]</f>
        <v>-1464.78</v>
      </c>
    </row>
    <row r="8087" spans="1:13" x14ac:dyDescent="0.3">
      <c r="A8087">
        <v>0.66</v>
      </c>
      <c r="B8087">
        <v>14.68</v>
      </c>
      <c r="C8087">
        <v>59.18</v>
      </c>
      <c r="D8087">
        <v>112.16</v>
      </c>
      <c r="E8087">
        <v>85.03</v>
      </c>
      <c r="F8087">
        <v>108.94</v>
      </c>
      <c r="G8087">
        <v>543.29</v>
      </c>
      <c r="H8087">
        <v>16.600000000000001</v>
      </c>
      <c r="I8087">
        <v>178.47</v>
      </c>
      <c r="J8087">
        <v>0</v>
      </c>
      <c r="K8087">
        <v>72.87</v>
      </c>
      <c r="L8087" t="s">
        <v>14</v>
      </c>
      <c r="M8087">
        <f>Table1[[#This Row],[currentStock]]-Table1[[#This Row],[reorderPoint]]</f>
        <v>-542.63</v>
      </c>
    </row>
    <row r="8088" spans="1:13" x14ac:dyDescent="0.3">
      <c r="A8088">
        <v>457.73</v>
      </c>
      <c r="B8088">
        <v>81.430000000000007</v>
      </c>
      <c r="C8088">
        <v>26.44</v>
      </c>
      <c r="D8088">
        <v>64.930000000000007</v>
      </c>
      <c r="E8088">
        <v>75.819999999999993</v>
      </c>
      <c r="F8088">
        <v>605.67999999999995</v>
      </c>
      <c r="G8088">
        <v>1682.2</v>
      </c>
      <c r="H8088">
        <v>0</v>
      </c>
      <c r="I8088">
        <v>0</v>
      </c>
      <c r="J8088">
        <v>1</v>
      </c>
      <c r="K8088">
        <v>52.13</v>
      </c>
      <c r="L8088" t="s">
        <v>12</v>
      </c>
      <c r="M8088">
        <f>Table1[[#This Row],[currentStock]]-Table1[[#This Row],[reorderPoint]]</f>
        <v>-1224.47</v>
      </c>
    </row>
    <row r="8089" spans="1:13" x14ac:dyDescent="0.3">
      <c r="A8089">
        <v>568.04999999999995</v>
      </c>
      <c r="B8089">
        <v>131.41</v>
      </c>
      <c r="C8089">
        <v>32.29</v>
      </c>
      <c r="D8089">
        <v>97.97</v>
      </c>
      <c r="E8089">
        <v>63.54</v>
      </c>
      <c r="F8089">
        <v>734.42</v>
      </c>
      <c r="G8089">
        <v>2856.03</v>
      </c>
      <c r="H8089">
        <v>17.3</v>
      </c>
      <c r="I8089">
        <v>768.78</v>
      </c>
      <c r="J8089">
        <v>1</v>
      </c>
      <c r="K8089">
        <v>49.56</v>
      </c>
      <c r="L8089" t="s">
        <v>12</v>
      </c>
      <c r="M8089">
        <f>Table1[[#This Row],[currentStock]]-Table1[[#This Row],[reorderPoint]]</f>
        <v>-2287.9800000000005</v>
      </c>
    </row>
    <row r="8090" spans="1:13" x14ac:dyDescent="0.3">
      <c r="A8090">
        <v>892.18</v>
      </c>
      <c r="B8090">
        <v>108.77</v>
      </c>
      <c r="C8090">
        <v>41.9</v>
      </c>
      <c r="D8090">
        <v>74.78</v>
      </c>
      <c r="E8090">
        <v>70.63</v>
      </c>
      <c r="F8090">
        <v>998.78</v>
      </c>
      <c r="G8090">
        <v>3277.55</v>
      </c>
      <c r="H8090">
        <v>34.799999999999997</v>
      </c>
      <c r="I8090">
        <v>1674.61</v>
      </c>
      <c r="J8090">
        <v>0</v>
      </c>
      <c r="K8090">
        <v>36.89</v>
      </c>
      <c r="L8090" t="s">
        <v>12</v>
      </c>
      <c r="M8090">
        <f>Table1[[#This Row],[currentStock]]-Table1[[#This Row],[reorderPoint]]</f>
        <v>-2385.3700000000003</v>
      </c>
    </row>
    <row r="8091" spans="1:13" x14ac:dyDescent="0.3">
      <c r="A8091">
        <v>67.37</v>
      </c>
      <c r="B8091">
        <v>143.6</v>
      </c>
      <c r="C8091">
        <v>43.14</v>
      </c>
      <c r="D8091">
        <v>136.57</v>
      </c>
      <c r="E8091">
        <v>99.58</v>
      </c>
      <c r="F8091">
        <v>955.57</v>
      </c>
      <c r="G8091">
        <v>4053.23</v>
      </c>
      <c r="H8091">
        <v>0</v>
      </c>
      <c r="I8091">
        <v>0</v>
      </c>
      <c r="J8091">
        <v>1</v>
      </c>
      <c r="K8091">
        <v>82.84</v>
      </c>
      <c r="L8091" t="s">
        <v>15</v>
      </c>
      <c r="M8091">
        <f>Table1[[#This Row],[currentStock]]-Table1[[#This Row],[reorderPoint]]</f>
        <v>-3985.86</v>
      </c>
    </row>
    <row r="8092" spans="1:13" x14ac:dyDescent="0.3">
      <c r="A8092">
        <v>638.01</v>
      </c>
      <c r="B8092">
        <v>95.42</v>
      </c>
      <c r="C8092">
        <v>14.81</v>
      </c>
      <c r="D8092">
        <v>69.92</v>
      </c>
      <c r="E8092">
        <v>23.66</v>
      </c>
      <c r="F8092">
        <v>511.68</v>
      </c>
      <c r="G8092">
        <v>1218.29</v>
      </c>
      <c r="H8092">
        <v>9.4</v>
      </c>
      <c r="I8092">
        <v>1897.8</v>
      </c>
      <c r="J8092">
        <v>0</v>
      </c>
      <c r="K8092">
        <v>18.399999999999999</v>
      </c>
      <c r="L8092" t="s">
        <v>13</v>
      </c>
      <c r="M8092">
        <f>Table1[[#This Row],[currentStock]]-Table1[[#This Row],[reorderPoint]]</f>
        <v>-580.28</v>
      </c>
    </row>
    <row r="8093" spans="1:13" x14ac:dyDescent="0.3">
      <c r="A8093">
        <v>141.36000000000001</v>
      </c>
      <c r="B8093">
        <v>131.53</v>
      </c>
      <c r="C8093">
        <v>51.31</v>
      </c>
      <c r="D8093">
        <v>134.57</v>
      </c>
      <c r="E8093">
        <v>93.58</v>
      </c>
      <c r="F8093">
        <v>542.46</v>
      </c>
      <c r="G8093">
        <v>3916.99</v>
      </c>
      <c r="H8093">
        <v>0</v>
      </c>
      <c r="I8093">
        <v>0</v>
      </c>
      <c r="J8093">
        <v>1</v>
      </c>
      <c r="K8093">
        <v>78.12</v>
      </c>
      <c r="L8093" t="s">
        <v>14</v>
      </c>
      <c r="M8093">
        <f>Table1[[#This Row],[currentStock]]-Table1[[#This Row],[reorderPoint]]</f>
        <v>-3775.6299999999997</v>
      </c>
    </row>
    <row r="8094" spans="1:13" x14ac:dyDescent="0.3">
      <c r="A8094">
        <v>2.04</v>
      </c>
      <c r="B8094">
        <v>30.66</v>
      </c>
      <c r="C8094">
        <v>59.66</v>
      </c>
      <c r="D8094">
        <v>118.87</v>
      </c>
      <c r="E8094">
        <v>91.04</v>
      </c>
      <c r="F8094">
        <v>149.57</v>
      </c>
      <c r="G8094">
        <v>1064.1300000000001</v>
      </c>
      <c r="H8094">
        <v>18.7</v>
      </c>
      <c r="I8094">
        <v>284.64</v>
      </c>
      <c r="J8094">
        <v>1</v>
      </c>
      <c r="K8094">
        <v>83.67</v>
      </c>
      <c r="L8094" t="s">
        <v>15</v>
      </c>
      <c r="M8094">
        <f>Table1[[#This Row],[currentStock]]-Table1[[#This Row],[reorderPoint]]</f>
        <v>-1062.0900000000001</v>
      </c>
    </row>
    <row r="8095" spans="1:13" x14ac:dyDescent="0.3">
      <c r="A8095">
        <v>791.23</v>
      </c>
      <c r="B8095">
        <v>144.34</v>
      </c>
      <c r="C8095">
        <v>29.58</v>
      </c>
      <c r="D8095">
        <v>81.180000000000007</v>
      </c>
      <c r="E8095">
        <v>52.81</v>
      </c>
      <c r="F8095">
        <v>1306.78</v>
      </c>
      <c r="G8095">
        <v>3441.38</v>
      </c>
      <c r="H8095">
        <v>0</v>
      </c>
      <c r="I8095">
        <v>0</v>
      </c>
      <c r="J8095">
        <v>0</v>
      </c>
      <c r="K8095">
        <v>41.94</v>
      </c>
      <c r="L8095" t="s">
        <v>12</v>
      </c>
      <c r="M8095">
        <f>Table1[[#This Row],[currentStock]]-Table1[[#This Row],[reorderPoint]]</f>
        <v>-2650.15</v>
      </c>
    </row>
    <row r="8096" spans="1:13" x14ac:dyDescent="0.3">
      <c r="A8096">
        <v>218.45</v>
      </c>
      <c r="B8096">
        <v>139.82</v>
      </c>
      <c r="C8096">
        <v>55.2</v>
      </c>
      <c r="D8096">
        <v>116.64</v>
      </c>
      <c r="E8096">
        <v>81.25</v>
      </c>
      <c r="F8096">
        <v>1166.8699999999999</v>
      </c>
      <c r="G8096">
        <v>5026.2299999999996</v>
      </c>
      <c r="H8096">
        <v>20.7</v>
      </c>
      <c r="I8096">
        <v>2729.57</v>
      </c>
      <c r="J8096">
        <v>1</v>
      </c>
      <c r="K8096">
        <v>74.02</v>
      </c>
      <c r="L8096" t="s">
        <v>14</v>
      </c>
      <c r="M8096">
        <f>Table1[[#This Row],[currentStock]]-Table1[[#This Row],[reorderPoint]]</f>
        <v>-4807.78</v>
      </c>
    </row>
    <row r="8097" spans="1:13" x14ac:dyDescent="0.3">
      <c r="A8097">
        <v>1042.8699999999999</v>
      </c>
      <c r="B8097">
        <v>160.85</v>
      </c>
      <c r="C8097">
        <v>38.549999999999997</v>
      </c>
      <c r="D8097">
        <v>83.78</v>
      </c>
      <c r="E8097">
        <v>61.16</v>
      </c>
      <c r="F8097">
        <v>1536.5</v>
      </c>
      <c r="G8097">
        <v>4636.5</v>
      </c>
      <c r="H8097">
        <v>0</v>
      </c>
      <c r="I8097">
        <v>0</v>
      </c>
      <c r="J8097">
        <v>1</v>
      </c>
      <c r="K8097">
        <v>51.68</v>
      </c>
      <c r="L8097" t="s">
        <v>12</v>
      </c>
      <c r="M8097">
        <f>Table1[[#This Row],[currentStock]]-Table1[[#This Row],[reorderPoint]]</f>
        <v>-3593.63</v>
      </c>
    </row>
    <row r="8098" spans="1:13" x14ac:dyDescent="0.3">
      <c r="A8098">
        <v>24.5</v>
      </c>
      <c r="B8098">
        <v>66.77</v>
      </c>
      <c r="C8098">
        <v>53.64</v>
      </c>
      <c r="D8098">
        <v>116.06</v>
      </c>
      <c r="E8098">
        <v>92.34</v>
      </c>
      <c r="F8098">
        <v>357.6</v>
      </c>
      <c r="G8098">
        <v>2148.17</v>
      </c>
      <c r="H8098">
        <v>0</v>
      </c>
      <c r="I8098">
        <v>0</v>
      </c>
      <c r="J8098">
        <v>1</v>
      </c>
      <c r="K8098">
        <v>84.11</v>
      </c>
      <c r="L8098" t="s">
        <v>15</v>
      </c>
      <c r="M8098">
        <f>Table1[[#This Row],[currentStock]]-Table1[[#This Row],[reorderPoint]]</f>
        <v>-2123.67</v>
      </c>
    </row>
    <row r="8099" spans="1:13" x14ac:dyDescent="0.3">
      <c r="A8099">
        <v>79.34</v>
      </c>
      <c r="B8099">
        <v>66.239999999999995</v>
      </c>
      <c r="C8099">
        <v>43.36</v>
      </c>
      <c r="D8099">
        <v>138.21</v>
      </c>
      <c r="E8099">
        <v>94.65</v>
      </c>
      <c r="F8099">
        <v>574.32000000000005</v>
      </c>
      <c r="G8099">
        <v>2010.34</v>
      </c>
      <c r="H8099">
        <v>0</v>
      </c>
      <c r="I8099">
        <v>0</v>
      </c>
      <c r="J8099">
        <v>1</v>
      </c>
      <c r="K8099">
        <v>80.56</v>
      </c>
      <c r="L8099" t="s">
        <v>15</v>
      </c>
      <c r="M8099">
        <f>Table1[[#This Row],[currentStock]]-Table1[[#This Row],[reorderPoint]]</f>
        <v>-1931</v>
      </c>
    </row>
    <row r="8100" spans="1:13" x14ac:dyDescent="0.3">
      <c r="A8100">
        <v>52.88</v>
      </c>
      <c r="B8100">
        <v>136.13999999999999</v>
      </c>
      <c r="C8100">
        <v>51.6</v>
      </c>
      <c r="D8100">
        <v>140.37</v>
      </c>
      <c r="E8100">
        <v>79.849999999999994</v>
      </c>
      <c r="F8100">
        <v>650.33000000000004</v>
      </c>
      <c r="G8100">
        <v>4163.18</v>
      </c>
      <c r="H8100">
        <v>0</v>
      </c>
      <c r="I8100">
        <v>0</v>
      </c>
      <c r="J8100">
        <v>1</v>
      </c>
      <c r="K8100">
        <v>81.96</v>
      </c>
      <c r="L8100" t="s">
        <v>15</v>
      </c>
      <c r="M8100">
        <f>Table1[[#This Row],[currentStock]]-Table1[[#This Row],[reorderPoint]]</f>
        <v>-4110.3</v>
      </c>
    </row>
    <row r="8101" spans="1:13" x14ac:dyDescent="0.3">
      <c r="A8101">
        <v>37.21</v>
      </c>
      <c r="B8101">
        <v>123.92</v>
      </c>
      <c r="C8101">
        <v>59.81</v>
      </c>
      <c r="D8101">
        <v>142.26</v>
      </c>
      <c r="E8101">
        <v>89.46</v>
      </c>
      <c r="F8101">
        <v>917.19</v>
      </c>
      <c r="G8101">
        <v>4622.91</v>
      </c>
      <c r="H8101">
        <v>0</v>
      </c>
      <c r="I8101">
        <v>0</v>
      </c>
      <c r="J8101">
        <v>1</v>
      </c>
      <c r="K8101">
        <v>85.43</v>
      </c>
      <c r="L8101" t="s">
        <v>15</v>
      </c>
      <c r="M8101">
        <f>Table1[[#This Row],[currentStock]]-Table1[[#This Row],[reorderPoint]]</f>
        <v>-4585.7</v>
      </c>
    </row>
    <row r="8102" spans="1:13" x14ac:dyDescent="0.3">
      <c r="A8102">
        <v>1323.65</v>
      </c>
      <c r="B8102">
        <v>172.24</v>
      </c>
      <c r="C8102">
        <v>44.84</v>
      </c>
      <c r="D8102">
        <v>61.06</v>
      </c>
      <c r="E8102">
        <v>57.23</v>
      </c>
      <c r="F8102">
        <v>1260.71</v>
      </c>
      <c r="G8102">
        <v>5122.55</v>
      </c>
      <c r="H8102">
        <v>0</v>
      </c>
      <c r="I8102">
        <v>0</v>
      </c>
      <c r="J8102">
        <v>1</v>
      </c>
      <c r="K8102">
        <v>40.450000000000003</v>
      </c>
      <c r="L8102" t="s">
        <v>12</v>
      </c>
      <c r="M8102">
        <f>Table1[[#This Row],[currentStock]]-Table1[[#This Row],[reorderPoint]]</f>
        <v>-3798.9</v>
      </c>
    </row>
    <row r="8103" spans="1:13" x14ac:dyDescent="0.3">
      <c r="A8103">
        <v>2128.9699999999998</v>
      </c>
      <c r="B8103">
        <v>184.26</v>
      </c>
      <c r="C8103">
        <v>13.6</v>
      </c>
      <c r="D8103">
        <v>42.96</v>
      </c>
      <c r="E8103">
        <v>23.22</v>
      </c>
      <c r="F8103">
        <v>1088.7</v>
      </c>
      <c r="G8103">
        <v>2341.5500000000002</v>
      </c>
      <c r="H8103">
        <v>0</v>
      </c>
      <c r="I8103">
        <v>0</v>
      </c>
      <c r="J8103">
        <v>0</v>
      </c>
      <c r="K8103">
        <v>9.0299999999999994</v>
      </c>
      <c r="L8103" t="s">
        <v>13</v>
      </c>
      <c r="M8103">
        <f>Table1[[#This Row],[currentStock]]-Table1[[#This Row],[reorderPoint]]</f>
        <v>-212.58000000000038</v>
      </c>
    </row>
    <row r="8104" spans="1:13" x14ac:dyDescent="0.3">
      <c r="A8104">
        <v>2827.76</v>
      </c>
      <c r="B8104">
        <v>157.09</v>
      </c>
      <c r="C8104">
        <v>14.46</v>
      </c>
      <c r="D8104">
        <v>56.04</v>
      </c>
      <c r="E8104">
        <v>22.95</v>
      </c>
      <c r="F8104">
        <v>993.74</v>
      </c>
      <c r="G8104">
        <v>2129.2399999999998</v>
      </c>
      <c r="H8104">
        <v>9.8000000000000007</v>
      </c>
      <c r="I8104">
        <v>2225.11</v>
      </c>
      <c r="J8104">
        <v>0</v>
      </c>
      <c r="K8104">
        <v>5.39</v>
      </c>
      <c r="L8104" t="s">
        <v>13</v>
      </c>
      <c r="M8104">
        <f>Table1[[#This Row],[currentStock]]-Table1[[#This Row],[reorderPoint]]</f>
        <v>698.52000000000044</v>
      </c>
    </row>
    <row r="8105" spans="1:13" x14ac:dyDescent="0.3">
      <c r="A8105">
        <v>22.98</v>
      </c>
      <c r="B8105">
        <v>14.17</v>
      </c>
      <c r="C8105">
        <v>49.53</v>
      </c>
      <c r="D8105">
        <v>139.63999999999999</v>
      </c>
      <c r="E8105">
        <v>78.91</v>
      </c>
      <c r="F8105">
        <v>119.04</v>
      </c>
      <c r="G8105">
        <v>469.85</v>
      </c>
      <c r="H8105">
        <v>0</v>
      </c>
      <c r="I8105">
        <v>0</v>
      </c>
      <c r="J8105">
        <v>1</v>
      </c>
      <c r="K8105">
        <v>77.790000000000006</v>
      </c>
      <c r="L8105" t="s">
        <v>14</v>
      </c>
      <c r="M8105">
        <f>Table1[[#This Row],[currentStock]]-Table1[[#This Row],[reorderPoint]]</f>
        <v>-446.87</v>
      </c>
    </row>
    <row r="8106" spans="1:13" x14ac:dyDescent="0.3">
      <c r="A8106">
        <v>67.14</v>
      </c>
      <c r="B8106">
        <v>63.71</v>
      </c>
      <c r="C8106">
        <v>48.12</v>
      </c>
      <c r="D8106">
        <v>121.06</v>
      </c>
      <c r="E8106">
        <v>83.65</v>
      </c>
      <c r="F8106">
        <v>500.09</v>
      </c>
      <c r="G8106">
        <v>2032.99</v>
      </c>
      <c r="H8106">
        <v>0</v>
      </c>
      <c r="I8106">
        <v>0</v>
      </c>
      <c r="J8106">
        <v>0</v>
      </c>
      <c r="K8106">
        <v>70.099999999999994</v>
      </c>
      <c r="L8106" t="s">
        <v>14</v>
      </c>
      <c r="M8106">
        <f>Table1[[#This Row],[currentStock]]-Table1[[#This Row],[reorderPoint]]</f>
        <v>-1965.85</v>
      </c>
    </row>
    <row r="8107" spans="1:13" x14ac:dyDescent="0.3">
      <c r="A8107">
        <v>756.93</v>
      </c>
      <c r="B8107">
        <v>171.78</v>
      </c>
      <c r="C8107">
        <v>29.48</v>
      </c>
      <c r="D8107">
        <v>88.79</v>
      </c>
      <c r="E8107">
        <v>66.62</v>
      </c>
      <c r="F8107">
        <v>900.53</v>
      </c>
      <c r="G8107">
        <v>3432.91</v>
      </c>
      <c r="H8107">
        <v>0</v>
      </c>
      <c r="I8107">
        <v>0</v>
      </c>
      <c r="J8107">
        <v>1</v>
      </c>
      <c r="K8107">
        <v>46.62</v>
      </c>
      <c r="L8107" t="s">
        <v>12</v>
      </c>
      <c r="M8107">
        <f>Table1[[#This Row],[currentStock]]-Table1[[#This Row],[reorderPoint]]</f>
        <v>-2675.98</v>
      </c>
    </row>
    <row r="8108" spans="1:13" x14ac:dyDescent="0.3">
      <c r="A8108">
        <v>1933.85</v>
      </c>
      <c r="B8108">
        <v>155.41999999999999</v>
      </c>
      <c r="C8108">
        <v>32.96</v>
      </c>
      <c r="D8108">
        <v>41.76</v>
      </c>
      <c r="E8108">
        <v>31.35</v>
      </c>
      <c r="F8108">
        <v>862.1</v>
      </c>
      <c r="G8108">
        <v>3423.11</v>
      </c>
      <c r="H8108">
        <v>0</v>
      </c>
      <c r="I8108">
        <v>0</v>
      </c>
      <c r="J8108">
        <v>0</v>
      </c>
      <c r="K8108">
        <v>19.21</v>
      </c>
      <c r="L8108" t="s">
        <v>13</v>
      </c>
      <c r="M8108">
        <f>Table1[[#This Row],[currentStock]]-Table1[[#This Row],[reorderPoint]]</f>
        <v>-1489.2600000000002</v>
      </c>
    </row>
    <row r="8109" spans="1:13" x14ac:dyDescent="0.3">
      <c r="A8109">
        <v>1113.3399999999999</v>
      </c>
      <c r="B8109">
        <v>98.11</v>
      </c>
      <c r="C8109">
        <v>29.85</v>
      </c>
      <c r="D8109">
        <v>51.13</v>
      </c>
      <c r="E8109">
        <v>53.69</v>
      </c>
      <c r="F8109">
        <v>484.18</v>
      </c>
      <c r="G8109">
        <v>1948.39</v>
      </c>
      <c r="H8109">
        <v>0</v>
      </c>
      <c r="I8109">
        <v>0</v>
      </c>
      <c r="J8109">
        <v>1</v>
      </c>
      <c r="K8109">
        <v>34.39</v>
      </c>
      <c r="L8109" t="s">
        <v>12</v>
      </c>
      <c r="M8109">
        <f>Table1[[#This Row],[currentStock]]-Table1[[#This Row],[reorderPoint]]</f>
        <v>-835.05000000000018</v>
      </c>
    </row>
    <row r="8110" spans="1:13" x14ac:dyDescent="0.3">
      <c r="A8110">
        <v>3113.27</v>
      </c>
      <c r="B8110">
        <v>127.7</v>
      </c>
      <c r="C8110">
        <v>10.29</v>
      </c>
      <c r="D8110">
        <v>23.52</v>
      </c>
      <c r="E8110">
        <v>20.6</v>
      </c>
      <c r="F8110">
        <v>1106.21</v>
      </c>
      <c r="G8110">
        <v>1763.35</v>
      </c>
      <c r="H8110">
        <v>6.7</v>
      </c>
      <c r="I8110">
        <v>2459.23</v>
      </c>
      <c r="J8110">
        <v>0</v>
      </c>
      <c r="K8110">
        <v>2.34</v>
      </c>
      <c r="L8110" t="s">
        <v>13</v>
      </c>
      <c r="M8110">
        <f>Table1[[#This Row],[currentStock]]-Table1[[#This Row],[reorderPoint]]</f>
        <v>1349.92</v>
      </c>
    </row>
    <row r="8111" spans="1:13" x14ac:dyDescent="0.3">
      <c r="A8111">
        <v>2630.05</v>
      </c>
      <c r="B8111">
        <v>90</v>
      </c>
      <c r="C8111">
        <v>10.48</v>
      </c>
      <c r="D8111">
        <v>21.34</v>
      </c>
      <c r="E8111">
        <v>24.74</v>
      </c>
      <c r="F8111">
        <v>491.37</v>
      </c>
      <c r="G8111">
        <v>963.03</v>
      </c>
      <c r="H8111">
        <v>0</v>
      </c>
      <c r="I8111">
        <v>0</v>
      </c>
      <c r="J8111">
        <v>0</v>
      </c>
      <c r="K8111">
        <v>7.21</v>
      </c>
      <c r="L8111" t="s">
        <v>13</v>
      </c>
      <c r="M8111">
        <f>Table1[[#This Row],[currentStock]]-Table1[[#This Row],[reorderPoint]]</f>
        <v>1667.0200000000002</v>
      </c>
    </row>
    <row r="8112" spans="1:13" x14ac:dyDescent="0.3">
      <c r="A8112">
        <v>305.51</v>
      </c>
      <c r="B8112">
        <v>59.57</v>
      </c>
      <c r="C8112">
        <v>29.08</v>
      </c>
      <c r="D8112">
        <v>90.52</v>
      </c>
      <c r="E8112">
        <v>70.13</v>
      </c>
      <c r="F8112">
        <v>277.76</v>
      </c>
      <c r="G8112">
        <v>1143.94</v>
      </c>
      <c r="H8112">
        <v>8.6</v>
      </c>
      <c r="I8112">
        <v>1118.8499999999999</v>
      </c>
      <c r="J8112">
        <v>1</v>
      </c>
      <c r="K8112">
        <v>43.4</v>
      </c>
      <c r="L8112" t="s">
        <v>12</v>
      </c>
      <c r="M8112">
        <f>Table1[[#This Row],[currentStock]]-Table1[[#This Row],[reorderPoint]]</f>
        <v>-838.43000000000006</v>
      </c>
    </row>
    <row r="8113" spans="1:13" x14ac:dyDescent="0.3">
      <c r="A8113">
        <v>3132.73</v>
      </c>
      <c r="B8113">
        <v>95.39</v>
      </c>
      <c r="C8113">
        <v>17.57</v>
      </c>
      <c r="D8113">
        <v>6.2</v>
      </c>
      <c r="E8113">
        <v>20.81</v>
      </c>
      <c r="F8113">
        <v>828.37</v>
      </c>
      <c r="G8113">
        <v>1666.46</v>
      </c>
      <c r="H8113">
        <v>0</v>
      </c>
      <c r="I8113">
        <v>0</v>
      </c>
      <c r="J8113">
        <v>0</v>
      </c>
      <c r="K8113">
        <v>5.62</v>
      </c>
      <c r="L8113" t="s">
        <v>13</v>
      </c>
      <c r="M8113">
        <f>Table1[[#This Row],[currentStock]]-Table1[[#This Row],[reorderPoint]]</f>
        <v>1466.27</v>
      </c>
    </row>
    <row r="8114" spans="1:13" x14ac:dyDescent="0.3">
      <c r="A8114">
        <v>3299.27</v>
      </c>
      <c r="B8114">
        <v>130.78</v>
      </c>
      <c r="C8114">
        <v>28.78</v>
      </c>
      <c r="D8114">
        <v>49.45</v>
      </c>
      <c r="E8114">
        <v>45.01</v>
      </c>
      <c r="F8114">
        <v>1153.47</v>
      </c>
      <c r="G8114">
        <v>3035.5</v>
      </c>
      <c r="H8114">
        <v>0</v>
      </c>
      <c r="I8114">
        <v>0</v>
      </c>
      <c r="J8114">
        <v>0</v>
      </c>
      <c r="K8114">
        <v>13.78</v>
      </c>
      <c r="L8114" t="s">
        <v>13</v>
      </c>
      <c r="M8114">
        <f>Table1[[#This Row],[currentStock]]-Table1[[#This Row],[reorderPoint]]</f>
        <v>263.77</v>
      </c>
    </row>
    <row r="8115" spans="1:13" x14ac:dyDescent="0.3">
      <c r="A8115">
        <v>2214.5100000000002</v>
      </c>
      <c r="B8115">
        <v>94.09</v>
      </c>
      <c r="C8115">
        <v>10.78</v>
      </c>
      <c r="D8115">
        <v>63.77</v>
      </c>
      <c r="E8115">
        <v>21.57</v>
      </c>
      <c r="F8115">
        <v>752.07</v>
      </c>
      <c r="G8115">
        <v>1259.27</v>
      </c>
      <c r="H8115">
        <v>2.1</v>
      </c>
      <c r="I8115">
        <v>1196.83</v>
      </c>
      <c r="J8115">
        <v>0</v>
      </c>
      <c r="K8115">
        <v>6.84</v>
      </c>
      <c r="L8115" t="s">
        <v>13</v>
      </c>
      <c r="M8115">
        <f>Table1[[#This Row],[currentStock]]-Table1[[#This Row],[reorderPoint]]</f>
        <v>955.24000000000024</v>
      </c>
    </row>
    <row r="8116" spans="1:13" x14ac:dyDescent="0.3">
      <c r="A8116">
        <v>1071</v>
      </c>
      <c r="B8116">
        <v>63.78</v>
      </c>
      <c r="C8116">
        <v>9.85</v>
      </c>
      <c r="D8116">
        <v>28.97</v>
      </c>
      <c r="E8116">
        <v>24.76</v>
      </c>
      <c r="F8116">
        <v>208.8</v>
      </c>
      <c r="G8116">
        <v>522.87</v>
      </c>
      <c r="H8116">
        <v>0</v>
      </c>
      <c r="I8116">
        <v>0</v>
      </c>
      <c r="J8116">
        <v>0</v>
      </c>
      <c r="K8116">
        <v>9.73</v>
      </c>
      <c r="L8116" t="s">
        <v>13</v>
      </c>
      <c r="M8116">
        <f>Table1[[#This Row],[currentStock]]-Table1[[#This Row],[reorderPoint]]</f>
        <v>548.13</v>
      </c>
    </row>
    <row r="8117" spans="1:13" x14ac:dyDescent="0.3">
      <c r="A8117">
        <v>627.37</v>
      </c>
      <c r="B8117">
        <v>165.44</v>
      </c>
      <c r="C8117">
        <v>26.72</v>
      </c>
      <c r="D8117">
        <v>61.28</v>
      </c>
      <c r="E8117">
        <v>77.42</v>
      </c>
      <c r="F8117">
        <v>742.43</v>
      </c>
      <c r="G8117">
        <v>2953.11</v>
      </c>
      <c r="H8117">
        <v>0</v>
      </c>
      <c r="I8117">
        <v>0</v>
      </c>
      <c r="J8117">
        <v>0</v>
      </c>
      <c r="K8117">
        <v>35.81</v>
      </c>
      <c r="L8117" t="s">
        <v>12</v>
      </c>
      <c r="M8117">
        <f>Table1[[#This Row],[currentStock]]-Table1[[#This Row],[reorderPoint]]</f>
        <v>-2325.7400000000002</v>
      </c>
    </row>
    <row r="8118" spans="1:13" x14ac:dyDescent="0.3">
      <c r="A8118">
        <v>13.15</v>
      </c>
      <c r="B8118">
        <v>15.33</v>
      </c>
      <c r="C8118">
        <v>47.67</v>
      </c>
      <c r="D8118">
        <v>146.41</v>
      </c>
      <c r="E8118">
        <v>88.3</v>
      </c>
      <c r="F8118">
        <v>90.61</v>
      </c>
      <c r="G8118">
        <v>455.91</v>
      </c>
      <c r="H8118">
        <v>0</v>
      </c>
      <c r="I8118">
        <v>0</v>
      </c>
      <c r="J8118">
        <v>1</v>
      </c>
      <c r="K8118">
        <v>80.37</v>
      </c>
      <c r="L8118" t="s">
        <v>15</v>
      </c>
      <c r="M8118">
        <f>Table1[[#This Row],[currentStock]]-Table1[[#This Row],[reorderPoint]]</f>
        <v>-442.76000000000005</v>
      </c>
    </row>
    <row r="8119" spans="1:13" x14ac:dyDescent="0.3">
      <c r="A8119">
        <v>85.09</v>
      </c>
      <c r="B8119">
        <v>68.790000000000006</v>
      </c>
      <c r="C8119">
        <v>51.94</v>
      </c>
      <c r="D8119">
        <v>147.96</v>
      </c>
      <c r="E8119">
        <v>79.63</v>
      </c>
      <c r="F8119">
        <v>296.49</v>
      </c>
      <c r="G8119">
        <v>2083.0100000000002</v>
      </c>
      <c r="H8119">
        <v>0</v>
      </c>
      <c r="I8119">
        <v>0</v>
      </c>
      <c r="J8119">
        <v>1</v>
      </c>
      <c r="K8119">
        <v>75.709999999999994</v>
      </c>
      <c r="L8119" t="s">
        <v>14</v>
      </c>
      <c r="M8119">
        <f>Table1[[#This Row],[currentStock]]-Table1[[#This Row],[reorderPoint]]</f>
        <v>-1997.9200000000003</v>
      </c>
    </row>
    <row r="8120" spans="1:13" x14ac:dyDescent="0.3">
      <c r="A8120">
        <v>4693.68</v>
      </c>
      <c r="B8120">
        <v>126.67</v>
      </c>
      <c r="C8120">
        <v>13.98</v>
      </c>
      <c r="D8120">
        <v>21.5</v>
      </c>
      <c r="E8120">
        <v>14.17</v>
      </c>
      <c r="F8120">
        <v>1056.8599999999999</v>
      </c>
      <c r="G8120">
        <v>1942.51</v>
      </c>
      <c r="H8120">
        <v>0</v>
      </c>
      <c r="I8120">
        <v>0</v>
      </c>
      <c r="J8120">
        <v>0</v>
      </c>
      <c r="K8120">
        <v>5.6</v>
      </c>
      <c r="L8120" t="s">
        <v>13</v>
      </c>
      <c r="M8120">
        <f>Table1[[#This Row],[currentStock]]-Table1[[#This Row],[reorderPoint]]</f>
        <v>2751.17</v>
      </c>
    </row>
    <row r="8121" spans="1:13" x14ac:dyDescent="0.3">
      <c r="A8121">
        <v>63.44</v>
      </c>
      <c r="B8121">
        <v>9.9600000000000009</v>
      </c>
      <c r="C8121">
        <v>41.04</v>
      </c>
      <c r="D8121">
        <v>63.27</v>
      </c>
      <c r="E8121">
        <v>63.09</v>
      </c>
      <c r="F8121">
        <v>67.680000000000007</v>
      </c>
      <c r="G8121">
        <v>271.99</v>
      </c>
      <c r="H8121">
        <v>13</v>
      </c>
      <c r="I8121">
        <v>80.53</v>
      </c>
      <c r="J8121">
        <v>0</v>
      </c>
      <c r="K8121">
        <v>37.72</v>
      </c>
      <c r="L8121" t="s">
        <v>12</v>
      </c>
      <c r="M8121">
        <f>Table1[[#This Row],[currentStock]]-Table1[[#This Row],[reorderPoint]]</f>
        <v>-208.55</v>
      </c>
    </row>
    <row r="8122" spans="1:13" x14ac:dyDescent="0.3">
      <c r="A8122">
        <v>607.14</v>
      </c>
      <c r="B8122">
        <v>82.97</v>
      </c>
      <c r="C8122">
        <v>46.79</v>
      </c>
      <c r="D8122">
        <v>101.68</v>
      </c>
      <c r="E8122">
        <v>69.489999999999995</v>
      </c>
      <c r="F8122">
        <v>767.57</v>
      </c>
      <c r="G8122">
        <v>2708.57</v>
      </c>
      <c r="H8122">
        <v>12</v>
      </c>
      <c r="I8122">
        <v>1071.92</v>
      </c>
      <c r="J8122">
        <v>0</v>
      </c>
      <c r="K8122">
        <v>43.1</v>
      </c>
      <c r="L8122" t="s">
        <v>12</v>
      </c>
      <c r="M8122">
        <f>Table1[[#This Row],[currentStock]]-Table1[[#This Row],[reorderPoint]]</f>
        <v>-2101.4300000000003</v>
      </c>
    </row>
    <row r="8123" spans="1:13" x14ac:dyDescent="0.3">
      <c r="A8123">
        <v>752.88</v>
      </c>
      <c r="B8123">
        <v>84.32</v>
      </c>
      <c r="C8123">
        <v>22.83</v>
      </c>
      <c r="D8123">
        <v>47.59</v>
      </c>
      <c r="E8123">
        <v>44.21</v>
      </c>
      <c r="F8123">
        <v>286.37</v>
      </c>
      <c r="G8123">
        <v>1248.9100000000001</v>
      </c>
      <c r="H8123">
        <v>0</v>
      </c>
      <c r="I8123">
        <v>0</v>
      </c>
      <c r="J8123">
        <v>1</v>
      </c>
      <c r="K8123">
        <v>32.270000000000003</v>
      </c>
      <c r="L8123" t="s">
        <v>12</v>
      </c>
      <c r="M8123">
        <f>Table1[[#This Row],[currentStock]]-Table1[[#This Row],[reorderPoint]]</f>
        <v>-496.03000000000009</v>
      </c>
    </row>
    <row r="8124" spans="1:13" x14ac:dyDescent="0.3">
      <c r="A8124">
        <v>4.32</v>
      </c>
      <c r="B8124">
        <v>104.84</v>
      </c>
      <c r="C8124">
        <v>44.01</v>
      </c>
      <c r="D8124">
        <v>131.94</v>
      </c>
      <c r="E8124">
        <v>76.3</v>
      </c>
      <c r="F8124">
        <v>738.13</v>
      </c>
      <c r="G8124">
        <v>3045.21</v>
      </c>
      <c r="H8124">
        <v>0</v>
      </c>
      <c r="I8124">
        <v>0</v>
      </c>
      <c r="J8124">
        <v>1</v>
      </c>
      <c r="K8124">
        <v>82.83</v>
      </c>
      <c r="L8124" t="s">
        <v>15</v>
      </c>
      <c r="M8124">
        <f>Table1[[#This Row],[currentStock]]-Table1[[#This Row],[reorderPoint]]</f>
        <v>-3040.89</v>
      </c>
    </row>
    <row r="8125" spans="1:13" x14ac:dyDescent="0.3">
      <c r="A8125">
        <v>318.66000000000003</v>
      </c>
      <c r="B8125">
        <v>186.82</v>
      </c>
      <c r="C8125">
        <v>57.72</v>
      </c>
      <c r="D8125">
        <v>124.21</v>
      </c>
      <c r="E8125">
        <v>82.15</v>
      </c>
      <c r="F8125">
        <v>1583.72</v>
      </c>
      <c r="G8125">
        <v>6975.46</v>
      </c>
      <c r="H8125">
        <v>0</v>
      </c>
      <c r="I8125">
        <v>0</v>
      </c>
      <c r="J8125">
        <v>1</v>
      </c>
      <c r="K8125">
        <v>75.08</v>
      </c>
      <c r="L8125" t="s">
        <v>14</v>
      </c>
      <c r="M8125">
        <f>Table1[[#This Row],[currentStock]]-Table1[[#This Row],[reorderPoint]]</f>
        <v>-6656.8</v>
      </c>
    </row>
    <row r="8126" spans="1:13" x14ac:dyDescent="0.3">
      <c r="A8126">
        <v>671.7</v>
      </c>
      <c r="B8126">
        <v>23.47</v>
      </c>
      <c r="C8126">
        <v>8.2799999999999994</v>
      </c>
      <c r="D8126">
        <v>25.19</v>
      </c>
      <c r="E8126">
        <v>20.91</v>
      </c>
      <c r="F8126">
        <v>106.34</v>
      </c>
      <c r="G8126">
        <v>203.52</v>
      </c>
      <c r="H8126">
        <v>0</v>
      </c>
      <c r="I8126">
        <v>0</v>
      </c>
      <c r="J8126">
        <v>0</v>
      </c>
      <c r="K8126">
        <v>15.61</v>
      </c>
      <c r="L8126" t="s">
        <v>13</v>
      </c>
      <c r="M8126">
        <f>Table1[[#This Row],[currentStock]]-Table1[[#This Row],[reorderPoint]]</f>
        <v>468.18000000000006</v>
      </c>
    </row>
    <row r="8127" spans="1:13" x14ac:dyDescent="0.3">
      <c r="A8127">
        <v>3309.57</v>
      </c>
      <c r="B8127">
        <v>152.79</v>
      </c>
      <c r="C8127">
        <v>19.21</v>
      </c>
      <c r="D8127">
        <v>5.97</v>
      </c>
      <c r="E8127">
        <v>1.85</v>
      </c>
      <c r="F8127">
        <v>842.18</v>
      </c>
      <c r="G8127">
        <v>2309.4</v>
      </c>
      <c r="H8127">
        <v>0</v>
      </c>
      <c r="I8127">
        <v>0</v>
      </c>
      <c r="J8127">
        <v>0</v>
      </c>
      <c r="K8127">
        <v>3.25</v>
      </c>
      <c r="L8127" t="s">
        <v>13</v>
      </c>
      <c r="M8127">
        <f>Table1[[#This Row],[currentStock]]-Table1[[#This Row],[reorderPoint]]</f>
        <v>1000.1700000000001</v>
      </c>
    </row>
    <row r="8128" spans="1:13" x14ac:dyDescent="0.3">
      <c r="A8128">
        <v>2194.0500000000002</v>
      </c>
      <c r="B8128">
        <v>126.87</v>
      </c>
      <c r="C8128">
        <v>12.13</v>
      </c>
      <c r="D8128">
        <v>29.6</v>
      </c>
      <c r="E8128">
        <v>20.36</v>
      </c>
      <c r="F8128">
        <v>447.37</v>
      </c>
      <c r="G8128">
        <v>1217.1500000000001</v>
      </c>
      <c r="H8128">
        <v>0</v>
      </c>
      <c r="I8128">
        <v>0</v>
      </c>
      <c r="J8128">
        <v>0</v>
      </c>
      <c r="K8128">
        <v>6.86</v>
      </c>
      <c r="L8128" t="s">
        <v>13</v>
      </c>
      <c r="M8128">
        <f>Table1[[#This Row],[currentStock]]-Table1[[#This Row],[reorderPoint]]</f>
        <v>976.90000000000009</v>
      </c>
    </row>
    <row r="8129" spans="1:13" x14ac:dyDescent="0.3">
      <c r="A8129">
        <v>1540.68</v>
      </c>
      <c r="B8129">
        <v>165.12</v>
      </c>
      <c r="C8129">
        <v>20.13</v>
      </c>
      <c r="D8129">
        <v>57.13</v>
      </c>
      <c r="E8129">
        <v>28.84</v>
      </c>
      <c r="F8129">
        <v>558.71</v>
      </c>
      <c r="G8129">
        <v>2220.7199999999998</v>
      </c>
      <c r="H8129">
        <v>17.5</v>
      </c>
      <c r="I8129">
        <v>1123.58</v>
      </c>
      <c r="J8129">
        <v>1</v>
      </c>
      <c r="K8129">
        <v>24.5</v>
      </c>
      <c r="L8129" t="s">
        <v>13</v>
      </c>
      <c r="M8129">
        <f>Table1[[#This Row],[currentStock]]-Table1[[#This Row],[reorderPoint]]</f>
        <v>-680.03999999999974</v>
      </c>
    </row>
    <row r="8130" spans="1:13" x14ac:dyDescent="0.3">
      <c r="A8130">
        <v>77.31</v>
      </c>
      <c r="B8130">
        <v>165.36</v>
      </c>
      <c r="C8130">
        <v>48.82</v>
      </c>
      <c r="D8130">
        <v>143.47</v>
      </c>
      <c r="E8130">
        <v>76.62</v>
      </c>
      <c r="F8130">
        <v>1142.29</v>
      </c>
      <c r="G8130">
        <v>5178.99</v>
      </c>
      <c r="H8130">
        <v>4.5</v>
      </c>
      <c r="I8130">
        <v>3271.65</v>
      </c>
      <c r="J8130">
        <v>1</v>
      </c>
      <c r="K8130">
        <v>75.760000000000005</v>
      </c>
      <c r="L8130" t="s">
        <v>14</v>
      </c>
      <c r="M8130">
        <f>Table1[[#This Row],[currentStock]]-Table1[[#This Row],[reorderPoint]]</f>
        <v>-5101.6799999999994</v>
      </c>
    </row>
    <row r="8131" spans="1:13" x14ac:dyDescent="0.3">
      <c r="A8131">
        <v>167.09</v>
      </c>
      <c r="B8131">
        <v>114.66</v>
      </c>
      <c r="C8131">
        <v>43.33</v>
      </c>
      <c r="D8131">
        <v>146.86000000000001</v>
      </c>
      <c r="E8131">
        <v>99.38</v>
      </c>
      <c r="F8131">
        <v>683.77</v>
      </c>
      <c r="G8131">
        <v>3167.94</v>
      </c>
      <c r="H8131">
        <v>0</v>
      </c>
      <c r="I8131">
        <v>0</v>
      </c>
      <c r="J8131">
        <v>0</v>
      </c>
      <c r="K8131">
        <v>67.91</v>
      </c>
      <c r="L8131" t="s">
        <v>14</v>
      </c>
      <c r="M8131">
        <f>Table1[[#This Row],[currentStock]]-Table1[[#This Row],[reorderPoint]]</f>
        <v>-3000.85</v>
      </c>
    </row>
    <row r="8132" spans="1:13" x14ac:dyDescent="0.3">
      <c r="A8132">
        <v>4123.91</v>
      </c>
      <c r="B8132">
        <v>107.99</v>
      </c>
      <c r="C8132">
        <v>5.43</v>
      </c>
      <c r="D8132">
        <v>13.18</v>
      </c>
      <c r="E8132">
        <v>24.58</v>
      </c>
      <c r="F8132">
        <v>1075.67</v>
      </c>
      <c r="G8132">
        <v>1368.6</v>
      </c>
      <c r="H8132">
        <v>0</v>
      </c>
      <c r="I8132">
        <v>0</v>
      </c>
      <c r="J8132">
        <v>0</v>
      </c>
      <c r="K8132">
        <v>5.14</v>
      </c>
      <c r="L8132" t="s">
        <v>13</v>
      </c>
      <c r="M8132">
        <f>Table1[[#This Row],[currentStock]]-Table1[[#This Row],[reorderPoint]]</f>
        <v>2755.31</v>
      </c>
    </row>
    <row r="8133" spans="1:13" x14ac:dyDescent="0.3">
      <c r="A8133">
        <v>218.65</v>
      </c>
      <c r="B8133">
        <v>156.71</v>
      </c>
      <c r="C8133">
        <v>48.22</v>
      </c>
      <c r="D8133">
        <v>142.94</v>
      </c>
      <c r="E8133">
        <v>89.74</v>
      </c>
      <c r="F8133">
        <v>1532.99</v>
      </c>
      <c r="G8133">
        <v>5310.93</v>
      </c>
      <c r="H8133">
        <v>0</v>
      </c>
      <c r="I8133">
        <v>0</v>
      </c>
      <c r="J8133">
        <v>1</v>
      </c>
      <c r="K8133">
        <v>79.41</v>
      </c>
      <c r="L8133" t="s">
        <v>14</v>
      </c>
      <c r="M8133">
        <f>Table1[[#This Row],[currentStock]]-Table1[[#This Row],[reorderPoint]]</f>
        <v>-5092.2800000000007</v>
      </c>
    </row>
    <row r="8134" spans="1:13" x14ac:dyDescent="0.3">
      <c r="A8134">
        <v>2770.23</v>
      </c>
      <c r="B8134">
        <v>169.83</v>
      </c>
      <c r="C8134">
        <v>16.809999999999999</v>
      </c>
      <c r="D8134">
        <v>28.79</v>
      </c>
      <c r="E8134">
        <v>22.27</v>
      </c>
      <c r="F8134">
        <v>540.86</v>
      </c>
      <c r="G8134">
        <v>1968.03</v>
      </c>
      <c r="H8134">
        <v>0</v>
      </c>
      <c r="I8134">
        <v>0</v>
      </c>
      <c r="J8134">
        <v>0</v>
      </c>
      <c r="K8134">
        <v>6.95</v>
      </c>
      <c r="L8134" t="s">
        <v>13</v>
      </c>
      <c r="M8134">
        <f>Table1[[#This Row],[currentStock]]-Table1[[#This Row],[reorderPoint]]</f>
        <v>802.2</v>
      </c>
    </row>
    <row r="8135" spans="1:13" x14ac:dyDescent="0.3">
      <c r="A8135">
        <v>22.37</v>
      </c>
      <c r="B8135">
        <v>25.22</v>
      </c>
      <c r="C8135">
        <v>42.75</v>
      </c>
      <c r="D8135">
        <v>148.6</v>
      </c>
      <c r="E8135">
        <v>78.86</v>
      </c>
      <c r="F8135">
        <v>137.88999999999999</v>
      </c>
      <c r="G8135">
        <v>676.96</v>
      </c>
      <c r="H8135">
        <v>0</v>
      </c>
      <c r="I8135">
        <v>0</v>
      </c>
      <c r="J8135">
        <v>1</v>
      </c>
      <c r="K8135">
        <v>78.02</v>
      </c>
      <c r="L8135" t="s">
        <v>14</v>
      </c>
      <c r="M8135">
        <f>Table1[[#This Row],[currentStock]]-Table1[[#This Row],[reorderPoint]]</f>
        <v>-654.59</v>
      </c>
    </row>
    <row r="8136" spans="1:13" x14ac:dyDescent="0.3">
      <c r="A8136">
        <v>1786.34</v>
      </c>
      <c r="B8136">
        <v>124.5</v>
      </c>
      <c r="C8136">
        <v>29.13</v>
      </c>
      <c r="D8136">
        <v>77.319999999999993</v>
      </c>
      <c r="E8136">
        <v>35.86</v>
      </c>
      <c r="F8136">
        <v>718.96</v>
      </c>
      <c r="G8136">
        <v>2532.23</v>
      </c>
      <c r="H8136">
        <v>0</v>
      </c>
      <c r="I8136">
        <v>0</v>
      </c>
      <c r="J8136">
        <v>0</v>
      </c>
      <c r="K8136">
        <v>20.94</v>
      </c>
      <c r="L8136" t="s">
        <v>13</v>
      </c>
      <c r="M8136">
        <f>Table1[[#This Row],[currentStock]]-Table1[[#This Row],[reorderPoint]]</f>
        <v>-745.8900000000001</v>
      </c>
    </row>
    <row r="8137" spans="1:13" x14ac:dyDescent="0.3">
      <c r="A8137">
        <v>348.22</v>
      </c>
      <c r="B8137">
        <v>100.7</v>
      </c>
      <c r="C8137">
        <v>49.77</v>
      </c>
      <c r="D8137">
        <v>61.45</v>
      </c>
      <c r="E8137">
        <v>57.31</v>
      </c>
      <c r="F8137">
        <v>637.51</v>
      </c>
      <c r="G8137">
        <v>3143.43</v>
      </c>
      <c r="H8137">
        <v>42.2</v>
      </c>
      <c r="I8137">
        <v>874.94</v>
      </c>
      <c r="J8137">
        <v>1</v>
      </c>
      <c r="K8137">
        <v>58.58</v>
      </c>
      <c r="L8137" t="s">
        <v>12</v>
      </c>
      <c r="M8137">
        <f>Table1[[#This Row],[currentStock]]-Table1[[#This Row],[reorderPoint]]</f>
        <v>-2795.21</v>
      </c>
    </row>
    <row r="8138" spans="1:13" x14ac:dyDescent="0.3">
      <c r="A8138">
        <v>1739.09</v>
      </c>
      <c r="B8138">
        <v>30.64</v>
      </c>
      <c r="C8138">
        <v>10.68</v>
      </c>
      <c r="D8138">
        <v>21.4</v>
      </c>
      <c r="E8138">
        <v>13.72</v>
      </c>
      <c r="F8138">
        <v>295.17</v>
      </c>
      <c r="G8138">
        <v>458.78</v>
      </c>
      <c r="H8138">
        <v>0</v>
      </c>
      <c r="I8138">
        <v>0</v>
      </c>
      <c r="J8138">
        <v>0</v>
      </c>
      <c r="K8138">
        <v>11.45</v>
      </c>
      <c r="L8138" t="s">
        <v>13</v>
      </c>
      <c r="M8138">
        <f>Table1[[#This Row],[currentStock]]-Table1[[#This Row],[reorderPoint]]</f>
        <v>1280.31</v>
      </c>
    </row>
    <row r="8139" spans="1:13" x14ac:dyDescent="0.3">
      <c r="A8139">
        <v>33.79</v>
      </c>
      <c r="B8139">
        <v>145.44</v>
      </c>
      <c r="C8139">
        <v>59.07</v>
      </c>
      <c r="D8139">
        <v>128.11000000000001</v>
      </c>
      <c r="E8139">
        <v>99.46</v>
      </c>
      <c r="F8139">
        <v>905.43</v>
      </c>
      <c r="G8139">
        <v>5201.24</v>
      </c>
      <c r="H8139">
        <v>0</v>
      </c>
      <c r="I8139">
        <v>0</v>
      </c>
      <c r="J8139">
        <v>1</v>
      </c>
      <c r="K8139">
        <v>85.22</v>
      </c>
      <c r="L8139" t="s">
        <v>15</v>
      </c>
      <c r="M8139">
        <f>Table1[[#This Row],[currentStock]]-Table1[[#This Row],[reorderPoint]]</f>
        <v>-5167.45</v>
      </c>
    </row>
    <row r="8140" spans="1:13" x14ac:dyDescent="0.3">
      <c r="A8140">
        <v>985.12</v>
      </c>
      <c r="B8140">
        <v>95.04</v>
      </c>
      <c r="C8140">
        <v>40.08</v>
      </c>
      <c r="D8140">
        <v>61.04</v>
      </c>
      <c r="E8140">
        <v>78.31</v>
      </c>
      <c r="F8140">
        <v>921.83</v>
      </c>
      <c r="G8140">
        <v>2826.52</v>
      </c>
      <c r="H8140">
        <v>0</v>
      </c>
      <c r="I8140">
        <v>0</v>
      </c>
      <c r="J8140">
        <v>1</v>
      </c>
      <c r="K8140">
        <v>44.17</v>
      </c>
      <c r="L8140" t="s">
        <v>12</v>
      </c>
      <c r="M8140">
        <f>Table1[[#This Row],[currentStock]]-Table1[[#This Row],[reorderPoint]]</f>
        <v>-1841.4</v>
      </c>
    </row>
    <row r="8141" spans="1:13" x14ac:dyDescent="0.3">
      <c r="A8141">
        <v>1145.82</v>
      </c>
      <c r="B8141">
        <v>153.1</v>
      </c>
      <c r="C8141">
        <v>35.08</v>
      </c>
      <c r="D8141">
        <v>99.28</v>
      </c>
      <c r="E8141">
        <v>64.31</v>
      </c>
      <c r="F8141">
        <v>1255.8399999999999</v>
      </c>
      <c r="G8141">
        <v>3941.18</v>
      </c>
      <c r="H8141">
        <v>13</v>
      </c>
      <c r="I8141">
        <v>2593.7800000000002</v>
      </c>
      <c r="J8141">
        <v>0</v>
      </c>
      <c r="K8141">
        <v>31.99</v>
      </c>
      <c r="L8141" t="s">
        <v>12</v>
      </c>
      <c r="M8141">
        <f>Table1[[#This Row],[currentStock]]-Table1[[#This Row],[reorderPoint]]</f>
        <v>-2795.3599999999997</v>
      </c>
    </row>
    <row r="8142" spans="1:13" x14ac:dyDescent="0.3">
      <c r="A8142">
        <v>1.79</v>
      </c>
      <c r="B8142">
        <v>186.68</v>
      </c>
      <c r="C8142">
        <v>45.27</v>
      </c>
      <c r="D8142">
        <v>135.24</v>
      </c>
      <c r="E8142">
        <v>89.71</v>
      </c>
      <c r="F8142">
        <v>1179.3</v>
      </c>
      <c r="G8142">
        <v>5405.17</v>
      </c>
      <c r="H8142">
        <v>17.100000000000001</v>
      </c>
      <c r="I8142">
        <v>3037.38</v>
      </c>
      <c r="J8142">
        <v>1</v>
      </c>
      <c r="K8142">
        <v>78.37</v>
      </c>
      <c r="L8142" t="s">
        <v>14</v>
      </c>
      <c r="M8142">
        <f>Table1[[#This Row],[currentStock]]-Table1[[#This Row],[reorderPoint]]</f>
        <v>-5403.38</v>
      </c>
    </row>
    <row r="8143" spans="1:13" x14ac:dyDescent="0.3">
      <c r="A8143">
        <v>3418.19</v>
      </c>
      <c r="B8143">
        <v>151.58000000000001</v>
      </c>
      <c r="C8143">
        <v>6.56</v>
      </c>
      <c r="D8143">
        <v>9.6199999999999992</v>
      </c>
      <c r="E8143">
        <v>24.05</v>
      </c>
      <c r="F8143">
        <v>580.87</v>
      </c>
      <c r="G8143">
        <v>1078.21</v>
      </c>
      <c r="H8143">
        <v>0</v>
      </c>
      <c r="I8143">
        <v>0</v>
      </c>
      <c r="J8143">
        <v>0</v>
      </c>
      <c r="K8143">
        <v>4.5199999999999996</v>
      </c>
      <c r="L8143" t="s">
        <v>13</v>
      </c>
      <c r="M8143">
        <f>Table1[[#This Row],[currentStock]]-Table1[[#This Row],[reorderPoint]]</f>
        <v>2339.98</v>
      </c>
    </row>
    <row r="8144" spans="1:13" x14ac:dyDescent="0.3">
      <c r="A8144">
        <v>1893.42</v>
      </c>
      <c r="B8144">
        <v>53.54</v>
      </c>
      <c r="C8144">
        <v>6.53</v>
      </c>
      <c r="D8144">
        <v>11.05</v>
      </c>
      <c r="E8144">
        <v>8.01</v>
      </c>
      <c r="F8144">
        <v>312.45</v>
      </c>
      <c r="G8144">
        <v>487.35</v>
      </c>
      <c r="H8144">
        <v>0</v>
      </c>
      <c r="I8144">
        <v>0</v>
      </c>
      <c r="J8144">
        <v>0</v>
      </c>
      <c r="K8144">
        <v>4.3099999999999996</v>
      </c>
      <c r="L8144" t="s">
        <v>13</v>
      </c>
      <c r="M8144">
        <f>Table1[[#This Row],[currentStock]]-Table1[[#This Row],[reorderPoint]]</f>
        <v>1406.0700000000002</v>
      </c>
    </row>
    <row r="8145" spans="1:13" x14ac:dyDescent="0.3">
      <c r="A8145">
        <v>5291.07</v>
      </c>
      <c r="B8145">
        <v>158.69</v>
      </c>
      <c r="C8145">
        <v>10.7</v>
      </c>
      <c r="D8145">
        <v>13.51</v>
      </c>
      <c r="E8145">
        <v>12.89</v>
      </c>
      <c r="F8145">
        <v>1252.3900000000001</v>
      </c>
      <c r="G8145">
        <v>2101.3200000000002</v>
      </c>
      <c r="H8145">
        <v>0</v>
      </c>
      <c r="I8145">
        <v>0</v>
      </c>
      <c r="J8145">
        <v>0</v>
      </c>
      <c r="K8145">
        <v>4</v>
      </c>
      <c r="L8145" t="s">
        <v>13</v>
      </c>
      <c r="M8145">
        <f>Table1[[#This Row],[currentStock]]-Table1[[#This Row],[reorderPoint]]</f>
        <v>3189.7499999999995</v>
      </c>
    </row>
    <row r="8146" spans="1:13" x14ac:dyDescent="0.3">
      <c r="A8146">
        <v>18.079999999999998</v>
      </c>
      <c r="B8146">
        <v>18.2</v>
      </c>
      <c r="C8146">
        <v>59.29</v>
      </c>
      <c r="D8146">
        <v>127.46</v>
      </c>
      <c r="E8146">
        <v>98.69</v>
      </c>
      <c r="F8146">
        <v>87.43</v>
      </c>
      <c r="G8146">
        <v>627.01</v>
      </c>
      <c r="H8146">
        <v>0</v>
      </c>
      <c r="I8146">
        <v>0</v>
      </c>
      <c r="J8146">
        <v>1</v>
      </c>
      <c r="K8146">
        <v>81.44</v>
      </c>
      <c r="L8146" t="s">
        <v>15</v>
      </c>
      <c r="M8146">
        <f>Table1[[#This Row],[currentStock]]-Table1[[#This Row],[reorderPoint]]</f>
        <v>-608.92999999999995</v>
      </c>
    </row>
    <row r="8147" spans="1:13" x14ac:dyDescent="0.3">
      <c r="A8147">
        <v>163.69999999999999</v>
      </c>
      <c r="B8147">
        <v>198.43</v>
      </c>
      <c r="C8147">
        <v>57.87</v>
      </c>
      <c r="D8147">
        <v>149.12</v>
      </c>
      <c r="E8147">
        <v>85.42</v>
      </c>
      <c r="F8147">
        <v>1523.21</v>
      </c>
      <c r="G8147">
        <v>7265.25</v>
      </c>
      <c r="H8147">
        <v>0</v>
      </c>
      <c r="I8147">
        <v>0</v>
      </c>
      <c r="J8147">
        <v>1</v>
      </c>
      <c r="K8147">
        <v>79.569999999999993</v>
      </c>
      <c r="L8147" t="s">
        <v>14</v>
      </c>
      <c r="M8147">
        <f>Table1[[#This Row],[currentStock]]-Table1[[#This Row],[reorderPoint]]</f>
        <v>-7101.55</v>
      </c>
    </row>
    <row r="8148" spans="1:13" x14ac:dyDescent="0.3">
      <c r="A8148">
        <v>284.02999999999997</v>
      </c>
      <c r="B8148">
        <v>53.09</v>
      </c>
      <c r="C8148">
        <v>38.75</v>
      </c>
      <c r="D8148">
        <v>112.53</v>
      </c>
      <c r="E8148">
        <v>67.930000000000007</v>
      </c>
      <c r="F8148">
        <v>435.44</v>
      </c>
      <c r="G8148">
        <v>1464.25</v>
      </c>
      <c r="H8148">
        <v>0</v>
      </c>
      <c r="I8148">
        <v>0</v>
      </c>
      <c r="J8148">
        <v>0</v>
      </c>
      <c r="K8148">
        <v>49.56</v>
      </c>
      <c r="L8148" t="s">
        <v>12</v>
      </c>
      <c r="M8148">
        <f>Table1[[#This Row],[currentStock]]-Table1[[#This Row],[reorderPoint]]</f>
        <v>-1180.22</v>
      </c>
    </row>
    <row r="8149" spans="1:13" x14ac:dyDescent="0.3">
      <c r="A8149">
        <v>2181.19</v>
      </c>
      <c r="B8149">
        <v>130.36000000000001</v>
      </c>
      <c r="C8149">
        <v>14.83</v>
      </c>
      <c r="D8149">
        <v>53.52</v>
      </c>
      <c r="E8149">
        <v>46.45</v>
      </c>
      <c r="F8149">
        <v>776.3</v>
      </c>
      <c r="G8149">
        <v>1743.09</v>
      </c>
      <c r="H8149">
        <v>12.4</v>
      </c>
      <c r="I8149">
        <v>1477.26</v>
      </c>
      <c r="J8149">
        <v>0</v>
      </c>
      <c r="K8149">
        <v>10</v>
      </c>
      <c r="L8149" t="s">
        <v>13</v>
      </c>
      <c r="M8149">
        <f>Table1[[#This Row],[currentStock]]-Table1[[#This Row],[reorderPoint]]</f>
        <v>438.10000000000014</v>
      </c>
    </row>
    <row r="8150" spans="1:13" x14ac:dyDescent="0.3">
      <c r="A8150">
        <v>48.55</v>
      </c>
      <c r="B8150">
        <v>29.19</v>
      </c>
      <c r="C8150">
        <v>50.24</v>
      </c>
      <c r="D8150">
        <v>145.53</v>
      </c>
      <c r="E8150">
        <v>82.54</v>
      </c>
      <c r="F8150">
        <v>269.54000000000002</v>
      </c>
      <c r="G8150">
        <v>1002.88</v>
      </c>
      <c r="H8150">
        <v>34.6</v>
      </c>
      <c r="I8150">
        <v>458.58</v>
      </c>
      <c r="J8150">
        <v>1</v>
      </c>
      <c r="K8150">
        <v>76.819999999999993</v>
      </c>
      <c r="L8150" t="s">
        <v>14</v>
      </c>
      <c r="M8150">
        <f>Table1[[#This Row],[currentStock]]-Table1[[#This Row],[reorderPoint]]</f>
        <v>-954.33</v>
      </c>
    </row>
    <row r="8151" spans="1:13" x14ac:dyDescent="0.3">
      <c r="A8151">
        <v>953.95</v>
      </c>
      <c r="B8151">
        <v>118.17</v>
      </c>
      <c r="C8151">
        <v>23.54</v>
      </c>
      <c r="D8151">
        <v>33.32</v>
      </c>
      <c r="E8151">
        <v>47.88</v>
      </c>
      <c r="F8151">
        <v>487.82</v>
      </c>
      <c r="G8151">
        <v>1878.78</v>
      </c>
      <c r="H8151">
        <v>16.8</v>
      </c>
      <c r="I8151">
        <v>2306.34</v>
      </c>
      <c r="J8151">
        <v>1</v>
      </c>
      <c r="K8151">
        <v>28.06</v>
      </c>
      <c r="L8151" t="s">
        <v>13</v>
      </c>
      <c r="M8151">
        <f>Table1[[#This Row],[currentStock]]-Table1[[#This Row],[reorderPoint]]</f>
        <v>-924.82999999999993</v>
      </c>
    </row>
    <row r="8152" spans="1:13" x14ac:dyDescent="0.3">
      <c r="A8152">
        <v>688.4</v>
      </c>
      <c r="B8152">
        <v>134.79</v>
      </c>
      <c r="C8152">
        <v>21.47</v>
      </c>
      <c r="D8152">
        <v>50.6</v>
      </c>
      <c r="E8152">
        <v>21.56</v>
      </c>
      <c r="F8152">
        <v>425.78</v>
      </c>
      <c r="G8152">
        <v>1872.94</v>
      </c>
      <c r="H8152">
        <v>0</v>
      </c>
      <c r="I8152">
        <v>0</v>
      </c>
      <c r="J8152">
        <v>0</v>
      </c>
      <c r="K8152">
        <v>21.34</v>
      </c>
      <c r="L8152" t="s">
        <v>13</v>
      </c>
      <c r="M8152">
        <f>Table1[[#This Row],[currentStock]]-Table1[[#This Row],[reorderPoint]]</f>
        <v>-1184.54</v>
      </c>
    </row>
    <row r="8153" spans="1:13" x14ac:dyDescent="0.3">
      <c r="A8153">
        <v>2180.16</v>
      </c>
      <c r="B8153">
        <v>158.78</v>
      </c>
      <c r="C8153">
        <v>23.01</v>
      </c>
      <c r="D8153">
        <v>64.430000000000007</v>
      </c>
      <c r="E8153">
        <v>51.97</v>
      </c>
      <c r="F8153">
        <v>908.94</v>
      </c>
      <c r="G8153">
        <v>2735.42</v>
      </c>
      <c r="H8153">
        <v>0</v>
      </c>
      <c r="I8153">
        <v>0</v>
      </c>
      <c r="J8153">
        <v>0</v>
      </c>
      <c r="K8153">
        <v>17.829999999999998</v>
      </c>
      <c r="L8153" t="s">
        <v>13</v>
      </c>
      <c r="M8153">
        <f>Table1[[#This Row],[currentStock]]-Table1[[#This Row],[reorderPoint]]</f>
        <v>-555.26000000000022</v>
      </c>
    </row>
    <row r="8154" spans="1:13" x14ac:dyDescent="0.3">
      <c r="A8154">
        <v>2403.84</v>
      </c>
      <c r="B8154">
        <v>180.89</v>
      </c>
      <c r="C8154">
        <v>10.87</v>
      </c>
      <c r="D8154">
        <v>27.06</v>
      </c>
      <c r="E8154">
        <v>5.21</v>
      </c>
      <c r="F8154">
        <v>625.79</v>
      </c>
      <c r="G8154">
        <v>1608.53</v>
      </c>
      <c r="H8154">
        <v>0</v>
      </c>
      <c r="I8154">
        <v>0</v>
      </c>
      <c r="J8154">
        <v>0</v>
      </c>
      <c r="K8154">
        <v>3.87</v>
      </c>
      <c r="L8154" t="s">
        <v>13</v>
      </c>
      <c r="M8154">
        <f>Table1[[#This Row],[currentStock]]-Table1[[#This Row],[reorderPoint]]</f>
        <v>795.31000000000017</v>
      </c>
    </row>
    <row r="8155" spans="1:13" x14ac:dyDescent="0.3">
      <c r="A8155">
        <v>131.88</v>
      </c>
      <c r="B8155">
        <v>146.41</v>
      </c>
      <c r="C8155">
        <v>43.17</v>
      </c>
      <c r="D8155">
        <v>122.81</v>
      </c>
      <c r="E8155">
        <v>79.290000000000006</v>
      </c>
      <c r="F8155">
        <v>607.44000000000005</v>
      </c>
      <c r="G8155">
        <v>3767.83</v>
      </c>
      <c r="H8155">
        <v>0</v>
      </c>
      <c r="I8155">
        <v>0</v>
      </c>
      <c r="J8155">
        <v>1</v>
      </c>
      <c r="K8155">
        <v>74.63</v>
      </c>
      <c r="L8155" t="s">
        <v>14</v>
      </c>
      <c r="M8155">
        <f>Table1[[#This Row],[currentStock]]-Table1[[#This Row],[reorderPoint]]</f>
        <v>-3635.95</v>
      </c>
    </row>
    <row r="8156" spans="1:13" x14ac:dyDescent="0.3">
      <c r="A8156">
        <v>188.13</v>
      </c>
      <c r="B8156">
        <v>15.46</v>
      </c>
      <c r="C8156">
        <v>34.909999999999997</v>
      </c>
      <c r="D8156">
        <v>58.27</v>
      </c>
      <c r="E8156">
        <v>29.7</v>
      </c>
      <c r="F8156">
        <v>77.11</v>
      </c>
      <c r="G8156">
        <v>346.92</v>
      </c>
      <c r="H8156">
        <v>24.8</v>
      </c>
      <c r="I8156">
        <v>286.26</v>
      </c>
      <c r="J8156">
        <v>0</v>
      </c>
      <c r="K8156">
        <v>26.12</v>
      </c>
      <c r="L8156" t="s">
        <v>13</v>
      </c>
      <c r="M8156">
        <f>Table1[[#This Row],[currentStock]]-Table1[[#This Row],[reorderPoint]]</f>
        <v>-158.79000000000002</v>
      </c>
    </row>
    <row r="8157" spans="1:13" x14ac:dyDescent="0.3">
      <c r="A8157">
        <v>589.74</v>
      </c>
      <c r="B8157">
        <v>78.17</v>
      </c>
      <c r="C8157">
        <v>16.18</v>
      </c>
      <c r="D8157">
        <v>59.17</v>
      </c>
      <c r="E8157">
        <v>43.38</v>
      </c>
      <c r="F8157">
        <v>380.86</v>
      </c>
      <c r="G8157">
        <v>1013.3</v>
      </c>
      <c r="H8157">
        <v>0</v>
      </c>
      <c r="I8157">
        <v>0</v>
      </c>
      <c r="J8157">
        <v>0</v>
      </c>
      <c r="K8157">
        <v>23.97</v>
      </c>
      <c r="L8157" t="s">
        <v>13</v>
      </c>
      <c r="M8157">
        <f>Table1[[#This Row],[currentStock]]-Table1[[#This Row],[reorderPoint]]</f>
        <v>-423.55999999999995</v>
      </c>
    </row>
    <row r="8158" spans="1:13" x14ac:dyDescent="0.3">
      <c r="A8158">
        <v>5611.97</v>
      </c>
      <c r="B8158">
        <v>191.38</v>
      </c>
      <c r="C8158">
        <v>5.54</v>
      </c>
      <c r="D8158">
        <v>7.03</v>
      </c>
      <c r="E8158">
        <v>23.35</v>
      </c>
      <c r="F8158">
        <v>1519.74</v>
      </c>
      <c r="G8158">
        <v>2049.6999999999998</v>
      </c>
      <c r="H8158">
        <v>0</v>
      </c>
      <c r="I8158">
        <v>0</v>
      </c>
      <c r="J8158">
        <v>0</v>
      </c>
      <c r="K8158">
        <v>3.98</v>
      </c>
      <c r="L8158" t="s">
        <v>13</v>
      </c>
      <c r="M8158">
        <f>Table1[[#This Row],[currentStock]]-Table1[[#This Row],[reorderPoint]]</f>
        <v>3562.2700000000004</v>
      </c>
    </row>
    <row r="8159" spans="1:13" x14ac:dyDescent="0.3">
      <c r="A8159">
        <v>295.33999999999997</v>
      </c>
      <c r="B8159">
        <v>131.63</v>
      </c>
      <c r="C8159">
        <v>31.69</v>
      </c>
      <c r="D8159">
        <v>101.01</v>
      </c>
      <c r="E8159">
        <v>53.98</v>
      </c>
      <c r="F8159">
        <v>561.57000000000005</v>
      </c>
      <c r="G8159">
        <v>2647.24</v>
      </c>
      <c r="H8159">
        <v>24.8</v>
      </c>
      <c r="I8159">
        <v>1557.03</v>
      </c>
      <c r="J8159">
        <v>1</v>
      </c>
      <c r="K8159">
        <v>57.49</v>
      </c>
      <c r="L8159" t="s">
        <v>12</v>
      </c>
      <c r="M8159">
        <f>Table1[[#This Row],[currentStock]]-Table1[[#This Row],[reorderPoint]]</f>
        <v>-2351.8999999999996</v>
      </c>
    </row>
    <row r="8160" spans="1:13" x14ac:dyDescent="0.3">
      <c r="A8160">
        <v>2697.74</v>
      </c>
      <c r="B8160">
        <v>124</v>
      </c>
      <c r="C8160">
        <v>33.5</v>
      </c>
      <c r="D8160">
        <v>50.19</v>
      </c>
      <c r="E8160">
        <v>23.54</v>
      </c>
      <c r="F8160">
        <v>1120.74</v>
      </c>
      <c r="G8160">
        <v>3197.86</v>
      </c>
      <c r="H8160">
        <v>0</v>
      </c>
      <c r="I8160">
        <v>0</v>
      </c>
      <c r="J8160">
        <v>0</v>
      </c>
      <c r="K8160">
        <v>14.96</v>
      </c>
      <c r="L8160" t="s">
        <v>13</v>
      </c>
      <c r="M8160">
        <f>Table1[[#This Row],[currentStock]]-Table1[[#This Row],[reorderPoint]]</f>
        <v>-500.12000000000035</v>
      </c>
    </row>
    <row r="8161" spans="1:13" x14ac:dyDescent="0.3">
      <c r="A8161">
        <v>3310.08</v>
      </c>
      <c r="B8161">
        <v>72</v>
      </c>
      <c r="C8161">
        <v>18.34</v>
      </c>
      <c r="D8161">
        <v>23.32</v>
      </c>
      <c r="E8161">
        <v>14.71</v>
      </c>
      <c r="F8161">
        <v>677.22</v>
      </c>
      <c r="G8161">
        <v>1337.42</v>
      </c>
      <c r="H8161">
        <v>4.3</v>
      </c>
      <c r="I8161">
        <v>1223.99</v>
      </c>
      <c r="J8161">
        <v>0</v>
      </c>
      <c r="K8161">
        <v>3.09</v>
      </c>
      <c r="L8161" t="s">
        <v>13</v>
      </c>
      <c r="M8161">
        <f>Table1[[#This Row],[currentStock]]-Table1[[#This Row],[reorderPoint]]</f>
        <v>1972.6599999999999</v>
      </c>
    </row>
    <row r="8162" spans="1:13" x14ac:dyDescent="0.3">
      <c r="A8162">
        <v>180.99</v>
      </c>
      <c r="B8162">
        <v>26.98</v>
      </c>
      <c r="C8162">
        <v>26.06</v>
      </c>
      <c r="D8162">
        <v>72.11</v>
      </c>
      <c r="E8162">
        <v>45.67</v>
      </c>
      <c r="F8162">
        <v>92.93</v>
      </c>
      <c r="G8162">
        <v>444.54</v>
      </c>
      <c r="H8162">
        <v>0</v>
      </c>
      <c r="I8162">
        <v>0</v>
      </c>
      <c r="J8162">
        <v>0</v>
      </c>
      <c r="K8162">
        <v>31.63</v>
      </c>
      <c r="L8162" t="s">
        <v>12</v>
      </c>
      <c r="M8162">
        <f>Table1[[#This Row],[currentStock]]-Table1[[#This Row],[reorderPoint]]</f>
        <v>-263.55</v>
      </c>
    </row>
    <row r="8163" spans="1:13" x14ac:dyDescent="0.3">
      <c r="A8163">
        <v>646.22</v>
      </c>
      <c r="B8163">
        <v>103.04</v>
      </c>
      <c r="C8163">
        <v>29.35</v>
      </c>
      <c r="D8163">
        <v>90.09</v>
      </c>
      <c r="E8163">
        <v>55.33</v>
      </c>
      <c r="F8163">
        <v>956.03</v>
      </c>
      <c r="G8163">
        <v>2467.94</v>
      </c>
      <c r="H8163">
        <v>0</v>
      </c>
      <c r="I8163">
        <v>0</v>
      </c>
      <c r="J8163">
        <v>1</v>
      </c>
      <c r="K8163">
        <v>53.4</v>
      </c>
      <c r="L8163" t="s">
        <v>12</v>
      </c>
      <c r="M8163">
        <f>Table1[[#This Row],[currentStock]]-Table1[[#This Row],[reorderPoint]]</f>
        <v>-1821.72</v>
      </c>
    </row>
    <row r="8164" spans="1:13" x14ac:dyDescent="0.3">
      <c r="A8164">
        <v>447.47</v>
      </c>
      <c r="B8164">
        <v>84.76</v>
      </c>
      <c r="C8164">
        <v>42.26</v>
      </c>
      <c r="D8164">
        <v>115.73</v>
      </c>
      <c r="E8164">
        <v>65.06</v>
      </c>
      <c r="F8164">
        <v>377.47</v>
      </c>
      <c r="G8164">
        <v>2168.3000000000002</v>
      </c>
      <c r="H8164">
        <v>0</v>
      </c>
      <c r="I8164">
        <v>0</v>
      </c>
      <c r="J8164">
        <v>1</v>
      </c>
      <c r="K8164">
        <v>49.73</v>
      </c>
      <c r="L8164" t="s">
        <v>12</v>
      </c>
      <c r="M8164">
        <f>Table1[[#This Row],[currentStock]]-Table1[[#This Row],[reorderPoint]]</f>
        <v>-1720.8300000000002</v>
      </c>
    </row>
    <row r="8165" spans="1:13" x14ac:dyDescent="0.3">
      <c r="A8165">
        <v>742.52</v>
      </c>
      <c r="B8165">
        <v>48.61</v>
      </c>
      <c r="C8165">
        <v>22.53</v>
      </c>
      <c r="D8165">
        <v>24.85</v>
      </c>
      <c r="E8165">
        <v>31.93</v>
      </c>
      <c r="F8165">
        <v>294.85000000000002</v>
      </c>
      <c r="G8165">
        <v>842.33</v>
      </c>
      <c r="H8165">
        <v>4.5</v>
      </c>
      <c r="I8165">
        <v>441.76</v>
      </c>
      <c r="J8165">
        <v>1</v>
      </c>
      <c r="K8165">
        <v>21.3</v>
      </c>
      <c r="L8165" t="s">
        <v>13</v>
      </c>
      <c r="M8165">
        <f>Table1[[#This Row],[currentStock]]-Table1[[#This Row],[reorderPoint]]</f>
        <v>-99.810000000000059</v>
      </c>
    </row>
    <row r="8166" spans="1:13" x14ac:dyDescent="0.3">
      <c r="A8166">
        <v>6.65</v>
      </c>
      <c r="B8166">
        <v>20.149999999999999</v>
      </c>
      <c r="C8166">
        <v>45.7</v>
      </c>
      <c r="D8166">
        <v>147.30000000000001</v>
      </c>
      <c r="E8166">
        <v>89.21</v>
      </c>
      <c r="F8166">
        <v>67.989999999999995</v>
      </c>
      <c r="G8166">
        <v>528.30999999999995</v>
      </c>
      <c r="H8166">
        <v>0</v>
      </c>
      <c r="I8166">
        <v>0</v>
      </c>
      <c r="J8166">
        <v>1</v>
      </c>
      <c r="K8166">
        <v>81.83</v>
      </c>
      <c r="L8166" t="s">
        <v>15</v>
      </c>
      <c r="M8166">
        <f>Table1[[#This Row],[currentStock]]-Table1[[#This Row],[reorderPoint]]</f>
        <v>-521.66</v>
      </c>
    </row>
    <row r="8167" spans="1:13" x14ac:dyDescent="0.3">
      <c r="A8167">
        <v>3457.66</v>
      </c>
      <c r="B8167">
        <v>132.44</v>
      </c>
      <c r="C8167">
        <v>9.01</v>
      </c>
      <c r="D8167">
        <v>18.27</v>
      </c>
      <c r="E8167">
        <v>2.38</v>
      </c>
      <c r="F8167">
        <v>819.89</v>
      </c>
      <c r="G8167">
        <v>1416.47</v>
      </c>
      <c r="H8167">
        <v>0</v>
      </c>
      <c r="I8167">
        <v>0</v>
      </c>
      <c r="J8167">
        <v>0</v>
      </c>
      <c r="K8167">
        <v>3.14</v>
      </c>
      <c r="L8167" t="s">
        <v>13</v>
      </c>
      <c r="M8167">
        <f>Table1[[#This Row],[currentStock]]-Table1[[#This Row],[reorderPoint]]</f>
        <v>2041.1899999999998</v>
      </c>
    </row>
    <row r="8168" spans="1:13" x14ac:dyDescent="0.3">
      <c r="A8168">
        <v>6278.82</v>
      </c>
      <c r="B8168">
        <v>129.68</v>
      </c>
      <c r="C8168">
        <v>15.23</v>
      </c>
      <c r="D8168">
        <v>19.97</v>
      </c>
      <c r="E8168">
        <v>12.43</v>
      </c>
      <c r="F8168">
        <v>1018.96</v>
      </c>
      <c r="G8168">
        <v>2006.76</v>
      </c>
      <c r="H8168">
        <v>0</v>
      </c>
      <c r="I8168">
        <v>0</v>
      </c>
      <c r="J8168">
        <v>0</v>
      </c>
      <c r="K8168">
        <v>5.37</v>
      </c>
      <c r="L8168" t="s">
        <v>13</v>
      </c>
      <c r="M8168">
        <f>Table1[[#This Row],[currentStock]]-Table1[[#This Row],[reorderPoint]]</f>
        <v>4272.0599999999995</v>
      </c>
    </row>
    <row r="8169" spans="1:13" x14ac:dyDescent="0.3">
      <c r="A8169">
        <v>95.05</v>
      </c>
      <c r="B8169">
        <v>165.65</v>
      </c>
      <c r="C8169">
        <v>58.79</v>
      </c>
      <c r="D8169">
        <v>142.04</v>
      </c>
      <c r="E8169">
        <v>95.28</v>
      </c>
      <c r="F8169">
        <v>1237.3599999999999</v>
      </c>
      <c r="G8169">
        <v>6106.46</v>
      </c>
      <c r="H8169">
        <v>0</v>
      </c>
      <c r="I8169">
        <v>0</v>
      </c>
      <c r="J8169">
        <v>1</v>
      </c>
      <c r="K8169">
        <v>83.13</v>
      </c>
      <c r="L8169" t="s">
        <v>15</v>
      </c>
      <c r="M8169">
        <f>Table1[[#This Row],[currentStock]]-Table1[[#This Row],[reorderPoint]]</f>
        <v>-6011.41</v>
      </c>
    </row>
    <row r="8170" spans="1:13" x14ac:dyDescent="0.3">
      <c r="A8170">
        <v>57.06</v>
      </c>
      <c r="B8170">
        <v>49.11</v>
      </c>
      <c r="C8170">
        <v>44.53</v>
      </c>
      <c r="D8170">
        <v>137.62</v>
      </c>
      <c r="E8170">
        <v>79.47</v>
      </c>
      <c r="F8170">
        <v>389.08</v>
      </c>
      <c r="G8170">
        <v>1482.48</v>
      </c>
      <c r="H8170">
        <v>0</v>
      </c>
      <c r="I8170">
        <v>0</v>
      </c>
      <c r="J8170">
        <v>0</v>
      </c>
      <c r="K8170">
        <v>68.680000000000007</v>
      </c>
      <c r="L8170" t="s">
        <v>14</v>
      </c>
      <c r="M8170">
        <f>Table1[[#This Row],[currentStock]]-Table1[[#This Row],[reorderPoint]]</f>
        <v>-1425.42</v>
      </c>
    </row>
    <row r="8171" spans="1:13" x14ac:dyDescent="0.3">
      <c r="A8171">
        <v>874.38</v>
      </c>
      <c r="B8171">
        <v>83.25</v>
      </c>
      <c r="C8171">
        <v>18.7</v>
      </c>
      <c r="D8171">
        <v>2.5099999999999998</v>
      </c>
      <c r="E8171">
        <v>21.78</v>
      </c>
      <c r="F8171">
        <v>282.64</v>
      </c>
      <c r="G8171">
        <v>1060.8399999999999</v>
      </c>
      <c r="H8171">
        <v>0</v>
      </c>
      <c r="I8171">
        <v>0</v>
      </c>
      <c r="J8171">
        <v>0</v>
      </c>
      <c r="K8171">
        <v>8.6300000000000008</v>
      </c>
      <c r="L8171" t="s">
        <v>13</v>
      </c>
      <c r="M8171">
        <f>Table1[[#This Row],[currentStock]]-Table1[[#This Row],[reorderPoint]]</f>
        <v>-186.45999999999992</v>
      </c>
    </row>
    <row r="8172" spans="1:13" x14ac:dyDescent="0.3">
      <c r="A8172">
        <v>1406.69</v>
      </c>
      <c r="B8172">
        <v>127.73</v>
      </c>
      <c r="C8172">
        <v>30.89</v>
      </c>
      <c r="D8172">
        <v>83.55</v>
      </c>
      <c r="E8172">
        <v>75.239999999999995</v>
      </c>
      <c r="F8172">
        <v>1255.8</v>
      </c>
      <c r="G8172">
        <v>3228.82</v>
      </c>
      <c r="H8172">
        <v>0</v>
      </c>
      <c r="I8172">
        <v>0</v>
      </c>
      <c r="J8172">
        <v>0</v>
      </c>
      <c r="K8172">
        <v>31.16</v>
      </c>
      <c r="L8172" t="s">
        <v>12</v>
      </c>
      <c r="M8172">
        <f>Table1[[#This Row],[currentStock]]-Table1[[#This Row],[reorderPoint]]</f>
        <v>-1822.13</v>
      </c>
    </row>
    <row r="8173" spans="1:13" x14ac:dyDescent="0.3">
      <c r="A8173">
        <v>265.14</v>
      </c>
      <c r="B8173">
        <v>183.28</v>
      </c>
      <c r="C8173">
        <v>55.64</v>
      </c>
      <c r="D8173">
        <v>132.71</v>
      </c>
      <c r="E8173">
        <v>98.71</v>
      </c>
      <c r="F8173">
        <v>1113.06</v>
      </c>
      <c r="G8173">
        <v>6212.24</v>
      </c>
      <c r="H8173">
        <v>0</v>
      </c>
      <c r="I8173">
        <v>0</v>
      </c>
      <c r="J8173">
        <v>0</v>
      </c>
      <c r="K8173">
        <v>66.510000000000005</v>
      </c>
      <c r="L8173" t="s">
        <v>14</v>
      </c>
      <c r="M8173">
        <f>Table1[[#This Row],[currentStock]]-Table1[[#This Row],[reorderPoint]]</f>
        <v>-5947.0999999999995</v>
      </c>
    </row>
    <row r="8174" spans="1:13" x14ac:dyDescent="0.3">
      <c r="A8174">
        <v>307.05</v>
      </c>
      <c r="B8174">
        <v>182.76</v>
      </c>
      <c r="C8174">
        <v>42.63</v>
      </c>
      <c r="D8174">
        <v>134.74</v>
      </c>
      <c r="E8174">
        <v>92.83</v>
      </c>
      <c r="F8174">
        <v>1304.0999999999999</v>
      </c>
      <c r="G8174">
        <v>5199.8100000000004</v>
      </c>
      <c r="H8174">
        <v>0</v>
      </c>
      <c r="I8174">
        <v>0</v>
      </c>
      <c r="J8174">
        <v>1</v>
      </c>
      <c r="K8174">
        <v>74.02</v>
      </c>
      <c r="L8174" t="s">
        <v>14</v>
      </c>
      <c r="M8174">
        <f>Table1[[#This Row],[currentStock]]-Table1[[#This Row],[reorderPoint]]</f>
        <v>-4892.76</v>
      </c>
    </row>
    <row r="8175" spans="1:13" x14ac:dyDescent="0.3">
      <c r="A8175">
        <v>6.61</v>
      </c>
      <c r="B8175">
        <v>35.78</v>
      </c>
      <c r="C8175">
        <v>58.76</v>
      </c>
      <c r="D8175">
        <v>138.57</v>
      </c>
      <c r="E8175">
        <v>87.49</v>
      </c>
      <c r="F8175">
        <v>208.56</v>
      </c>
      <c r="G8175">
        <v>1259.9100000000001</v>
      </c>
      <c r="H8175">
        <v>0</v>
      </c>
      <c r="I8175">
        <v>0</v>
      </c>
      <c r="J8175">
        <v>1</v>
      </c>
      <c r="K8175">
        <v>85.35</v>
      </c>
      <c r="L8175" t="s">
        <v>15</v>
      </c>
      <c r="M8175">
        <f>Table1[[#This Row],[currentStock]]-Table1[[#This Row],[reorderPoint]]</f>
        <v>-1253.3000000000002</v>
      </c>
    </row>
    <row r="8176" spans="1:13" x14ac:dyDescent="0.3">
      <c r="A8176">
        <v>904.79</v>
      </c>
      <c r="B8176">
        <v>71.540000000000006</v>
      </c>
      <c r="C8176">
        <v>34.83</v>
      </c>
      <c r="D8176">
        <v>30.67</v>
      </c>
      <c r="E8176">
        <v>37.01</v>
      </c>
      <c r="F8176">
        <v>625.30999999999995</v>
      </c>
      <c r="G8176">
        <v>1871.16</v>
      </c>
      <c r="H8176">
        <v>0</v>
      </c>
      <c r="I8176">
        <v>0</v>
      </c>
      <c r="J8176">
        <v>0</v>
      </c>
      <c r="K8176">
        <v>23.53</v>
      </c>
      <c r="L8176" t="s">
        <v>13</v>
      </c>
      <c r="M8176">
        <f>Table1[[#This Row],[currentStock]]-Table1[[#This Row],[reorderPoint]]</f>
        <v>-966.37000000000012</v>
      </c>
    </row>
    <row r="8177" spans="1:13" x14ac:dyDescent="0.3">
      <c r="A8177">
        <v>1044.47</v>
      </c>
      <c r="B8177">
        <v>126.85</v>
      </c>
      <c r="C8177">
        <v>47.09</v>
      </c>
      <c r="D8177">
        <v>83.16</v>
      </c>
      <c r="E8177">
        <v>60.98</v>
      </c>
      <c r="F8177">
        <v>876.04</v>
      </c>
      <c r="G8177">
        <v>3862.96</v>
      </c>
      <c r="H8177">
        <v>0</v>
      </c>
      <c r="I8177">
        <v>0</v>
      </c>
      <c r="J8177">
        <v>0</v>
      </c>
      <c r="K8177">
        <v>34.6</v>
      </c>
      <c r="L8177" t="s">
        <v>12</v>
      </c>
      <c r="M8177">
        <f>Table1[[#This Row],[currentStock]]-Table1[[#This Row],[reorderPoint]]</f>
        <v>-2818.49</v>
      </c>
    </row>
    <row r="8178" spans="1:13" x14ac:dyDescent="0.3">
      <c r="A8178">
        <v>553.80999999999995</v>
      </c>
      <c r="B8178">
        <v>162.06</v>
      </c>
      <c r="C8178">
        <v>39.090000000000003</v>
      </c>
      <c r="D8178">
        <v>115.09</v>
      </c>
      <c r="E8178">
        <v>52.69</v>
      </c>
      <c r="F8178">
        <v>821.81</v>
      </c>
      <c r="G8178">
        <v>3989.47</v>
      </c>
      <c r="H8178">
        <v>0</v>
      </c>
      <c r="I8178">
        <v>0</v>
      </c>
      <c r="J8178">
        <v>0</v>
      </c>
      <c r="K8178">
        <v>44.69</v>
      </c>
      <c r="L8178" t="s">
        <v>12</v>
      </c>
      <c r="M8178">
        <f>Table1[[#This Row],[currentStock]]-Table1[[#This Row],[reorderPoint]]</f>
        <v>-3435.66</v>
      </c>
    </row>
    <row r="8179" spans="1:13" x14ac:dyDescent="0.3">
      <c r="A8179">
        <v>1975.66</v>
      </c>
      <c r="B8179">
        <v>129.99</v>
      </c>
      <c r="C8179">
        <v>34.950000000000003</v>
      </c>
      <c r="D8179">
        <v>46.95</v>
      </c>
      <c r="E8179">
        <v>49.38</v>
      </c>
      <c r="F8179">
        <v>692.17</v>
      </c>
      <c r="G8179">
        <v>2963.9</v>
      </c>
      <c r="H8179">
        <v>0</v>
      </c>
      <c r="I8179">
        <v>0</v>
      </c>
      <c r="J8179">
        <v>0</v>
      </c>
      <c r="K8179">
        <v>20.92</v>
      </c>
      <c r="L8179" t="s">
        <v>13</v>
      </c>
      <c r="M8179">
        <f>Table1[[#This Row],[currentStock]]-Table1[[#This Row],[reorderPoint]]</f>
        <v>-988.24</v>
      </c>
    </row>
    <row r="8180" spans="1:13" x14ac:dyDescent="0.3">
      <c r="A8180">
        <v>247.56</v>
      </c>
      <c r="B8180">
        <v>63.63</v>
      </c>
      <c r="C8180">
        <v>29.22</v>
      </c>
      <c r="D8180">
        <v>62.16</v>
      </c>
      <c r="E8180">
        <v>72.78</v>
      </c>
      <c r="F8180">
        <v>311.49</v>
      </c>
      <c r="G8180">
        <v>1241.1300000000001</v>
      </c>
      <c r="H8180">
        <v>0</v>
      </c>
      <c r="I8180">
        <v>0</v>
      </c>
      <c r="J8180">
        <v>1</v>
      </c>
      <c r="K8180">
        <v>54.51</v>
      </c>
      <c r="L8180" t="s">
        <v>12</v>
      </c>
      <c r="M8180">
        <f>Table1[[#This Row],[currentStock]]-Table1[[#This Row],[reorderPoint]]</f>
        <v>-993.57000000000016</v>
      </c>
    </row>
    <row r="8181" spans="1:13" x14ac:dyDescent="0.3">
      <c r="A8181">
        <v>3566.44</v>
      </c>
      <c r="B8181">
        <v>91.22</v>
      </c>
      <c r="C8181">
        <v>14.33</v>
      </c>
      <c r="D8181">
        <v>13.01</v>
      </c>
      <c r="E8181">
        <v>10.130000000000001</v>
      </c>
      <c r="F8181">
        <v>887.05</v>
      </c>
      <c r="G8181">
        <v>1540.82</v>
      </c>
      <c r="H8181">
        <v>0</v>
      </c>
      <c r="I8181">
        <v>0</v>
      </c>
      <c r="J8181">
        <v>0</v>
      </c>
      <c r="K8181">
        <v>4.84</v>
      </c>
      <c r="L8181" t="s">
        <v>13</v>
      </c>
      <c r="M8181">
        <f>Table1[[#This Row],[currentStock]]-Table1[[#This Row],[reorderPoint]]</f>
        <v>2025.6200000000001</v>
      </c>
    </row>
    <row r="8182" spans="1:13" x14ac:dyDescent="0.3">
      <c r="A8182">
        <v>7.48</v>
      </c>
      <c r="B8182">
        <v>138.16</v>
      </c>
      <c r="C8182">
        <v>57.86</v>
      </c>
      <c r="D8182">
        <v>143.34</v>
      </c>
      <c r="E8182">
        <v>88.47</v>
      </c>
      <c r="F8182">
        <v>752.06</v>
      </c>
      <c r="G8182">
        <v>4749.28</v>
      </c>
      <c r="H8182">
        <v>0</v>
      </c>
      <c r="I8182">
        <v>0</v>
      </c>
      <c r="J8182">
        <v>1</v>
      </c>
      <c r="K8182">
        <v>86.02</v>
      </c>
      <c r="L8182" t="s">
        <v>15</v>
      </c>
      <c r="M8182">
        <f>Table1[[#This Row],[currentStock]]-Table1[[#This Row],[reorderPoint]]</f>
        <v>-4741.8</v>
      </c>
    </row>
    <row r="8183" spans="1:13" x14ac:dyDescent="0.3">
      <c r="A8183">
        <v>170.44</v>
      </c>
      <c r="B8183">
        <v>110.58</v>
      </c>
      <c r="C8183">
        <v>41.32</v>
      </c>
      <c r="D8183">
        <v>145.81</v>
      </c>
      <c r="E8183">
        <v>97.98</v>
      </c>
      <c r="F8183">
        <v>736.55</v>
      </c>
      <c r="G8183">
        <v>3021.15</v>
      </c>
      <c r="H8183">
        <v>0</v>
      </c>
      <c r="I8183">
        <v>0</v>
      </c>
      <c r="J8183">
        <v>1</v>
      </c>
      <c r="K8183">
        <v>77.77</v>
      </c>
      <c r="L8183" t="s">
        <v>14</v>
      </c>
      <c r="M8183">
        <f>Table1[[#This Row],[currentStock]]-Table1[[#This Row],[reorderPoint]]</f>
        <v>-2850.71</v>
      </c>
    </row>
    <row r="8184" spans="1:13" x14ac:dyDescent="0.3">
      <c r="A8184">
        <v>4180.55</v>
      </c>
      <c r="B8184">
        <v>166.97</v>
      </c>
      <c r="C8184">
        <v>27.85</v>
      </c>
      <c r="D8184">
        <v>26.5</v>
      </c>
      <c r="E8184">
        <v>23.43</v>
      </c>
      <c r="F8184">
        <v>1488.31</v>
      </c>
      <c r="G8184">
        <v>3813.42</v>
      </c>
      <c r="H8184">
        <v>0</v>
      </c>
      <c r="I8184">
        <v>0</v>
      </c>
      <c r="J8184">
        <v>1</v>
      </c>
      <c r="K8184">
        <v>18.43</v>
      </c>
      <c r="L8184" t="s">
        <v>13</v>
      </c>
      <c r="M8184">
        <f>Table1[[#This Row],[currentStock]]-Table1[[#This Row],[reorderPoint]]</f>
        <v>367.13000000000011</v>
      </c>
    </row>
    <row r="8185" spans="1:13" x14ac:dyDescent="0.3">
      <c r="A8185">
        <v>646.42999999999995</v>
      </c>
      <c r="B8185">
        <v>195.96</v>
      </c>
      <c r="C8185">
        <v>31.57</v>
      </c>
      <c r="D8185">
        <v>61.12</v>
      </c>
      <c r="E8185">
        <v>77.12</v>
      </c>
      <c r="F8185">
        <v>872.29</v>
      </c>
      <c r="G8185">
        <v>3965.67</v>
      </c>
      <c r="H8185">
        <v>14.4</v>
      </c>
      <c r="I8185">
        <v>2197.6</v>
      </c>
      <c r="J8185">
        <v>1</v>
      </c>
      <c r="K8185">
        <v>46.73</v>
      </c>
      <c r="L8185" t="s">
        <v>12</v>
      </c>
      <c r="M8185">
        <f>Table1[[#This Row],[currentStock]]-Table1[[#This Row],[reorderPoint]]</f>
        <v>-3319.2400000000002</v>
      </c>
    </row>
    <row r="8186" spans="1:13" x14ac:dyDescent="0.3">
      <c r="A8186">
        <v>123.66</v>
      </c>
      <c r="B8186">
        <v>143.46</v>
      </c>
      <c r="C8186">
        <v>54.13</v>
      </c>
      <c r="D8186">
        <v>119.05</v>
      </c>
      <c r="E8186">
        <v>82.08</v>
      </c>
      <c r="F8186">
        <v>814.74</v>
      </c>
      <c r="G8186">
        <v>4697.1499999999996</v>
      </c>
      <c r="H8186">
        <v>0</v>
      </c>
      <c r="I8186">
        <v>0</v>
      </c>
      <c r="J8186">
        <v>1</v>
      </c>
      <c r="K8186">
        <v>78.3</v>
      </c>
      <c r="L8186" t="s">
        <v>14</v>
      </c>
      <c r="M8186">
        <f>Table1[[#This Row],[currentStock]]-Table1[[#This Row],[reorderPoint]]</f>
        <v>-4573.49</v>
      </c>
    </row>
    <row r="8187" spans="1:13" x14ac:dyDescent="0.3">
      <c r="A8187">
        <v>7.33</v>
      </c>
      <c r="B8187">
        <v>53.25</v>
      </c>
      <c r="C8187">
        <v>41.43</v>
      </c>
      <c r="D8187">
        <v>136.30000000000001</v>
      </c>
      <c r="E8187">
        <v>85.28</v>
      </c>
      <c r="F8187">
        <v>199.67</v>
      </c>
      <c r="G8187">
        <v>1302.8</v>
      </c>
      <c r="H8187">
        <v>0</v>
      </c>
      <c r="I8187">
        <v>0</v>
      </c>
      <c r="J8187">
        <v>1</v>
      </c>
      <c r="K8187">
        <v>82.63</v>
      </c>
      <c r="L8187" t="s">
        <v>15</v>
      </c>
      <c r="M8187">
        <f>Table1[[#This Row],[currentStock]]-Table1[[#This Row],[reorderPoint]]</f>
        <v>-1295.47</v>
      </c>
    </row>
    <row r="8188" spans="1:13" x14ac:dyDescent="0.3">
      <c r="A8188">
        <v>262.87</v>
      </c>
      <c r="B8188">
        <v>38.5</v>
      </c>
      <c r="C8188">
        <v>28.52</v>
      </c>
      <c r="D8188">
        <v>65.23</v>
      </c>
      <c r="E8188">
        <v>79.67</v>
      </c>
      <c r="F8188">
        <v>248.18</v>
      </c>
      <c r="G8188">
        <v>797.16</v>
      </c>
      <c r="H8188">
        <v>0</v>
      </c>
      <c r="I8188">
        <v>0</v>
      </c>
      <c r="J8188">
        <v>1</v>
      </c>
      <c r="K8188">
        <v>47.43</v>
      </c>
      <c r="L8188" t="s">
        <v>12</v>
      </c>
      <c r="M8188">
        <f>Table1[[#This Row],[currentStock]]-Table1[[#This Row],[reorderPoint]]</f>
        <v>-534.29</v>
      </c>
    </row>
    <row r="8189" spans="1:13" x14ac:dyDescent="0.3">
      <c r="A8189">
        <v>11.93</v>
      </c>
      <c r="B8189">
        <v>20.6</v>
      </c>
      <c r="C8189">
        <v>41.77</v>
      </c>
      <c r="D8189">
        <v>112.09</v>
      </c>
      <c r="E8189">
        <v>84.9</v>
      </c>
      <c r="F8189">
        <v>76.650000000000006</v>
      </c>
      <c r="G8189">
        <v>506.93</v>
      </c>
      <c r="H8189">
        <v>0</v>
      </c>
      <c r="I8189">
        <v>0</v>
      </c>
      <c r="J8189">
        <v>1</v>
      </c>
      <c r="K8189">
        <v>78.97</v>
      </c>
      <c r="L8189" t="s">
        <v>14</v>
      </c>
      <c r="M8189">
        <f>Table1[[#This Row],[currentStock]]-Table1[[#This Row],[reorderPoint]]</f>
        <v>-495</v>
      </c>
    </row>
    <row r="8190" spans="1:13" x14ac:dyDescent="0.3">
      <c r="A8190">
        <v>1047.07</v>
      </c>
      <c r="B8190">
        <v>105.97</v>
      </c>
      <c r="C8190">
        <v>11.08</v>
      </c>
      <c r="D8190">
        <v>69.459999999999994</v>
      </c>
      <c r="E8190">
        <v>53.1</v>
      </c>
      <c r="F8190">
        <v>869.45</v>
      </c>
      <c r="G8190">
        <v>1456.3</v>
      </c>
      <c r="H8190">
        <v>0</v>
      </c>
      <c r="I8190">
        <v>0</v>
      </c>
      <c r="J8190">
        <v>0</v>
      </c>
      <c r="K8190">
        <v>20.77</v>
      </c>
      <c r="L8190" t="s">
        <v>13</v>
      </c>
      <c r="M8190">
        <f>Table1[[#This Row],[currentStock]]-Table1[[#This Row],[reorderPoint]]</f>
        <v>-409.23</v>
      </c>
    </row>
    <row r="8191" spans="1:13" x14ac:dyDescent="0.3">
      <c r="A8191">
        <v>452.93</v>
      </c>
      <c r="B8191">
        <v>67.64</v>
      </c>
      <c r="C8191">
        <v>19.920000000000002</v>
      </c>
      <c r="D8191">
        <v>25.47</v>
      </c>
      <c r="E8191">
        <v>52.21</v>
      </c>
      <c r="F8191">
        <v>322.72000000000003</v>
      </c>
      <c r="G8191">
        <v>996.23</v>
      </c>
      <c r="H8191">
        <v>0</v>
      </c>
      <c r="I8191">
        <v>0</v>
      </c>
      <c r="J8191">
        <v>1</v>
      </c>
      <c r="K8191">
        <v>33.26</v>
      </c>
      <c r="L8191" t="s">
        <v>12</v>
      </c>
      <c r="M8191">
        <f>Table1[[#This Row],[currentStock]]-Table1[[#This Row],[reorderPoint]]</f>
        <v>-543.29999999999995</v>
      </c>
    </row>
    <row r="8192" spans="1:13" x14ac:dyDescent="0.3">
      <c r="A8192">
        <v>173.78</v>
      </c>
      <c r="B8192">
        <v>13.71</v>
      </c>
      <c r="C8192">
        <v>17.059999999999999</v>
      </c>
      <c r="D8192">
        <v>15.17</v>
      </c>
      <c r="E8192">
        <v>22.13</v>
      </c>
      <c r="F8192">
        <v>42.12</v>
      </c>
      <c r="G8192">
        <v>159.1</v>
      </c>
      <c r="H8192">
        <v>0</v>
      </c>
      <c r="I8192">
        <v>0</v>
      </c>
      <c r="J8192">
        <v>0</v>
      </c>
      <c r="K8192">
        <v>16.93</v>
      </c>
      <c r="L8192" t="s">
        <v>13</v>
      </c>
      <c r="M8192">
        <f>Table1[[#This Row],[currentStock]]-Table1[[#This Row],[reorderPoint]]</f>
        <v>14.680000000000007</v>
      </c>
    </row>
    <row r="8193" spans="1:13" x14ac:dyDescent="0.3">
      <c r="A8193">
        <v>4586.54</v>
      </c>
      <c r="B8193">
        <v>199.89</v>
      </c>
      <c r="C8193">
        <v>17.7</v>
      </c>
      <c r="D8193">
        <v>26.63</v>
      </c>
      <c r="E8193">
        <v>14.72</v>
      </c>
      <c r="F8193">
        <v>948.61</v>
      </c>
      <c r="G8193">
        <v>2717.72</v>
      </c>
      <c r="H8193">
        <v>0</v>
      </c>
      <c r="I8193">
        <v>0</v>
      </c>
      <c r="J8193">
        <v>0</v>
      </c>
      <c r="K8193">
        <v>5.73</v>
      </c>
      <c r="L8193" t="s">
        <v>13</v>
      </c>
      <c r="M8193">
        <f>Table1[[#This Row],[currentStock]]-Table1[[#This Row],[reorderPoint]]</f>
        <v>1868.8200000000002</v>
      </c>
    </row>
    <row r="8194" spans="1:13" x14ac:dyDescent="0.3">
      <c r="A8194">
        <v>242.24</v>
      </c>
      <c r="B8194">
        <v>93.14</v>
      </c>
      <c r="C8194">
        <v>28.04</v>
      </c>
      <c r="D8194">
        <v>87.56</v>
      </c>
      <c r="E8194">
        <v>51.1</v>
      </c>
      <c r="F8194">
        <v>404.19</v>
      </c>
      <c r="G8194">
        <v>1710.16</v>
      </c>
      <c r="H8194">
        <v>10.7</v>
      </c>
      <c r="I8194">
        <v>684.09</v>
      </c>
      <c r="J8194">
        <v>1</v>
      </c>
      <c r="K8194">
        <v>55.01</v>
      </c>
      <c r="L8194" t="s">
        <v>12</v>
      </c>
      <c r="M8194">
        <f>Table1[[#This Row],[currentStock]]-Table1[[#This Row],[reorderPoint]]</f>
        <v>-1467.92</v>
      </c>
    </row>
    <row r="8195" spans="1:13" x14ac:dyDescent="0.3">
      <c r="A8195">
        <v>1530.57</v>
      </c>
      <c r="B8195">
        <v>123.27</v>
      </c>
      <c r="C8195">
        <v>17.39</v>
      </c>
      <c r="D8195">
        <v>7.51</v>
      </c>
      <c r="E8195">
        <v>3.83</v>
      </c>
      <c r="F8195">
        <v>494.3</v>
      </c>
      <c r="G8195">
        <v>1566.4</v>
      </c>
      <c r="H8195">
        <v>0</v>
      </c>
      <c r="I8195">
        <v>0</v>
      </c>
      <c r="J8195">
        <v>0</v>
      </c>
      <c r="K8195">
        <v>3.92</v>
      </c>
      <c r="L8195" t="s">
        <v>13</v>
      </c>
      <c r="M8195">
        <f>Table1[[#This Row],[currentStock]]-Table1[[#This Row],[reorderPoint]]</f>
        <v>-35.830000000000155</v>
      </c>
    </row>
    <row r="8196" spans="1:13" x14ac:dyDescent="0.3">
      <c r="A8196">
        <v>1495.03</v>
      </c>
      <c r="B8196">
        <v>155.29</v>
      </c>
      <c r="C8196">
        <v>21.52</v>
      </c>
      <c r="D8196">
        <v>68.040000000000006</v>
      </c>
      <c r="E8196">
        <v>41.17</v>
      </c>
      <c r="F8196">
        <v>523.84</v>
      </c>
      <c r="G8196">
        <v>2194.9499999999998</v>
      </c>
      <c r="H8196">
        <v>0</v>
      </c>
      <c r="I8196">
        <v>0</v>
      </c>
      <c r="J8196">
        <v>0</v>
      </c>
      <c r="K8196">
        <v>18.809999999999999</v>
      </c>
      <c r="L8196" t="s">
        <v>13</v>
      </c>
      <c r="M8196">
        <f>Table1[[#This Row],[currentStock]]-Table1[[#This Row],[reorderPoint]]</f>
        <v>-699.91999999999985</v>
      </c>
    </row>
    <row r="8197" spans="1:13" x14ac:dyDescent="0.3">
      <c r="A8197">
        <v>8.25</v>
      </c>
      <c r="B8197">
        <v>8.4600000000000009</v>
      </c>
      <c r="C8197">
        <v>42.24</v>
      </c>
      <c r="D8197">
        <v>123.24</v>
      </c>
      <c r="E8197">
        <v>75.61</v>
      </c>
      <c r="F8197">
        <v>46.79</v>
      </c>
      <c r="G8197">
        <v>225.39</v>
      </c>
      <c r="H8197">
        <v>0</v>
      </c>
      <c r="I8197">
        <v>0</v>
      </c>
      <c r="J8197">
        <v>0</v>
      </c>
      <c r="K8197">
        <v>67.11</v>
      </c>
      <c r="L8197" t="s">
        <v>14</v>
      </c>
      <c r="M8197">
        <f>Table1[[#This Row],[currentStock]]-Table1[[#This Row],[reorderPoint]]</f>
        <v>-217.14</v>
      </c>
    </row>
    <row r="8198" spans="1:13" x14ac:dyDescent="0.3">
      <c r="A8198">
        <v>45.66</v>
      </c>
      <c r="B8198">
        <v>117.15</v>
      </c>
      <c r="C8198">
        <v>41.15</v>
      </c>
      <c r="D8198">
        <v>123.62</v>
      </c>
      <c r="E8198">
        <v>87.15</v>
      </c>
      <c r="F8198">
        <v>1110.33</v>
      </c>
      <c r="G8198">
        <v>3520.95</v>
      </c>
      <c r="H8198">
        <v>23.2</v>
      </c>
      <c r="I8198">
        <v>872.02</v>
      </c>
      <c r="J8198">
        <v>1</v>
      </c>
      <c r="K8198">
        <v>80.58</v>
      </c>
      <c r="L8198" t="s">
        <v>15</v>
      </c>
      <c r="M8198">
        <f>Table1[[#This Row],[currentStock]]-Table1[[#This Row],[reorderPoint]]</f>
        <v>-3475.29</v>
      </c>
    </row>
    <row r="8199" spans="1:13" x14ac:dyDescent="0.3">
      <c r="A8199">
        <v>78.7</v>
      </c>
      <c r="B8199">
        <v>94.63</v>
      </c>
      <c r="C8199">
        <v>52.64</v>
      </c>
      <c r="D8199">
        <v>122.57</v>
      </c>
      <c r="E8199">
        <v>80.989999999999995</v>
      </c>
      <c r="F8199">
        <v>334.57</v>
      </c>
      <c r="G8199">
        <v>2825.09</v>
      </c>
      <c r="H8199">
        <v>0</v>
      </c>
      <c r="I8199">
        <v>0</v>
      </c>
      <c r="J8199">
        <v>1</v>
      </c>
      <c r="K8199">
        <v>77.650000000000006</v>
      </c>
      <c r="L8199" t="s">
        <v>14</v>
      </c>
      <c r="M8199">
        <f>Table1[[#This Row],[currentStock]]-Table1[[#This Row],[reorderPoint]]</f>
        <v>-2746.3900000000003</v>
      </c>
    </row>
    <row r="8200" spans="1:13" x14ac:dyDescent="0.3">
      <c r="A8200">
        <v>1328.81</v>
      </c>
      <c r="B8200">
        <v>130.38999999999999</v>
      </c>
      <c r="C8200">
        <v>12.11</v>
      </c>
      <c r="D8200">
        <v>51.77</v>
      </c>
      <c r="E8200">
        <v>26.91</v>
      </c>
      <c r="F8200">
        <v>776.58</v>
      </c>
      <c r="G8200">
        <v>1565.83</v>
      </c>
      <c r="H8200">
        <v>0</v>
      </c>
      <c r="I8200">
        <v>0</v>
      </c>
      <c r="J8200">
        <v>0</v>
      </c>
      <c r="K8200">
        <v>12.33</v>
      </c>
      <c r="L8200" t="s">
        <v>13</v>
      </c>
      <c r="M8200">
        <f>Table1[[#This Row],[currentStock]]-Table1[[#This Row],[reorderPoint]]</f>
        <v>-237.01999999999998</v>
      </c>
    </row>
    <row r="8201" spans="1:13" x14ac:dyDescent="0.3">
      <c r="A8201">
        <v>2979.75</v>
      </c>
      <c r="B8201">
        <v>184.56</v>
      </c>
      <c r="C8201">
        <v>18.190000000000001</v>
      </c>
      <c r="D8201">
        <v>61.35</v>
      </c>
      <c r="E8201">
        <v>37.51</v>
      </c>
      <c r="F8201">
        <v>1796.05</v>
      </c>
      <c r="G8201">
        <v>3474.99</v>
      </c>
      <c r="H8201">
        <v>14.8</v>
      </c>
      <c r="I8201">
        <v>963.76</v>
      </c>
      <c r="J8201">
        <v>0</v>
      </c>
      <c r="K8201">
        <v>12.12</v>
      </c>
      <c r="L8201" t="s">
        <v>13</v>
      </c>
      <c r="M8201">
        <f>Table1[[#This Row],[currentStock]]-Table1[[#This Row],[reorderPoint]]</f>
        <v>-495.23999999999978</v>
      </c>
    </row>
    <row r="8202" spans="1:13" x14ac:dyDescent="0.3">
      <c r="A8202">
        <v>1520.91</v>
      </c>
      <c r="B8202">
        <v>180.35</v>
      </c>
      <c r="C8202">
        <v>14.02</v>
      </c>
      <c r="D8202">
        <v>61.53</v>
      </c>
      <c r="E8202">
        <v>50.51</v>
      </c>
      <c r="F8202">
        <v>582.16999999999996</v>
      </c>
      <c r="G8202">
        <v>1846.82</v>
      </c>
      <c r="H8202">
        <v>5.7</v>
      </c>
      <c r="I8202">
        <v>3460.29</v>
      </c>
      <c r="J8202">
        <v>0</v>
      </c>
      <c r="K8202">
        <v>10.62</v>
      </c>
      <c r="L8202" t="s">
        <v>13</v>
      </c>
      <c r="M8202">
        <f>Table1[[#This Row],[currentStock]]-Table1[[#This Row],[reorderPoint]]</f>
        <v>-325.90999999999985</v>
      </c>
    </row>
    <row r="8203" spans="1:13" x14ac:dyDescent="0.3">
      <c r="A8203">
        <v>15.3</v>
      </c>
      <c r="B8203">
        <v>24.84</v>
      </c>
      <c r="C8203">
        <v>52.64</v>
      </c>
      <c r="D8203">
        <v>116.38</v>
      </c>
      <c r="E8203">
        <v>78.930000000000007</v>
      </c>
      <c r="F8203">
        <v>121.15</v>
      </c>
      <c r="G8203">
        <v>774.95</v>
      </c>
      <c r="H8203">
        <v>0</v>
      </c>
      <c r="I8203">
        <v>0</v>
      </c>
      <c r="J8203">
        <v>1</v>
      </c>
      <c r="K8203">
        <v>80.599999999999994</v>
      </c>
      <c r="L8203" t="s">
        <v>15</v>
      </c>
      <c r="M8203">
        <f>Table1[[#This Row],[currentStock]]-Table1[[#This Row],[reorderPoint]]</f>
        <v>-759.65000000000009</v>
      </c>
    </row>
    <row r="8204" spans="1:13" x14ac:dyDescent="0.3">
      <c r="A8204">
        <v>42.34</v>
      </c>
      <c r="B8204">
        <v>26.38</v>
      </c>
      <c r="C8204">
        <v>49.38</v>
      </c>
      <c r="D8204">
        <v>126</v>
      </c>
      <c r="E8204">
        <v>80.41</v>
      </c>
      <c r="F8204">
        <v>154.79</v>
      </c>
      <c r="G8204">
        <v>806.08</v>
      </c>
      <c r="H8204">
        <v>0</v>
      </c>
      <c r="I8204">
        <v>0</v>
      </c>
      <c r="J8204">
        <v>1</v>
      </c>
      <c r="K8204">
        <v>75.63</v>
      </c>
      <c r="L8204" t="s">
        <v>14</v>
      </c>
      <c r="M8204">
        <f>Table1[[#This Row],[currentStock]]-Table1[[#This Row],[reorderPoint]]</f>
        <v>-763.74</v>
      </c>
    </row>
    <row r="8205" spans="1:13" x14ac:dyDescent="0.3">
      <c r="A8205">
        <v>971.42</v>
      </c>
      <c r="B8205">
        <v>134.88999999999999</v>
      </c>
      <c r="C8205">
        <v>37.56</v>
      </c>
      <c r="D8205">
        <v>69.22</v>
      </c>
      <c r="E8205">
        <v>69.84</v>
      </c>
      <c r="F8205">
        <v>1118.54</v>
      </c>
      <c r="G8205">
        <v>3651.56</v>
      </c>
      <c r="H8205">
        <v>27.6</v>
      </c>
      <c r="I8205">
        <v>2361.0100000000002</v>
      </c>
      <c r="J8205">
        <v>0</v>
      </c>
      <c r="K8205">
        <v>34.35</v>
      </c>
      <c r="L8205" t="s">
        <v>12</v>
      </c>
      <c r="M8205">
        <f>Table1[[#This Row],[currentStock]]-Table1[[#This Row],[reorderPoint]]</f>
        <v>-2680.14</v>
      </c>
    </row>
    <row r="8206" spans="1:13" x14ac:dyDescent="0.3">
      <c r="A8206">
        <v>21.07</v>
      </c>
      <c r="B8206">
        <v>35.1</v>
      </c>
      <c r="C8206">
        <v>55.07</v>
      </c>
      <c r="D8206">
        <v>137.04</v>
      </c>
      <c r="E8206">
        <v>97.69</v>
      </c>
      <c r="F8206">
        <v>301.43</v>
      </c>
      <c r="G8206">
        <v>1267.75</v>
      </c>
      <c r="H8206">
        <v>0</v>
      </c>
      <c r="I8206">
        <v>0</v>
      </c>
      <c r="J8206">
        <v>0</v>
      </c>
      <c r="K8206">
        <v>74.81</v>
      </c>
      <c r="L8206" t="s">
        <v>14</v>
      </c>
      <c r="M8206">
        <f>Table1[[#This Row],[currentStock]]-Table1[[#This Row],[reorderPoint]]</f>
        <v>-1246.68</v>
      </c>
    </row>
    <row r="8207" spans="1:13" x14ac:dyDescent="0.3">
      <c r="A8207">
        <v>545.99</v>
      </c>
      <c r="B8207">
        <v>195.7</v>
      </c>
      <c r="C8207">
        <v>45.4</v>
      </c>
      <c r="D8207">
        <v>145.16</v>
      </c>
      <c r="E8207">
        <v>85.57</v>
      </c>
      <c r="F8207">
        <v>1915.13</v>
      </c>
      <c r="G8207">
        <v>6358.05</v>
      </c>
      <c r="H8207">
        <v>0</v>
      </c>
      <c r="I8207">
        <v>0</v>
      </c>
      <c r="J8207">
        <v>1</v>
      </c>
      <c r="K8207">
        <v>71.7</v>
      </c>
      <c r="L8207" t="s">
        <v>14</v>
      </c>
      <c r="M8207">
        <f>Table1[[#This Row],[currentStock]]-Table1[[#This Row],[reorderPoint]]</f>
        <v>-5812.06</v>
      </c>
    </row>
    <row r="8208" spans="1:13" x14ac:dyDescent="0.3">
      <c r="A8208">
        <v>2568.44</v>
      </c>
      <c r="B8208">
        <v>77.3</v>
      </c>
      <c r="C8208">
        <v>17.95</v>
      </c>
      <c r="D8208">
        <v>16.38</v>
      </c>
      <c r="E8208">
        <v>24.18</v>
      </c>
      <c r="F8208">
        <v>431.83</v>
      </c>
      <c r="G8208">
        <v>1125.6300000000001</v>
      </c>
      <c r="H8208">
        <v>0</v>
      </c>
      <c r="I8208">
        <v>0</v>
      </c>
      <c r="J8208">
        <v>1</v>
      </c>
      <c r="K8208">
        <v>17.84</v>
      </c>
      <c r="L8208" t="s">
        <v>13</v>
      </c>
      <c r="M8208">
        <f>Table1[[#This Row],[currentStock]]-Table1[[#This Row],[reorderPoint]]</f>
        <v>1442.81</v>
      </c>
    </row>
    <row r="8209" spans="1:13" x14ac:dyDescent="0.3">
      <c r="A8209">
        <v>777.82</v>
      </c>
      <c r="B8209">
        <v>116.44</v>
      </c>
      <c r="C8209">
        <v>41.02</v>
      </c>
      <c r="D8209">
        <v>90.69</v>
      </c>
      <c r="E8209">
        <v>67.36</v>
      </c>
      <c r="F8209">
        <v>1149.21</v>
      </c>
      <c r="G8209">
        <v>3537.39</v>
      </c>
      <c r="H8209">
        <v>0</v>
      </c>
      <c r="I8209">
        <v>0</v>
      </c>
      <c r="J8209">
        <v>0</v>
      </c>
      <c r="K8209">
        <v>45.99</v>
      </c>
      <c r="L8209" t="s">
        <v>12</v>
      </c>
      <c r="M8209">
        <f>Table1[[#This Row],[currentStock]]-Table1[[#This Row],[reorderPoint]]</f>
        <v>-2759.5699999999997</v>
      </c>
    </row>
    <row r="8210" spans="1:13" x14ac:dyDescent="0.3">
      <c r="A8210">
        <v>889.65</v>
      </c>
      <c r="B8210">
        <v>116.14</v>
      </c>
      <c r="C8210">
        <v>29.27</v>
      </c>
      <c r="D8210">
        <v>78.150000000000006</v>
      </c>
      <c r="E8210">
        <v>31.43</v>
      </c>
      <c r="F8210">
        <v>724.06</v>
      </c>
      <c r="G8210">
        <v>2423.9899999999998</v>
      </c>
      <c r="H8210">
        <v>3.8</v>
      </c>
      <c r="I8210">
        <v>596.29</v>
      </c>
      <c r="J8210">
        <v>0</v>
      </c>
      <c r="K8210">
        <v>23.66</v>
      </c>
      <c r="L8210" t="s">
        <v>13</v>
      </c>
      <c r="M8210">
        <f>Table1[[#This Row],[currentStock]]-Table1[[#This Row],[reorderPoint]]</f>
        <v>-1534.3399999999997</v>
      </c>
    </row>
    <row r="8211" spans="1:13" x14ac:dyDescent="0.3">
      <c r="A8211">
        <v>65.959999999999994</v>
      </c>
      <c r="B8211">
        <v>68.64</v>
      </c>
      <c r="C8211">
        <v>49.04</v>
      </c>
      <c r="D8211">
        <v>147.08000000000001</v>
      </c>
      <c r="E8211">
        <v>93.03</v>
      </c>
      <c r="F8211">
        <v>237.54</v>
      </c>
      <c r="G8211">
        <v>1920.58</v>
      </c>
      <c r="H8211">
        <v>44.9</v>
      </c>
      <c r="I8211">
        <v>1252.8900000000001</v>
      </c>
      <c r="J8211">
        <v>1</v>
      </c>
      <c r="K8211">
        <v>76.09</v>
      </c>
      <c r="L8211" t="s">
        <v>14</v>
      </c>
      <c r="M8211">
        <f>Table1[[#This Row],[currentStock]]-Table1[[#This Row],[reorderPoint]]</f>
        <v>-1854.62</v>
      </c>
    </row>
    <row r="8212" spans="1:13" x14ac:dyDescent="0.3">
      <c r="A8212">
        <v>3270.07</v>
      </c>
      <c r="B8212">
        <v>184.98</v>
      </c>
      <c r="C8212">
        <v>9.8800000000000008</v>
      </c>
      <c r="D8212">
        <v>19.55</v>
      </c>
      <c r="E8212">
        <v>19.79</v>
      </c>
      <c r="F8212">
        <v>573.11</v>
      </c>
      <c r="G8212">
        <v>1486.6</v>
      </c>
      <c r="H8212">
        <v>9</v>
      </c>
      <c r="I8212">
        <v>1476.33</v>
      </c>
      <c r="J8212">
        <v>0</v>
      </c>
      <c r="K8212">
        <v>2.64</v>
      </c>
      <c r="L8212" t="s">
        <v>13</v>
      </c>
      <c r="M8212">
        <f>Table1[[#This Row],[currentStock]]-Table1[[#This Row],[reorderPoint]]</f>
        <v>1783.4700000000003</v>
      </c>
    </row>
    <row r="8213" spans="1:13" x14ac:dyDescent="0.3">
      <c r="A8213">
        <v>25.32</v>
      </c>
      <c r="B8213">
        <v>23.85</v>
      </c>
      <c r="C8213">
        <v>50.52</v>
      </c>
      <c r="D8213">
        <v>111.01</v>
      </c>
      <c r="E8213">
        <v>82.79</v>
      </c>
      <c r="F8213">
        <v>163.81</v>
      </c>
      <c r="G8213">
        <v>766.28</v>
      </c>
      <c r="H8213">
        <v>0</v>
      </c>
      <c r="I8213">
        <v>0</v>
      </c>
      <c r="J8213">
        <v>1</v>
      </c>
      <c r="K8213">
        <v>79.75</v>
      </c>
      <c r="L8213" t="s">
        <v>14</v>
      </c>
      <c r="M8213">
        <f>Table1[[#This Row],[currentStock]]-Table1[[#This Row],[reorderPoint]]</f>
        <v>-740.95999999999992</v>
      </c>
    </row>
    <row r="8214" spans="1:13" x14ac:dyDescent="0.3">
      <c r="A8214">
        <v>1545.45</v>
      </c>
      <c r="B8214">
        <v>165.98</v>
      </c>
      <c r="C8214">
        <v>23.54</v>
      </c>
      <c r="D8214">
        <v>28.51</v>
      </c>
      <c r="E8214">
        <v>22.63</v>
      </c>
      <c r="F8214">
        <v>992.99</v>
      </c>
      <c r="G8214">
        <v>2946.63</v>
      </c>
      <c r="H8214">
        <v>0</v>
      </c>
      <c r="I8214">
        <v>0</v>
      </c>
      <c r="J8214">
        <v>1</v>
      </c>
      <c r="K8214">
        <v>26.47</v>
      </c>
      <c r="L8214" t="s">
        <v>13</v>
      </c>
      <c r="M8214">
        <f>Table1[[#This Row],[currentStock]]-Table1[[#This Row],[reorderPoint]]</f>
        <v>-1401.18</v>
      </c>
    </row>
    <row r="8215" spans="1:13" x14ac:dyDescent="0.3">
      <c r="A8215">
        <v>8.98</v>
      </c>
      <c r="B8215">
        <v>92.66</v>
      </c>
      <c r="C8215">
        <v>54.5</v>
      </c>
      <c r="D8215">
        <v>111.7</v>
      </c>
      <c r="E8215">
        <v>75.23</v>
      </c>
      <c r="F8215">
        <v>446.92</v>
      </c>
      <c r="G8215">
        <v>2972.01</v>
      </c>
      <c r="H8215">
        <v>0</v>
      </c>
      <c r="I8215">
        <v>0</v>
      </c>
      <c r="J8215">
        <v>1</v>
      </c>
      <c r="K8215">
        <v>83.68</v>
      </c>
      <c r="L8215" t="s">
        <v>15</v>
      </c>
      <c r="M8215">
        <f>Table1[[#This Row],[currentStock]]-Table1[[#This Row],[reorderPoint]]</f>
        <v>-2963.03</v>
      </c>
    </row>
    <row r="8216" spans="1:13" x14ac:dyDescent="0.3">
      <c r="A8216">
        <v>3439.05</v>
      </c>
      <c r="B8216">
        <v>80.760000000000005</v>
      </c>
      <c r="C8216">
        <v>12.43</v>
      </c>
      <c r="D8216">
        <v>17.84</v>
      </c>
      <c r="E8216">
        <v>6.93</v>
      </c>
      <c r="F8216">
        <v>554.29</v>
      </c>
      <c r="G8216">
        <v>1056.23</v>
      </c>
      <c r="H8216">
        <v>0</v>
      </c>
      <c r="I8216">
        <v>0</v>
      </c>
      <c r="J8216">
        <v>0</v>
      </c>
      <c r="K8216">
        <v>5.14</v>
      </c>
      <c r="L8216" t="s">
        <v>13</v>
      </c>
      <c r="M8216">
        <f>Table1[[#This Row],[currentStock]]-Table1[[#This Row],[reorderPoint]]</f>
        <v>2382.8200000000002</v>
      </c>
    </row>
    <row r="8217" spans="1:13" x14ac:dyDescent="0.3">
      <c r="A8217">
        <v>6742.3</v>
      </c>
      <c r="B8217">
        <v>167.16</v>
      </c>
      <c r="C8217">
        <v>5.56</v>
      </c>
      <c r="D8217">
        <v>7.56</v>
      </c>
      <c r="E8217">
        <v>18.27</v>
      </c>
      <c r="F8217">
        <v>1590.1</v>
      </c>
      <c r="G8217">
        <v>2055</v>
      </c>
      <c r="H8217">
        <v>0</v>
      </c>
      <c r="I8217">
        <v>0</v>
      </c>
      <c r="J8217">
        <v>0</v>
      </c>
      <c r="K8217">
        <v>3.48</v>
      </c>
      <c r="L8217" t="s">
        <v>13</v>
      </c>
      <c r="M8217">
        <f>Table1[[#This Row],[currentStock]]-Table1[[#This Row],[reorderPoint]]</f>
        <v>4687.3</v>
      </c>
    </row>
    <row r="8218" spans="1:13" x14ac:dyDescent="0.3">
      <c r="A8218">
        <v>111.38</v>
      </c>
      <c r="B8218">
        <v>71.38</v>
      </c>
      <c r="C8218">
        <v>52.27</v>
      </c>
      <c r="D8218">
        <v>118.4</v>
      </c>
      <c r="E8218">
        <v>84.36</v>
      </c>
      <c r="F8218">
        <v>660.62</v>
      </c>
      <c r="G8218">
        <v>2526.16</v>
      </c>
      <c r="H8218">
        <v>0</v>
      </c>
      <c r="I8218">
        <v>0</v>
      </c>
      <c r="J8218">
        <v>1</v>
      </c>
      <c r="K8218">
        <v>79.58</v>
      </c>
      <c r="L8218" t="s">
        <v>14</v>
      </c>
      <c r="M8218">
        <f>Table1[[#This Row],[currentStock]]-Table1[[#This Row],[reorderPoint]]</f>
        <v>-2414.7799999999997</v>
      </c>
    </row>
    <row r="8219" spans="1:13" x14ac:dyDescent="0.3">
      <c r="A8219">
        <v>132.96</v>
      </c>
      <c r="B8219">
        <v>62.12</v>
      </c>
      <c r="C8219">
        <v>31.98</v>
      </c>
      <c r="D8219">
        <v>82.34</v>
      </c>
      <c r="E8219">
        <v>63.19</v>
      </c>
      <c r="F8219">
        <v>223.46</v>
      </c>
      <c r="G8219">
        <v>1216.8499999999999</v>
      </c>
      <c r="H8219">
        <v>1.4</v>
      </c>
      <c r="I8219">
        <v>1003.28</v>
      </c>
      <c r="J8219">
        <v>0</v>
      </c>
      <c r="K8219">
        <v>46.61</v>
      </c>
      <c r="L8219" t="s">
        <v>12</v>
      </c>
      <c r="M8219">
        <f>Table1[[#This Row],[currentStock]]-Table1[[#This Row],[reorderPoint]]</f>
        <v>-1083.8899999999999</v>
      </c>
    </row>
    <row r="8220" spans="1:13" x14ac:dyDescent="0.3">
      <c r="A8220">
        <v>1110.1199999999999</v>
      </c>
      <c r="B8220">
        <v>145.04</v>
      </c>
      <c r="C8220">
        <v>45.26</v>
      </c>
      <c r="D8220">
        <v>83.86</v>
      </c>
      <c r="E8220">
        <v>76.56</v>
      </c>
      <c r="F8220">
        <v>999.14</v>
      </c>
      <c r="G8220">
        <v>4281.1400000000003</v>
      </c>
      <c r="H8220">
        <v>0</v>
      </c>
      <c r="I8220">
        <v>0</v>
      </c>
      <c r="J8220">
        <v>0</v>
      </c>
      <c r="K8220">
        <v>35.49</v>
      </c>
      <c r="L8220" t="s">
        <v>12</v>
      </c>
      <c r="M8220">
        <f>Table1[[#This Row],[currentStock]]-Table1[[#This Row],[reorderPoint]]</f>
        <v>-3171.0200000000004</v>
      </c>
    </row>
    <row r="8221" spans="1:13" x14ac:dyDescent="0.3">
      <c r="A8221">
        <v>4204.53</v>
      </c>
      <c r="B8221">
        <v>173.81</v>
      </c>
      <c r="C8221">
        <v>9.49</v>
      </c>
      <c r="D8221">
        <v>23.4</v>
      </c>
      <c r="E8221">
        <v>14.13</v>
      </c>
      <c r="F8221">
        <v>1200.31</v>
      </c>
      <c r="G8221">
        <v>2025.23</v>
      </c>
      <c r="H8221">
        <v>0</v>
      </c>
      <c r="I8221">
        <v>0</v>
      </c>
      <c r="J8221">
        <v>0</v>
      </c>
      <c r="K8221">
        <v>4.58</v>
      </c>
      <c r="L8221" t="s">
        <v>13</v>
      </c>
      <c r="M8221">
        <f>Table1[[#This Row],[currentStock]]-Table1[[#This Row],[reorderPoint]]</f>
        <v>2179.2999999999997</v>
      </c>
    </row>
    <row r="8222" spans="1:13" x14ac:dyDescent="0.3">
      <c r="A8222">
        <v>174.83</v>
      </c>
      <c r="B8222">
        <v>178.89</v>
      </c>
      <c r="C8222">
        <v>45.14</v>
      </c>
      <c r="D8222">
        <v>128.86000000000001</v>
      </c>
      <c r="E8222">
        <v>97.11</v>
      </c>
      <c r="F8222">
        <v>963.46</v>
      </c>
      <c r="G8222">
        <v>5000.9799999999996</v>
      </c>
      <c r="H8222">
        <v>0</v>
      </c>
      <c r="I8222">
        <v>0</v>
      </c>
      <c r="J8222">
        <v>1</v>
      </c>
      <c r="K8222">
        <v>76.61</v>
      </c>
      <c r="L8222" t="s">
        <v>14</v>
      </c>
      <c r="M8222">
        <f>Table1[[#This Row],[currentStock]]-Table1[[#This Row],[reorderPoint]]</f>
        <v>-4826.1499999999996</v>
      </c>
    </row>
    <row r="8223" spans="1:13" x14ac:dyDescent="0.3">
      <c r="A8223">
        <v>1475.72</v>
      </c>
      <c r="B8223">
        <v>149.55000000000001</v>
      </c>
      <c r="C8223">
        <v>26.04</v>
      </c>
      <c r="D8223">
        <v>69.59</v>
      </c>
      <c r="E8223">
        <v>78.349999999999994</v>
      </c>
      <c r="F8223">
        <v>1438.41</v>
      </c>
      <c r="G8223">
        <v>3385.69</v>
      </c>
      <c r="H8223">
        <v>0</v>
      </c>
      <c r="I8223">
        <v>0</v>
      </c>
      <c r="J8223">
        <v>0</v>
      </c>
      <c r="K8223">
        <v>28.61</v>
      </c>
      <c r="L8223" t="s">
        <v>13</v>
      </c>
      <c r="M8223">
        <f>Table1[[#This Row],[currentStock]]-Table1[[#This Row],[reorderPoint]]</f>
        <v>-1909.97</v>
      </c>
    </row>
    <row r="8224" spans="1:13" x14ac:dyDescent="0.3">
      <c r="A8224">
        <v>201.79</v>
      </c>
      <c r="B8224">
        <v>35.869999999999997</v>
      </c>
      <c r="C8224">
        <v>37.380000000000003</v>
      </c>
      <c r="D8224">
        <v>118.08</v>
      </c>
      <c r="E8224">
        <v>73.75</v>
      </c>
      <c r="F8224">
        <v>274.18</v>
      </c>
      <c r="G8224">
        <v>944.54</v>
      </c>
      <c r="H8224">
        <v>0</v>
      </c>
      <c r="I8224">
        <v>0</v>
      </c>
      <c r="J8224">
        <v>1</v>
      </c>
      <c r="K8224">
        <v>57.38</v>
      </c>
      <c r="L8224" t="s">
        <v>12</v>
      </c>
      <c r="M8224">
        <f>Table1[[#This Row],[currentStock]]-Table1[[#This Row],[reorderPoint]]</f>
        <v>-742.75</v>
      </c>
    </row>
    <row r="8225" spans="1:13" x14ac:dyDescent="0.3">
      <c r="A8225">
        <v>4117.8599999999997</v>
      </c>
      <c r="B8225">
        <v>177.27</v>
      </c>
      <c r="C8225">
        <v>11.8</v>
      </c>
      <c r="D8225">
        <v>0.97</v>
      </c>
      <c r="E8225">
        <v>23.64</v>
      </c>
      <c r="F8225">
        <v>1025.2</v>
      </c>
      <c r="G8225">
        <v>2071.34</v>
      </c>
      <c r="H8225">
        <v>0</v>
      </c>
      <c r="I8225">
        <v>0</v>
      </c>
      <c r="J8225">
        <v>0</v>
      </c>
      <c r="K8225">
        <v>4.4800000000000004</v>
      </c>
      <c r="L8225" t="s">
        <v>13</v>
      </c>
      <c r="M8225">
        <f>Table1[[#This Row],[currentStock]]-Table1[[#This Row],[reorderPoint]]</f>
        <v>2046.5199999999995</v>
      </c>
    </row>
    <row r="8226" spans="1:13" x14ac:dyDescent="0.3">
      <c r="A8226">
        <v>5005.74</v>
      </c>
      <c r="B8226">
        <v>165.83</v>
      </c>
      <c r="C8226">
        <v>10.23</v>
      </c>
      <c r="D8226">
        <v>3.11</v>
      </c>
      <c r="E8226">
        <v>8.2899999999999991</v>
      </c>
      <c r="F8226">
        <v>745.23</v>
      </c>
      <c r="G8226">
        <v>1593.73</v>
      </c>
      <c r="H8226">
        <v>0</v>
      </c>
      <c r="I8226">
        <v>0</v>
      </c>
      <c r="J8226">
        <v>0</v>
      </c>
      <c r="K8226">
        <v>2.58</v>
      </c>
      <c r="L8226" t="s">
        <v>13</v>
      </c>
      <c r="M8226">
        <f>Table1[[#This Row],[currentStock]]-Table1[[#This Row],[reorderPoint]]</f>
        <v>3412.0099999999998</v>
      </c>
    </row>
    <row r="8227" spans="1:13" x14ac:dyDescent="0.3">
      <c r="A8227">
        <v>383.65</v>
      </c>
      <c r="B8227">
        <v>179.56</v>
      </c>
      <c r="C8227">
        <v>48.03</v>
      </c>
      <c r="D8227">
        <v>126.01</v>
      </c>
      <c r="E8227">
        <v>87.93</v>
      </c>
      <c r="F8227">
        <v>1589.76</v>
      </c>
      <c r="G8227">
        <v>5901.81</v>
      </c>
      <c r="H8227">
        <v>0</v>
      </c>
      <c r="I8227">
        <v>0</v>
      </c>
      <c r="J8227">
        <v>1</v>
      </c>
      <c r="K8227">
        <v>73.45</v>
      </c>
      <c r="L8227" t="s">
        <v>14</v>
      </c>
      <c r="M8227">
        <f>Table1[[#This Row],[currentStock]]-Table1[[#This Row],[reorderPoint]]</f>
        <v>-5518.1600000000008</v>
      </c>
    </row>
    <row r="8228" spans="1:13" x14ac:dyDescent="0.3">
      <c r="A8228">
        <v>3052.14</v>
      </c>
      <c r="B8228">
        <v>89.6</v>
      </c>
      <c r="C8228">
        <v>16.77</v>
      </c>
      <c r="D8228">
        <v>6.3</v>
      </c>
      <c r="E8228">
        <v>13.36</v>
      </c>
      <c r="F8228">
        <v>633.24</v>
      </c>
      <c r="G8228">
        <v>1384.47</v>
      </c>
      <c r="H8228">
        <v>0</v>
      </c>
      <c r="I8228">
        <v>0</v>
      </c>
      <c r="J8228">
        <v>0</v>
      </c>
      <c r="K8228">
        <v>4.68</v>
      </c>
      <c r="L8228" t="s">
        <v>13</v>
      </c>
      <c r="M8228">
        <f>Table1[[#This Row],[currentStock]]-Table1[[#This Row],[reorderPoint]]</f>
        <v>1667.6699999999998</v>
      </c>
    </row>
    <row r="8229" spans="1:13" x14ac:dyDescent="0.3">
      <c r="A8229">
        <v>146.33000000000001</v>
      </c>
      <c r="B8229">
        <v>22.16</v>
      </c>
      <c r="C8229">
        <v>26.47</v>
      </c>
      <c r="D8229">
        <v>107.73</v>
      </c>
      <c r="E8229">
        <v>76.94</v>
      </c>
      <c r="F8229">
        <v>208.52</v>
      </c>
      <c r="G8229">
        <v>501.8</v>
      </c>
      <c r="H8229">
        <v>0</v>
      </c>
      <c r="I8229">
        <v>0</v>
      </c>
      <c r="J8229">
        <v>0</v>
      </c>
      <c r="K8229">
        <v>45.86</v>
      </c>
      <c r="L8229" t="s">
        <v>12</v>
      </c>
      <c r="M8229">
        <f>Table1[[#This Row],[currentStock]]-Table1[[#This Row],[reorderPoint]]</f>
        <v>-355.47</v>
      </c>
    </row>
    <row r="8230" spans="1:13" x14ac:dyDescent="0.3">
      <c r="A8230">
        <v>173.53</v>
      </c>
      <c r="B8230">
        <v>26.53</v>
      </c>
      <c r="C8230">
        <v>26.25</v>
      </c>
      <c r="D8230">
        <v>80.680000000000007</v>
      </c>
      <c r="E8230">
        <v>56.57</v>
      </c>
      <c r="F8230">
        <v>254.3</v>
      </c>
      <c r="G8230">
        <v>602.59</v>
      </c>
      <c r="H8230">
        <v>14.6</v>
      </c>
      <c r="I8230">
        <v>321.8</v>
      </c>
      <c r="J8230">
        <v>0</v>
      </c>
      <c r="K8230">
        <v>41.29</v>
      </c>
      <c r="L8230" t="s">
        <v>12</v>
      </c>
      <c r="M8230">
        <f>Table1[[#This Row],[currentStock]]-Table1[[#This Row],[reorderPoint]]</f>
        <v>-429.06000000000006</v>
      </c>
    </row>
    <row r="8231" spans="1:13" x14ac:dyDescent="0.3">
      <c r="A8231">
        <v>3820.3</v>
      </c>
      <c r="B8231">
        <v>177.64</v>
      </c>
      <c r="C8231">
        <v>25.33</v>
      </c>
      <c r="D8231">
        <v>70.86</v>
      </c>
      <c r="E8231">
        <v>30.21</v>
      </c>
      <c r="F8231">
        <v>1276.96</v>
      </c>
      <c r="G8231">
        <v>3526.77</v>
      </c>
      <c r="H8231">
        <v>22.3</v>
      </c>
      <c r="I8231">
        <v>1575.34</v>
      </c>
      <c r="J8231">
        <v>0</v>
      </c>
      <c r="K8231">
        <v>10.49</v>
      </c>
      <c r="L8231" t="s">
        <v>13</v>
      </c>
      <c r="M8231">
        <f>Table1[[#This Row],[currentStock]]-Table1[[#This Row],[reorderPoint]]</f>
        <v>293.5300000000002</v>
      </c>
    </row>
    <row r="8232" spans="1:13" x14ac:dyDescent="0.3">
      <c r="A8232">
        <v>5555.66</v>
      </c>
      <c r="B8232">
        <v>199.94</v>
      </c>
      <c r="C8232">
        <v>7.12</v>
      </c>
      <c r="D8232">
        <v>4.1399999999999997</v>
      </c>
      <c r="E8232">
        <v>22.42</v>
      </c>
      <c r="F8232">
        <v>1195.82</v>
      </c>
      <c r="G8232">
        <v>1907.59</v>
      </c>
      <c r="H8232">
        <v>0</v>
      </c>
      <c r="I8232">
        <v>0</v>
      </c>
      <c r="J8232">
        <v>0</v>
      </c>
      <c r="K8232">
        <v>3.89</v>
      </c>
      <c r="L8232" t="s">
        <v>13</v>
      </c>
      <c r="M8232">
        <f>Table1[[#This Row],[currentStock]]-Table1[[#This Row],[reorderPoint]]</f>
        <v>3648.0699999999997</v>
      </c>
    </row>
    <row r="8233" spans="1:13" x14ac:dyDescent="0.3">
      <c r="A8233">
        <v>23.34</v>
      </c>
      <c r="B8233">
        <v>28.59</v>
      </c>
      <c r="C8233">
        <v>50.88</v>
      </c>
      <c r="D8233">
        <v>122.8</v>
      </c>
      <c r="E8233">
        <v>87.62</v>
      </c>
      <c r="F8233">
        <v>207.92</v>
      </c>
      <c r="G8233">
        <v>935.21</v>
      </c>
      <c r="H8233">
        <v>0</v>
      </c>
      <c r="I8233">
        <v>0</v>
      </c>
      <c r="J8233">
        <v>1</v>
      </c>
      <c r="K8233">
        <v>81.709999999999994</v>
      </c>
      <c r="L8233" t="s">
        <v>15</v>
      </c>
      <c r="M8233">
        <f>Table1[[#This Row],[currentStock]]-Table1[[#This Row],[reorderPoint]]</f>
        <v>-911.87</v>
      </c>
    </row>
    <row r="8234" spans="1:13" x14ac:dyDescent="0.3">
      <c r="A8234">
        <v>149.26</v>
      </c>
      <c r="B8234">
        <v>60.54</v>
      </c>
      <c r="C8234">
        <v>58.2</v>
      </c>
      <c r="D8234">
        <v>129.1</v>
      </c>
      <c r="E8234">
        <v>93.13</v>
      </c>
      <c r="F8234">
        <v>512.17999999999995</v>
      </c>
      <c r="G8234">
        <v>2273.88</v>
      </c>
      <c r="H8234">
        <v>0</v>
      </c>
      <c r="I8234">
        <v>0</v>
      </c>
      <c r="J8234">
        <v>1</v>
      </c>
      <c r="K8234">
        <v>77.59</v>
      </c>
      <c r="L8234" t="s">
        <v>14</v>
      </c>
      <c r="M8234">
        <f>Table1[[#This Row],[currentStock]]-Table1[[#This Row],[reorderPoint]]</f>
        <v>-2124.62</v>
      </c>
    </row>
    <row r="8235" spans="1:13" x14ac:dyDescent="0.3">
      <c r="A8235">
        <v>147.63999999999999</v>
      </c>
      <c r="B8235">
        <v>80.05</v>
      </c>
      <c r="C8235">
        <v>51.29</v>
      </c>
      <c r="D8235">
        <v>118.77</v>
      </c>
      <c r="E8235">
        <v>97.13</v>
      </c>
      <c r="F8235">
        <v>776.27</v>
      </c>
      <c r="G8235">
        <v>2829.41</v>
      </c>
      <c r="H8235">
        <v>0</v>
      </c>
      <c r="I8235">
        <v>0</v>
      </c>
      <c r="J8235">
        <v>1</v>
      </c>
      <c r="K8235">
        <v>80.23</v>
      </c>
      <c r="L8235" t="s">
        <v>15</v>
      </c>
      <c r="M8235">
        <f>Table1[[#This Row],[currentStock]]-Table1[[#This Row],[reorderPoint]]</f>
        <v>-2681.77</v>
      </c>
    </row>
    <row r="8236" spans="1:13" x14ac:dyDescent="0.3">
      <c r="A8236">
        <v>780.16</v>
      </c>
      <c r="B8236">
        <v>181.06</v>
      </c>
      <c r="C8236">
        <v>34.119999999999997</v>
      </c>
      <c r="D8236">
        <v>88.31</v>
      </c>
      <c r="E8236">
        <v>63.65</v>
      </c>
      <c r="F8236">
        <v>1035.25</v>
      </c>
      <c r="G8236">
        <v>4123.87</v>
      </c>
      <c r="H8236">
        <v>0</v>
      </c>
      <c r="I8236">
        <v>0</v>
      </c>
      <c r="J8236">
        <v>0</v>
      </c>
      <c r="K8236">
        <v>39.53</v>
      </c>
      <c r="L8236" t="s">
        <v>12</v>
      </c>
      <c r="M8236">
        <f>Table1[[#This Row],[currentStock]]-Table1[[#This Row],[reorderPoint]]</f>
        <v>-3343.71</v>
      </c>
    </row>
    <row r="8237" spans="1:13" x14ac:dyDescent="0.3">
      <c r="A8237">
        <v>1911.74</v>
      </c>
      <c r="B8237">
        <v>67.150000000000006</v>
      </c>
      <c r="C8237">
        <v>16.39</v>
      </c>
      <c r="D8237">
        <v>22.53</v>
      </c>
      <c r="E8237">
        <v>6.36</v>
      </c>
      <c r="F8237">
        <v>543.25</v>
      </c>
      <c r="G8237">
        <v>1093.46</v>
      </c>
      <c r="H8237">
        <v>0</v>
      </c>
      <c r="I8237">
        <v>0</v>
      </c>
      <c r="J8237">
        <v>0</v>
      </c>
      <c r="K8237">
        <v>6.97</v>
      </c>
      <c r="L8237" t="s">
        <v>13</v>
      </c>
      <c r="M8237">
        <f>Table1[[#This Row],[currentStock]]-Table1[[#This Row],[reorderPoint]]</f>
        <v>818.28</v>
      </c>
    </row>
    <row r="8238" spans="1:13" x14ac:dyDescent="0.3">
      <c r="A8238">
        <v>297.24</v>
      </c>
      <c r="B8238">
        <v>87.94</v>
      </c>
      <c r="C8238">
        <v>49.8</v>
      </c>
      <c r="D8238">
        <v>87.76</v>
      </c>
      <c r="E8238">
        <v>66.63</v>
      </c>
      <c r="F8238">
        <v>275.02</v>
      </c>
      <c r="G8238">
        <v>2464.52</v>
      </c>
      <c r="H8238">
        <v>0</v>
      </c>
      <c r="I8238">
        <v>0</v>
      </c>
      <c r="J8238">
        <v>1</v>
      </c>
      <c r="K8238">
        <v>52.44</v>
      </c>
      <c r="L8238" t="s">
        <v>12</v>
      </c>
      <c r="M8238">
        <f>Table1[[#This Row],[currentStock]]-Table1[[#This Row],[reorderPoint]]</f>
        <v>-2167.2799999999997</v>
      </c>
    </row>
    <row r="8239" spans="1:13" x14ac:dyDescent="0.3">
      <c r="A8239">
        <v>25.8</v>
      </c>
      <c r="B8239">
        <v>22.97</v>
      </c>
      <c r="C8239">
        <v>41.12</v>
      </c>
      <c r="D8239">
        <v>142.16999999999999</v>
      </c>
      <c r="E8239">
        <v>85.1</v>
      </c>
      <c r="F8239">
        <v>170.94</v>
      </c>
      <c r="G8239">
        <v>643.32000000000005</v>
      </c>
      <c r="H8239">
        <v>0</v>
      </c>
      <c r="I8239">
        <v>0</v>
      </c>
      <c r="J8239">
        <v>1</v>
      </c>
      <c r="K8239">
        <v>78.75</v>
      </c>
      <c r="L8239" t="s">
        <v>14</v>
      </c>
      <c r="M8239">
        <f>Table1[[#This Row],[currentStock]]-Table1[[#This Row],[reorderPoint]]</f>
        <v>-617.5200000000001</v>
      </c>
    </row>
    <row r="8240" spans="1:13" x14ac:dyDescent="0.3">
      <c r="A8240">
        <v>5912.77</v>
      </c>
      <c r="B8240">
        <v>101.46</v>
      </c>
      <c r="C8240">
        <v>12.79</v>
      </c>
      <c r="D8240">
        <v>25.34</v>
      </c>
      <c r="E8240">
        <v>23.24</v>
      </c>
      <c r="F8240">
        <v>975.23</v>
      </c>
      <c r="G8240">
        <v>1624.17</v>
      </c>
      <c r="H8240">
        <v>0</v>
      </c>
      <c r="I8240">
        <v>0</v>
      </c>
      <c r="J8240">
        <v>0</v>
      </c>
      <c r="K8240">
        <v>7.49</v>
      </c>
      <c r="L8240" t="s">
        <v>13</v>
      </c>
      <c r="M8240">
        <f>Table1[[#This Row],[currentStock]]-Table1[[#This Row],[reorderPoint]]</f>
        <v>4288.6000000000004</v>
      </c>
    </row>
    <row r="8241" spans="1:13" x14ac:dyDescent="0.3">
      <c r="A8241">
        <v>922.8</v>
      </c>
      <c r="B8241">
        <v>129.71</v>
      </c>
      <c r="C8241">
        <v>28.78</v>
      </c>
      <c r="D8241">
        <v>59.49</v>
      </c>
      <c r="E8241">
        <v>28.03</v>
      </c>
      <c r="F8241">
        <v>425.11</v>
      </c>
      <c r="G8241">
        <v>2291.36</v>
      </c>
      <c r="H8241">
        <v>0</v>
      </c>
      <c r="I8241">
        <v>0</v>
      </c>
      <c r="J8241">
        <v>0</v>
      </c>
      <c r="K8241">
        <v>23.46</v>
      </c>
      <c r="L8241" t="s">
        <v>13</v>
      </c>
      <c r="M8241">
        <f>Table1[[#This Row],[currentStock]]-Table1[[#This Row],[reorderPoint]]</f>
        <v>-1368.5600000000002</v>
      </c>
    </row>
    <row r="8242" spans="1:13" x14ac:dyDescent="0.3">
      <c r="A8242">
        <v>3731.81</v>
      </c>
      <c r="B8242">
        <v>134.52000000000001</v>
      </c>
      <c r="C8242">
        <v>13.88</v>
      </c>
      <c r="D8242">
        <v>18.52</v>
      </c>
      <c r="E8242">
        <v>13.36</v>
      </c>
      <c r="F8242">
        <v>598.48</v>
      </c>
      <c r="G8242">
        <v>1532.11</v>
      </c>
      <c r="H8242">
        <v>0</v>
      </c>
      <c r="I8242">
        <v>0</v>
      </c>
      <c r="J8242">
        <v>0</v>
      </c>
      <c r="K8242">
        <v>5.1100000000000003</v>
      </c>
      <c r="L8242" t="s">
        <v>13</v>
      </c>
      <c r="M8242">
        <f>Table1[[#This Row],[currentStock]]-Table1[[#This Row],[reorderPoint]]</f>
        <v>2199.6999999999998</v>
      </c>
    </row>
    <row r="8243" spans="1:13" x14ac:dyDescent="0.3">
      <c r="A8243">
        <v>7993.53</v>
      </c>
      <c r="B8243">
        <v>172.23</v>
      </c>
      <c r="C8243">
        <v>11.02</v>
      </c>
      <c r="D8243">
        <v>9.4499999999999993</v>
      </c>
      <c r="E8243">
        <v>23.77</v>
      </c>
      <c r="F8243">
        <v>1362.33</v>
      </c>
      <c r="G8243">
        <v>2311.73</v>
      </c>
      <c r="H8243">
        <v>0</v>
      </c>
      <c r="I8243">
        <v>0</v>
      </c>
      <c r="J8243">
        <v>0</v>
      </c>
      <c r="K8243">
        <v>4.9800000000000004</v>
      </c>
      <c r="L8243" t="s">
        <v>13</v>
      </c>
      <c r="M8243">
        <f>Table1[[#This Row],[currentStock]]-Table1[[#This Row],[reorderPoint]]</f>
        <v>5681.7999999999993</v>
      </c>
    </row>
    <row r="8244" spans="1:13" x14ac:dyDescent="0.3">
      <c r="A8244">
        <v>253.05</v>
      </c>
      <c r="B8244">
        <v>9.4700000000000006</v>
      </c>
      <c r="C8244">
        <v>34.22</v>
      </c>
      <c r="D8244">
        <v>26.34</v>
      </c>
      <c r="E8244">
        <v>37.200000000000003</v>
      </c>
      <c r="F8244">
        <v>87.63</v>
      </c>
      <c r="G8244">
        <v>249.75</v>
      </c>
      <c r="H8244">
        <v>0</v>
      </c>
      <c r="I8244">
        <v>0</v>
      </c>
      <c r="J8244">
        <v>0</v>
      </c>
      <c r="K8244">
        <v>21.03</v>
      </c>
      <c r="L8244" t="s">
        <v>13</v>
      </c>
      <c r="M8244">
        <f>Table1[[#This Row],[currentStock]]-Table1[[#This Row],[reorderPoint]]</f>
        <v>3.3000000000000114</v>
      </c>
    </row>
    <row r="8245" spans="1:13" x14ac:dyDescent="0.3">
      <c r="A8245">
        <v>888.77</v>
      </c>
      <c r="B8245">
        <v>22.42</v>
      </c>
      <c r="C8245">
        <v>18.260000000000002</v>
      </c>
      <c r="D8245">
        <v>14.29</v>
      </c>
      <c r="E8245">
        <v>23.32</v>
      </c>
      <c r="F8245">
        <v>180.12</v>
      </c>
      <c r="G8245">
        <v>384.81</v>
      </c>
      <c r="H8245">
        <v>0</v>
      </c>
      <c r="I8245">
        <v>0</v>
      </c>
      <c r="J8245">
        <v>0</v>
      </c>
      <c r="K8245">
        <v>12.88</v>
      </c>
      <c r="L8245" t="s">
        <v>13</v>
      </c>
      <c r="M8245">
        <f>Table1[[#This Row],[currentStock]]-Table1[[#This Row],[reorderPoint]]</f>
        <v>503.96</v>
      </c>
    </row>
    <row r="8246" spans="1:13" x14ac:dyDescent="0.3">
      <c r="A8246">
        <v>461.75</v>
      </c>
      <c r="B8246">
        <v>39.880000000000003</v>
      </c>
      <c r="C8246">
        <v>34.71</v>
      </c>
      <c r="D8246">
        <v>40.380000000000003</v>
      </c>
      <c r="E8246">
        <v>41.29</v>
      </c>
      <c r="F8246">
        <v>183.87</v>
      </c>
      <c r="G8246">
        <v>875.9</v>
      </c>
      <c r="H8246">
        <v>0</v>
      </c>
      <c r="I8246">
        <v>0</v>
      </c>
      <c r="J8246">
        <v>1</v>
      </c>
      <c r="K8246">
        <v>40.090000000000003</v>
      </c>
      <c r="L8246" t="s">
        <v>12</v>
      </c>
      <c r="M8246">
        <f>Table1[[#This Row],[currentStock]]-Table1[[#This Row],[reorderPoint]]</f>
        <v>-414.15</v>
      </c>
    </row>
    <row r="8247" spans="1:13" x14ac:dyDescent="0.3">
      <c r="A8247">
        <v>317.26</v>
      </c>
      <c r="B8247">
        <v>62.73</v>
      </c>
      <c r="C8247">
        <v>28.79</v>
      </c>
      <c r="D8247">
        <v>68.900000000000006</v>
      </c>
      <c r="E8247">
        <v>70.430000000000007</v>
      </c>
      <c r="F8247">
        <v>281.77</v>
      </c>
      <c r="G8247">
        <v>1184.6400000000001</v>
      </c>
      <c r="H8247">
        <v>0</v>
      </c>
      <c r="I8247">
        <v>0</v>
      </c>
      <c r="J8247">
        <v>0</v>
      </c>
      <c r="K8247">
        <v>37.47</v>
      </c>
      <c r="L8247" t="s">
        <v>12</v>
      </c>
      <c r="M8247">
        <f>Table1[[#This Row],[currentStock]]-Table1[[#This Row],[reorderPoint]]</f>
        <v>-867.38000000000011</v>
      </c>
    </row>
    <row r="8248" spans="1:13" x14ac:dyDescent="0.3">
      <c r="A8248">
        <v>65.540000000000006</v>
      </c>
      <c r="B8248">
        <v>73.459999999999994</v>
      </c>
      <c r="C8248">
        <v>59.75</v>
      </c>
      <c r="D8248">
        <v>136.19</v>
      </c>
      <c r="E8248">
        <v>77.959999999999994</v>
      </c>
      <c r="F8248">
        <v>238.1</v>
      </c>
      <c r="G8248">
        <v>2432.91</v>
      </c>
      <c r="H8248">
        <v>0</v>
      </c>
      <c r="I8248">
        <v>0</v>
      </c>
      <c r="J8248">
        <v>1</v>
      </c>
      <c r="K8248">
        <v>77.13</v>
      </c>
      <c r="L8248" t="s">
        <v>14</v>
      </c>
      <c r="M8248">
        <f>Table1[[#This Row],[currentStock]]-Table1[[#This Row],[reorderPoint]]</f>
        <v>-2367.37</v>
      </c>
    </row>
    <row r="8249" spans="1:13" x14ac:dyDescent="0.3">
      <c r="A8249">
        <v>887.5</v>
      </c>
      <c r="B8249">
        <v>133.22</v>
      </c>
      <c r="C8249">
        <v>48.48</v>
      </c>
      <c r="D8249">
        <v>79</v>
      </c>
      <c r="E8249">
        <v>74.849999999999994</v>
      </c>
      <c r="F8249">
        <v>1199.47</v>
      </c>
      <c r="G8249">
        <v>4429.01</v>
      </c>
      <c r="H8249">
        <v>0</v>
      </c>
      <c r="I8249">
        <v>0</v>
      </c>
      <c r="J8249">
        <v>0</v>
      </c>
      <c r="K8249">
        <v>44.24</v>
      </c>
      <c r="L8249" t="s">
        <v>12</v>
      </c>
      <c r="M8249">
        <f>Table1[[#This Row],[currentStock]]-Table1[[#This Row],[reorderPoint]]</f>
        <v>-3541.51</v>
      </c>
    </row>
    <row r="8250" spans="1:13" x14ac:dyDescent="0.3">
      <c r="A8250">
        <v>1087.48</v>
      </c>
      <c r="B8250">
        <v>70.38</v>
      </c>
      <c r="C8250">
        <v>19.61</v>
      </c>
      <c r="D8250">
        <v>22.55</v>
      </c>
      <c r="E8250">
        <v>38.56</v>
      </c>
      <c r="F8250">
        <v>401.3</v>
      </c>
      <c r="G8250">
        <v>1091.26</v>
      </c>
      <c r="H8250">
        <v>0</v>
      </c>
      <c r="I8250">
        <v>0</v>
      </c>
      <c r="J8250">
        <v>1</v>
      </c>
      <c r="K8250">
        <v>21.15</v>
      </c>
      <c r="L8250" t="s">
        <v>13</v>
      </c>
      <c r="M8250">
        <f>Table1[[#This Row],[currentStock]]-Table1[[#This Row],[reorderPoint]]</f>
        <v>-3.7799999999999727</v>
      </c>
    </row>
    <row r="8251" spans="1:13" x14ac:dyDescent="0.3">
      <c r="A8251">
        <v>600.09</v>
      </c>
      <c r="B8251">
        <v>86.05</v>
      </c>
      <c r="C8251">
        <v>29.27</v>
      </c>
      <c r="D8251">
        <v>87.68</v>
      </c>
      <c r="E8251">
        <v>67.84</v>
      </c>
      <c r="F8251">
        <v>679.84</v>
      </c>
      <c r="G8251">
        <v>1939.12</v>
      </c>
      <c r="H8251">
        <v>0</v>
      </c>
      <c r="I8251">
        <v>0</v>
      </c>
      <c r="J8251">
        <v>0</v>
      </c>
      <c r="K8251">
        <v>39.76</v>
      </c>
      <c r="L8251" t="s">
        <v>12</v>
      </c>
      <c r="M8251">
        <f>Table1[[#This Row],[currentStock]]-Table1[[#This Row],[reorderPoint]]</f>
        <v>-1339.0299999999997</v>
      </c>
    </row>
    <row r="8252" spans="1:13" x14ac:dyDescent="0.3">
      <c r="A8252">
        <v>1305.51</v>
      </c>
      <c r="B8252">
        <v>87.45</v>
      </c>
      <c r="C8252">
        <v>16.38</v>
      </c>
      <c r="D8252">
        <v>76.069999999999993</v>
      </c>
      <c r="E8252">
        <v>50.22</v>
      </c>
      <c r="F8252">
        <v>645.78</v>
      </c>
      <c r="G8252">
        <v>1361.8</v>
      </c>
      <c r="H8252">
        <v>0</v>
      </c>
      <c r="I8252">
        <v>0</v>
      </c>
      <c r="J8252">
        <v>0</v>
      </c>
      <c r="K8252">
        <v>19.39</v>
      </c>
      <c r="L8252" t="s">
        <v>13</v>
      </c>
      <c r="M8252">
        <f>Table1[[#This Row],[currentStock]]-Table1[[#This Row],[reorderPoint]]</f>
        <v>-56.289999999999964</v>
      </c>
    </row>
    <row r="8253" spans="1:13" x14ac:dyDescent="0.3">
      <c r="A8253">
        <v>526.32000000000005</v>
      </c>
      <c r="B8253">
        <v>193.43</v>
      </c>
      <c r="C8253">
        <v>36.79</v>
      </c>
      <c r="D8253">
        <v>66.459999999999994</v>
      </c>
      <c r="E8253">
        <v>63.08</v>
      </c>
      <c r="F8253">
        <v>829.15</v>
      </c>
      <c r="G8253">
        <v>4387.28</v>
      </c>
      <c r="H8253">
        <v>0</v>
      </c>
      <c r="I8253">
        <v>0</v>
      </c>
      <c r="J8253">
        <v>1</v>
      </c>
      <c r="K8253">
        <v>52.67</v>
      </c>
      <c r="L8253" t="s">
        <v>12</v>
      </c>
      <c r="M8253">
        <f>Table1[[#This Row],[currentStock]]-Table1[[#This Row],[reorderPoint]]</f>
        <v>-3860.9599999999996</v>
      </c>
    </row>
    <row r="8254" spans="1:13" x14ac:dyDescent="0.3">
      <c r="A8254">
        <v>86.16</v>
      </c>
      <c r="B8254">
        <v>28.17</v>
      </c>
      <c r="C8254">
        <v>36.549999999999997</v>
      </c>
      <c r="D8254">
        <v>98.76</v>
      </c>
      <c r="E8254">
        <v>72.760000000000005</v>
      </c>
      <c r="F8254">
        <v>169.78</v>
      </c>
      <c r="G8254">
        <v>684.49</v>
      </c>
      <c r="H8254">
        <v>0</v>
      </c>
      <c r="I8254">
        <v>0</v>
      </c>
      <c r="J8254">
        <v>0</v>
      </c>
      <c r="K8254">
        <v>55.13</v>
      </c>
      <c r="L8254" t="s">
        <v>12</v>
      </c>
      <c r="M8254">
        <f>Table1[[#This Row],[currentStock]]-Table1[[#This Row],[reorderPoint]]</f>
        <v>-598.33000000000004</v>
      </c>
    </row>
    <row r="8255" spans="1:13" x14ac:dyDescent="0.3">
      <c r="A8255">
        <v>234.85</v>
      </c>
      <c r="B8255">
        <v>180.35</v>
      </c>
      <c r="C8255">
        <v>45.82</v>
      </c>
      <c r="D8255">
        <v>143.06</v>
      </c>
      <c r="E8255">
        <v>91.51</v>
      </c>
      <c r="F8255">
        <v>1166.43</v>
      </c>
      <c r="G8255">
        <v>5298.48</v>
      </c>
      <c r="H8255">
        <v>0</v>
      </c>
      <c r="I8255">
        <v>0</v>
      </c>
      <c r="J8255">
        <v>1</v>
      </c>
      <c r="K8255">
        <v>76.17</v>
      </c>
      <c r="L8255" t="s">
        <v>14</v>
      </c>
      <c r="M8255">
        <f>Table1[[#This Row],[currentStock]]-Table1[[#This Row],[reorderPoint]]</f>
        <v>-5063.6299999999992</v>
      </c>
    </row>
    <row r="8256" spans="1:13" x14ac:dyDescent="0.3">
      <c r="A8256">
        <v>2361.98</v>
      </c>
      <c r="B8256">
        <v>141.37</v>
      </c>
      <c r="C8256">
        <v>14.18</v>
      </c>
      <c r="D8256">
        <v>2.15</v>
      </c>
      <c r="E8256">
        <v>21.17</v>
      </c>
      <c r="F8256">
        <v>512.57000000000005</v>
      </c>
      <c r="G8256">
        <v>1514.64</v>
      </c>
      <c r="H8256">
        <v>0</v>
      </c>
      <c r="I8256">
        <v>0</v>
      </c>
      <c r="J8256">
        <v>0</v>
      </c>
      <c r="K8256">
        <v>4.6100000000000003</v>
      </c>
      <c r="L8256" t="s">
        <v>13</v>
      </c>
      <c r="M8256">
        <f>Table1[[#This Row],[currentStock]]-Table1[[#This Row],[reorderPoint]]</f>
        <v>847.33999999999992</v>
      </c>
    </row>
    <row r="8257" spans="1:13" x14ac:dyDescent="0.3">
      <c r="A8257">
        <v>487.76</v>
      </c>
      <c r="B8257">
        <v>89.05</v>
      </c>
      <c r="C8257">
        <v>23.8</v>
      </c>
      <c r="D8257">
        <v>23.56</v>
      </c>
      <c r="E8257">
        <v>20.18</v>
      </c>
      <c r="F8257">
        <v>402.87</v>
      </c>
      <c r="G8257">
        <v>1462.76</v>
      </c>
      <c r="H8257">
        <v>0</v>
      </c>
      <c r="I8257">
        <v>0</v>
      </c>
      <c r="J8257">
        <v>0</v>
      </c>
      <c r="K8257">
        <v>20.77</v>
      </c>
      <c r="L8257" t="s">
        <v>13</v>
      </c>
      <c r="M8257">
        <f>Table1[[#This Row],[currentStock]]-Table1[[#This Row],[reorderPoint]]</f>
        <v>-975</v>
      </c>
    </row>
    <row r="8258" spans="1:13" x14ac:dyDescent="0.3">
      <c r="A8258">
        <v>4646.13</v>
      </c>
      <c r="B8258">
        <v>145.34</v>
      </c>
      <c r="C8258">
        <v>18.14</v>
      </c>
      <c r="D8258">
        <v>15.48</v>
      </c>
      <c r="E8258">
        <v>24.14</v>
      </c>
      <c r="F8258">
        <v>808.43</v>
      </c>
      <c r="G8258">
        <v>2126.8200000000002</v>
      </c>
      <c r="H8258">
        <v>0</v>
      </c>
      <c r="I8258">
        <v>0</v>
      </c>
      <c r="J8258">
        <v>0</v>
      </c>
      <c r="K8258">
        <v>6.59</v>
      </c>
      <c r="L8258" t="s">
        <v>13</v>
      </c>
      <c r="M8258">
        <f>Table1[[#This Row],[currentStock]]-Table1[[#This Row],[reorderPoint]]</f>
        <v>2519.31</v>
      </c>
    </row>
    <row r="8259" spans="1:13" x14ac:dyDescent="0.3">
      <c r="A8259">
        <v>1905.11</v>
      </c>
      <c r="B8259">
        <v>179.79</v>
      </c>
      <c r="C8259">
        <v>24.32</v>
      </c>
      <c r="D8259">
        <v>22.45</v>
      </c>
      <c r="E8259">
        <v>44.98</v>
      </c>
      <c r="F8259">
        <v>921.58</v>
      </c>
      <c r="G8259">
        <v>3107.43</v>
      </c>
      <c r="H8259">
        <v>0</v>
      </c>
      <c r="I8259">
        <v>0</v>
      </c>
      <c r="J8259">
        <v>0</v>
      </c>
      <c r="K8259">
        <v>17.100000000000001</v>
      </c>
      <c r="L8259" t="s">
        <v>13</v>
      </c>
      <c r="M8259">
        <f>Table1[[#This Row],[currentStock]]-Table1[[#This Row],[reorderPoint]]</f>
        <v>-1202.32</v>
      </c>
    </row>
    <row r="8260" spans="1:13" x14ac:dyDescent="0.3">
      <c r="A8260">
        <v>101.59</v>
      </c>
      <c r="B8260">
        <v>188.95</v>
      </c>
      <c r="C8260">
        <v>59.6</v>
      </c>
      <c r="D8260">
        <v>121.3</v>
      </c>
      <c r="E8260">
        <v>76.62</v>
      </c>
      <c r="F8260">
        <v>1579.69</v>
      </c>
      <c r="G8260">
        <v>7210.73</v>
      </c>
      <c r="H8260">
        <v>0</v>
      </c>
      <c r="I8260">
        <v>0</v>
      </c>
      <c r="J8260">
        <v>1</v>
      </c>
      <c r="K8260">
        <v>78.790000000000006</v>
      </c>
      <c r="L8260" t="s">
        <v>14</v>
      </c>
      <c r="M8260">
        <f>Table1[[#This Row],[currentStock]]-Table1[[#This Row],[reorderPoint]]</f>
        <v>-7109.1399999999994</v>
      </c>
    </row>
    <row r="8261" spans="1:13" x14ac:dyDescent="0.3">
      <c r="A8261">
        <v>1093.05</v>
      </c>
      <c r="B8261">
        <v>158.38</v>
      </c>
      <c r="C8261">
        <v>26.89</v>
      </c>
      <c r="D8261">
        <v>73.81</v>
      </c>
      <c r="E8261">
        <v>77.05</v>
      </c>
      <c r="F8261">
        <v>1444.11</v>
      </c>
      <c r="G8261">
        <v>3573.46</v>
      </c>
      <c r="H8261">
        <v>0</v>
      </c>
      <c r="I8261">
        <v>0</v>
      </c>
      <c r="J8261">
        <v>0</v>
      </c>
      <c r="K8261">
        <v>37.72</v>
      </c>
      <c r="L8261" t="s">
        <v>12</v>
      </c>
      <c r="M8261">
        <f>Table1[[#This Row],[currentStock]]-Table1[[#This Row],[reorderPoint]]</f>
        <v>-2480.41</v>
      </c>
    </row>
    <row r="8262" spans="1:13" x14ac:dyDescent="0.3">
      <c r="A8262">
        <v>62.21</v>
      </c>
      <c r="B8262">
        <v>83.72</v>
      </c>
      <c r="C8262">
        <v>57.2</v>
      </c>
      <c r="D8262">
        <v>117.55</v>
      </c>
      <c r="E8262">
        <v>94.61</v>
      </c>
      <c r="F8262">
        <v>371.75</v>
      </c>
      <c r="G8262">
        <v>2766.07</v>
      </c>
      <c r="H8262">
        <v>0</v>
      </c>
      <c r="I8262">
        <v>0</v>
      </c>
      <c r="J8262">
        <v>0</v>
      </c>
      <c r="K8262">
        <v>71.89</v>
      </c>
      <c r="L8262" t="s">
        <v>14</v>
      </c>
      <c r="M8262">
        <f>Table1[[#This Row],[currentStock]]-Table1[[#This Row],[reorderPoint]]</f>
        <v>-2703.86</v>
      </c>
    </row>
    <row r="8263" spans="1:13" x14ac:dyDescent="0.3">
      <c r="A8263">
        <v>216.45</v>
      </c>
      <c r="B8263">
        <v>44.24</v>
      </c>
      <c r="C8263">
        <v>10.91</v>
      </c>
      <c r="D8263">
        <v>33.520000000000003</v>
      </c>
      <c r="E8263">
        <v>42.05</v>
      </c>
      <c r="F8263">
        <v>142.38999999999999</v>
      </c>
      <c r="G8263">
        <v>383.71</v>
      </c>
      <c r="H8263">
        <v>9.4</v>
      </c>
      <c r="I8263">
        <v>346.37</v>
      </c>
      <c r="J8263">
        <v>0</v>
      </c>
      <c r="K8263">
        <v>21.16</v>
      </c>
      <c r="L8263" t="s">
        <v>13</v>
      </c>
      <c r="M8263">
        <f>Table1[[#This Row],[currentStock]]-Table1[[#This Row],[reorderPoint]]</f>
        <v>-167.26</v>
      </c>
    </row>
    <row r="8264" spans="1:13" x14ac:dyDescent="0.3">
      <c r="A8264">
        <v>2617.06</v>
      </c>
      <c r="B8264">
        <v>154.54</v>
      </c>
      <c r="C8264">
        <v>18.66</v>
      </c>
      <c r="D8264">
        <v>39.04</v>
      </c>
      <c r="E8264">
        <v>31.41</v>
      </c>
      <c r="F8264">
        <v>928.82</v>
      </c>
      <c r="G8264">
        <v>2370.8000000000002</v>
      </c>
      <c r="H8264">
        <v>0</v>
      </c>
      <c r="I8264">
        <v>0</v>
      </c>
      <c r="J8264">
        <v>0</v>
      </c>
      <c r="K8264">
        <v>9.2899999999999991</v>
      </c>
      <c r="L8264" t="s">
        <v>13</v>
      </c>
      <c r="M8264">
        <f>Table1[[#This Row],[currentStock]]-Table1[[#This Row],[reorderPoint]]</f>
        <v>246.25999999999976</v>
      </c>
    </row>
    <row r="8265" spans="1:13" x14ac:dyDescent="0.3">
      <c r="A8265">
        <v>813.4</v>
      </c>
      <c r="B8265">
        <v>126.64</v>
      </c>
      <c r="C8265">
        <v>33.46</v>
      </c>
      <c r="D8265">
        <v>105.76</v>
      </c>
      <c r="E8265">
        <v>76.48</v>
      </c>
      <c r="F8265">
        <v>812.26</v>
      </c>
      <c r="G8265">
        <v>2930.89</v>
      </c>
      <c r="H8265">
        <v>6.5</v>
      </c>
      <c r="I8265">
        <v>993.14</v>
      </c>
      <c r="J8265">
        <v>0</v>
      </c>
      <c r="K8265">
        <v>33.26</v>
      </c>
      <c r="L8265" t="s">
        <v>12</v>
      </c>
      <c r="M8265">
        <f>Table1[[#This Row],[currentStock]]-Table1[[#This Row],[reorderPoint]]</f>
        <v>-2117.4899999999998</v>
      </c>
    </row>
    <row r="8266" spans="1:13" x14ac:dyDescent="0.3">
      <c r="A8266">
        <v>2511.61</v>
      </c>
      <c r="B8266">
        <v>142.27000000000001</v>
      </c>
      <c r="C8266">
        <v>7.14</v>
      </c>
      <c r="D8266">
        <v>29.45</v>
      </c>
      <c r="E8266">
        <v>2.48</v>
      </c>
      <c r="F8266">
        <v>457.87</v>
      </c>
      <c r="G8266">
        <v>965.6</v>
      </c>
      <c r="H8266">
        <v>3.7</v>
      </c>
      <c r="I8266">
        <v>1584.91</v>
      </c>
      <c r="J8266">
        <v>0</v>
      </c>
      <c r="K8266">
        <v>0</v>
      </c>
      <c r="L8266" t="s">
        <v>13</v>
      </c>
      <c r="M8266">
        <f>Table1[[#This Row],[currentStock]]-Table1[[#This Row],[reorderPoint]]</f>
        <v>1546.0100000000002</v>
      </c>
    </row>
    <row r="8267" spans="1:13" x14ac:dyDescent="0.3">
      <c r="A8267">
        <v>15.45</v>
      </c>
      <c r="B8267">
        <v>9.01</v>
      </c>
      <c r="C8267">
        <v>27.33</v>
      </c>
      <c r="D8267">
        <v>93.75</v>
      </c>
      <c r="E8267">
        <v>55.01</v>
      </c>
      <c r="F8267">
        <v>27.7</v>
      </c>
      <c r="G8267">
        <v>150.77000000000001</v>
      </c>
      <c r="H8267">
        <v>20.2</v>
      </c>
      <c r="I8267">
        <v>109.55</v>
      </c>
      <c r="J8267">
        <v>0</v>
      </c>
      <c r="K8267">
        <v>48.76</v>
      </c>
      <c r="L8267" t="s">
        <v>12</v>
      </c>
      <c r="M8267">
        <f>Table1[[#This Row],[currentStock]]-Table1[[#This Row],[reorderPoint]]</f>
        <v>-135.32000000000002</v>
      </c>
    </row>
    <row r="8268" spans="1:13" x14ac:dyDescent="0.3">
      <c r="A8268">
        <v>458.84</v>
      </c>
      <c r="B8268">
        <v>67.27</v>
      </c>
      <c r="C8268">
        <v>25.73</v>
      </c>
      <c r="D8268">
        <v>91.1</v>
      </c>
      <c r="E8268">
        <v>61.04</v>
      </c>
      <c r="F8268">
        <v>517.73</v>
      </c>
      <c r="G8268">
        <v>1383.19</v>
      </c>
      <c r="H8268">
        <v>24.8</v>
      </c>
      <c r="I8268">
        <v>1155.82</v>
      </c>
      <c r="J8268">
        <v>1</v>
      </c>
      <c r="K8268">
        <v>46.17</v>
      </c>
      <c r="L8268" t="s">
        <v>12</v>
      </c>
      <c r="M8268">
        <f>Table1[[#This Row],[currentStock]]-Table1[[#This Row],[reorderPoint]]</f>
        <v>-924.35000000000014</v>
      </c>
    </row>
    <row r="8269" spans="1:13" x14ac:dyDescent="0.3">
      <c r="A8269">
        <v>976.75</v>
      </c>
      <c r="B8269">
        <v>175.47</v>
      </c>
      <c r="C8269">
        <v>41.69</v>
      </c>
      <c r="D8269">
        <v>75.2</v>
      </c>
      <c r="E8269">
        <v>70.28</v>
      </c>
      <c r="F8269">
        <v>1483.66</v>
      </c>
      <c r="G8269">
        <v>5141.2700000000004</v>
      </c>
      <c r="H8269">
        <v>0</v>
      </c>
      <c r="I8269">
        <v>0</v>
      </c>
      <c r="J8269">
        <v>0</v>
      </c>
      <c r="K8269">
        <v>43.28</v>
      </c>
      <c r="L8269" t="s">
        <v>12</v>
      </c>
      <c r="M8269">
        <f>Table1[[#This Row],[currentStock]]-Table1[[#This Row],[reorderPoint]]</f>
        <v>-4164.5200000000004</v>
      </c>
    </row>
    <row r="8270" spans="1:13" x14ac:dyDescent="0.3">
      <c r="A8270">
        <v>51.41</v>
      </c>
      <c r="B8270">
        <v>7.73</v>
      </c>
      <c r="C8270">
        <v>45.01</v>
      </c>
      <c r="D8270">
        <v>70.8</v>
      </c>
      <c r="E8270">
        <v>77.88</v>
      </c>
      <c r="F8270">
        <v>61.55</v>
      </c>
      <c r="G8270">
        <v>235.48</v>
      </c>
      <c r="H8270">
        <v>12.1</v>
      </c>
      <c r="I8270">
        <v>90.15</v>
      </c>
      <c r="J8270">
        <v>1</v>
      </c>
      <c r="K8270">
        <v>52.83</v>
      </c>
      <c r="L8270" t="s">
        <v>12</v>
      </c>
      <c r="M8270">
        <f>Table1[[#This Row],[currentStock]]-Table1[[#This Row],[reorderPoint]]</f>
        <v>-184.07</v>
      </c>
    </row>
    <row r="8271" spans="1:13" x14ac:dyDescent="0.3">
      <c r="A8271">
        <v>1887.5</v>
      </c>
      <c r="B8271">
        <v>109.59</v>
      </c>
      <c r="C8271">
        <v>11.77</v>
      </c>
      <c r="D8271">
        <v>17.3</v>
      </c>
      <c r="E8271">
        <v>5.82</v>
      </c>
      <c r="F8271">
        <v>332.56</v>
      </c>
      <c r="G8271">
        <v>977.66</v>
      </c>
      <c r="H8271">
        <v>0</v>
      </c>
      <c r="I8271">
        <v>0</v>
      </c>
      <c r="J8271">
        <v>0</v>
      </c>
      <c r="K8271">
        <v>4.16</v>
      </c>
      <c r="L8271" t="s">
        <v>13</v>
      </c>
      <c r="M8271">
        <f>Table1[[#This Row],[currentStock]]-Table1[[#This Row],[reorderPoint]]</f>
        <v>909.84</v>
      </c>
    </row>
    <row r="8272" spans="1:13" x14ac:dyDescent="0.3">
      <c r="A8272">
        <v>26.55</v>
      </c>
      <c r="B8272">
        <v>8.7899999999999991</v>
      </c>
      <c r="C8272">
        <v>31.91</v>
      </c>
      <c r="D8272">
        <v>80.08</v>
      </c>
      <c r="E8272">
        <v>70.64</v>
      </c>
      <c r="F8272">
        <v>31.55</v>
      </c>
      <c r="G8272">
        <v>171.88</v>
      </c>
      <c r="H8272">
        <v>7.5</v>
      </c>
      <c r="I8272">
        <v>131.4</v>
      </c>
      <c r="J8272">
        <v>0</v>
      </c>
      <c r="K8272">
        <v>40.54</v>
      </c>
      <c r="L8272" t="s">
        <v>12</v>
      </c>
      <c r="M8272">
        <f>Table1[[#This Row],[currentStock]]-Table1[[#This Row],[reorderPoint]]</f>
        <v>-145.32999999999998</v>
      </c>
    </row>
    <row r="8273" spans="1:13" x14ac:dyDescent="0.3">
      <c r="A8273">
        <v>515.16</v>
      </c>
      <c r="B8273">
        <v>199.12</v>
      </c>
      <c r="C8273">
        <v>44.73</v>
      </c>
      <c r="D8273">
        <v>138.88</v>
      </c>
      <c r="E8273">
        <v>87.4</v>
      </c>
      <c r="F8273">
        <v>1832.51</v>
      </c>
      <c r="G8273">
        <v>6285.58</v>
      </c>
      <c r="H8273">
        <v>0</v>
      </c>
      <c r="I8273">
        <v>0</v>
      </c>
      <c r="J8273">
        <v>0</v>
      </c>
      <c r="K8273">
        <v>61.47</v>
      </c>
      <c r="L8273" t="s">
        <v>14</v>
      </c>
      <c r="M8273">
        <f>Table1[[#This Row],[currentStock]]-Table1[[#This Row],[reorderPoint]]</f>
        <v>-5770.42</v>
      </c>
    </row>
    <row r="8274" spans="1:13" x14ac:dyDescent="0.3">
      <c r="A8274">
        <v>487.58</v>
      </c>
      <c r="B8274">
        <v>122.05</v>
      </c>
      <c r="C8274">
        <v>32.81</v>
      </c>
      <c r="D8274">
        <v>92.02</v>
      </c>
      <c r="E8274">
        <v>67.400000000000006</v>
      </c>
      <c r="F8274">
        <v>923.22</v>
      </c>
      <c r="G8274">
        <v>2925.62</v>
      </c>
      <c r="H8274">
        <v>13.3</v>
      </c>
      <c r="I8274">
        <v>795.03</v>
      </c>
      <c r="J8274">
        <v>0</v>
      </c>
      <c r="K8274">
        <v>47.15</v>
      </c>
      <c r="L8274" t="s">
        <v>12</v>
      </c>
      <c r="M8274">
        <f>Table1[[#This Row],[currentStock]]-Table1[[#This Row],[reorderPoint]]</f>
        <v>-2438.04</v>
      </c>
    </row>
    <row r="8275" spans="1:13" x14ac:dyDescent="0.3">
      <c r="A8275">
        <v>125.52</v>
      </c>
      <c r="B8275">
        <v>37.1</v>
      </c>
      <c r="C8275">
        <v>39.61</v>
      </c>
      <c r="D8275">
        <v>78.400000000000006</v>
      </c>
      <c r="E8275">
        <v>73.290000000000006</v>
      </c>
      <c r="F8275">
        <v>132.9</v>
      </c>
      <c r="G8275">
        <v>867.68</v>
      </c>
      <c r="H8275">
        <v>20.7</v>
      </c>
      <c r="I8275">
        <v>588.66</v>
      </c>
      <c r="J8275">
        <v>0</v>
      </c>
      <c r="K8275">
        <v>40.36</v>
      </c>
      <c r="L8275" t="s">
        <v>12</v>
      </c>
      <c r="M8275">
        <f>Table1[[#This Row],[currentStock]]-Table1[[#This Row],[reorderPoint]]</f>
        <v>-742.16</v>
      </c>
    </row>
    <row r="8276" spans="1:13" x14ac:dyDescent="0.3">
      <c r="A8276">
        <v>18.989999999999998</v>
      </c>
      <c r="B8276">
        <v>15.8</v>
      </c>
      <c r="C8276">
        <v>41.97</v>
      </c>
      <c r="D8276">
        <v>142.52000000000001</v>
      </c>
      <c r="E8276">
        <v>91.43</v>
      </c>
      <c r="F8276">
        <v>85.94</v>
      </c>
      <c r="G8276">
        <v>417.56</v>
      </c>
      <c r="H8276">
        <v>0</v>
      </c>
      <c r="I8276">
        <v>0</v>
      </c>
      <c r="J8276">
        <v>1</v>
      </c>
      <c r="K8276">
        <v>77.56</v>
      </c>
      <c r="L8276" t="s">
        <v>14</v>
      </c>
      <c r="M8276">
        <f>Table1[[#This Row],[currentStock]]-Table1[[#This Row],[reorderPoint]]</f>
        <v>-398.57</v>
      </c>
    </row>
    <row r="8277" spans="1:13" x14ac:dyDescent="0.3">
      <c r="A8277">
        <v>3419.9</v>
      </c>
      <c r="B8277">
        <v>111.95</v>
      </c>
      <c r="C8277">
        <v>14.74</v>
      </c>
      <c r="D8277">
        <v>1.58</v>
      </c>
      <c r="E8277">
        <v>22.89</v>
      </c>
      <c r="F8277">
        <v>652</v>
      </c>
      <c r="G8277">
        <v>1477.11</v>
      </c>
      <c r="H8277">
        <v>0</v>
      </c>
      <c r="I8277">
        <v>0</v>
      </c>
      <c r="J8277">
        <v>0</v>
      </c>
      <c r="K8277">
        <v>4.88</v>
      </c>
      <c r="L8277" t="s">
        <v>13</v>
      </c>
      <c r="M8277">
        <f>Table1[[#This Row],[currentStock]]-Table1[[#This Row],[reorderPoint]]</f>
        <v>1942.7900000000002</v>
      </c>
    </row>
    <row r="8278" spans="1:13" x14ac:dyDescent="0.3">
      <c r="A8278">
        <v>139.69999999999999</v>
      </c>
      <c r="B8278">
        <v>169.55</v>
      </c>
      <c r="C8278">
        <v>47.46</v>
      </c>
      <c r="D8278">
        <v>147.85</v>
      </c>
      <c r="E8278">
        <v>98.48</v>
      </c>
      <c r="F8278">
        <v>1230.1199999999999</v>
      </c>
      <c r="G8278">
        <v>5253.42</v>
      </c>
      <c r="H8278">
        <v>0</v>
      </c>
      <c r="I8278">
        <v>0</v>
      </c>
      <c r="J8278">
        <v>1</v>
      </c>
      <c r="K8278">
        <v>80.95</v>
      </c>
      <c r="L8278" t="s">
        <v>15</v>
      </c>
      <c r="M8278">
        <f>Table1[[#This Row],[currentStock]]-Table1[[#This Row],[reorderPoint]]</f>
        <v>-5113.72</v>
      </c>
    </row>
    <row r="8279" spans="1:13" x14ac:dyDescent="0.3">
      <c r="A8279">
        <v>903.44</v>
      </c>
      <c r="B8279">
        <v>76.010000000000005</v>
      </c>
      <c r="C8279">
        <v>11.31</v>
      </c>
      <c r="D8279">
        <v>76.55</v>
      </c>
      <c r="E8279">
        <v>47.47</v>
      </c>
      <c r="F8279">
        <v>529.39</v>
      </c>
      <c r="G8279">
        <v>959.11</v>
      </c>
      <c r="H8279">
        <v>8.4</v>
      </c>
      <c r="I8279">
        <v>986.24</v>
      </c>
      <c r="J8279">
        <v>0</v>
      </c>
      <c r="K8279">
        <v>16.86</v>
      </c>
      <c r="L8279" t="s">
        <v>13</v>
      </c>
      <c r="M8279">
        <f>Table1[[#This Row],[currentStock]]-Table1[[#This Row],[reorderPoint]]</f>
        <v>-55.669999999999959</v>
      </c>
    </row>
    <row r="8280" spans="1:13" x14ac:dyDescent="0.3">
      <c r="A8280">
        <v>970.13</v>
      </c>
      <c r="B8280">
        <v>158.41</v>
      </c>
      <c r="C8280">
        <v>30.91</v>
      </c>
      <c r="D8280">
        <v>75.040000000000006</v>
      </c>
      <c r="E8280">
        <v>70.92</v>
      </c>
      <c r="F8280">
        <v>958.82</v>
      </c>
      <c r="G8280">
        <v>3406.83</v>
      </c>
      <c r="H8280">
        <v>16.7</v>
      </c>
      <c r="I8280">
        <v>889.3</v>
      </c>
      <c r="J8280">
        <v>0</v>
      </c>
      <c r="K8280">
        <v>29.13</v>
      </c>
      <c r="L8280" t="s">
        <v>13</v>
      </c>
      <c r="M8280">
        <f>Table1[[#This Row],[currentStock]]-Table1[[#This Row],[reorderPoint]]</f>
        <v>-2436.6999999999998</v>
      </c>
    </row>
    <row r="8281" spans="1:13" x14ac:dyDescent="0.3">
      <c r="A8281">
        <v>560.74</v>
      </c>
      <c r="B8281">
        <v>27.99</v>
      </c>
      <c r="C8281">
        <v>5.94</v>
      </c>
      <c r="D8281">
        <v>9.52</v>
      </c>
      <c r="E8281">
        <v>19.690000000000001</v>
      </c>
      <c r="F8281">
        <v>178.52</v>
      </c>
      <c r="G8281">
        <v>261.66000000000003</v>
      </c>
      <c r="H8281">
        <v>0</v>
      </c>
      <c r="I8281">
        <v>0</v>
      </c>
      <c r="J8281">
        <v>0</v>
      </c>
      <c r="K8281">
        <v>7.24</v>
      </c>
      <c r="L8281" t="s">
        <v>13</v>
      </c>
      <c r="M8281">
        <f>Table1[[#This Row],[currentStock]]-Table1[[#This Row],[reorderPoint]]</f>
        <v>299.08</v>
      </c>
    </row>
    <row r="8282" spans="1:13" x14ac:dyDescent="0.3">
      <c r="A8282">
        <v>232.99</v>
      </c>
      <c r="B8282">
        <v>198.53</v>
      </c>
      <c r="C8282">
        <v>59.99</v>
      </c>
      <c r="D8282">
        <v>147.18</v>
      </c>
      <c r="E8282">
        <v>91.2</v>
      </c>
      <c r="F8282">
        <v>1609.83</v>
      </c>
      <c r="G8282">
        <v>7564.59</v>
      </c>
      <c r="H8282">
        <v>0</v>
      </c>
      <c r="I8282">
        <v>0</v>
      </c>
      <c r="J8282">
        <v>0</v>
      </c>
      <c r="K8282">
        <v>69.23</v>
      </c>
      <c r="L8282" t="s">
        <v>14</v>
      </c>
      <c r="M8282">
        <f>Table1[[#This Row],[currentStock]]-Table1[[#This Row],[reorderPoint]]</f>
        <v>-7331.6</v>
      </c>
    </row>
    <row r="8283" spans="1:13" x14ac:dyDescent="0.3">
      <c r="A8283">
        <v>378.43</v>
      </c>
      <c r="B8283">
        <v>48.44</v>
      </c>
      <c r="C8283">
        <v>18.28</v>
      </c>
      <c r="D8283">
        <v>43.41</v>
      </c>
      <c r="E8283">
        <v>29.76</v>
      </c>
      <c r="F8283">
        <v>201.93</v>
      </c>
      <c r="G8283">
        <v>644.63</v>
      </c>
      <c r="H8283">
        <v>9.8000000000000007</v>
      </c>
      <c r="I8283">
        <v>830.91</v>
      </c>
      <c r="J8283">
        <v>0</v>
      </c>
      <c r="K8283">
        <v>20.23</v>
      </c>
      <c r="L8283" t="s">
        <v>13</v>
      </c>
      <c r="M8283">
        <f>Table1[[#This Row],[currentStock]]-Table1[[#This Row],[reorderPoint]]</f>
        <v>-266.2</v>
      </c>
    </row>
    <row r="8284" spans="1:13" x14ac:dyDescent="0.3">
      <c r="A8284">
        <v>4042.76</v>
      </c>
      <c r="B8284">
        <v>139.35</v>
      </c>
      <c r="C8284">
        <v>8.42</v>
      </c>
      <c r="D8284">
        <v>12.68</v>
      </c>
      <c r="E8284">
        <v>4.93</v>
      </c>
      <c r="F8284">
        <v>692.51</v>
      </c>
      <c r="G8284">
        <v>1279.3599999999999</v>
      </c>
      <c r="H8284">
        <v>0</v>
      </c>
      <c r="I8284">
        <v>0</v>
      </c>
      <c r="J8284">
        <v>0</v>
      </c>
      <c r="K8284">
        <v>2.81</v>
      </c>
      <c r="L8284" t="s">
        <v>13</v>
      </c>
      <c r="M8284">
        <f>Table1[[#This Row],[currentStock]]-Table1[[#This Row],[reorderPoint]]</f>
        <v>2763.4000000000005</v>
      </c>
    </row>
    <row r="8285" spans="1:13" x14ac:dyDescent="0.3">
      <c r="A8285">
        <v>347.52</v>
      </c>
      <c r="B8285">
        <v>56.84</v>
      </c>
      <c r="C8285">
        <v>39.39</v>
      </c>
      <c r="D8285">
        <v>115.26</v>
      </c>
      <c r="E8285">
        <v>59.85</v>
      </c>
      <c r="F8285">
        <v>343.01</v>
      </c>
      <c r="G8285">
        <v>1462.45</v>
      </c>
      <c r="H8285">
        <v>0</v>
      </c>
      <c r="I8285">
        <v>0</v>
      </c>
      <c r="J8285">
        <v>1</v>
      </c>
      <c r="K8285">
        <v>48.16</v>
      </c>
      <c r="L8285" t="s">
        <v>12</v>
      </c>
      <c r="M8285">
        <f>Table1[[#This Row],[currentStock]]-Table1[[#This Row],[reorderPoint]]</f>
        <v>-1114.93</v>
      </c>
    </row>
    <row r="8286" spans="1:13" x14ac:dyDescent="0.3">
      <c r="A8286">
        <v>166.31</v>
      </c>
      <c r="B8286">
        <v>180.64</v>
      </c>
      <c r="C8286">
        <v>44.21</v>
      </c>
      <c r="D8286">
        <v>138.01</v>
      </c>
      <c r="E8286">
        <v>85.82</v>
      </c>
      <c r="F8286">
        <v>1365.35</v>
      </c>
      <c r="G8286">
        <v>5358.5</v>
      </c>
      <c r="H8286">
        <v>0</v>
      </c>
      <c r="I8286">
        <v>0</v>
      </c>
      <c r="J8286">
        <v>1</v>
      </c>
      <c r="K8286">
        <v>77.39</v>
      </c>
      <c r="L8286" t="s">
        <v>14</v>
      </c>
      <c r="M8286">
        <f>Table1[[#This Row],[currentStock]]-Table1[[#This Row],[reorderPoint]]</f>
        <v>-5192.1899999999996</v>
      </c>
    </row>
    <row r="8287" spans="1:13" x14ac:dyDescent="0.3">
      <c r="A8287">
        <v>49.12</v>
      </c>
      <c r="B8287">
        <v>59.54</v>
      </c>
      <c r="C8287">
        <v>41.39</v>
      </c>
      <c r="D8287">
        <v>139.03</v>
      </c>
      <c r="E8287">
        <v>85.54</v>
      </c>
      <c r="F8287">
        <v>222.02</v>
      </c>
      <c r="G8287">
        <v>1454.22</v>
      </c>
      <c r="H8287">
        <v>0</v>
      </c>
      <c r="I8287">
        <v>0</v>
      </c>
      <c r="J8287">
        <v>1</v>
      </c>
      <c r="K8287">
        <v>76.98</v>
      </c>
      <c r="L8287" t="s">
        <v>14</v>
      </c>
      <c r="M8287">
        <f>Table1[[#This Row],[currentStock]]-Table1[[#This Row],[reorderPoint]]</f>
        <v>-1405.1000000000001</v>
      </c>
    </row>
    <row r="8288" spans="1:13" x14ac:dyDescent="0.3">
      <c r="A8288">
        <v>119.95</v>
      </c>
      <c r="B8288">
        <v>81.58</v>
      </c>
      <c r="C8288">
        <v>42.28</v>
      </c>
      <c r="D8288">
        <v>119.51</v>
      </c>
      <c r="E8288">
        <v>99.52</v>
      </c>
      <c r="F8288">
        <v>743.19</v>
      </c>
      <c r="G8288">
        <v>2467.85</v>
      </c>
      <c r="H8288">
        <v>0</v>
      </c>
      <c r="I8288">
        <v>0</v>
      </c>
      <c r="J8288">
        <v>1</v>
      </c>
      <c r="K8288">
        <v>80.19</v>
      </c>
      <c r="L8288" t="s">
        <v>15</v>
      </c>
      <c r="M8288">
        <f>Table1[[#This Row],[currentStock]]-Table1[[#This Row],[reorderPoint]]</f>
        <v>-2347.9</v>
      </c>
    </row>
    <row r="8289" spans="1:13" x14ac:dyDescent="0.3">
      <c r="A8289">
        <v>64.959999999999994</v>
      </c>
      <c r="B8289">
        <v>13.69</v>
      </c>
      <c r="C8289">
        <v>43.62</v>
      </c>
      <c r="D8289">
        <v>75.59</v>
      </c>
      <c r="E8289">
        <v>54.24</v>
      </c>
      <c r="F8289">
        <v>73.55</v>
      </c>
      <c r="G8289">
        <v>372.1</v>
      </c>
      <c r="H8289">
        <v>20.7</v>
      </c>
      <c r="I8289">
        <v>72.7</v>
      </c>
      <c r="J8289">
        <v>1</v>
      </c>
      <c r="K8289">
        <v>50.31</v>
      </c>
      <c r="L8289" t="s">
        <v>12</v>
      </c>
      <c r="M8289">
        <f>Table1[[#This Row],[currentStock]]-Table1[[#This Row],[reorderPoint]]</f>
        <v>-307.14000000000004</v>
      </c>
    </row>
    <row r="8290" spans="1:13" x14ac:dyDescent="0.3">
      <c r="A8290">
        <v>25.79</v>
      </c>
      <c r="B8290">
        <v>131.4</v>
      </c>
      <c r="C8290">
        <v>45.98</v>
      </c>
      <c r="D8290">
        <v>131.88</v>
      </c>
      <c r="E8290">
        <v>77.41</v>
      </c>
      <c r="F8290">
        <v>1148.29</v>
      </c>
      <c r="G8290">
        <v>4168.87</v>
      </c>
      <c r="H8290">
        <v>0</v>
      </c>
      <c r="I8290">
        <v>0</v>
      </c>
      <c r="J8290">
        <v>1</v>
      </c>
      <c r="K8290">
        <v>82.68</v>
      </c>
      <c r="L8290" t="s">
        <v>15</v>
      </c>
      <c r="M8290">
        <f>Table1[[#This Row],[currentStock]]-Table1[[#This Row],[reorderPoint]]</f>
        <v>-4143.08</v>
      </c>
    </row>
    <row r="8291" spans="1:13" x14ac:dyDescent="0.3">
      <c r="A8291">
        <v>890.41</v>
      </c>
      <c r="B8291">
        <v>110.43</v>
      </c>
      <c r="C8291">
        <v>42.21</v>
      </c>
      <c r="D8291">
        <v>69.8</v>
      </c>
      <c r="E8291">
        <v>58.34</v>
      </c>
      <c r="F8291">
        <v>829.65</v>
      </c>
      <c r="G8291">
        <v>3160.59</v>
      </c>
      <c r="H8291">
        <v>0</v>
      </c>
      <c r="I8291">
        <v>0</v>
      </c>
      <c r="J8291">
        <v>0</v>
      </c>
      <c r="K8291">
        <v>33.14</v>
      </c>
      <c r="L8291" t="s">
        <v>12</v>
      </c>
      <c r="M8291">
        <f>Table1[[#This Row],[currentStock]]-Table1[[#This Row],[reorderPoint]]</f>
        <v>-2270.1800000000003</v>
      </c>
    </row>
    <row r="8292" spans="1:13" x14ac:dyDescent="0.3">
      <c r="A8292">
        <v>2662.15</v>
      </c>
      <c r="B8292">
        <v>47.79</v>
      </c>
      <c r="C8292">
        <v>7.99</v>
      </c>
      <c r="D8292">
        <v>3.04</v>
      </c>
      <c r="E8292">
        <v>19.32</v>
      </c>
      <c r="F8292">
        <v>443.64</v>
      </c>
      <c r="G8292">
        <v>634.44000000000005</v>
      </c>
      <c r="H8292">
        <v>0</v>
      </c>
      <c r="I8292">
        <v>0</v>
      </c>
      <c r="J8292">
        <v>0</v>
      </c>
      <c r="K8292">
        <v>4.1500000000000004</v>
      </c>
      <c r="L8292" t="s">
        <v>13</v>
      </c>
      <c r="M8292">
        <f>Table1[[#This Row],[currentStock]]-Table1[[#This Row],[reorderPoint]]</f>
        <v>2027.71</v>
      </c>
    </row>
    <row r="8293" spans="1:13" x14ac:dyDescent="0.3">
      <c r="A8293">
        <v>351.25</v>
      </c>
      <c r="B8293">
        <v>68.7</v>
      </c>
      <c r="C8293">
        <v>33.42</v>
      </c>
      <c r="D8293">
        <v>114.93</v>
      </c>
      <c r="E8293">
        <v>54.33</v>
      </c>
      <c r="F8293">
        <v>566.24</v>
      </c>
      <c r="G8293">
        <v>1714.19</v>
      </c>
      <c r="H8293">
        <v>0</v>
      </c>
      <c r="I8293">
        <v>0</v>
      </c>
      <c r="J8293">
        <v>1</v>
      </c>
      <c r="K8293">
        <v>57.92</v>
      </c>
      <c r="L8293" t="s">
        <v>12</v>
      </c>
      <c r="M8293">
        <f>Table1[[#This Row],[currentStock]]-Table1[[#This Row],[reorderPoint]]</f>
        <v>-1362.94</v>
      </c>
    </row>
    <row r="8294" spans="1:13" x14ac:dyDescent="0.3">
      <c r="A8294">
        <v>549.30999999999995</v>
      </c>
      <c r="B8294">
        <v>22.98</v>
      </c>
      <c r="C8294">
        <v>18.329999999999998</v>
      </c>
      <c r="D8294">
        <v>67.81</v>
      </c>
      <c r="E8294">
        <v>41.43</v>
      </c>
      <c r="F8294">
        <v>226</v>
      </c>
      <c r="G8294">
        <v>436.56</v>
      </c>
      <c r="H8294">
        <v>17</v>
      </c>
      <c r="I8294">
        <v>334.12</v>
      </c>
      <c r="J8294">
        <v>0</v>
      </c>
      <c r="K8294">
        <v>17.170000000000002</v>
      </c>
      <c r="L8294" t="s">
        <v>13</v>
      </c>
      <c r="M8294">
        <f>Table1[[#This Row],[currentStock]]-Table1[[#This Row],[reorderPoint]]</f>
        <v>112.74999999999994</v>
      </c>
    </row>
    <row r="8295" spans="1:13" x14ac:dyDescent="0.3">
      <c r="A8295">
        <v>2748.47</v>
      </c>
      <c r="B8295">
        <v>164.92</v>
      </c>
      <c r="C8295">
        <v>17.54</v>
      </c>
      <c r="D8295">
        <v>10.06</v>
      </c>
      <c r="E8295">
        <v>11.59</v>
      </c>
      <c r="F8295">
        <v>590.05999999999995</v>
      </c>
      <c r="G8295">
        <v>2036.44</v>
      </c>
      <c r="H8295">
        <v>0</v>
      </c>
      <c r="I8295">
        <v>0</v>
      </c>
      <c r="J8295">
        <v>0</v>
      </c>
      <c r="K8295">
        <v>4.46</v>
      </c>
      <c r="L8295" t="s">
        <v>13</v>
      </c>
      <c r="M8295">
        <f>Table1[[#This Row],[currentStock]]-Table1[[#This Row],[reorderPoint]]</f>
        <v>712.02999999999975</v>
      </c>
    </row>
    <row r="8296" spans="1:13" x14ac:dyDescent="0.3">
      <c r="A8296">
        <v>128.96</v>
      </c>
      <c r="B8296">
        <v>57.52</v>
      </c>
      <c r="C8296">
        <v>48.08</v>
      </c>
      <c r="D8296">
        <v>119.85</v>
      </c>
      <c r="E8296">
        <v>79.459999999999994</v>
      </c>
      <c r="F8296">
        <v>444.98</v>
      </c>
      <c r="G8296">
        <v>1827.74</v>
      </c>
      <c r="H8296">
        <v>0</v>
      </c>
      <c r="I8296">
        <v>0</v>
      </c>
      <c r="J8296">
        <v>1</v>
      </c>
      <c r="K8296">
        <v>74.56</v>
      </c>
      <c r="L8296" t="s">
        <v>14</v>
      </c>
      <c r="M8296">
        <f>Table1[[#This Row],[currentStock]]-Table1[[#This Row],[reorderPoint]]</f>
        <v>-1698.78</v>
      </c>
    </row>
    <row r="8297" spans="1:13" x14ac:dyDescent="0.3">
      <c r="A8297">
        <v>201.5</v>
      </c>
      <c r="B8297">
        <v>45.01</v>
      </c>
      <c r="C8297">
        <v>31.12</v>
      </c>
      <c r="D8297">
        <v>112.99</v>
      </c>
      <c r="E8297">
        <v>64.55</v>
      </c>
      <c r="F8297">
        <v>175.39</v>
      </c>
      <c r="G8297">
        <v>875.86</v>
      </c>
      <c r="H8297">
        <v>0</v>
      </c>
      <c r="I8297">
        <v>0</v>
      </c>
      <c r="J8297">
        <v>0</v>
      </c>
      <c r="K8297">
        <v>37.75</v>
      </c>
      <c r="L8297" t="s">
        <v>12</v>
      </c>
      <c r="M8297">
        <f>Table1[[#This Row],[currentStock]]-Table1[[#This Row],[reorderPoint]]</f>
        <v>-674.36</v>
      </c>
    </row>
    <row r="8298" spans="1:13" x14ac:dyDescent="0.3">
      <c r="A8298">
        <v>595.89</v>
      </c>
      <c r="B8298">
        <v>134.25</v>
      </c>
      <c r="C8298">
        <v>38.53</v>
      </c>
      <c r="D8298">
        <v>108.06</v>
      </c>
      <c r="E8298">
        <v>69.180000000000007</v>
      </c>
      <c r="F8298">
        <v>608.01</v>
      </c>
      <c r="G8298">
        <v>3194.15</v>
      </c>
      <c r="H8298">
        <v>0</v>
      </c>
      <c r="I8298">
        <v>0</v>
      </c>
      <c r="J8298">
        <v>0</v>
      </c>
      <c r="K8298">
        <v>38.299999999999997</v>
      </c>
      <c r="L8298" t="s">
        <v>12</v>
      </c>
      <c r="M8298">
        <f>Table1[[#This Row],[currentStock]]-Table1[[#This Row],[reorderPoint]]</f>
        <v>-2598.2600000000002</v>
      </c>
    </row>
    <row r="8299" spans="1:13" x14ac:dyDescent="0.3">
      <c r="A8299">
        <v>576.22</v>
      </c>
      <c r="B8299">
        <v>119.37</v>
      </c>
      <c r="C8299">
        <v>30.87</v>
      </c>
      <c r="D8299">
        <v>107.4</v>
      </c>
      <c r="E8299">
        <v>76.08</v>
      </c>
      <c r="F8299">
        <v>605.30999999999995</v>
      </c>
      <c r="G8299">
        <v>2447.65</v>
      </c>
      <c r="H8299">
        <v>10.4</v>
      </c>
      <c r="I8299">
        <v>844.39</v>
      </c>
      <c r="J8299">
        <v>0</v>
      </c>
      <c r="K8299">
        <v>36.26</v>
      </c>
      <c r="L8299" t="s">
        <v>12</v>
      </c>
      <c r="M8299">
        <f>Table1[[#This Row],[currentStock]]-Table1[[#This Row],[reorderPoint]]</f>
        <v>-1871.43</v>
      </c>
    </row>
    <row r="8300" spans="1:13" x14ac:dyDescent="0.3">
      <c r="A8300">
        <v>1298.8</v>
      </c>
      <c r="B8300">
        <v>66.239999999999995</v>
      </c>
      <c r="C8300">
        <v>11.59</v>
      </c>
      <c r="D8300">
        <v>47.52</v>
      </c>
      <c r="E8300">
        <v>26.29</v>
      </c>
      <c r="F8300">
        <v>610.28</v>
      </c>
      <c r="G8300">
        <v>993.99</v>
      </c>
      <c r="H8300">
        <v>0</v>
      </c>
      <c r="I8300">
        <v>0</v>
      </c>
      <c r="J8300">
        <v>0</v>
      </c>
      <c r="K8300">
        <v>13.31</v>
      </c>
      <c r="L8300" t="s">
        <v>13</v>
      </c>
      <c r="M8300">
        <f>Table1[[#This Row],[currentStock]]-Table1[[#This Row],[reorderPoint]]</f>
        <v>304.80999999999995</v>
      </c>
    </row>
    <row r="8301" spans="1:13" x14ac:dyDescent="0.3">
      <c r="A8301">
        <v>1819.19</v>
      </c>
      <c r="B8301">
        <v>49.49</v>
      </c>
      <c r="C8301">
        <v>14.82</v>
      </c>
      <c r="D8301">
        <v>24.3</v>
      </c>
      <c r="E8301">
        <v>2.09</v>
      </c>
      <c r="F8301">
        <v>339.56</v>
      </c>
      <c r="G8301">
        <v>706.15</v>
      </c>
      <c r="H8301">
        <v>4.4000000000000004</v>
      </c>
      <c r="I8301">
        <v>793.61</v>
      </c>
      <c r="J8301">
        <v>0</v>
      </c>
      <c r="K8301">
        <v>3.15</v>
      </c>
      <c r="L8301" t="s">
        <v>13</v>
      </c>
      <c r="M8301">
        <f>Table1[[#This Row],[currentStock]]-Table1[[#This Row],[reorderPoint]]</f>
        <v>1113.04</v>
      </c>
    </row>
    <row r="8302" spans="1:13" x14ac:dyDescent="0.3">
      <c r="A8302">
        <v>262.48</v>
      </c>
      <c r="B8302">
        <v>189.06</v>
      </c>
      <c r="C8302">
        <v>47.34</v>
      </c>
      <c r="D8302">
        <v>114.82</v>
      </c>
      <c r="E8302">
        <v>86.92</v>
      </c>
      <c r="F8302">
        <v>1406.59</v>
      </c>
      <c r="G8302">
        <v>5881.31</v>
      </c>
      <c r="H8302">
        <v>0</v>
      </c>
      <c r="I8302">
        <v>0</v>
      </c>
      <c r="J8302">
        <v>1</v>
      </c>
      <c r="K8302">
        <v>74</v>
      </c>
      <c r="L8302" t="s">
        <v>14</v>
      </c>
      <c r="M8302">
        <f>Table1[[#This Row],[currentStock]]-Table1[[#This Row],[reorderPoint]]</f>
        <v>-5618.83</v>
      </c>
    </row>
    <row r="8303" spans="1:13" x14ac:dyDescent="0.3">
      <c r="A8303">
        <v>184.2</v>
      </c>
      <c r="B8303">
        <v>190.89</v>
      </c>
      <c r="C8303">
        <v>50.69</v>
      </c>
      <c r="D8303">
        <v>130.88999999999999</v>
      </c>
      <c r="E8303">
        <v>91.05</v>
      </c>
      <c r="F8303">
        <v>1785.52</v>
      </c>
      <c r="G8303">
        <v>6624.01</v>
      </c>
      <c r="H8303">
        <v>0</v>
      </c>
      <c r="I8303">
        <v>0</v>
      </c>
      <c r="J8303">
        <v>0</v>
      </c>
      <c r="K8303">
        <v>68.52</v>
      </c>
      <c r="L8303" t="s">
        <v>14</v>
      </c>
      <c r="M8303">
        <f>Table1[[#This Row],[currentStock]]-Table1[[#This Row],[reorderPoint]]</f>
        <v>-6439.81</v>
      </c>
    </row>
    <row r="8304" spans="1:13" x14ac:dyDescent="0.3">
      <c r="A8304">
        <v>159.32</v>
      </c>
      <c r="B8304">
        <v>193.67</v>
      </c>
      <c r="C8304">
        <v>49</v>
      </c>
      <c r="D8304">
        <v>149.19999999999999</v>
      </c>
      <c r="E8304">
        <v>86.97</v>
      </c>
      <c r="F8304">
        <v>622.98</v>
      </c>
      <c r="G8304">
        <v>5367.95</v>
      </c>
      <c r="H8304">
        <v>0</v>
      </c>
      <c r="I8304">
        <v>0</v>
      </c>
      <c r="J8304">
        <v>1</v>
      </c>
      <c r="K8304">
        <v>74.52</v>
      </c>
      <c r="L8304" t="s">
        <v>14</v>
      </c>
      <c r="M8304">
        <f>Table1[[#This Row],[currentStock]]-Table1[[#This Row],[reorderPoint]]</f>
        <v>-5208.63</v>
      </c>
    </row>
    <row r="8305" spans="1:13" x14ac:dyDescent="0.3">
      <c r="A8305">
        <v>57.05</v>
      </c>
      <c r="B8305">
        <v>137.55000000000001</v>
      </c>
      <c r="C8305">
        <v>51.7</v>
      </c>
      <c r="D8305">
        <v>137.51</v>
      </c>
      <c r="E8305">
        <v>77.349999999999994</v>
      </c>
      <c r="F8305">
        <v>747.03</v>
      </c>
      <c r="G8305">
        <v>4302.71</v>
      </c>
      <c r="H8305">
        <v>0</v>
      </c>
      <c r="I8305">
        <v>0</v>
      </c>
      <c r="J8305">
        <v>1</v>
      </c>
      <c r="K8305">
        <v>81.790000000000006</v>
      </c>
      <c r="L8305" t="s">
        <v>15</v>
      </c>
      <c r="M8305">
        <f>Table1[[#This Row],[currentStock]]-Table1[[#This Row],[reorderPoint]]</f>
        <v>-4245.66</v>
      </c>
    </row>
    <row r="8306" spans="1:13" x14ac:dyDescent="0.3">
      <c r="A8306">
        <v>4573.6400000000003</v>
      </c>
      <c r="B8306">
        <v>155.76</v>
      </c>
      <c r="C8306">
        <v>19.239999999999998</v>
      </c>
      <c r="D8306">
        <v>63.11</v>
      </c>
      <c r="E8306">
        <v>30.58</v>
      </c>
      <c r="F8306">
        <v>1534.09</v>
      </c>
      <c r="G8306">
        <v>3032.7</v>
      </c>
      <c r="H8306">
        <v>0</v>
      </c>
      <c r="I8306">
        <v>0</v>
      </c>
      <c r="J8306">
        <v>1</v>
      </c>
      <c r="K8306">
        <v>21.1</v>
      </c>
      <c r="L8306" t="s">
        <v>13</v>
      </c>
      <c r="M8306">
        <f>Table1[[#This Row],[currentStock]]-Table1[[#This Row],[reorderPoint]]</f>
        <v>1540.9400000000005</v>
      </c>
    </row>
    <row r="8307" spans="1:13" x14ac:dyDescent="0.3">
      <c r="A8307">
        <v>330.63</v>
      </c>
      <c r="B8307">
        <v>49.08</v>
      </c>
      <c r="C8307">
        <v>38.409999999999997</v>
      </c>
      <c r="D8307">
        <v>109.68</v>
      </c>
      <c r="E8307">
        <v>56</v>
      </c>
      <c r="F8307">
        <v>456.74</v>
      </c>
      <c r="G8307">
        <v>1399.38</v>
      </c>
      <c r="H8307">
        <v>9.6999999999999993</v>
      </c>
      <c r="I8307">
        <v>877.39</v>
      </c>
      <c r="J8307">
        <v>1</v>
      </c>
      <c r="K8307">
        <v>51.54</v>
      </c>
      <c r="L8307" t="s">
        <v>12</v>
      </c>
      <c r="M8307">
        <f>Table1[[#This Row],[currentStock]]-Table1[[#This Row],[reorderPoint]]</f>
        <v>-1068.75</v>
      </c>
    </row>
    <row r="8308" spans="1:13" x14ac:dyDescent="0.3">
      <c r="A8308">
        <v>6284.03</v>
      </c>
      <c r="B8308">
        <v>119.3</v>
      </c>
      <c r="C8308">
        <v>18.68</v>
      </c>
      <c r="D8308">
        <v>29.43</v>
      </c>
      <c r="E8308">
        <v>7.15</v>
      </c>
      <c r="F8308">
        <v>969.74</v>
      </c>
      <c r="G8308">
        <v>2084.04</v>
      </c>
      <c r="H8308">
        <v>18.600000000000001</v>
      </c>
      <c r="I8308">
        <v>745.4</v>
      </c>
      <c r="J8308">
        <v>0</v>
      </c>
      <c r="K8308">
        <v>5.46</v>
      </c>
      <c r="L8308" t="s">
        <v>13</v>
      </c>
      <c r="M8308">
        <f>Table1[[#This Row],[currentStock]]-Table1[[#This Row],[reorderPoint]]</f>
        <v>4199.99</v>
      </c>
    </row>
    <row r="8309" spans="1:13" x14ac:dyDescent="0.3">
      <c r="A8309">
        <v>333.92</v>
      </c>
      <c r="B8309">
        <v>33.65</v>
      </c>
      <c r="C8309">
        <v>10.35</v>
      </c>
      <c r="D8309">
        <v>66.239999999999995</v>
      </c>
      <c r="E8309">
        <v>23.83</v>
      </c>
      <c r="F8309">
        <v>188.61</v>
      </c>
      <c r="G8309">
        <v>362.71</v>
      </c>
      <c r="H8309">
        <v>7.2</v>
      </c>
      <c r="I8309">
        <v>357.36</v>
      </c>
      <c r="J8309">
        <v>0</v>
      </c>
      <c r="K8309">
        <v>14.11</v>
      </c>
      <c r="L8309" t="s">
        <v>13</v>
      </c>
      <c r="M8309">
        <f>Table1[[#This Row],[currentStock]]-Table1[[#This Row],[reorderPoint]]</f>
        <v>-28.789999999999964</v>
      </c>
    </row>
    <row r="8310" spans="1:13" x14ac:dyDescent="0.3">
      <c r="A8310">
        <v>626.54</v>
      </c>
      <c r="B8310">
        <v>21.29</v>
      </c>
      <c r="C8310">
        <v>10.15</v>
      </c>
      <c r="D8310">
        <v>13.12</v>
      </c>
      <c r="E8310">
        <v>4.66</v>
      </c>
      <c r="F8310">
        <v>161.75</v>
      </c>
      <c r="G8310">
        <v>269.83999999999997</v>
      </c>
      <c r="H8310">
        <v>0</v>
      </c>
      <c r="I8310">
        <v>0</v>
      </c>
      <c r="J8310">
        <v>0</v>
      </c>
      <c r="K8310">
        <v>9.31</v>
      </c>
      <c r="L8310" t="s">
        <v>13</v>
      </c>
      <c r="M8310">
        <f>Table1[[#This Row],[currentStock]]-Table1[[#This Row],[reorderPoint]]</f>
        <v>356.7</v>
      </c>
    </row>
    <row r="8311" spans="1:13" x14ac:dyDescent="0.3">
      <c r="A8311">
        <v>212.01</v>
      </c>
      <c r="B8311">
        <v>20.38</v>
      </c>
      <c r="C8311">
        <v>24.49</v>
      </c>
      <c r="D8311">
        <v>58.85</v>
      </c>
      <c r="E8311">
        <v>47.26</v>
      </c>
      <c r="F8311">
        <v>119.17</v>
      </c>
      <c r="G8311">
        <v>368.65</v>
      </c>
      <c r="H8311">
        <v>0</v>
      </c>
      <c r="I8311">
        <v>0</v>
      </c>
      <c r="J8311">
        <v>0</v>
      </c>
      <c r="K8311">
        <v>28.58</v>
      </c>
      <c r="L8311" t="s">
        <v>13</v>
      </c>
      <c r="M8311">
        <f>Table1[[#This Row],[currentStock]]-Table1[[#This Row],[reorderPoint]]</f>
        <v>-156.63999999999999</v>
      </c>
    </row>
    <row r="8312" spans="1:13" x14ac:dyDescent="0.3">
      <c r="A8312">
        <v>755.81</v>
      </c>
      <c r="B8312">
        <v>173.94</v>
      </c>
      <c r="C8312">
        <v>34.94</v>
      </c>
      <c r="D8312">
        <v>70.42</v>
      </c>
      <c r="E8312">
        <v>74.58</v>
      </c>
      <c r="F8312">
        <v>663.86</v>
      </c>
      <c r="G8312">
        <v>3702.79</v>
      </c>
      <c r="H8312">
        <v>30.3</v>
      </c>
      <c r="I8312">
        <v>2745.23</v>
      </c>
      <c r="J8312">
        <v>0</v>
      </c>
      <c r="K8312">
        <v>31.2</v>
      </c>
      <c r="L8312" t="s">
        <v>12</v>
      </c>
      <c r="M8312">
        <f>Table1[[#This Row],[currentStock]]-Table1[[#This Row],[reorderPoint]]</f>
        <v>-2946.98</v>
      </c>
    </row>
    <row r="8313" spans="1:13" x14ac:dyDescent="0.3">
      <c r="A8313">
        <v>1195.82</v>
      </c>
      <c r="B8313">
        <v>136.97999999999999</v>
      </c>
      <c r="C8313">
        <v>39.28</v>
      </c>
      <c r="D8313">
        <v>101.03</v>
      </c>
      <c r="E8313">
        <v>79.150000000000006</v>
      </c>
      <c r="F8313">
        <v>1011.77</v>
      </c>
      <c r="G8313">
        <v>3702.39</v>
      </c>
      <c r="H8313">
        <v>0</v>
      </c>
      <c r="I8313">
        <v>0</v>
      </c>
      <c r="J8313">
        <v>0</v>
      </c>
      <c r="K8313">
        <v>35.770000000000003</v>
      </c>
      <c r="L8313" t="s">
        <v>12</v>
      </c>
      <c r="M8313">
        <f>Table1[[#This Row],[currentStock]]-Table1[[#This Row],[reorderPoint]]</f>
        <v>-2506.5699999999997</v>
      </c>
    </row>
    <row r="8314" spans="1:13" x14ac:dyDescent="0.3">
      <c r="A8314">
        <v>1251.82</v>
      </c>
      <c r="B8314">
        <v>92.24</v>
      </c>
      <c r="C8314">
        <v>11.45</v>
      </c>
      <c r="D8314">
        <v>26.27</v>
      </c>
      <c r="E8314">
        <v>41.59</v>
      </c>
      <c r="F8314">
        <v>516.51</v>
      </c>
      <c r="G8314">
        <v>1044.68</v>
      </c>
      <c r="H8314">
        <v>9.3000000000000007</v>
      </c>
      <c r="I8314">
        <v>1015.92</v>
      </c>
      <c r="J8314">
        <v>0</v>
      </c>
      <c r="K8314">
        <v>6.87</v>
      </c>
      <c r="L8314" t="s">
        <v>13</v>
      </c>
      <c r="M8314">
        <f>Table1[[#This Row],[currentStock]]-Table1[[#This Row],[reorderPoint]]</f>
        <v>207.13999999999987</v>
      </c>
    </row>
    <row r="8315" spans="1:13" x14ac:dyDescent="0.3">
      <c r="A8315">
        <v>119.47</v>
      </c>
      <c r="B8315">
        <v>55.66</v>
      </c>
      <c r="C8315">
        <v>42.98</v>
      </c>
      <c r="D8315">
        <v>113.05</v>
      </c>
      <c r="E8315">
        <v>56.15</v>
      </c>
      <c r="F8315">
        <v>167.98</v>
      </c>
      <c r="G8315">
        <v>1364.18</v>
      </c>
      <c r="H8315">
        <v>25.9</v>
      </c>
      <c r="I8315">
        <v>609.05999999999995</v>
      </c>
      <c r="J8315">
        <v>0</v>
      </c>
      <c r="K8315">
        <v>46.95</v>
      </c>
      <c r="L8315" t="s">
        <v>12</v>
      </c>
      <c r="M8315">
        <f>Table1[[#This Row],[currentStock]]-Table1[[#This Row],[reorderPoint]]</f>
        <v>-1244.71</v>
      </c>
    </row>
    <row r="8316" spans="1:13" x14ac:dyDescent="0.3">
      <c r="A8316">
        <v>982.15</v>
      </c>
      <c r="B8316">
        <v>112.48</v>
      </c>
      <c r="C8316">
        <v>26.16</v>
      </c>
      <c r="D8316">
        <v>73.650000000000006</v>
      </c>
      <c r="E8316">
        <v>60.89</v>
      </c>
      <c r="F8316">
        <v>927.06</v>
      </c>
      <c r="G8316">
        <v>2398.31</v>
      </c>
      <c r="H8316">
        <v>0</v>
      </c>
      <c r="I8316">
        <v>0</v>
      </c>
      <c r="J8316">
        <v>1</v>
      </c>
      <c r="K8316">
        <v>39.28</v>
      </c>
      <c r="L8316" t="s">
        <v>12</v>
      </c>
      <c r="M8316">
        <f>Table1[[#This Row],[currentStock]]-Table1[[#This Row],[reorderPoint]]</f>
        <v>-1416.1599999999999</v>
      </c>
    </row>
    <row r="8317" spans="1:13" x14ac:dyDescent="0.3">
      <c r="A8317">
        <v>427.12</v>
      </c>
      <c r="B8317">
        <v>172.07</v>
      </c>
      <c r="C8317">
        <v>48.03</v>
      </c>
      <c r="D8317">
        <v>116.94</v>
      </c>
      <c r="E8317">
        <v>76.8</v>
      </c>
      <c r="F8317">
        <v>1449.22</v>
      </c>
      <c r="G8317">
        <v>5581.4</v>
      </c>
      <c r="H8317">
        <v>0</v>
      </c>
      <c r="I8317">
        <v>0</v>
      </c>
      <c r="J8317">
        <v>1</v>
      </c>
      <c r="K8317">
        <v>70.14</v>
      </c>
      <c r="L8317" t="s">
        <v>14</v>
      </c>
      <c r="M8317">
        <f>Table1[[#This Row],[currentStock]]-Table1[[#This Row],[reorderPoint]]</f>
        <v>-5154.28</v>
      </c>
    </row>
    <row r="8318" spans="1:13" x14ac:dyDescent="0.3">
      <c r="A8318">
        <v>2165.7600000000002</v>
      </c>
      <c r="B8318">
        <v>53.2</v>
      </c>
      <c r="C8318">
        <v>12.59</v>
      </c>
      <c r="D8318">
        <v>28.14</v>
      </c>
      <c r="E8318">
        <v>0.43</v>
      </c>
      <c r="F8318">
        <v>380.39</v>
      </c>
      <c r="G8318">
        <v>715.25</v>
      </c>
      <c r="H8318">
        <v>0</v>
      </c>
      <c r="I8318">
        <v>0</v>
      </c>
      <c r="J8318">
        <v>0</v>
      </c>
      <c r="K8318">
        <v>8.08</v>
      </c>
      <c r="L8318" t="s">
        <v>13</v>
      </c>
      <c r="M8318">
        <f>Table1[[#This Row],[currentStock]]-Table1[[#This Row],[reorderPoint]]</f>
        <v>1450.5100000000002</v>
      </c>
    </row>
    <row r="8319" spans="1:13" x14ac:dyDescent="0.3">
      <c r="A8319">
        <v>7.77</v>
      </c>
      <c r="B8319">
        <v>93.25</v>
      </c>
      <c r="C8319">
        <v>40.83</v>
      </c>
      <c r="D8319">
        <v>147.16999999999999</v>
      </c>
      <c r="E8319">
        <v>95.97</v>
      </c>
      <c r="F8319">
        <v>444.53</v>
      </c>
      <c r="G8319">
        <v>2348.38</v>
      </c>
      <c r="H8319">
        <v>0</v>
      </c>
      <c r="I8319">
        <v>0</v>
      </c>
      <c r="J8319">
        <v>1</v>
      </c>
      <c r="K8319">
        <v>84.41</v>
      </c>
      <c r="L8319" t="s">
        <v>15</v>
      </c>
      <c r="M8319">
        <f>Table1[[#This Row],[currentStock]]-Table1[[#This Row],[reorderPoint]]</f>
        <v>-2340.61</v>
      </c>
    </row>
    <row r="8320" spans="1:13" x14ac:dyDescent="0.3">
      <c r="A8320">
        <v>2397.98</v>
      </c>
      <c r="B8320">
        <v>186.25</v>
      </c>
      <c r="C8320">
        <v>19.350000000000001</v>
      </c>
      <c r="D8320">
        <v>56.1</v>
      </c>
      <c r="E8320">
        <v>51.54</v>
      </c>
      <c r="F8320">
        <v>1208.06</v>
      </c>
      <c r="G8320">
        <v>3009.57</v>
      </c>
      <c r="H8320">
        <v>10.4</v>
      </c>
      <c r="I8320">
        <v>2519.13</v>
      </c>
      <c r="J8320">
        <v>0</v>
      </c>
      <c r="K8320">
        <v>12.67</v>
      </c>
      <c r="L8320" t="s">
        <v>13</v>
      </c>
      <c r="M8320">
        <f>Table1[[#This Row],[currentStock]]-Table1[[#This Row],[reorderPoint]]</f>
        <v>-611.59000000000015</v>
      </c>
    </row>
    <row r="8321" spans="1:13" x14ac:dyDescent="0.3">
      <c r="A8321">
        <v>304.81</v>
      </c>
      <c r="B8321">
        <v>133.44</v>
      </c>
      <c r="C8321">
        <v>50.75</v>
      </c>
      <c r="D8321">
        <v>112.95</v>
      </c>
      <c r="E8321">
        <v>98.94</v>
      </c>
      <c r="F8321">
        <v>1147.74</v>
      </c>
      <c r="G8321">
        <v>4533.96</v>
      </c>
      <c r="H8321">
        <v>0</v>
      </c>
      <c r="I8321">
        <v>0</v>
      </c>
      <c r="J8321">
        <v>0</v>
      </c>
      <c r="K8321">
        <v>66.150000000000006</v>
      </c>
      <c r="L8321" t="s">
        <v>14</v>
      </c>
      <c r="M8321">
        <f>Table1[[#This Row],[currentStock]]-Table1[[#This Row],[reorderPoint]]</f>
        <v>-4229.1499999999996</v>
      </c>
    </row>
    <row r="8322" spans="1:13" x14ac:dyDescent="0.3">
      <c r="A8322">
        <v>38.159999999999997</v>
      </c>
      <c r="B8322">
        <v>50.09</v>
      </c>
      <c r="C8322">
        <v>42.62</v>
      </c>
      <c r="D8322">
        <v>123.97</v>
      </c>
      <c r="E8322">
        <v>77.150000000000006</v>
      </c>
      <c r="F8322">
        <v>345.07</v>
      </c>
      <c r="G8322">
        <v>1412.51</v>
      </c>
      <c r="H8322">
        <v>0</v>
      </c>
      <c r="I8322">
        <v>0</v>
      </c>
      <c r="J8322">
        <v>1</v>
      </c>
      <c r="K8322">
        <v>79.36</v>
      </c>
      <c r="L8322" t="s">
        <v>14</v>
      </c>
      <c r="M8322">
        <f>Table1[[#This Row],[currentStock]]-Table1[[#This Row],[reorderPoint]]</f>
        <v>-1374.35</v>
      </c>
    </row>
    <row r="8323" spans="1:13" x14ac:dyDescent="0.3">
      <c r="A8323">
        <v>1047.73</v>
      </c>
      <c r="B8323">
        <v>197.74</v>
      </c>
      <c r="C8323">
        <v>36.72</v>
      </c>
      <c r="D8323">
        <v>69.61</v>
      </c>
      <c r="E8323">
        <v>79.489999999999995</v>
      </c>
      <c r="F8323">
        <v>1076.6099999999999</v>
      </c>
      <c r="G8323">
        <v>4706.83</v>
      </c>
      <c r="H8323">
        <v>24.4</v>
      </c>
      <c r="I8323">
        <v>3770.94</v>
      </c>
      <c r="J8323">
        <v>1</v>
      </c>
      <c r="K8323">
        <v>40.93</v>
      </c>
      <c r="L8323" t="s">
        <v>12</v>
      </c>
      <c r="M8323">
        <f>Table1[[#This Row],[currentStock]]-Table1[[#This Row],[reorderPoint]]</f>
        <v>-3659.1</v>
      </c>
    </row>
    <row r="8324" spans="1:13" x14ac:dyDescent="0.3">
      <c r="A8324">
        <v>1503.28</v>
      </c>
      <c r="B8324">
        <v>128.32</v>
      </c>
      <c r="C8324">
        <v>10.56</v>
      </c>
      <c r="D8324">
        <v>44.27</v>
      </c>
      <c r="E8324">
        <v>20.100000000000001</v>
      </c>
      <c r="F8324">
        <v>550.1</v>
      </c>
      <c r="G8324">
        <v>1227.44</v>
      </c>
      <c r="H8324">
        <v>8.5</v>
      </c>
      <c r="I8324">
        <v>2025.44</v>
      </c>
      <c r="J8324">
        <v>0</v>
      </c>
      <c r="K8324">
        <v>4.79</v>
      </c>
      <c r="L8324" t="s">
        <v>13</v>
      </c>
      <c r="M8324">
        <f>Table1[[#This Row],[currentStock]]-Table1[[#This Row],[reorderPoint]]</f>
        <v>275.83999999999992</v>
      </c>
    </row>
    <row r="8325" spans="1:13" x14ac:dyDescent="0.3">
      <c r="A8325">
        <v>556.74</v>
      </c>
      <c r="B8325">
        <v>101.01</v>
      </c>
      <c r="C8325">
        <v>20.55</v>
      </c>
      <c r="D8325">
        <v>66.28</v>
      </c>
      <c r="E8325">
        <v>48.55</v>
      </c>
      <c r="F8325">
        <v>381.38</v>
      </c>
      <c r="G8325">
        <v>1419.17</v>
      </c>
      <c r="H8325">
        <v>0</v>
      </c>
      <c r="I8325">
        <v>0</v>
      </c>
      <c r="J8325">
        <v>0</v>
      </c>
      <c r="K8325">
        <v>27.38</v>
      </c>
      <c r="L8325" t="s">
        <v>13</v>
      </c>
      <c r="M8325">
        <f>Table1[[#This Row],[currentStock]]-Table1[[#This Row],[reorderPoint]]</f>
        <v>-862.43000000000006</v>
      </c>
    </row>
    <row r="8326" spans="1:13" x14ac:dyDescent="0.3">
      <c r="A8326">
        <v>4528.6899999999996</v>
      </c>
      <c r="B8326">
        <v>156.78</v>
      </c>
      <c r="C8326">
        <v>14.5</v>
      </c>
      <c r="D8326">
        <v>17.579999999999998</v>
      </c>
      <c r="E8326">
        <v>4.07</v>
      </c>
      <c r="F8326">
        <v>699.79</v>
      </c>
      <c r="G8326">
        <v>1836.73</v>
      </c>
      <c r="H8326">
        <v>0</v>
      </c>
      <c r="I8326">
        <v>0</v>
      </c>
      <c r="J8326">
        <v>0</v>
      </c>
      <c r="K8326">
        <v>3.77</v>
      </c>
      <c r="L8326" t="s">
        <v>13</v>
      </c>
      <c r="M8326">
        <f>Table1[[#This Row],[currentStock]]-Table1[[#This Row],[reorderPoint]]</f>
        <v>2691.9599999999996</v>
      </c>
    </row>
    <row r="8327" spans="1:13" x14ac:dyDescent="0.3">
      <c r="A8327">
        <v>17.71</v>
      </c>
      <c r="B8327">
        <v>21.46</v>
      </c>
      <c r="C8327">
        <v>44.73</v>
      </c>
      <c r="D8327">
        <v>123.27</v>
      </c>
      <c r="E8327">
        <v>87.41</v>
      </c>
      <c r="F8327">
        <v>136.93</v>
      </c>
      <c r="G8327">
        <v>616.86</v>
      </c>
      <c r="H8327">
        <v>0</v>
      </c>
      <c r="I8327">
        <v>0</v>
      </c>
      <c r="J8327">
        <v>1</v>
      </c>
      <c r="K8327">
        <v>80.31</v>
      </c>
      <c r="L8327" t="s">
        <v>15</v>
      </c>
      <c r="M8327">
        <f>Table1[[#This Row],[currentStock]]-Table1[[#This Row],[reorderPoint]]</f>
        <v>-599.15</v>
      </c>
    </row>
    <row r="8328" spans="1:13" x14ac:dyDescent="0.3">
      <c r="A8328">
        <v>5599.94</v>
      </c>
      <c r="B8328">
        <v>166.68</v>
      </c>
      <c r="C8328">
        <v>16.829999999999998</v>
      </c>
      <c r="D8328">
        <v>1.05</v>
      </c>
      <c r="E8328">
        <v>23.91</v>
      </c>
      <c r="F8328">
        <v>1610.48</v>
      </c>
      <c r="G8328">
        <v>3012.9</v>
      </c>
      <c r="H8328">
        <v>1.3</v>
      </c>
      <c r="I8328">
        <v>1289.57</v>
      </c>
      <c r="J8328">
        <v>0</v>
      </c>
      <c r="K8328">
        <v>0.8</v>
      </c>
      <c r="L8328" t="s">
        <v>13</v>
      </c>
      <c r="M8328">
        <f>Table1[[#This Row],[currentStock]]-Table1[[#This Row],[reorderPoint]]</f>
        <v>2587.0399999999995</v>
      </c>
    </row>
    <row r="8329" spans="1:13" x14ac:dyDescent="0.3">
      <c r="A8329">
        <v>664.48</v>
      </c>
      <c r="B8329">
        <v>32.78</v>
      </c>
      <c r="C8329">
        <v>30.27</v>
      </c>
      <c r="D8329">
        <v>35.76</v>
      </c>
      <c r="E8329">
        <v>40.24</v>
      </c>
      <c r="F8329">
        <v>233.45</v>
      </c>
      <c r="G8329">
        <v>729.59</v>
      </c>
      <c r="H8329">
        <v>7.9</v>
      </c>
      <c r="I8329">
        <v>650.44000000000005</v>
      </c>
      <c r="J8329">
        <v>1</v>
      </c>
      <c r="K8329">
        <v>28.24</v>
      </c>
      <c r="L8329" t="s">
        <v>13</v>
      </c>
      <c r="M8329">
        <f>Table1[[#This Row],[currentStock]]-Table1[[#This Row],[reorderPoint]]</f>
        <v>-65.110000000000014</v>
      </c>
    </row>
    <row r="8330" spans="1:13" x14ac:dyDescent="0.3">
      <c r="A8330">
        <v>146.59</v>
      </c>
      <c r="B8330">
        <v>124.44</v>
      </c>
      <c r="C8330">
        <v>48.05</v>
      </c>
      <c r="D8330">
        <v>123.69</v>
      </c>
      <c r="E8330">
        <v>93.01</v>
      </c>
      <c r="F8330">
        <v>853.18</v>
      </c>
      <c r="G8330">
        <v>3842.83</v>
      </c>
      <c r="H8330">
        <v>24.4</v>
      </c>
      <c r="I8330">
        <v>1008.94</v>
      </c>
      <c r="J8330">
        <v>0</v>
      </c>
      <c r="K8330">
        <v>67.849999999999994</v>
      </c>
      <c r="L8330" t="s">
        <v>14</v>
      </c>
      <c r="M8330">
        <f>Table1[[#This Row],[currentStock]]-Table1[[#This Row],[reorderPoint]]</f>
        <v>-3696.24</v>
      </c>
    </row>
    <row r="8331" spans="1:13" x14ac:dyDescent="0.3">
      <c r="A8331">
        <v>6119.08</v>
      </c>
      <c r="B8331">
        <v>196.54</v>
      </c>
      <c r="C8331">
        <v>12.02</v>
      </c>
      <c r="D8331">
        <v>4.34</v>
      </c>
      <c r="E8331">
        <v>14.74</v>
      </c>
      <c r="F8331">
        <v>1111.03</v>
      </c>
      <c r="G8331">
        <v>2291.83</v>
      </c>
      <c r="H8331">
        <v>1.3</v>
      </c>
      <c r="I8331">
        <v>2861.01</v>
      </c>
      <c r="J8331">
        <v>0</v>
      </c>
      <c r="K8331">
        <v>0</v>
      </c>
      <c r="L8331" t="s">
        <v>13</v>
      </c>
      <c r="M8331">
        <f>Table1[[#This Row],[currentStock]]-Table1[[#This Row],[reorderPoint]]</f>
        <v>3827.25</v>
      </c>
    </row>
    <row r="8332" spans="1:13" x14ac:dyDescent="0.3">
      <c r="A8332">
        <v>738.2</v>
      </c>
      <c r="B8332">
        <v>34.369999999999997</v>
      </c>
      <c r="C8332">
        <v>18.850000000000001</v>
      </c>
      <c r="D8332">
        <v>25.88</v>
      </c>
      <c r="E8332">
        <v>9.5500000000000007</v>
      </c>
      <c r="F8332">
        <v>109.17</v>
      </c>
      <c r="G8332">
        <v>433.16</v>
      </c>
      <c r="H8332">
        <v>0</v>
      </c>
      <c r="I8332">
        <v>0</v>
      </c>
      <c r="J8332">
        <v>1</v>
      </c>
      <c r="K8332">
        <v>22.7</v>
      </c>
      <c r="L8332" t="s">
        <v>13</v>
      </c>
      <c r="M8332">
        <f>Table1[[#This Row],[currentStock]]-Table1[[#This Row],[reorderPoint]]</f>
        <v>305.04000000000002</v>
      </c>
    </row>
    <row r="8333" spans="1:13" x14ac:dyDescent="0.3">
      <c r="A8333">
        <v>0.64</v>
      </c>
      <c r="B8333">
        <v>5.24</v>
      </c>
      <c r="C8333">
        <v>43.48</v>
      </c>
      <c r="D8333">
        <v>134.37</v>
      </c>
      <c r="E8333">
        <v>82.68</v>
      </c>
      <c r="F8333">
        <v>20.53</v>
      </c>
      <c r="G8333">
        <v>134.44999999999999</v>
      </c>
      <c r="H8333">
        <v>0</v>
      </c>
      <c r="I8333">
        <v>0</v>
      </c>
      <c r="J8333">
        <v>0</v>
      </c>
      <c r="K8333">
        <v>72.77</v>
      </c>
      <c r="L8333" t="s">
        <v>14</v>
      </c>
      <c r="M8333">
        <f>Table1[[#This Row],[currentStock]]-Table1[[#This Row],[reorderPoint]]</f>
        <v>-133.81</v>
      </c>
    </row>
    <row r="8334" spans="1:13" x14ac:dyDescent="0.3">
      <c r="A8334">
        <v>1328.68</v>
      </c>
      <c r="B8334">
        <v>118.38</v>
      </c>
      <c r="C8334">
        <v>10.19</v>
      </c>
      <c r="D8334">
        <v>24.79</v>
      </c>
      <c r="E8334">
        <v>48.97</v>
      </c>
      <c r="F8334">
        <v>1041.3900000000001</v>
      </c>
      <c r="G8334">
        <v>1644.31</v>
      </c>
      <c r="H8334">
        <v>0</v>
      </c>
      <c r="I8334">
        <v>0</v>
      </c>
      <c r="J8334">
        <v>0</v>
      </c>
      <c r="K8334">
        <v>13.2</v>
      </c>
      <c r="L8334" t="s">
        <v>13</v>
      </c>
      <c r="M8334">
        <f>Table1[[#This Row],[currentStock]]-Table1[[#This Row],[reorderPoint]]</f>
        <v>-315.62999999999988</v>
      </c>
    </row>
    <row r="8335" spans="1:13" x14ac:dyDescent="0.3">
      <c r="A8335">
        <v>1758.42</v>
      </c>
      <c r="B8335">
        <v>199.46</v>
      </c>
      <c r="C8335">
        <v>29.18</v>
      </c>
      <c r="D8335">
        <v>64.760000000000005</v>
      </c>
      <c r="E8335">
        <v>34.71</v>
      </c>
      <c r="F8335">
        <v>765.43</v>
      </c>
      <c r="G8335">
        <v>3675.93</v>
      </c>
      <c r="H8335">
        <v>0</v>
      </c>
      <c r="I8335">
        <v>0</v>
      </c>
      <c r="J8335">
        <v>0</v>
      </c>
      <c r="K8335">
        <v>21.34</v>
      </c>
      <c r="L8335" t="s">
        <v>13</v>
      </c>
      <c r="M8335">
        <f>Table1[[#This Row],[currentStock]]-Table1[[#This Row],[reorderPoint]]</f>
        <v>-1917.5099999999998</v>
      </c>
    </row>
    <row r="8336" spans="1:13" x14ac:dyDescent="0.3">
      <c r="A8336">
        <v>6095.84</v>
      </c>
      <c r="B8336">
        <v>95.93</v>
      </c>
      <c r="C8336">
        <v>13.52</v>
      </c>
      <c r="D8336">
        <v>29.2</v>
      </c>
      <c r="E8336">
        <v>2.87</v>
      </c>
      <c r="F8336">
        <v>895.24</v>
      </c>
      <c r="G8336">
        <v>1543.58</v>
      </c>
      <c r="H8336">
        <v>0</v>
      </c>
      <c r="I8336">
        <v>0</v>
      </c>
      <c r="J8336">
        <v>0</v>
      </c>
      <c r="K8336">
        <v>5.8</v>
      </c>
      <c r="L8336" t="s">
        <v>13</v>
      </c>
      <c r="M8336">
        <f>Table1[[#This Row],[currentStock]]-Table1[[#This Row],[reorderPoint]]</f>
        <v>4552.26</v>
      </c>
    </row>
    <row r="8337" spans="1:13" x14ac:dyDescent="0.3">
      <c r="A8337">
        <v>4666.34</v>
      </c>
      <c r="B8337">
        <v>172.97</v>
      </c>
      <c r="C8337">
        <v>30.73</v>
      </c>
      <c r="D8337">
        <v>23.19</v>
      </c>
      <c r="E8337">
        <v>41.95</v>
      </c>
      <c r="F8337">
        <v>1691.46</v>
      </c>
      <c r="G8337">
        <v>4349.05</v>
      </c>
      <c r="H8337">
        <v>0</v>
      </c>
      <c r="I8337">
        <v>0</v>
      </c>
      <c r="J8337">
        <v>0</v>
      </c>
      <c r="K8337">
        <v>10.74</v>
      </c>
      <c r="L8337" t="s">
        <v>13</v>
      </c>
      <c r="M8337">
        <f>Table1[[#This Row],[currentStock]]-Table1[[#This Row],[reorderPoint]]</f>
        <v>317.28999999999996</v>
      </c>
    </row>
    <row r="8338" spans="1:13" x14ac:dyDescent="0.3">
      <c r="A8338">
        <v>107.9</v>
      </c>
      <c r="B8338">
        <v>41.59</v>
      </c>
      <c r="C8338">
        <v>55.13</v>
      </c>
      <c r="D8338">
        <v>138.57</v>
      </c>
      <c r="E8338">
        <v>98.13</v>
      </c>
      <c r="F8338">
        <v>360.34</v>
      </c>
      <c r="G8338">
        <v>1506.84</v>
      </c>
      <c r="H8338">
        <v>0</v>
      </c>
      <c r="I8338">
        <v>0</v>
      </c>
      <c r="J8338">
        <v>0</v>
      </c>
      <c r="K8338">
        <v>67.45</v>
      </c>
      <c r="L8338" t="s">
        <v>14</v>
      </c>
      <c r="M8338">
        <f>Table1[[#This Row],[currentStock]]-Table1[[#This Row],[reorderPoint]]</f>
        <v>-1398.9399999999998</v>
      </c>
    </row>
    <row r="8339" spans="1:13" x14ac:dyDescent="0.3">
      <c r="A8339">
        <v>5674.05</v>
      </c>
      <c r="B8339">
        <v>147.80000000000001</v>
      </c>
      <c r="C8339">
        <v>6.5</v>
      </c>
      <c r="D8339">
        <v>29.06</v>
      </c>
      <c r="E8339">
        <v>6.53</v>
      </c>
      <c r="F8339">
        <v>962.55</v>
      </c>
      <c r="G8339">
        <v>1442.72</v>
      </c>
      <c r="H8339">
        <v>0</v>
      </c>
      <c r="I8339">
        <v>0</v>
      </c>
      <c r="J8339">
        <v>0</v>
      </c>
      <c r="K8339">
        <v>4.01</v>
      </c>
      <c r="L8339" t="s">
        <v>13</v>
      </c>
      <c r="M8339">
        <f>Table1[[#This Row],[currentStock]]-Table1[[#This Row],[reorderPoint]]</f>
        <v>4231.33</v>
      </c>
    </row>
    <row r="8340" spans="1:13" x14ac:dyDescent="0.3">
      <c r="A8340">
        <v>1433.2</v>
      </c>
      <c r="B8340">
        <v>107.31</v>
      </c>
      <c r="C8340">
        <v>21.21</v>
      </c>
      <c r="D8340">
        <v>43.71</v>
      </c>
      <c r="E8340">
        <v>49.03</v>
      </c>
      <c r="F8340">
        <v>946.11</v>
      </c>
      <c r="G8340">
        <v>2083.9899999999998</v>
      </c>
      <c r="H8340">
        <v>0</v>
      </c>
      <c r="I8340">
        <v>0</v>
      </c>
      <c r="J8340">
        <v>1</v>
      </c>
      <c r="K8340">
        <v>29.22</v>
      </c>
      <c r="L8340" t="s">
        <v>13</v>
      </c>
      <c r="M8340">
        <f>Table1[[#This Row],[currentStock]]-Table1[[#This Row],[reorderPoint]]</f>
        <v>-650.78999999999974</v>
      </c>
    </row>
    <row r="8341" spans="1:13" x14ac:dyDescent="0.3">
      <c r="A8341">
        <v>1957.39</v>
      </c>
      <c r="B8341">
        <v>123.76</v>
      </c>
      <c r="C8341">
        <v>26.3</v>
      </c>
      <c r="D8341">
        <v>55.77</v>
      </c>
      <c r="E8341">
        <v>29.12</v>
      </c>
      <c r="F8341">
        <v>1043.51</v>
      </c>
      <c r="G8341">
        <v>2671.16</v>
      </c>
      <c r="H8341">
        <v>0</v>
      </c>
      <c r="I8341">
        <v>0</v>
      </c>
      <c r="J8341">
        <v>0</v>
      </c>
      <c r="K8341">
        <v>17.22</v>
      </c>
      <c r="L8341" t="s">
        <v>13</v>
      </c>
      <c r="M8341">
        <f>Table1[[#This Row],[currentStock]]-Table1[[#This Row],[reorderPoint]]</f>
        <v>-713.76999999999975</v>
      </c>
    </row>
    <row r="8342" spans="1:13" x14ac:dyDescent="0.3">
      <c r="A8342">
        <v>99.7</v>
      </c>
      <c r="B8342">
        <v>103.89</v>
      </c>
      <c r="C8342">
        <v>44.37</v>
      </c>
      <c r="D8342">
        <v>146</v>
      </c>
      <c r="E8342">
        <v>94.77</v>
      </c>
      <c r="F8342">
        <v>688.08</v>
      </c>
      <c r="G8342">
        <v>2993.17</v>
      </c>
      <c r="H8342">
        <v>0</v>
      </c>
      <c r="I8342">
        <v>0</v>
      </c>
      <c r="J8342">
        <v>0</v>
      </c>
      <c r="K8342">
        <v>70.63</v>
      </c>
      <c r="L8342" t="s">
        <v>14</v>
      </c>
      <c r="M8342">
        <f>Table1[[#This Row],[currentStock]]-Table1[[#This Row],[reorderPoint]]</f>
        <v>-2893.4700000000003</v>
      </c>
    </row>
    <row r="8343" spans="1:13" x14ac:dyDescent="0.3">
      <c r="A8343">
        <v>129.34</v>
      </c>
      <c r="B8343">
        <v>29.85</v>
      </c>
      <c r="C8343">
        <v>47.39</v>
      </c>
      <c r="D8343">
        <v>110.15</v>
      </c>
      <c r="E8343">
        <v>62.05</v>
      </c>
      <c r="F8343">
        <v>153.87</v>
      </c>
      <c r="G8343">
        <v>861.21</v>
      </c>
      <c r="H8343">
        <v>33.299999999999997</v>
      </c>
      <c r="I8343">
        <v>467.1</v>
      </c>
      <c r="J8343">
        <v>0</v>
      </c>
      <c r="K8343">
        <v>43.66</v>
      </c>
      <c r="L8343" t="s">
        <v>12</v>
      </c>
      <c r="M8343">
        <f>Table1[[#This Row],[currentStock]]-Table1[[#This Row],[reorderPoint]]</f>
        <v>-731.87</v>
      </c>
    </row>
    <row r="8344" spans="1:13" x14ac:dyDescent="0.3">
      <c r="A8344">
        <v>420.2</v>
      </c>
      <c r="B8344">
        <v>159.03</v>
      </c>
      <c r="C8344">
        <v>44.91</v>
      </c>
      <c r="D8344">
        <v>129.37</v>
      </c>
      <c r="E8344">
        <v>96.34</v>
      </c>
      <c r="F8344">
        <v>1408.02</v>
      </c>
      <c r="G8344">
        <v>4979.04</v>
      </c>
      <c r="H8344">
        <v>0</v>
      </c>
      <c r="I8344">
        <v>0</v>
      </c>
      <c r="J8344">
        <v>1</v>
      </c>
      <c r="K8344">
        <v>73.430000000000007</v>
      </c>
      <c r="L8344" t="s">
        <v>14</v>
      </c>
      <c r="M8344">
        <f>Table1[[#This Row],[currentStock]]-Table1[[#This Row],[reorderPoint]]</f>
        <v>-4558.84</v>
      </c>
    </row>
    <row r="8345" spans="1:13" x14ac:dyDescent="0.3">
      <c r="A8345">
        <v>1714.51</v>
      </c>
      <c r="B8345">
        <v>197.16</v>
      </c>
      <c r="C8345">
        <v>31.36</v>
      </c>
      <c r="D8345">
        <v>115.94</v>
      </c>
      <c r="E8345">
        <v>68.25</v>
      </c>
      <c r="F8345">
        <v>1886.79</v>
      </c>
      <c r="G8345">
        <v>4978.43</v>
      </c>
      <c r="H8345">
        <v>0</v>
      </c>
      <c r="I8345">
        <v>0</v>
      </c>
      <c r="J8345">
        <v>0</v>
      </c>
      <c r="K8345">
        <v>33.79</v>
      </c>
      <c r="L8345" t="s">
        <v>12</v>
      </c>
      <c r="M8345">
        <f>Table1[[#This Row],[currentStock]]-Table1[[#This Row],[reorderPoint]]</f>
        <v>-3263.92</v>
      </c>
    </row>
    <row r="8346" spans="1:13" x14ac:dyDescent="0.3">
      <c r="A8346">
        <v>6.35</v>
      </c>
      <c r="B8346">
        <v>12.35</v>
      </c>
      <c r="C8346">
        <v>50.57</v>
      </c>
      <c r="D8346">
        <v>138.47</v>
      </c>
      <c r="E8346">
        <v>87.33</v>
      </c>
      <c r="F8346">
        <v>118.49</v>
      </c>
      <c r="G8346">
        <v>430.87</v>
      </c>
      <c r="H8346">
        <v>0</v>
      </c>
      <c r="I8346">
        <v>0</v>
      </c>
      <c r="J8346">
        <v>0</v>
      </c>
      <c r="K8346">
        <v>73.459999999999994</v>
      </c>
      <c r="L8346" t="s">
        <v>14</v>
      </c>
      <c r="M8346">
        <f>Table1[[#This Row],[currentStock]]-Table1[[#This Row],[reorderPoint]]</f>
        <v>-424.52</v>
      </c>
    </row>
    <row r="8347" spans="1:13" x14ac:dyDescent="0.3">
      <c r="A8347">
        <v>151.22</v>
      </c>
      <c r="B8347">
        <v>113.95</v>
      </c>
      <c r="C8347">
        <v>47.7</v>
      </c>
      <c r="D8347">
        <v>143.52000000000001</v>
      </c>
      <c r="E8347">
        <v>78.95</v>
      </c>
      <c r="F8347">
        <v>1012.18</v>
      </c>
      <c r="G8347">
        <v>3730.13</v>
      </c>
      <c r="H8347">
        <v>0</v>
      </c>
      <c r="I8347">
        <v>0</v>
      </c>
      <c r="J8347">
        <v>1</v>
      </c>
      <c r="K8347">
        <v>78.92</v>
      </c>
      <c r="L8347" t="s">
        <v>14</v>
      </c>
      <c r="M8347">
        <f>Table1[[#This Row],[currentStock]]-Table1[[#This Row],[reorderPoint]]</f>
        <v>-3578.9100000000003</v>
      </c>
    </row>
    <row r="8348" spans="1:13" x14ac:dyDescent="0.3">
      <c r="A8348">
        <v>1788.81</v>
      </c>
      <c r="B8348">
        <v>38.270000000000003</v>
      </c>
      <c r="C8348">
        <v>15.59</v>
      </c>
      <c r="D8348">
        <v>13.22</v>
      </c>
      <c r="E8348">
        <v>1.1200000000000001</v>
      </c>
      <c r="F8348">
        <v>376.4</v>
      </c>
      <c r="G8348">
        <v>674.7</v>
      </c>
      <c r="H8348">
        <v>0</v>
      </c>
      <c r="I8348">
        <v>0</v>
      </c>
      <c r="J8348">
        <v>0</v>
      </c>
      <c r="K8348">
        <v>6.36</v>
      </c>
      <c r="L8348" t="s">
        <v>13</v>
      </c>
      <c r="M8348">
        <f>Table1[[#This Row],[currentStock]]-Table1[[#This Row],[reorderPoint]]</f>
        <v>1114.1099999999999</v>
      </c>
    </row>
    <row r="8349" spans="1:13" x14ac:dyDescent="0.3">
      <c r="A8349">
        <v>179.82</v>
      </c>
      <c r="B8349">
        <v>25.56</v>
      </c>
      <c r="C8349">
        <v>32.69</v>
      </c>
      <c r="D8349">
        <v>102.89</v>
      </c>
      <c r="E8349">
        <v>77.349999999999994</v>
      </c>
      <c r="F8349">
        <v>194.14</v>
      </c>
      <c r="G8349">
        <v>611.9</v>
      </c>
      <c r="H8349">
        <v>0</v>
      </c>
      <c r="I8349">
        <v>0</v>
      </c>
      <c r="J8349">
        <v>0</v>
      </c>
      <c r="K8349">
        <v>40.42</v>
      </c>
      <c r="L8349" t="s">
        <v>12</v>
      </c>
      <c r="M8349">
        <f>Table1[[#This Row],[currentStock]]-Table1[[#This Row],[reorderPoint]]</f>
        <v>-432.08</v>
      </c>
    </row>
    <row r="8350" spans="1:13" x14ac:dyDescent="0.3">
      <c r="A8350">
        <v>94.68</v>
      </c>
      <c r="B8350">
        <v>167.91</v>
      </c>
      <c r="C8350">
        <v>48.92</v>
      </c>
      <c r="D8350">
        <v>118.48</v>
      </c>
      <c r="E8350">
        <v>97.53</v>
      </c>
      <c r="F8350">
        <v>811.4</v>
      </c>
      <c r="G8350">
        <v>4918.66</v>
      </c>
      <c r="H8350">
        <v>0</v>
      </c>
      <c r="I8350">
        <v>0</v>
      </c>
      <c r="J8350">
        <v>1</v>
      </c>
      <c r="K8350">
        <v>79.08</v>
      </c>
      <c r="L8350" t="s">
        <v>14</v>
      </c>
      <c r="M8350">
        <f>Table1[[#This Row],[currentStock]]-Table1[[#This Row],[reorderPoint]]</f>
        <v>-4823.9799999999996</v>
      </c>
    </row>
    <row r="8351" spans="1:13" x14ac:dyDescent="0.3">
      <c r="A8351">
        <v>96.75</v>
      </c>
      <c r="B8351">
        <v>9.24</v>
      </c>
      <c r="C8351">
        <v>28.34</v>
      </c>
      <c r="D8351">
        <v>25.17</v>
      </c>
      <c r="E8351">
        <v>36.69</v>
      </c>
      <c r="F8351">
        <v>39.11</v>
      </c>
      <c r="G8351">
        <v>170.11</v>
      </c>
      <c r="H8351">
        <v>0</v>
      </c>
      <c r="I8351">
        <v>0</v>
      </c>
      <c r="J8351">
        <v>0</v>
      </c>
      <c r="K8351">
        <v>27.94</v>
      </c>
      <c r="L8351" t="s">
        <v>13</v>
      </c>
      <c r="M8351">
        <f>Table1[[#This Row],[currentStock]]-Table1[[#This Row],[reorderPoint]]</f>
        <v>-73.360000000000014</v>
      </c>
    </row>
    <row r="8352" spans="1:13" x14ac:dyDescent="0.3">
      <c r="A8352">
        <v>20.440000000000001</v>
      </c>
      <c r="B8352">
        <v>31.64</v>
      </c>
      <c r="C8352">
        <v>40.92</v>
      </c>
      <c r="D8352">
        <v>142.63999999999999</v>
      </c>
      <c r="E8352">
        <v>87.18</v>
      </c>
      <c r="F8352">
        <v>143.16</v>
      </c>
      <c r="G8352">
        <v>790.52</v>
      </c>
      <c r="H8352">
        <v>0</v>
      </c>
      <c r="I8352">
        <v>0</v>
      </c>
      <c r="J8352">
        <v>1</v>
      </c>
      <c r="K8352">
        <v>79.45</v>
      </c>
      <c r="L8352" t="s">
        <v>14</v>
      </c>
      <c r="M8352">
        <f>Table1[[#This Row],[currentStock]]-Table1[[#This Row],[reorderPoint]]</f>
        <v>-770.07999999999993</v>
      </c>
    </row>
    <row r="8353" spans="1:13" x14ac:dyDescent="0.3">
      <c r="A8353">
        <v>306.39</v>
      </c>
      <c r="B8353">
        <v>175.15</v>
      </c>
      <c r="C8353">
        <v>41.98</v>
      </c>
      <c r="D8353">
        <v>120.12</v>
      </c>
      <c r="E8353">
        <v>83.24</v>
      </c>
      <c r="F8353">
        <v>1311.08</v>
      </c>
      <c r="G8353">
        <v>4987.4399999999996</v>
      </c>
      <c r="H8353">
        <v>0</v>
      </c>
      <c r="I8353">
        <v>0</v>
      </c>
      <c r="J8353">
        <v>1</v>
      </c>
      <c r="K8353">
        <v>72.17</v>
      </c>
      <c r="L8353" t="s">
        <v>14</v>
      </c>
      <c r="M8353">
        <f>Table1[[#This Row],[currentStock]]-Table1[[#This Row],[reorderPoint]]</f>
        <v>-4681.0499999999993</v>
      </c>
    </row>
    <row r="8354" spans="1:13" x14ac:dyDescent="0.3">
      <c r="A8354">
        <v>83.09</v>
      </c>
      <c r="B8354">
        <v>44.11</v>
      </c>
      <c r="C8354">
        <v>41.25</v>
      </c>
      <c r="D8354">
        <v>118.66</v>
      </c>
      <c r="E8354">
        <v>99.95</v>
      </c>
      <c r="F8354">
        <v>439.7</v>
      </c>
      <c r="G8354">
        <v>1349.49</v>
      </c>
      <c r="H8354">
        <v>0</v>
      </c>
      <c r="I8354">
        <v>0</v>
      </c>
      <c r="J8354">
        <v>1</v>
      </c>
      <c r="K8354">
        <v>79.09</v>
      </c>
      <c r="L8354" t="s">
        <v>14</v>
      </c>
      <c r="M8354">
        <f>Table1[[#This Row],[currentStock]]-Table1[[#This Row],[reorderPoint]]</f>
        <v>-1266.4000000000001</v>
      </c>
    </row>
    <row r="8355" spans="1:13" x14ac:dyDescent="0.3">
      <c r="A8355">
        <v>615.45000000000005</v>
      </c>
      <c r="B8355">
        <v>94.16</v>
      </c>
      <c r="C8355">
        <v>20.78</v>
      </c>
      <c r="D8355">
        <v>55.92</v>
      </c>
      <c r="E8355">
        <v>35.4</v>
      </c>
      <c r="F8355">
        <v>312.11</v>
      </c>
      <c r="G8355">
        <v>1290.52</v>
      </c>
      <c r="H8355">
        <v>0</v>
      </c>
      <c r="I8355">
        <v>0</v>
      </c>
      <c r="J8355">
        <v>0</v>
      </c>
      <c r="K8355">
        <v>23.56</v>
      </c>
      <c r="L8355" t="s">
        <v>13</v>
      </c>
      <c r="M8355">
        <f>Table1[[#This Row],[currentStock]]-Table1[[#This Row],[reorderPoint]]</f>
        <v>-675.06999999999994</v>
      </c>
    </row>
    <row r="8356" spans="1:13" x14ac:dyDescent="0.3">
      <c r="A8356">
        <v>1477.59</v>
      </c>
      <c r="B8356">
        <v>88.94</v>
      </c>
      <c r="C8356">
        <v>13.43</v>
      </c>
      <c r="D8356">
        <v>37.96</v>
      </c>
      <c r="E8356">
        <v>35.31</v>
      </c>
      <c r="F8356">
        <v>680.21</v>
      </c>
      <c r="G8356">
        <v>1277.48</v>
      </c>
      <c r="H8356">
        <v>0</v>
      </c>
      <c r="I8356">
        <v>0</v>
      </c>
      <c r="J8356">
        <v>0</v>
      </c>
      <c r="K8356">
        <v>11.15</v>
      </c>
      <c r="L8356" t="s">
        <v>13</v>
      </c>
      <c r="M8356">
        <f>Table1[[#This Row],[currentStock]]-Table1[[#This Row],[reorderPoint]]</f>
        <v>200.1099999999999</v>
      </c>
    </row>
    <row r="8357" spans="1:13" x14ac:dyDescent="0.3">
      <c r="A8357">
        <v>1567.43</v>
      </c>
      <c r="B8357">
        <v>147.35</v>
      </c>
      <c r="C8357">
        <v>7.18</v>
      </c>
      <c r="D8357">
        <v>19.07</v>
      </c>
      <c r="E8357">
        <v>4.93</v>
      </c>
      <c r="F8357">
        <v>484.71</v>
      </c>
      <c r="G8357">
        <v>1013.72</v>
      </c>
      <c r="H8357">
        <v>0</v>
      </c>
      <c r="I8357">
        <v>0</v>
      </c>
      <c r="J8357">
        <v>0</v>
      </c>
      <c r="K8357">
        <v>3.1</v>
      </c>
      <c r="L8357" t="s">
        <v>13</v>
      </c>
      <c r="M8357">
        <f>Table1[[#This Row],[currentStock]]-Table1[[#This Row],[reorderPoint]]</f>
        <v>553.71</v>
      </c>
    </row>
    <row r="8358" spans="1:13" x14ac:dyDescent="0.3">
      <c r="A8358">
        <v>95.87</v>
      </c>
      <c r="B8358">
        <v>147.74</v>
      </c>
      <c r="C8358">
        <v>58.71</v>
      </c>
      <c r="D8358">
        <v>132.41</v>
      </c>
      <c r="E8358">
        <v>81.17</v>
      </c>
      <c r="F8358">
        <v>806.83</v>
      </c>
      <c r="G8358">
        <v>5143.5600000000004</v>
      </c>
      <c r="H8358">
        <v>0</v>
      </c>
      <c r="I8358">
        <v>0</v>
      </c>
      <c r="J8358">
        <v>1</v>
      </c>
      <c r="K8358">
        <v>80.66</v>
      </c>
      <c r="L8358" t="s">
        <v>15</v>
      </c>
      <c r="M8358">
        <f>Table1[[#This Row],[currentStock]]-Table1[[#This Row],[reorderPoint]]</f>
        <v>-5047.6900000000005</v>
      </c>
    </row>
    <row r="8359" spans="1:13" x14ac:dyDescent="0.3">
      <c r="A8359">
        <v>47.27</v>
      </c>
      <c r="B8359">
        <v>49.42</v>
      </c>
      <c r="C8359">
        <v>54.5</v>
      </c>
      <c r="D8359">
        <v>117.55</v>
      </c>
      <c r="E8359">
        <v>76.64</v>
      </c>
      <c r="F8359">
        <v>182.89</v>
      </c>
      <c r="G8359">
        <v>1529.34</v>
      </c>
      <c r="H8359">
        <v>0</v>
      </c>
      <c r="I8359">
        <v>0</v>
      </c>
      <c r="J8359">
        <v>0</v>
      </c>
      <c r="K8359">
        <v>66.67</v>
      </c>
      <c r="L8359" t="s">
        <v>14</v>
      </c>
      <c r="M8359">
        <f>Table1[[#This Row],[currentStock]]-Table1[[#This Row],[reorderPoint]]</f>
        <v>-1482.07</v>
      </c>
    </row>
    <row r="8360" spans="1:13" x14ac:dyDescent="0.3">
      <c r="A8360">
        <v>485.84</v>
      </c>
      <c r="B8360">
        <v>194.84</v>
      </c>
      <c r="C8360">
        <v>42.28</v>
      </c>
      <c r="D8360">
        <v>144.59</v>
      </c>
      <c r="E8360">
        <v>78.88</v>
      </c>
      <c r="F8360">
        <v>1720.59</v>
      </c>
      <c r="G8360">
        <v>5839.88</v>
      </c>
      <c r="H8360">
        <v>0</v>
      </c>
      <c r="I8360">
        <v>0</v>
      </c>
      <c r="J8360">
        <v>1</v>
      </c>
      <c r="K8360">
        <v>70.599999999999994</v>
      </c>
      <c r="L8360" t="s">
        <v>14</v>
      </c>
      <c r="M8360">
        <f>Table1[[#This Row],[currentStock]]-Table1[[#This Row],[reorderPoint]]</f>
        <v>-5354.04</v>
      </c>
    </row>
    <row r="8361" spans="1:13" x14ac:dyDescent="0.3">
      <c r="A8361">
        <v>477.86</v>
      </c>
      <c r="B8361">
        <v>113.4</v>
      </c>
      <c r="C8361">
        <v>31.04</v>
      </c>
      <c r="D8361">
        <v>79.239999999999995</v>
      </c>
      <c r="E8361">
        <v>57.01</v>
      </c>
      <c r="F8361">
        <v>443.74</v>
      </c>
      <c r="G8361">
        <v>2203.86</v>
      </c>
      <c r="H8361">
        <v>14.1</v>
      </c>
      <c r="I8361">
        <v>1558.9</v>
      </c>
      <c r="J8361">
        <v>1</v>
      </c>
      <c r="K8361">
        <v>40.450000000000003</v>
      </c>
      <c r="L8361" t="s">
        <v>12</v>
      </c>
      <c r="M8361">
        <f>Table1[[#This Row],[currentStock]]-Table1[[#This Row],[reorderPoint]]</f>
        <v>-1726</v>
      </c>
    </row>
    <row r="8362" spans="1:13" x14ac:dyDescent="0.3">
      <c r="A8362">
        <v>801.07</v>
      </c>
      <c r="B8362">
        <v>102.08</v>
      </c>
      <c r="C8362">
        <v>38.47</v>
      </c>
      <c r="D8362">
        <v>86.18</v>
      </c>
      <c r="E8362">
        <v>59.48</v>
      </c>
      <c r="F8362">
        <v>899.76</v>
      </c>
      <c r="G8362">
        <v>2863.09</v>
      </c>
      <c r="H8362">
        <v>0</v>
      </c>
      <c r="I8362">
        <v>0</v>
      </c>
      <c r="J8362">
        <v>0</v>
      </c>
      <c r="K8362">
        <v>38.43</v>
      </c>
      <c r="L8362" t="s">
        <v>12</v>
      </c>
      <c r="M8362">
        <f>Table1[[#This Row],[currentStock]]-Table1[[#This Row],[reorderPoint]]</f>
        <v>-2062.02</v>
      </c>
    </row>
    <row r="8363" spans="1:13" x14ac:dyDescent="0.3">
      <c r="A8363">
        <v>159.09</v>
      </c>
      <c r="B8363">
        <v>25.76</v>
      </c>
      <c r="C8363">
        <v>33.58</v>
      </c>
      <c r="D8363">
        <v>99.9</v>
      </c>
      <c r="E8363">
        <v>57.15</v>
      </c>
      <c r="F8363">
        <v>199.29</v>
      </c>
      <c r="G8363">
        <v>631.82000000000005</v>
      </c>
      <c r="H8363">
        <v>0</v>
      </c>
      <c r="I8363">
        <v>0</v>
      </c>
      <c r="J8363">
        <v>1</v>
      </c>
      <c r="K8363">
        <v>52.45</v>
      </c>
      <c r="L8363" t="s">
        <v>12</v>
      </c>
      <c r="M8363">
        <f>Table1[[#This Row],[currentStock]]-Table1[[#This Row],[reorderPoint]]</f>
        <v>-472.73</v>
      </c>
    </row>
    <row r="8364" spans="1:13" x14ac:dyDescent="0.3">
      <c r="A8364">
        <v>1242.77</v>
      </c>
      <c r="B8364">
        <v>21.2</v>
      </c>
      <c r="C8364">
        <v>15.07</v>
      </c>
      <c r="D8364">
        <v>17.059999999999999</v>
      </c>
      <c r="E8364">
        <v>18.96</v>
      </c>
      <c r="F8364">
        <v>202.53</v>
      </c>
      <c r="G8364">
        <v>362.26</v>
      </c>
      <c r="H8364">
        <v>0</v>
      </c>
      <c r="I8364">
        <v>0</v>
      </c>
      <c r="J8364">
        <v>0</v>
      </c>
      <c r="K8364">
        <v>13.94</v>
      </c>
      <c r="L8364" t="s">
        <v>13</v>
      </c>
      <c r="M8364">
        <f>Table1[[#This Row],[currentStock]]-Table1[[#This Row],[reorderPoint]]</f>
        <v>880.51</v>
      </c>
    </row>
    <row r="8365" spans="1:13" x14ac:dyDescent="0.3">
      <c r="A8365">
        <v>261.66000000000003</v>
      </c>
      <c r="B8365">
        <v>155.18</v>
      </c>
      <c r="C8365">
        <v>55.46</v>
      </c>
      <c r="D8365">
        <v>123.13</v>
      </c>
      <c r="E8365">
        <v>90.8</v>
      </c>
      <c r="F8365">
        <v>1305.83</v>
      </c>
      <c r="G8365">
        <v>5609.06</v>
      </c>
      <c r="H8365">
        <v>0</v>
      </c>
      <c r="I8365">
        <v>0</v>
      </c>
      <c r="J8365">
        <v>1</v>
      </c>
      <c r="K8365">
        <v>77.36</v>
      </c>
      <c r="L8365" t="s">
        <v>14</v>
      </c>
      <c r="M8365">
        <f>Table1[[#This Row],[currentStock]]-Table1[[#This Row],[reorderPoint]]</f>
        <v>-5347.4000000000005</v>
      </c>
    </row>
    <row r="8366" spans="1:13" x14ac:dyDescent="0.3">
      <c r="A8366">
        <v>178.63</v>
      </c>
      <c r="B8366">
        <v>199.53</v>
      </c>
      <c r="C8366">
        <v>40.479999999999997</v>
      </c>
      <c r="D8366">
        <v>122.22</v>
      </c>
      <c r="E8366">
        <v>92.37</v>
      </c>
      <c r="F8366">
        <v>1944.39</v>
      </c>
      <c r="G8366">
        <v>5983.09</v>
      </c>
      <c r="H8366">
        <v>0</v>
      </c>
      <c r="I8366">
        <v>0</v>
      </c>
      <c r="J8366">
        <v>1</v>
      </c>
      <c r="K8366">
        <v>76.72</v>
      </c>
      <c r="L8366" t="s">
        <v>14</v>
      </c>
      <c r="M8366">
        <f>Table1[[#This Row],[currentStock]]-Table1[[#This Row],[reorderPoint]]</f>
        <v>-5804.46</v>
      </c>
    </row>
    <row r="8367" spans="1:13" x14ac:dyDescent="0.3">
      <c r="A8367">
        <v>964.56</v>
      </c>
      <c r="B8367">
        <v>147.5</v>
      </c>
      <c r="C8367">
        <v>47.72</v>
      </c>
      <c r="D8367">
        <v>69.84</v>
      </c>
      <c r="E8367">
        <v>78.5</v>
      </c>
      <c r="F8367">
        <v>943.33</v>
      </c>
      <c r="G8367">
        <v>4462.5600000000004</v>
      </c>
      <c r="H8367">
        <v>28</v>
      </c>
      <c r="I8367">
        <v>1678.56</v>
      </c>
      <c r="J8367">
        <v>1</v>
      </c>
      <c r="K8367">
        <v>43.53</v>
      </c>
      <c r="L8367" t="s">
        <v>12</v>
      </c>
      <c r="M8367">
        <f>Table1[[#This Row],[currentStock]]-Table1[[#This Row],[reorderPoint]]</f>
        <v>-3498.0000000000005</v>
      </c>
    </row>
    <row r="8368" spans="1:13" x14ac:dyDescent="0.3">
      <c r="A8368">
        <v>101.79</v>
      </c>
      <c r="B8368">
        <v>126.81</v>
      </c>
      <c r="C8368">
        <v>51.31</v>
      </c>
      <c r="D8368">
        <v>148.51</v>
      </c>
      <c r="E8368">
        <v>83.53</v>
      </c>
      <c r="F8368">
        <v>996.28</v>
      </c>
      <c r="G8368">
        <v>4249.8999999999996</v>
      </c>
      <c r="H8368">
        <v>0</v>
      </c>
      <c r="I8368">
        <v>0</v>
      </c>
      <c r="J8368">
        <v>1</v>
      </c>
      <c r="K8368">
        <v>81.569999999999993</v>
      </c>
      <c r="L8368" t="s">
        <v>15</v>
      </c>
      <c r="M8368">
        <f>Table1[[#This Row],[currentStock]]-Table1[[#This Row],[reorderPoint]]</f>
        <v>-4148.1099999999997</v>
      </c>
    </row>
    <row r="8369" spans="1:13" x14ac:dyDescent="0.3">
      <c r="A8369">
        <v>1403.67</v>
      </c>
      <c r="B8369">
        <v>161.6</v>
      </c>
      <c r="C8369">
        <v>26.06</v>
      </c>
      <c r="D8369">
        <v>99.43</v>
      </c>
      <c r="E8369">
        <v>72.180000000000007</v>
      </c>
      <c r="F8369">
        <v>1262.8900000000001</v>
      </c>
      <c r="G8369">
        <v>3368.53</v>
      </c>
      <c r="H8369">
        <v>0</v>
      </c>
      <c r="I8369">
        <v>0</v>
      </c>
      <c r="J8369">
        <v>1</v>
      </c>
      <c r="K8369">
        <v>40.020000000000003</v>
      </c>
      <c r="L8369" t="s">
        <v>12</v>
      </c>
      <c r="M8369">
        <f>Table1[[#This Row],[currentStock]]-Table1[[#This Row],[reorderPoint]]</f>
        <v>-1964.8600000000001</v>
      </c>
    </row>
    <row r="8370" spans="1:13" x14ac:dyDescent="0.3">
      <c r="A8370">
        <v>690.41</v>
      </c>
      <c r="B8370">
        <v>52.62</v>
      </c>
      <c r="C8370">
        <v>31.46</v>
      </c>
      <c r="D8370">
        <v>55.49</v>
      </c>
      <c r="E8370">
        <v>20.34</v>
      </c>
      <c r="F8370">
        <v>490.07</v>
      </c>
      <c r="G8370">
        <v>1317.75</v>
      </c>
      <c r="H8370">
        <v>5.6</v>
      </c>
      <c r="I8370">
        <v>462.77</v>
      </c>
      <c r="J8370">
        <v>0</v>
      </c>
      <c r="K8370">
        <v>23.63</v>
      </c>
      <c r="L8370" t="s">
        <v>13</v>
      </c>
      <c r="M8370">
        <f>Table1[[#This Row],[currentStock]]-Table1[[#This Row],[reorderPoint]]</f>
        <v>-627.34</v>
      </c>
    </row>
    <row r="8371" spans="1:13" x14ac:dyDescent="0.3">
      <c r="A8371">
        <v>5266.61</v>
      </c>
      <c r="B8371">
        <v>115.35</v>
      </c>
      <c r="C8371">
        <v>9.42</v>
      </c>
      <c r="D8371">
        <v>0.34</v>
      </c>
      <c r="E8371">
        <v>7.03</v>
      </c>
      <c r="F8371">
        <v>830</v>
      </c>
      <c r="G8371">
        <v>1373.09</v>
      </c>
      <c r="H8371">
        <v>0</v>
      </c>
      <c r="I8371">
        <v>0</v>
      </c>
      <c r="J8371">
        <v>0</v>
      </c>
      <c r="K8371">
        <v>2.13</v>
      </c>
      <c r="L8371" t="s">
        <v>13</v>
      </c>
      <c r="M8371">
        <f>Table1[[#This Row],[currentStock]]-Table1[[#This Row],[reorderPoint]]</f>
        <v>3893.5199999999995</v>
      </c>
    </row>
    <row r="8372" spans="1:13" x14ac:dyDescent="0.3">
      <c r="A8372">
        <v>945.92</v>
      </c>
      <c r="B8372">
        <v>45.85</v>
      </c>
      <c r="C8372">
        <v>14.64</v>
      </c>
      <c r="D8372">
        <v>24.51</v>
      </c>
      <c r="E8372">
        <v>4.8099999999999996</v>
      </c>
      <c r="F8372">
        <v>304.12</v>
      </c>
      <c r="G8372">
        <v>639.66</v>
      </c>
      <c r="H8372">
        <v>4.5999999999999996</v>
      </c>
      <c r="I8372">
        <v>851.99</v>
      </c>
      <c r="J8372">
        <v>0</v>
      </c>
      <c r="K8372">
        <v>4.03</v>
      </c>
      <c r="L8372" t="s">
        <v>13</v>
      </c>
      <c r="M8372">
        <f>Table1[[#This Row],[currentStock]]-Table1[[#This Row],[reorderPoint]]</f>
        <v>306.26</v>
      </c>
    </row>
    <row r="8373" spans="1:13" x14ac:dyDescent="0.3">
      <c r="A8373">
        <v>618.9</v>
      </c>
      <c r="B8373">
        <v>151.32</v>
      </c>
      <c r="C8373">
        <v>38.19</v>
      </c>
      <c r="D8373">
        <v>103.36</v>
      </c>
      <c r="E8373">
        <v>57.78</v>
      </c>
      <c r="F8373">
        <v>678.64</v>
      </c>
      <c r="G8373">
        <v>3568.27</v>
      </c>
      <c r="H8373">
        <v>4.9000000000000004</v>
      </c>
      <c r="I8373">
        <v>1247.82</v>
      </c>
      <c r="J8373">
        <v>0</v>
      </c>
      <c r="K8373">
        <v>33.979999999999997</v>
      </c>
      <c r="L8373" t="s">
        <v>12</v>
      </c>
      <c r="M8373">
        <f>Table1[[#This Row],[currentStock]]-Table1[[#This Row],[reorderPoint]]</f>
        <v>-2949.37</v>
      </c>
    </row>
    <row r="8374" spans="1:13" x14ac:dyDescent="0.3">
      <c r="A8374">
        <v>169.44</v>
      </c>
      <c r="B8374">
        <v>24.84</v>
      </c>
      <c r="C8374">
        <v>34.1</v>
      </c>
      <c r="D8374">
        <v>66.02</v>
      </c>
      <c r="E8374">
        <v>57.86</v>
      </c>
      <c r="F8374">
        <v>174.81</v>
      </c>
      <c r="G8374">
        <v>598.26</v>
      </c>
      <c r="H8374">
        <v>28.7</v>
      </c>
      <c r="I8374">
        <v>252.86</v>
      </c>
      <c r="J8374">
        <v>1</v>
      </c>
      <c r="K8374">
        <v>45.95</v>
      </c>
      <c r="L8374" t="s">
        <v>12</v>
      </c>
      <c r="M8374">
        <f>Table1[[#This Row],[currentStock]]-Table1[[#This Row],[reorderPoint]]</f>
        <v>-428.82</v>
      </c>
    </row>
    <row r="8375" spans="1:13" x14ac:dyDescent="0.3">
      <c r="A8375">
        <v>528.86</v>
      </c>
      <c r="B8375">
        <v>180</v>
      </c>
      <c r="C8375">
        <v>42.81</v>
      </c>
      <c r="D8375">
        <v>106.6</v>
      </c>
      <c r="E8375">
        <v>75.53</v>
      </c>
      <c r="F8375">
        <v>560.38</v>
      </c>
      <c r="G8375">
        <v>4413.74</v>
      </c>
      <c r="H8375">
        <v>4.2</v>
      </c>
      <c r="I8375">
        <v>2781.01</v>
      </c>
      <c r="J8375">
        <v>0</v>
      </c>
      <c r="K8375">
        <v>35.24</v>
      </c>
      <c r="L8375" t="s">
        <v>12</v>
      </c>
      <c r="M8375">
        <f>Table1[[#This Row],[currentStock]]-Table1[[#This Row],[reorderPoint]]</f>
        <v>-3884.8799999999997</v>
      </c>
    </row>
    <row r="8376" spans="1:13" x14ac:dyDescent="0.3">
      <c r="A8376">
        <v>327.60000000000002</v>
      </c>
      <c r="B8376">
        <v>116.93</v>
      </c>
      <c r="C8376">
        <v>54</v>
      </c>
      <c r="D8376">
        <v>112.34</v>
      </c>
      <c r="E8376">
        <v>77.900000000000006</v>
      </c>
      <c r="F8376">
        <v>1151.96</v>
      </c>
      <c r="G8376">
        <v>4309.16</v>
      </c>
      <c r="H8376">
        <v>0</v>
      </c>
      <c r="I8376">
        <v>0</v>
      </c>
      <c r="J8376">
        <v>1</v>
      </c>
      <c r="K8376">
        <v>74.75</v>
      </c>
      <c r="L8376" t="s">
        <v>14</v>
      </c>
      <c r="M8376">
        <f>Table1[[#This Row],[currentStock]]-Table1[[#This Row],[reorderPoint]]</f>
        <v>-3981.56</v>
      </c>
    </row>
    <row r="8377" spans="1:13" x14ac:dyDescent="0.3">
      <c r="A8377">
        <v>1026.6099999999999</v>
      </c>
      <c r="B8377">
        <v>92.13</v>
      </c>
      <c r="C8377">
        <v>12.01</v>
      </c>
      <c r="D8377">
        <v>45.36</v>
      </c>
      <c r="E8377">
        <v>29.1</v>
      </c>
      <c r="F8377">
        <v>628.79999999999995</v>
      </c>
      <c r="G8377">
        <v>1182.24</v>
      </c>
      <c r="H8377">
        <v>5.7</v>
      </c>
      <c r="I8377">
        <v>708.11</v>
      </c>
      <c r="J8377">
        <v>1</v>
      </c>
      <c r="K8377">
        <v>19.93</v>
      </c>
      <c r="L8377" t="s">
        <v>13</v>
      </c>
      <c r="M8377">
        <f>Table1[[#This Row],[currentStock]]-Table1[[#This Row],[reorderPoint]]</f>
        <v>-155.63000000000011</v>
      </c>
    </row>
    <row r="8378" spans="1:13" x14ac:dyDescent="0.3">
      <c r="A8378">
        <v>182.29</v>
      </c>
      <c r="B8378">
        <v>43.53</v>
      </c>
      <c r="C8378">
        <v>47.99</v>
      </c>
      <c r="D8378">
        <v>110.08</v>
      </c>
      <c r="E8378">
        <v>60.05</v>
      </c>
      <c r="F8378">
        <v>239.69</v>
      </c>
      <c r="G8378">
        <v>1284.04</v>
      </c>
      <c r="H8378">
        <v>36.1</v>
      </c>
      <c r="I8378">
        <v>822.45</v>
      </c>
      <c r="J8378">
        <v>1</v>
      </c>
      <c r="K8378">
        <v>55.91</v>
      </c>
      <c r="L8378" t="s">
        <v>12</v>
      </c>
      <c r="M8378">
        <f>Table1[[#This Row],[currentStock]]-Table1[[#This Row],[reorderPoint]]</f>
        <v>-1101.75</v>
      </c>
    </row>
    <row r="8379" spans="1:13" x14ac:dyDescent="0.3">
      <c r="A8379">
        <v>1027.07</v>
      </c>
      <c r="B8379">
        <v>91.21</v>
      </c>
      <c r="C8379">
        <v>48.75</v>
      </c>
      <c r="D8379">
        <v>96.87</v>
      </c>
      <c r="E8379">
        <v>76.510000000000005</v>
      </c>
      <c r="F8379">
        <v>863.05</v>
      </c>
      <c r="G8379">
        <v>3086.53</v>
      </c>
      <c r="H8379">
        <v>27.5</v>
      </c>
      <c r="I8379">
        <v>1048.5999999999999</v>
      </c>
      <c r="J8379">
        <v>1</v>
      </c>
      <c r="K8379">
        <v>47.57</v>
      </c>
      <c r="L8379" t="s">
        <v>12</v>
      </c>
      <c r="M8379">
        <f>Table1[[#This Row],[currentStock]]-Table1[[#This Row],[reorderPoint]]</f>
        <v>-2059.46</v>
      </c>
    </row>
    <row r="8380" spans="1:13" x14ac:dyDescent="0.3">
      <c r="A8380">
        <v>1035</v>
      </c>
      <c r="B8380">
        <v>138.91</v>
      </c>
      <c r="C8380">
        <v>40.69</v>
      </c>
      <c r="D8380">
        <v>109.16</v>
      </c>
      <c r="E8380">
        <v>66.56</v>
      </c>
      <c r="F8380">
        <v>1290.5899999999999</v>
      </c>
      <c r="G8380">
        <v>4116.8</v>
      </c>
      <c r="H8380">
        <v>0</v>
      </c>
      <c r="I8380">
        <v>0</v>
      </c>
      <c r="J8380">
        <v>1</v>
      </c>
      <c r="K8380">
        <v>51.86</v>
      </c>
      <c r="L8380" t="s">
        <v>12</v>
      </c>
      <c r="M8380">
        <f>Table1[[#This Row],[currentStock]]-Table1[[#This Row],[reorderPoint]]</f>
        <v>-3081.8</v>
      </c>
    </row>
    <row r="8381" spans="1:13" x14ac:dyDescent="0.3">
      <c r="A8381">
        <v>73.86</v>
      </c>
      <c r="B8381">
        <v>61.37</v>
      </c>
      <c r="C8381">
        <v>54.96</v>
      </c>
      <c r="D8381">
        <v>134.46</v>
      </c>
      <c r="E8381">
        <v>87.76</v>
      </c>
      <c r="F8381">
        <v>533.33000000000004</v>
      </c>
      <c r="G8381">
        <v>2219.62</v>
      </c>
      <c r="H8381">
        <v>0</v>
      </c>
      <c r="I8381">
        <v>0</v>
      </c>
      <c r="J8381">
        <v>1</v>
      </c>
      <c r="K8381">
        <v>81.38</v>
      </c>
      <c r="L8381" t="s">
        <v>15</v>
      </c>
      <c r="M8381">
        <f>Table1[[#This Row],[currentStock]]-Table1[[#This Row],[reorderPoint]]</f>
        <v>-2145.7599999999998</v>
      </c>
    </row>
    <row r="8382" spans="1:13" x14ac:dyDescent="0.3">
      <c r="A8382">
        <v>849.81</v>
      </c>
      <c r="B8382">
        <v>185.44</v>
      </c>
      <c r="C8382">
        <v>45.21</v>
      </c>
      <c r="D8382">
        <v>111.03</v>
      </c>
      <c r="E8382">
        <v>65.33</v>
      </c>
      <c r="F8382">
        <v>1043.6600000000001</v>
      </c>
      <c r="G8382">
        <v>5235.88</v>
      </c>
      <c r="H8382">
        <v>0</v>
      </c>
      <c r="I8382">
        <v>0</v>
      </c>
      <c r="J8382">
        <v>1</v>
      </c>
      <c r="K8382">
        <v>51.33</v>
      </c>
      <c r="L8382" t="s">
        <v>12</v>
      </c>
      <c r="M8382">
        <f>Table1[[#This Row],[currentStock]]-Table1[[#This Row],[reorderPoint]]</f>
        <v>-4386.07</v>
      </c>
    </row>
    <row r="8383" spans="1:13" x14ac:dyDescent="0.3">
      <c r="A8383">
        <v>8.01</v>
      </c>
      <c r="B8383">
        <v>13.65</v>
      </c>
      <c r="C8383">
        <v>49.26</v>
      </c>
      <c r="D8383">
        <v>140.36000000000001</v>
      </c>
      <c r="E8383">
        <v>89.46</v>
      </c>
      <c r="F8383">
        <v>41.1</v>
      </c>
      <c r="G8383">
        <v>377.22</v>
      </c>
      <c r="H8383">
        <v>0</v>
      </c>
      <c r="I8383">
        <v>0</v>
      </c>
      <c r="J8383">
        <v>1</v>
      </c>
      <c r="K8383">
        <v>79.47</v>
      </c>
      <c r="L8383" t="s">
        <v>14</v>
      </c>
      <c r="M8383">
        <f>Table1[[#This Row],[currentStock]]-Table1[[#This Row],[reorderPoint]]</f>
        <v>-369.21000000000004</v>
      </c>
    </row>
    <row r="8384" spans="1:13" x14ac:dyDescent="0.3">
      <c r="A8384">
        <v>133.87</v>
      </c>
      <c r="B8384">
        <v>141.47999999999999</v>
      </c>
      <c r="C8384">
        <v>41.66</v>
      </c>
      <c r="D8384">
        <v>125.9</v>
      </c>
      <c r="E8384">
        <v>84.69</v>
      </c>
      <c r="F8384">
        <v>675.68</v>
      </c>
      <c r="G8384">
        <v>3622.32</v>
      </c>
      <c r="H8384">
        <v>0</v>
      </c>
      <c r="I8384">
        <v>0</v>
      </c>
      <c r="J8384">
        <v>1</v>
      </c>
      <c r="K8384">
        <v>76.180000000000007</v>
      </c>
      <c r="L8384" t="s">
        <v>14</v>
      </c>
      <c r="M8384">
        <f>Table1[[#This Row],[currentStock]]-Table1[[#This Row],[reorderPoint]]</f>
        <v>-3488.4500000000003</v>
      </c>
    </row>
    <row r="8385" spans="1:13" x14ac:dyDescent="0.3">
      <c r="A8385">
        <v>3476.91</v>
      </c>
      <c r="B8385">
        <v>173.52</v>
      </c>
      <c r="C8385">
        <v>15.53</v>
      </c>
      <c r="D8385">
        <v>7.31</v>
      </c>
      <c r="E8385">
        <v>1.74</v>
      </c>
      <c r="F8385">
        <v>636.85</v>
      </c>
      <c r="G8385">
        <v>1984.36</v>
      </c>
      <c r="H8385">
        <v>0</v>
      </c>
      <c r="I8385">
        <v>0</v>
      </c>
      <c r="J8385">
        <v>0</v>
      </c>
      <c r="K8385">
        <v>2.78</v>
      </c>
      <c r="L8385" t="s">
        <v>13</v>
      </c>
      <c r="M8385">
        <f>Table1[[#This Row],[currentStock]]-Table1[[#This Row],[reorderPoint]]</f>
        <v>1492.55</v>
      </c>
    </row>
    <row r="8386" spans="1:13" x14ac:dyDescent="0.3">
      <c r="A8386">
        <v>631.91</v>
      </c>
      <c r="B8386">
        <v>55.18</v>
      </c>
      <c r="C8386">
        <v>8.14</v>
      </c>
      <c r="D8386">
        <v>24.45</v>
      </c>
      <c r="E8386">
        <v>19.37</v>
      </c>
      <c r="F8386">
        <v>179.02</v>
      </c>
      <c r="G8386">
        <v>403.53</v>
      </c>
      <c r="H8386">
        <v>0</v>
      </c>
      <c r="I8386">
        <v>0</v>
      </c>
      <c r="J8386">
        <v>0</v>
      </c>
      <c r="K8386">
        <v>8.73</v>
      </c>
      <c r="L8386" t="s">
        <v>13</v>
      </c>
      <c r="M8386">
        <f>Table1[[#This Row],[currentStock]]-Table1[[#This Row],[reorderPoint]]</f>
        <v>228.38</v>
      </c>
    </row>
    <row r="8387" spans="1:13" x14ac:dyDescent="0.3">
      <c r="A8387">
        <v>517.03</v>
      </c>
      <c r="B8387">
        <v>41.61</v>
      </c>
      <c r="C8387">
        <v>15.42</v>
      </c>
      <c r="D8387">
        <v>29.17</v>
      </c>
      <c r="E8387">
        <v>23.47</v>
      </c>
      <c r="F8387">
        <v>192.41</v>
      </c>
      <c r="G8387">
        <v>513.29</v>
      </c>
      <c r="H8387">
        <v>0</v>
      </c>
      <c r="I8387">
        <v>0</v>
      </c>
      <c r="J8387">
        <v>0</v>
      </c>
      <c r="K8387">
        <v>13.29</v>
      </c>
      <c r="L8387" t="s">
        <v>13</v>
      </c>
      <c r="M8387">
        <f>Table1[[#This Row],[currentStock]]-Table1[[#This Row],[reorderPoint]]</f>
        <v>3.7400000000000091</v>
      </c>
    </row>
    <row r="8388" spans="1:13" x14ac:dyDescent="0.3">
      <c r="A8388">
        <v>1427.49</v>
      </c>
      <c r="B8388">
        <v>176.96</v>
      </c>
      <c r="C8388">
        <v>31.21</v>
      </c>
      <c r="D8388">
        <v>57.09</v>
      </c>
      <c r="E8388">
        <v>44.21</v>
      </c>
      <c r="F8388">
        <v>941.32</v>
      </c>
      <c r="G8388">
        <v>3702.52</v>
      </c>
      <c r="H8388">
        <v>0</v>
      </c>
      <c r="I8388">
        <v>0</v>
      </c>
      <c r="J8388">
        <v>0</v>
      </c>
      <c r="K8388">
        <v>24.4</v>
      </c>
      <c r="L8388" t="s">
        <v>13</v>
      </c>
      <c r="M8388">
        <f>Table1[[#This Row],[currentStock]]-Table1[[#This Row],[reorderPoint]]</f>
        <v>-2275.0299999999997</v>
      </c>
    </row>
    <row r="8389" spans="1:13" x14ac:dyDescent="0.3">
      <c r="A8389">
        <v>3828.8</v>
      </c>
      <c r="B8389">
        <v>144.61000000000001</v>
      </c>
      <c r="C8389">
        <v>16.14</v>
      </c>
      <c r="D8389">
        <v>29.19</v>
      </c>
      <c r="E8389">
        <v>14.61</v>
      </c>
      <c r="F8389">
        <v>1027.43</v>
      </c>
      <c r="G8389">
        <v>2194.27</v>
      </c>
      <c r="H8389">
        <v>0</v>
      </c>
      <c r="I8389">
        <v>0</v>
      </c>
      <c r="J8389">
        <v>0</v>
      </c>
      <c r="K8389">
        <v>6.33</v>
      </c>
      <c r="L8389" t="s">
        <v>13</v>
      </c>
      <c r="M8389">
        <f>Table1[[#This Row],[currentStock]]-Table1[[#This Row],[reorderPoint]]</f>
        <v>1634.5300000000002</v>
      </c>
    </row>
    <row r="8390" spans="1:13" x14ac:dyDescent="0.3">
      <c r="A8390">
        <v>424.09</v>
      </c>
      <c r="B8390">
        <v>129.02000000000001</v>
      </c>
      <c r="C8390">
        <v>32.21</v>
      </c>
      <c r="D8390">
        <v>71.47</v>
      </c>
      <c r="E8390">
        <v>52.39</v>
      </c>
      <c r="F8390">
        <v>507.15</v>
      </c>
      <c r="G8390">
        <v>2585.04</v>
      </c>
      <c r="H8390">
        <v>30.4</v>
      </c>
      <c r="I8390">
        <v>1457.62</v>
      </c>
      <c r="J8390">
        <v>1</v>
      </c>
      <c r="K8390">
        <v>45.79</v>
      </c>
      <c r="L8390" t="s">
        <v>12</v>
      </c>
      <c r="M8390">
        <f>Table1[[#This Row],[currentStock]]-Table1[[#This Row],[reorderPoint]]</f>
        <v>-2160.9499999999998</v>
      </c>
    </row>
    <row r="8391" spans="1:13" x14ac:dyDescent="0.3">
      <c r="A8391">
        <v>1224</v>
      </c>
      <c r="B8391">
        <v>170.61</v>
      </c>
      <c r="C8391">
        <v>35.56</v>
      </c>
      <c r="D8391">
        <v>73.13</v>
      </c>
      <c r="E8391">
        <v>63.11</v>
      </c>
      <c r="F8391">
        <v>1059.1500000000001</v>
      </c>
      <c r="G8391">
        <v>4092.3</v>
      </c>
      <c r="H8391">
        <v>0</v>
      </c>
      <c r="I8391">
        <v>0</v>
      </c>
      <c r="J8391">
        <v>1</v>
      </c>
      <c r="K8391">
        <v>40.07</v>
      </c>
      <c r="L8391" t="s">
        <v>12</v>
      </c>
      <c r="M8391">
        <f>Table1[[#This Row],[currentStock]]-Table1[[#This Row],[reorderPoint]]</f>
        <v>-2868.3</v>
      </c>
    </row>
    <row r="8392" spans="1:13" x14ac:dyDescent="0.3">
      <c r="A8392">
        <v>71.290000000000006</v>
      </c>
      <c r="B8392">
        <v>6.15</v>
      </c>
      <c r="C8392">
        <v>28.36</v>
      </c>
      <c r="D8392">
        <v>73.73</v>
      </c>
      <c r="E8392">
        <v>20.39</v>
      </c>
      <c r="F8392">
        <v>57.6</v>
      </c>
      <c r="G8392">
        <v>144.88</v>
      </c>
      <c r="H8392">
        <v>12.5</v>
      </c>
      <c r="I8392">
        <v>105.49</v>
      </c>
      <c r="J8392">
        <v>0</v>
      </c>
      <c r="K8392">
        <v>23.9</v>
      </c>
      <c r="L8392" t="s">
        <v>13</v>
      </c>
      <c r="M8392">
        <f>Table1[[#This Row],[currentStock]]-Table1[[#This Row],[reorderPoint]]</f>
        <v>-73.589999999999989</v>
      </c>
    </row>
    <row r="8393" spans="1:13" x14ac:dyDescent="0.3">
      <c r="A8393">
        <v>1762.37</v>
      </c>
      <c r="B8393">
        <v>37.26</v>
      </c>
      <c r="C8393">
        <v>9.18</v>
      </c>
      <c r="D8393">
        <v>15.02</v>
      </c>
      <c r="E8393">
        <v>7.57</v>
      </c>
      <c r="F8393">
        <v>298.04000000000002</v>
      </c>
      <c r="G8393">
        <v>469.11</v>
      </c>
      <c r="H8393">
        <v>0</v>
      </c>
      <c r="I8393">
        <v>0</v>
      </c>
      <c r="J8393">
        <v>0</v>
      </c>
      <c r="K8393">
        <v>6.97</v>
      </c>
      <c r="L8393" t="s">
        <v>13</v>
      </c>
      <c r="M8393">
        <f>Table1[[#This Row],[currentStock]]-Table1[[#This Row],[reorderPoint]]</f>
        <v>1293.2599999999998</v>
      </c>
    </row>
    <row r="8394" spans="1:13" x14ac:dyDescent="0.3">
      <c r="A8394">
        <v>71.25</v>
      </c>
      <c r="B8394">
        <v>22.05</v>
      </c>
      <c r="C8394">
        <v>26.49</v>
      </c>
      <c r="D8394">
        <v>109.6</v>
      </c>
      <c r="E8394">
        <v>58.76</v>
      </c>
      <c r="F8394">
        <v>75.63</v>
      </c>
      <c r="G8394">
        <v>367.65</v>
      </c>
      <c r="H8394">
        <v>16.2</v>
      </c>
      <c r="I8394">
        <v>115.33</v>
      </c>
      <c r="J8394">
        <v>0</v>
      </c>
      <c r="K8394">
        <v>36.86</v>
      </c>
      <c r="L8394" t="s">
        <v>12</v>
      </c>
      <c r="M8394">
        <f>Table1[[#This Row],[currentStock]]-Table1[[#This Row],[reorderPoint]]</f>
        <v>-296.39999999999998</v>
      </c>
    </row>
    <row r="8395" spans="1:13" x14ac:dyDescent="0.3">
      <c r="A8395">
        <v>1041.8699999999999</v>
      </c>
      <c r="B8395">
        <v>25.62</v>
      </c>
      <c r="C8395">
        <v>7.25</v>
      </c>
      <c r="D8395">
        <v>22.65</v>
      </c>
      <c r="E8395">
        <v>9.11</v>
      </c>
      <c r="F8395">
        <v>169.12</v>
      </c>
      <c r="G8395">
        <v>261.98</v>
      </c>
      <c r="H8395">
        <v>0</v>
      </c>
      <c r="I8395">
        <v>0</v>
      </c>
      <c r="J8395">
        <v>0</v>
      </c>
      <c r="K8395">
        <v>12.67</v>
      </c>
      <c r="L8395" t="s">
        <v>13</v>
      </c>
      <c r="M8395">
        <f>Table1[[#This Row],[currentStock]]-Table1[[#This Row],[reorderPoint]]</f>
        <v>779.88999999999987</v>
      </c>
    </row>
    <row r="8396" spans="1:13" x14ac:dyDescent="0.3">
      <c r="A8396">
        <v>5193.7700000000004</v>
      </c>
      <c r="B8396">
        <v>78.84</v>
      </c>
      <c r="C8396">
        <v>9.56</v>
      </c>
      <c r="D8396">
        <v>2.84</v>
      </c>
      <c r="E8396">
        <v>12.88</v>
      </c>
      <c r="F8396">
        <v>767.6</v>
      </c>
      <c r="G8396">
        <v>1144.32</v>
      </c>
      <c r="H8396">
        <v>0</v>
      </c>
      <c r="I8396">
        <v>0</v>
      </c>
      <c r="J8396">
        <v>0</v>
      </c>
      <c r="K8396">
        <v>3.25</v>
      </c>
      <c r="L8396" t="s">
        <v>13</v>
      </c>
      <c r="M8396">
        <f>Table1[[#This Row],[currentStock]]-Table1[[#This Row],[reorderPoint]]</f>
        <v>4049.4500000000007</v>
      </c>
    </row>
    <row r="8397" spans="1:13" x14ac:dyDescent="0.3">
      <c r="A8397">
        <v>2173.6999999999998</v>
      </c>
      <c r="B8397">
        <v>160.84</v>
      </c>
      <c r="C8397">
        <v>26.03</v>
      </c>
      <c r="D8397">
        <v>42.12</v>
      </c>
      <c r="E8397">
        <v>45.22</v>
      </c>
      <c r="F8397">
        <v>877.63</v>
      </c>
      <c r="G8397">
        <v>2971.24</v>
      </c>
      <c r="H8397">
        <v>2.4</v>
      </c>
      <c r="I8397">
        <v>1488.25</v>
      </c>
      <c r="J8397">
        <v>0</v>
      </c>
      <c r="K8397">
        <v>12.81</v>
      </c>
      <c r="L8397" t="s">
        <v>13</v>
      </c>
      <c r="M8397">
        <f>Table1[[#This Row],[currentStock]]-Table1[[#This Row],[reorderPoint]]</f>
        <v>-797.54</v>
      </c>
    </row>
    <row r="8398" spans="1:13" x14ac:dyDescent="0.3">
      <c r="A8398">
        <v>5628.09</v>
      </c>
      <c r="B8398">
        <v>167.03</v>
      </c>
      <c r="C8398">
        <v>12.07</v>
      </c>
      <c r="D8398">
        <v>15.6</v>
      </c>
      <c r="E8398">
        <v>18.489999999999998</v>
      </c>
      <c r="F8398">
        <v>1538.69</v>
      </c>
      <c r="G8398">
        <v>2546.8200000000002</v>
      </c>
      <c r="H8398">
        <v>0</v>
      </c>
      <c r="I8398">
        <v>0</v>
      </c>
      <c r="J8398">
        <v>0</v>
      </c>
      <c r="K8398">
        <v>4.95</v>
      </c>
      <c r="L8398" t="s">
        <v>13</v>
      </c>
      <c r="M8398">
        <f>Table1[[#This Row],[currentStock]]-Table1[[#This Row],[reorderPoint]]</f>
        <v>3081.27</v>
      </c>
    </row>
    <row r="8399" spans="1:13" x14ac:dyDescent="0.3">
      <c r="A8399">
        <v>40.130000000000003</v>
      </c>
      <c r="B8399">
        <v>42.26</v>
      </c>
      <c r="C8399">
        <v>53.51</v>
      </c>
      <c r="D8399">
        <v>146.19999999999999</v>
      </c>
      <c r="E8399">
        <v>90.57</v>
      </c>
      <c r="F8399">
        <v>184.74</v>
      </c>
      <c r="G8399">
        <v>1315.31</v>
      </c>
      <c r="H8399">
        <v>0</v>
      </c>
      <c r="I8399">
        <v>0</v>
      </c>
      <c r="J8399">
        <v>1</v>
      </c>
      <c r="K8399">
        <v>79.37</v>
      </c>
      <c r="L8399" t="s">
        <v>14</v>
      </c>
      <c r="M8399">
        <f>Table1[[#This Row],[currentStock]]-Table1[[#This Row],[reorderPoint]]</f>
        <v>-1275.1799999999998</v>
      </c>
    </row>
    <row r="8400" spans="1:13" x14ac:dyDescent="0.3">
      <c r="A8400">
        <v>2115.0300000000002</v>
      </c>
      <c r="B8400">
        <v>56.61</v>
      </c>
      <c r="C8400">
        <v>10.51</v>
      </c>
      <c r="D8400">
        <v>7.41</v>
      </c>
      <c r="E8400">
        <v>4.03</v>
      </c>
      <c r="F8400">
        <v>505.38</v>
      </c>
      <c r="G8400">
        <v>802.74</v>
      </c>
      <c r="H8400">
        <v>9.6</v>
      </c>
      <c r="I8400">
        <v>1108.6600000000001</v>
      </c>
      <c r="J8400">
        <v>0</v>
      </c>
      <c r="K8400">
        <v>0.65</v>
      </c>
      <c r="L8400" t="s">
        <v>13</v>
      </c>
      <c r="M8400">
        <f>Table1[[#This Row],[currentStock]]-Table1[[#This Row],[reorderPoint]]</f>
        <v>1312.2900000000002</v>
      </c>
    </row>
    <row r="8401" spans="1:13" x14ac:dyDescent="0.3">
      <c r="A8401">
        <v>2518.2399999999998</v>
      </c>
      <c r="B8401">
        <v>188.73</v>
      </c>
      <c r="C8401">
        <v>11.36</v>
      </c>
      <c r="D8401">
        <v>25.05</v>
      </c>
      <c r="E8401">
        <v>7.17</v>
      </c>
      <c r="F8401">
        <v>736.47</v>
      </c>
      <c r="G8401">
        <v>1808.39</v>
      </c>
      <c r="H8401">
        <v>0</v>
      </c>
      <c r="I8401">
        <v>0</v>
      </c>
      <c r="J8401">
        <v>0</v>
      </c>
      <c r="K8401">
        <v>3.97</v>
      </c>
      <c r="L8401" t="s">
        <v>13</v>
      </c>
      <c r="M8401">
        <f>Table1[[#This Row],[currentStock]]-Table1[[#This Row],[reorderPoint]]</f>
        <v>709.84999999999968</v>
      </c>
    </row>
    <row r="8402" spans="1:13" x14ac:dyDescent="0.3">
      <c r="A8402">
        <v>3.14</v>
      </c>
      <c r="B8402">
        <v>23.73</v>
      </c>
      <c r="C8402">
        <v>55.76</v>
      </c>
      <c r="D8402">
        <v>129.02000000000001</v>
      </c>
      <c r="E8402">
        <v>97.96</v>
      </c>
      <c r="F8402">
        <v>145.4</v>
      </c>
      <c r="G8402">
        <v>806.93</v>
      </c>
      <c r="H8402">
        <v>0</v>
      </c>
      <c r="I8402">
        <v>0</v>
      </c>
      <c r="J8402">
        <v>1</v>
      </c>
      <c r="K8402">
        <v>86.51</v>
      </c>
      <c r="L8402" t="s">
        <v>15</v>
      </c>
      <c r="M8402">
        <f>Table1[[#This Row],[currentStock]]-Table1[[#This Row],[reorderPoint]]</f>
        <v>-803.79</v>
      </c>
    </row>
    <row r="8403" spans="1:13" x14ac:dyDescent="0.3">
      <c r="A8403">
        <v>2838.09</v>
      </c>
      <c r="B8403">
        <v>67.33</v>
      </c>
      <c r="C8403">
        <v>6.01</v>
      </c>
      <c r="D8403">
        <v>22.65</v>
      </c>
      <c r="E8403">
        <v>4.03</v>
      </c>
      <c r="F8403">
        <v>417.64</v>
      </c>
      <c r="G8403">
        <v>619.89</v>
      </c>
      <c r="H8403">
        <v>0</v>
      </c>
      <c r="I8403">
        <v>0</v>
      </c>
      <c r="J8403">
        <v>0</v>
      </c>
      <c r="K8403">
        <v>5.32</v>
      </c>
      <c r="L8403" t="s">
        <v>13</v>
      </c>
      <c r="M8403">
        <f>Table1[[#This Row],[currentStock]]-Table1[[#This Row],[reorderPoint]]</f>
        <v>2218.2000000000003</v>
      </c>
    </row>
    <row r="8404" spans="1:13" x14ac:dyDescent="0.3">
      <c r="A8404">
        <v>7766.98</v>
      </c>
      <c r="B8404">
        <v>160.61000000000001</v>
      </c>
      <c r="C8404">
        <v>13.47</v>
      </c>
      <c r="D8404">
        <v>16.43</v>
      </c>
      <c r="E8404">
        <v>15.73</v>
      </c>
      <c r="F8404">
        <v>1233.2</v>
      </c>
      <c r="G8404">
        <v>2314.7199999999998</v>
      </c>
      <c r="H8404">
        <v>0</v>
      </c>
      <c r="I8404">
        <v>0</v>
      </c>
      <c r="J8404">
        <v>0</v>
      </c>
      <c r="K8404">
        <v>4.91</v>
      </c>
      <c r="L8404" t="s">
        <v>13</v>
      </c>
      <c r="M8404">
        <f>Table1[[#This Row],[currentStock]]-Table1[[#This Row],[reorderPoint]]</f>
        <v>5452.26</v>
      </c>
    </row>
    <row r="8405" spans="1:13" x14ac:dyDescent="0.3">
      <c r="A8405">
        <v>8456.24</v>
      </c>
      <c r="B8405">
        <v>149.75</v>
      </c>
      <c r="C8405">
        <v>8.61</v>
      </c>
      <c r="D8405">
        <v>28.39</v>
      </c>
      <c r="E8405">
        <v>20.39</v>
      </c>
      <c r="F8405">
        <v>1262.94</v>
      </c>
      <c r="G8405">
        <v>1907.58</v>
      </c>
      <c r="H8405">
        <v>2.2000000000000002</v>
      </c>
      <c r="I8405">
        <v>1371.93</v>
      </c>
      <c r="J8405">
        <v>0</v>
      </c>
      <c r="K8405">
        <v>0.78</v>
      </c>
      <c r="L8405" t="s">
        <v>13</v>
      </c>
      <c r="M8405">
        <f>Table1[[#This Row],[currentStock]]-Table1[[#This Row],[reorderPoint]]</f>
        <v>6548.66</v>
      </c>
    </row>
    <row r="8406" spans="1:13" x14ac:dyDescent="0.3">
      <c r="A8406">
        <v>1376.01</v>
      </c>
      <c r="B8406">
        <v>86.87</v>
      </c>
      <c r="C8406">
        <v>20.63</v>
      </c>
      <c r="D8406">
        <v>28.97</v>
      </c>
      <c r="E8406">
        <v>30.35</v>
      </c>
      <c r="F8406">
        <v>682.94</v>
      </c>
      <c r="G8406">
        <v>1578.87</v>
      </c>
      <c r="H8406">
        <v>17.100000000000001</v>
      </c>
      <c r="I8406">
        <v>1269.76</v>
      </c>
      <c r="J8406">
        <v>0</v>
      </c>
      <c r="K8406">
        <v>10.33</v>
      </c>
      <c r="L8406" t="s">
        <v>13</v>
      </c>
      <c r="M8406">
        <f>Table1[[#This Row],[currentStock]]-Table1[[#This Row],[reorderPoint]]</f>
        <v>-202.8599999999999</v>
      </c>
    </row>
    <row r="8407" spans="1:13" x14ac:dyDescent="0.3">
      <c r="A8407">
        <v>368.18</v>
      </c>
      <c r="B8407">
        <v>119.42</v>
      </c>
      <c r="C8407">
        <v>30.59</v>
      </c>
      <c r="D8407">
        <v>109.51</v>
      </c>
      <c r="E8407">
        <v>79.349999999999994</v>
      </c>
      <c r="F8407">
        <v>424.98</v>
      </c>
      <c r="G8407">
        <v>2251.59</v>
      </c>
      <c r="H8407">
        <v>4.9000000000000004</v>
      </c>
      <c r="I8407">
        <v>1291.8900000000001</v>
      </c>
      <c r="J8407">
        <v>1</v>
      </c>
      <c r="K8407">
        <v>49.58</v>
      </c>
      <c r="L8407" t="s">
        <v>12</v>
      </c>
      <c r="M8407">
        <f>Table1[[#This Row],[currentStock]]-Table1[[#This Row],[reorderPoint]]</f>
        <v>-1883.41</v>
      </c>
    </row>
    <row r="8408" spans="1:13" x14ac:dyDescent="0.3">
      <c r="A8408">
        <v>178.99</v>
      </c>
      <c r="B8408">
        <v>147.63</v>
      </c>
      <c r="C8408">
        <v>47.38</v>
      </c>
      <c r="D8408">
        <v>114.54</v>
      </c>
      <c r="E8408">
        <v>87.84</v>
      </c>
      <c r="F8408">
        <v>1118.33</v>
      </c>
      <c r="G8408">
        <v>4616.05</v>
      </c>
      <c r="H8408">
        <v>0</v>
      </c>
      <c r="I8408">
        <v>0</v>
      </c>
      <c r="J8408">
        <v>1</v>
      </c>
      <c r="K8408">
        <v>76.989999999999995</v>
      </c>
      <c r="L8408" t="s">
        <v>14</v>
      </c>
      <c r="M8408">
        <f>Table1[[#This Row],[currentStock]]-Table1[[#This Row],[reorderPoint]]</f>
        <v>-4437.0600000000004</v>
      </c>
    </row>
    <row r="8409" spans="1:13" x14ac:dyDescent="0.3">
      <c r="A8409">
        <v>458.52</v>
      </c>
      <c r="B8409">
        <v>195.25</v>
      </c>
      <c r="C8409">
        <v>45.42</v>
      </c>
      <c r="D8409">
        <v>111.38</v>
      </c>
      <c r="E8409">
        <v>75.14</v>
      </c>
      <c r="F8409">
        <v>732.03</v>
      </c>
      <c r="G8409">
        <v>5166.2700000000004</v>
      </c>
      <c r="H8409">
        <v>22.6</v>
      </c>
      <c r="I8409">
        <v>1553.54</v>
      </c>
      <c r="J8409">
        <v>1</v>
      </c>
      <c r="K8409">
        <v>56.59</v>
      </c>
      <c r="L8409" t="s">
        <v>12</v>
      </c>
      <c r="M8409">
        <f>Table1[[#This Row],[currentStock]]-Table1[[#This Row],[reorderPoint]]</f>
        <v>-4707.75</v>
      </c>
    </row>
    <row r="8410" spans="1:13" x14ac:dyDescent="0.3">
      <c r="A8410">
        <v>627.65</v>
      </c>
      <c r="B8410">
        <v>67.81</v>
      </c>
      <c r="C8410">
        <v>32.67</v>
      </c>
      <c r="D8410">
        <v>64.37</v>
      </c>
      <c r="E8410">
        <v>33.47</v>
      </c>
      <c r="F8410">
        <v>346.05</v>
      </c>
      <c r="G8410">
        <v>1453.75</v>
      </c>
      <c r="H8410">
        <v>0</v>
      </c>
      <c r="I8410">
        <v>0</v>
      </c>
      <c r="J8410">
        <v>0</v>
      </c>
      <c r="K8410">
        <v>29.99</v>
      </c>
      <c r="L8410" t="s">
        <v>13</v>
      </c>
      <c r="M8410">
        <f>Table1[[#This Row],[currentStock]]-Table1[[#This Row],[reorderPoint]]</f>
        <v>-826.1</v>
      </c>
    </row>
    <row r="8411" spans="1:13" x14ac:dyDescent="0.3">
      <c r="A8411">
        <v>589.35</v>
      </c>
      <c r="B8411">
        <v>45.32</v>
      </c>
      <c r="C8411">
        <v>20.9</v>
      </c>
      <c r="D8411">
        <v>41.19</v>
      </c>
      <c r="E8411">
        <v>38.31</v>
      </c>
      <c r="F8411">
        <v>218.09</v>
      </c>
      <c r="G8411">
        <v>691.74</v>
      </c>
      <c r="H8411">
        <v>0</v>
      </c>
      <c r="I8411">
        <v>0</v>
      </c>
      <c r="J8411">
        <v>0</v>
      </c>
      <c r="K8411">
        <v>20.96</v>
      </c>
      <c r="L8411" t="s">
        <v>13</v>
      </c>
      <c r="M8411">
        <f>Table1[[#This Row],[currentStock]]-Table1[[#This Row],[reorderPoint]]</f>
        <v>-102.38999999999999</v>
      </c>
    </row>
    <row r="8412" spans="1:13" x14ac:dyDescent="0.3">
      <c r="A8412">
        <v>256.45999999999998</v>
      </c>
      <c r="B8412">
        <v>47.95</v>
      </c>
      <c r="C8412">
        <v>47.14</v>
      </c>
      <c r="D8412">
        <v>77.930000000000007</v>
      </c>
      <c r="E8412">
        <v>72.5</v>
      </c>
      <c r="F8412">
        <v>236</v>
      </c>
      <c r="G8412">
        <v>1366.24</v>
      </c>
      <c r="H8412">
        <v>0</v>
      </c>
      <c r="I8412">
        <v>0</v>
      </c>
      <c r="J8412">
        <v>1</v>
      </c>
      <c r="K8412">
        <v>51.61</v>
      </c>
      <c r="L8412" t="s">
        <v>12</v>
      </c>
      <c r="M8412">
        <f>Table1[[#This Row],[currentStock]]-Table1[[#This Row],[reorderPoint]]</f>
        <v>-1109.78</v>
      </c>
    </row>
    <row r="8413" spans="1:13" x14ac:dyDescent="0.3">
      <c r="A8413">
        <v>194.99</v>
      </c>
      <c r="B8413">
        <v>54.25</v>
      </c>
      <c r="C8413">
        <v>43.37</v>
      </c>
      <c r="D8413">
        <v>118.25</v>
      </c>
      <c r="E8413">
        <v>74.89</v>
      </c>
      <c r="F8413">
        <v>342.88</v>
      </c>
      <c r="G8413">
        <v>1519.3</v>
      </c>
      <c r="H8413">
        <v>0</v>
      </c>
      <c r="I8413">
        <v>0</v>
      </c>
      <c r="J8413">
        <v>1</v>
      </c>
      <c r="K8413">
        <v>64.540000000000006</v>
      </c>
      <c r="L8413" t="s">
        <v>14</v>
      </c>
      <c r="M8413">
        <f>Table1[[#This Row],[currentStock]]-Table1[[#This Row],[reorderPoint]]</f>
        <v>-1324.31</v>
      </c>
    </row>
    <row r="8414" spans="1:13" x14ac:dyDescent="0.3">
      <c r="A8414">
        <v>517.79999999999995</v>
      </c>
      <c r="B8414">
        <v>37.97</v>
      </c>
      <c r="C8414">
        <v>6.11</v>
      </c>
      <c r="D8414">
        <v>1.59</v>
      </c>
      <c r="E8414">
        <v>3.64</v>
      </c>
      <c r="F8414">
        <v>152.68</v>
      </c>
      <c r="G8414">
        <v>268.68</v>
      </c>
      <c r="H8414">
        <v>0</v>
      </c>
      <c r="I8414">
        <v>0</v>
      </c>
      <c r="J8414">
        <v>0</v>
      </c>
      <c r="K8414">
        <v>1.76</v>
      </c>
      <c r="L8414" t="s">
        <v>13</v>
      </c>
      <c r="M8414">
        <f>Table1[[#This Row],[currentStock]]-Table1[[#This Row],[reorderPoint]]</f>
        <v>249.11999999999995</v>
      </c>
    </row>
    <row r="8415" spans="1:13" x14ac:dyDescent="0.3">
      <c r="A8415">
        <v>118.06</v>
      </c>
      <c r="B8415">
        <v>28.46</v>
      </c>
      <c r="C8415">
        <v>28.01</v>
      </c>
      <c r="D8415">
        <v>71.569999999999993</v>
      </c>
      <c r="E8415">
        <v>53.69</v>
      </c>
      <c r="F8415">
        <v>141.75</v>
      </c>
      <c r="G8415">
        <v>540.38</v>
      </c>
      <c r="H8415">
        <v>12.4</v>
      </c>
      <c r="I8415">
        <v>410.25</v>
      </c>
      <c r="J8415">
        <v>1</v>
      </c>
      <c r="K8415">
        <v>47.69</v>
      </c>
      <c r="L8415" t="s">
        <v>12</v>
      </c>
      <c r="M8415">
        <f>Table1[[#This Row],[currentStock]]-Table1[[#This Row],[reorderPoint]]</f>
        <v>-422.32</v>
      </c>
    </row>
    <row r="8416" spans="1:13" x14ac:dyDescent="0.3">
      <c r="A8416">
        <v>284.93</v>
      </c>
      <c r="B8416">
        <v>88.37</v>
      </c>
      <c r="C8416">
        <v>28.99</v>
      </c>
      <c r="D8416">
        <v>61.22</v>
      </c>
      <c r="E8416">
        <v>79.7</v>
      </c>
      <c r="F8416">
        <v>362.33</v>
      </c>
      <c r="G8416">
        <v>1643.15</v>
      </c>
      <c r="H8416">
        <v>11.4</v>
      </c>
      <c r="I8416">
        <v>1058.49</v>
      </c>
      <c r="J8416">
        <v>1</v>
      </c>
      <c r="K8416">
        <v>49.45</v>
      </c>
      <c r="L8416" t="s">
        <v>12</v>
      </c>
      <c r="M8416">
        <f>Table1[[#This Row],[currentStock]]-Table1[[#This Row],[reorderPoint]]</f>
        <v>-1358.22</v>
      </c>
    </row>
    <row r="8417" spans="1:13" x14ac:dyDescent="0.3">
      <c r="A8417">
        <v>406.65</v>
      </c>
      <c r="B8417">
        <v>191.41</v>
      </c>
      <c r="C8417">
        <v>47.35</v>
      </c>
      <c r="D8417">
        <v>146.88999999999999</v>
      </c>
      <c r="E8417">
        <v>97.24</v>
      </c>
      <c r="F8417">
        <v>1605.03</v>
      </c>
      <c r="G8417">
        <v>6136.62</v>
      </c>
      <c r="H8417">
        <v>0</v>
      </c>
      <c r="I8417">
        <v>0</v>
      </c>
      <c r="J8417">
        <v>1</v>
      </c>
      <c r="K8417">
        <v>74.900000000000006</v>
      </c>
      <c r="L8417" t="s">
        <v>14</v>
      </c>
      <c r="M8417">
        <f>Table1[[#This Row],[currentStock]]-Table1[[#This Row],[reorderPoint]]</f>
        <v>-5729.97</v>
      </c>
    </row>
    <row r="8418" spans="1:13" x14ac:dyDescent="0.3">
      <c r="A8418">
        <v>63.45</v>
      </c>
      <c r="B8418">
        <v>16.23</v>
      </c>
      <c r="C8418">
        <v>29.06</v>
      </c>
      <c r="D8418">
        <v>68.680000000000007</v>
      </c>
      <c r="E8418">
        <v>71.44</v>
      </c>
      <c r="F8418">
        <v>99.13</v>
      </c>
      <c r="G8418">
        <v>334.98</v>
      </c>
      <c r="H8418">
        <v>10.9</v>
      </c>
      <c r="I8418">
        <v>154.12</v>
      </c>
      <c r="J8418">
        <v>1</v>
      </c>
      <c r="K8418">
        <v>56.11</v>
      </c>
      <c r="L8418" t="s">
        <v>12</v>
      </c>
      <c r="M8418">
        <f>Table1[[#This Row],[currentStock]]-Table1[[#This Row],[reorderPoint]]</f>
        <v>-271.53000000000003</v>
      </c>
    </row>
    <row r="8419" spans="1:13" x14ac:dyDescent="0.3">
      <c r="A8419">
        <v>14.54</v>
      </c>
      <c r="B8419">
        <v>112.98</v>
      </c>
      <c r="C8419">
        <v>48.98</v>
      </c>
      <c r="D8419">
        <v>126.66</v>
      </c>
      <c r="E8419">
        <v>93.05</v>
      </c>
      <c r="F8419">
        <v>525.84</v>
      </c>
      <c r="G8419">
        <v>3292.87</v>
      </c>
      <c r="H8419">
        <v>0</v>
      </c>
      <c r="I8419">
        <v>0</v>
      </c>
      <c r="J8419">
        <v>1</v>
      </c>
      <c r="K8419">
        <v>84.84</v>
      </c>
      <c r="L8419" t="s">
        <v>15</v>
      </c>
      <c r="M8419">
        <f>Table1[[#This Row],[currentStock]]-Table1[[#This Row],[reorderPoint]]</f>
        <v>-3278.33</v>
      </c>
    </row>
    <row r="8420" spans="1:13" x14ac:dyDescent="0.3">
      <c r="A8420">
        <v>341.83</v>
      </c>
      <c r="B8420">
        <v>93.04</v>
      </c>
      <c r="C8420">
        <v>45.11</v>
      </c>
      <c r="D8420">
        <v>103.52</v>
      </c>
      <c r="E8420">
        <v>67.17</v>
      </c>
      <c r="F8420">
        <v>451.02</v>
      </c>
      <c r="G8420">
        <v>2549.48</v>
      </c>
      <c r="H8420">
        <v>0</v>
      </c>
      <c r="I8420">
        <v>0</v>
      </c>
      <c r="J8420">
        <v>1</v>
      </c>
      <c r="K8420">
        <v>58.44</v>
      </c>
      <c r="L8420" t="s">
        <v>12</v>
      </c>
      <c r="M8420">
        <f>Table1[[#This Row],[currentStock]]-Table1[[#This Row],[reorderPoint]]</f>
        <v>-2207.65</v>
      </c>
    </row>
    <row r="8421" spans="1:13" x14ac:dyDescent="0.3">
      <c r="A8421">
        <v>837.35</v>
      </c>
      <c r="B8421">
        <v>96.03</v>
      </c>
      <c r="C8421">
        <v>35.58</v>
      </c>
      <c r="D8421">
        <v>92.23</v>
      </c>
      <c r="E8421">
        <v>76.099999999999994</v>
      </c>
      <c r="F8421">
        <v>727.02</v>
      </c>
      <c r="G8421">
        <v>2435.2199999999998</v>
      </c>
      <c r="H8421">
        <v>16.5</v>
      </c>
      <c r="I8421">
        <v>1220.47</v>
      </c>
      <c r="J8421">
        <v>1</v>
      </c>
      <c r="K8421">
        <v>44.44</v>
      </c>
      <c r="L8421" t="s">
        <v>12</v>
      </c>
      <c r="M8421">
        <f>Table1[[#This Row],[currentStock]]-Table1[[#This Row],[reorderPoint]]</f>
        <v>-1597.87</v>
      </c>
    </row>
    <row r="8422" spans="1:13" x14ac:dyDescent="0.3">
      <c r="A8422">
        <v>300.19</v>
      </c>
      <c r="B8422">
        <v>9.34</v>
      </c>
      <c r="C8422">
        <v>17.16</v>
      </c>
      <c r="D8422">
        <v>1.82</v>
      </c>
      <c r="E8422">
        <v>19.7</v>
      </c>
      <c r="F8422">
        <v>43.03</v>
      </c>
      <c r="G8422">
        <v>123.14</v>
      </c>
      <c r="H8422">
        <v>0</v>
      </c>
      <c r="I8422">
        <v>0</v>
      </c>
      <c r="J8422">
        <v>0</v>
      </c>
      <c r="K8422">
        <v>6.99</v>
      </c>
      <c r="L8422" t="s">
        <v>13</v>
      </c>
      <c r="M8422">
        <f>Table1[[#This Row],[currentStock]]-Table1[[#This Row],[reorderPoint]]</f>
        <v>177.05</v>
      </c>
    </row>
    <row r="8423" spans="1:13" x14ac:dyDescent="0.3">
      <c r="A8423">
        <v>1123.71</v>
      </c>
      <c r="B8423">
        <v>96.39</v>
      </c>
      <c r="C8423">
        <v>19.2</v>
      </c>
      <c r="D8423">
        <v>6.52</v>
      </c>
      <c r="E8423">
        <v>19.43</v>
      </c>
      <c r="F8423">
        <v>372.32</v>
      </c>
      <c r="G8423">
        <v>1297.51</v>
      </c>
      <c r="H8423">
        <v>0</v>
      </c>
      <c r="I8423">
        <v>0</v>
      </c>
      <c r="J8423">
        <v>0</v>
      </c>
      <c r="K8423">
        <v>8.11</v>
      </c>
      <c r="L8423" t="s">
        <v>13</v>
      </c>
      <c r="M8423">
        <f>Table1[[#This Row],[currentStock]]-Table1[[#This Row],[reorderPoint]]</f>
        <v>-173.79999999999995</v>
      </c>
    </row>
    <row r="8424" spans="1:13" x14ac:dyDescent="0.3">
      <c r="A8424">
        <v>940.43</v>
      </c>
      <c r="B8424">
        <v>40.92</v>
      </c>
      <c r="C8424">
        <v>23.67</v>
      </c>
      <c r="D8424">
        <v>54.56</v>
      </c>
      <c r="E8424">
        <v>25.01</v>
      </c>
      <c r="F8424">
        <v>378.15</v>
      </c>
      <c r="G8424">
        <v>862.29</v>
      </c>
      <c r="H8424">
        <v>15.6</v>
      </c>
      <c r="I8424">
        <v>481.59</v>
      </c>
      <c r="J8424">
        <v>0</v>
      </c>
      <c r="K8424">
        <v>15.71</v>
      </c>
      <c r="L8424" t="s">
        <v>13</v>
      </c>
      <c r="M8424">
        <f>Table1[[#This Row],[currentStock]]-Table1[[#This Row],[reorderPoint]]</f>
        <v>78.139999999999986</v>
      </c>
    </row>
    <row r="8425" spans="1:13" x14ac:dyDescent="0.3">
      <c r="A8425">
        <v>830.84</v>
      </c>
      <c r="B8425">
        <v>79.37</v>
      </c>
      <c r="C8425">
        <v>24.27</v>
      </c>
      <c r="D8425">
        <v>26.44</v>
      </c>
      <c r="E8425">
        <v>35.61</v>
      </c>
      <c r="F8425">
        <v>424.75</v>
      </c>
      <c r="G8425">
        <v>1387.84</v>
      </c>
      <c r="H8425">
        <v>0</v>
      </c>
      <c r="I8425">
        <v>0</v>
      </c>
      <c r="J8425">
        <v>0</v>
      </c>
      <c r="K8425">
        <v>18.73</v>
      </c>
      <c r="L8425" t="s">
        <v>13</v>
      </c>
      <c r="M8425">
        <f>Table1[[#This Row],[currentStock]]-Table1[[#This Row],[reorderPoint]]</f>
        <v>-556.99999999999989</v>
      </c>
    </row>
    <row r="8426" spans="1:13" x14ac:dyDescent="0.3">
      <c r="A8426">
        <v>658.87</v>
      </c>
      <c r="B8426">
        <v>64.44</v>
      </c>
      <c r="C8426">
        <v>33.99</v>
      </c>
      <c r="D8426">
        <v>104.18</v>
      </c>
      <c r="E8426">
        <v>52.11</v>
      </c>
      <c r="F8426">
        <v>602.83000000000004</v>
      </c>
      <c r="G8426">
        <v>1697.87</v>
      </c>
      <c r="H8426">
        <v>0</v>
      </c>
      <c r="I8426">
        <v>0</v>
      </c>
      <c r="J8426">
        <v>1</v>
      </c>
      <c r="K8426">
        <v>43.8</v>
      </c>
      <c r="L8426" t="s">
        <v>12</v>
      </c>
      <c r="M8426">
        <f>Table1[[#This Row],[currentStock]]-Table1[[#This Row],[reorderPoint]]</f>
        <v>-1039</v>
      </c>
    </row>
    <row r="8427" spans="1:13" x14ac:dyDescent="0.3">
      <c r="A8427">
        <v>20.23</v>
      </c>
      <c r="B8427">
        <v>19.14</v>
      </c>
      <c r="C8427">
        <v>58.99</v>
      </c>
      <c r="D8427">
        <v>138.80000000000001</v>
      </c>
      <c r="E8427">
        <v>89.25</v>
      </c>
      <c r="F8427">
        <v>174.82</v>
      </c>
      <c r="G8427">
        <v>739.46</v>
      </c>
      <c r="H8427">
        <v>0</v>
      </c>
      <c r="I8427">
        <v>0</v>
      </c>
      <c r="J8427">
        <v>1</v>
      </c>
      <c r="K8427">
        <v>82.84</v>
      </c>
      <c r="L8427" t="s">
        <v>15</v>
      </c>
      <c r="M8427">
        <f>Table1[[#This Row],[currentStock]]-Table1[[#This Row],[reorderPoint]]</f>
        <v>-719.23</v>
      </c>
    </row>
    <row r="8428" spans="1:13" x14ac:dyDescent="0.3">
      <c r="A8428">
        <v>463.49</v>
      </c>
      <c r="B8428">
        <v>160.71</v>
      </c>
      <c r="C8428">
        <v>29.24</v>
      </c>
      <c r="D8428">
        <v>72.92</v>
      </c>
      <c r="E8428">
        <v>59.83</v>
      </c>
      <c r="F8428">
        <v>730.3</v>
      </c>
      <c r="G8428">
        <v>3079.69</v>
      </c>
      <c r="H8428">
        <v>0</v>
      </c>
      <c r="I8428">
        <v>0</v>
      </c>
      <c r="J8428">
        <v>1</v>
      </c>
      <c r="K8428">
        <v>52.04</v>
      </c>
      <c r="L8428" t="s">
        <v>12</v>
      </c>
      <c r="M8428">
        <f>Table1[[#This Row],[currentStock]]-Table1[[#This Row],[reorderPoint]]</f>
        <v>-2616.1999999999998</v>
      </c>
    </row>
    <row r="8429" spans="1:13" x14ac:dyDescent="0.3">
      <c r="A8429">
        <v>54.16</v>
      </c>
      <c r="B8429">
        <v>67.12</v>
      </c>
      <c r="C8429">
        <v>54.32</v>
      </c>
      <c r="D8429">
        <v>116.74</v>
      </c>
      <c r="E8429">
        <v>82.5</v>
      </c>
      <c r="F8429">
        <v>550.23</v>
      </c>
      <c r="G8429">
        <v>2373.29</v>
      </c>
      <c r="H8429">
        <v>0</v>
      </c>
      <c r="I8429">
        <v>0</v>
      </c>
      <c r="J8429">
        <v>1</v>
      </c>
      <c r="K8429">
        <v>81.98</v>
      </c>
      <c r="L8429" t="s">
        <v>15</v>
      </c>
      <c r="M8429">
        <f>Table1[[#This Row],[currentStock]]-Table1[[#This Row],[reorderPoint]]</f>
        <v>-2319.13</v>
      </c>
    </row>
    <row r="8430" spans="1:13" x14ac:dyDescent="0.3">
      <c r="A8430">
        <v>1425.52</v>
      </c>
      <c r="B8430">
        <v>149.38</v>
      </c>
      <c r="C8430">
        <v>46.41</v>
      </c>
      <c r="D8430">
        <v>83.04</v>
      </c>
      <c r="E8430">
        <v>51.41</v>
      </c>
      <c r="F8430">
        <v>1341.83</v>
      </c>
      <c r="G8430">
        <v>4808.42</v>
      </c>
      <c r="H8430">
        <v>0</v>
      </c>
      <c r="I8430">
        <v>0</v>
      </c>
      <c r="J8430">
        <v>0</v>
      </c>
      <c r="K8430">
        <v>31.69</v>
      </c>
      <c r="L8430" t="s">
        <v>12</v>
      </c>
      <c r="M8430">
        <f>Table1[[#This Row],[currentStock]]-Table1[[#This Row],[reorderPoint]]</f>
        <v>-3382.9</v>
      </c>
    </row>
    <row r="8431" spans="1:13" x14ac:dyDescent="0.3">
      <c r="A8431">
        <v>830.9</v>
      </c>
      <c r="B8431">
        <v>62.88</v>
      </c>
      <c r="C8431">
        <v>26.31</v>
      </c>
      <c r="D8431">
        <v>75.59</v>
      </c>
      <c r="E8431">
        <v>27.86</v>
      </c>
      <c r="F8431">
        <v>618.14</v>
      </c>
      <c r="G8431">
        <v>1445.21</v>
      </c>
      <c r="H8431">
        <v>0</v>
      </c>
      <c r="I8431">
        <v>0</v>
      </c>
      <c r="J8431">
        <v>0</v>
      </c>
      <c r="K8431">
        <v>26.5</v>
      </c>
      <c r="L8431" t="s">
        <v>13</v>
      </c>
      <c r="M8431">
        <f>Table1[[#This Row],[currentStock]]-Table1[[#This Row],[reorderPoint]]</f>
        <v>-614.31000000000006</v>
      </c>
    </row>
    <row r="8432" spans="1:13" x14ac:dyDescent="0.3">
      <c r="A8432">
        <v>7022.07</v>
      </c>
      <c r="B8432">
        <v>135.97999999999999</v>
      </c>
      <c r="C8432">
        <v>19.82</v>
      </c>
      <c r="D8432">
        <v>20.37</v>
      </c>
      <c r="E8432">
        <v>0.86</v>
      </c>
      <c r="F8432">
        <v>1142.58</v>
      </c>
      <c r="G8432">
        <v>2489.86</v>
      </c>
      <c r="H8432">
        <v>0</v>
      </c>
      <c r="I8432">
        <v>0</v>
      </c>
      <c r="J8432">
        <v>0</v>
      </c>
      <c r="K8432">
        <v>4.54</v>
      </c>
      <c r="L8432" t="s">
        <v>13</v>
      </c>
      <c r="M8432">
        <f>Table1[[#This Row],[currentStock]]-Table1[[#This Row],[reorderPoint]]</f>
        <v>4532.2099999999991</v>
      </c>
    </row>
    <row r="8433" spans="1:13" x14ac:dyDescent="0.3">
      <c r="A8433">
        <v>88.63</v>
      </c>
      <c r="B8433">
        <v>105.15</v>
      </c>
      <c r="C8433">
        <v>51.11</v>
      </c>
      <c r="D8433">
        <v>148.37</v>
      </c>
      <c r="E8433">
        <v>89.65</v>
      </c>
      <c r="F8433">
        <v>391.57</v>
      </c>
      <c r="G8433">
        <v>3078.57</v>
      </c>
      <c r="H8433">
        <v>0</v>
      </c>
      <c r="I8433">
        <v>0</v>
      </c>
      <c r="J8433">
        <v>1</v>
      </c>
      <c r="K8433">
        <v>78.72</v>
      </c>
      <c r="L8433" t="s">
        <v>14</v>
      </c>
      <c r="M8433">
        <f>Table1[[#This Row],[currentStock]]-Table1[[#This Row],[reorderPoint]]</f>
        <v>-2989.94</v>
      </c>
    </row>
    <row r="8434" spans="1:13" x14ac:dyDescent="0.3">
      <c r="A8434">
        <v>1284.67</v>
      </c>
      <c r="B8434">
        <v>127.09</v>
      </c>
      <c r="C8434">
        <v>12.83</v>
      </c>
      <c r="D8434">
        <v>21.03</v>
      </c>
      <c r="E8434">
        <v>27.08</v>
      </c>
      <c r="F8434">
        <v>465.07</v>
      </c>
      <c r="G8434">
        <v>1280.2</v>
      </c>
      <c r="H8434">
        <v>6.1</v>
      </c>
      <c r="I8434">
        <v>1004.46</v>
      </c>
      <c r="J8434">
        <v>0</v>
      </c>
      <c r="K8434">
        <v>3.56</v>
      </c>
      <c r="L8434" t="s">
        <v>13</v>
      </c>
      <c r="M8434">
        <f>Table1[[#This Row],[currentStock]]-Table1[[#This Row],[reorderPoint]]</f>
        <v>4.4700000000000273</v>
      </c>
    </row>
    <row r="8435" spans="1:13" x14ac:dyDescent="0.3">
      <c r="A8435">
        <v>784.07</v>
      </c>
      <c r="B8435">
        <v>125.92</v>
      </c>
      <c r="C8435">
        <v>21.58</v>
      </c>
      <c r="D8435">
        <v>73.150000000000006</v>
      </c>
      <c r="E8435">
        <v>20.57</v>
      </c>
      <c r="F8435">
        <v>407.87</v>
      </c>
      <c r="G8435">
        <v>1766.64</v>
      </c>
      <c r="H8435">
        <v>0</v>
      </c>
      <c r="I8435">
        <v>0</v>
      </c>
      <c r="J8435">
        <v>0</v>
      </c>
      <c r="K8435">
        <v>22.33</v>
      </c>
      <c r="L8435" t="s">
        <v>13</v>
      </c>
      <c r="M8435">
        <f>Table1[[#This Row],[currentStock]]-Table1[[#This Row],[reorderPoint]]</f>
        <v>-982.57</v>
      </c>
    </row>
    <row r="8436" spans="1:13" x14ac:dyDescent="0.3">
      <c r="A8436">
        <v>63.04</v>
      </c>
      <c r="B8436">
        <v>95.09</v>
      </c>
      <c r="C8436">
        <v>43.39</v>
      </c>
      <c r="D8436">
        <v>118.47</v>
      </c>
      <c r="E8436">
        <v>91.39</v>
      </c>
      <c r="F8436">
        <v>598.86</v>
      </c>
      <c r="G8436">
        <v>2661.7</v>
      </c>
      <c r="H8436">
        <v>0</v>
      </c>
      <c r="I8436">
        <v>0</v>
      </c>
      <c r="J8436">
        <v>0</v>
      </c>
      <c r="K8436">
        <v>71.38</v>
      </c>
      <c r="L8436" t="s">
        <v>14</v>
      </c>
      <c r="M8436">
        <f>Table1[[#This Row],[currentStock]]-Table1[[#This Row],[reorderPoint]]</f>
        <v>-2598.66</v>
      </c>
    </row>
    <row r="8437" spans="1:13" x14ac:dyDescent="0.3">
      <c r="A8437">
        <v>125.53</v>
      </c>
      <c r="B8437">
        <v>63.85</v>
      </c>
      <c r="C8437">
        <v>54.4</v>
      </c>
      <c r="D8437">
        <v>149.97999999999999</v>
      </c>
      <c r="E8437">
        <v>99.61</v>
      </c>
      <c r="F8437">
        <v>561.05999999999995</v>
      </c>
      <c r="G8437">
        <v>2297.81</v>
      </c>
      <c r="H8437">
        <v>0</v>
      </c>
      <c r="I8437">
        <v>0</v>
      </c>
      <c r="J8437">
        <v>1</v>
      </c>
      <c r="K8437">
        <v>79.959999999999994</v>
      </c>
      <c r="L8437" t="s">
        <v>14</v>
      </c>
      <c r="M8437">
        <f>Table1[[#This Row],[currentStock]]-Table1[[#This Row],[reorderPoint]]</f>
        <v>-2172.2799999999997</v>
      </c>
    </row>
    <row r="8438" spans="1:13" x14ac:dyDescent="0.3">
      <c r="A8438">
        <v>2936.93</v>
      </c>
      <c r="B8438">
        <v>127.68</v>
      </c>
      <c r="C8438">
        <v>18.260000000000002</v>
      </c>
      <c r="D8438">
        <v>11.58</v>
      </c>
      <c r="E8438">
        <v>4.99</v>
      </c>
      <c r="F8438">
        <v>869</v>
      </c>
      <c r="G8438">
        <v>2034.68</v>
      </c>
      <c r="H8438">
        <v>0</v>
      </c>
      <c r="I8438">
        <v>0</v>
      </c>
      <c r="J8438">
        <v>0</v>
      </c>
      <c r="K8438">
        <v>4.12</v>
      </c>
      <c r="L8438" t="s">
        <v>13</v>
      </c>
      <c r="M8438">
        <f>Table1[[#This Row],[currentStock]]-Table1[[#This Row],[reorderPoint]]</f>
        <v>902.24999999999977</v>
      </c>
    </row>
    <row r="8439" spans="1:13" x14ac:dyDescent="0.3">
      <c r="A8439">
        <v>1278.06</v>
      </c>
      <c r="B8439">
        <v>111.86</v>
      </c>
      <c r="C8439">
        <v>15.31</v>
      </c>
      <c r="D8439">
        <v>43.68</v>
      </c>
      <c r="E8439">
        <v>51.64</v>
      </c>
      <c r="F8439">
        <v>954.07</v>
      </c>
      <c r="G8439">
        <v>1810.55</v>
      </c>
      <c r="H8439">
        <v>8.3000000000000007</v>
      </c>
      <c r="I8439">
        <v>884.31</v>
      </c>
      <c r="J8439">
        <v>0</v>
      </c>
      <c r="K8439">
        <v>15.34</v>
      </c>
      <c r="L8439" t="s">
        <v>13</v>
      </c>
      <c r="M8439">
        <f>Table1[[#This Row],[currentStock]]-Table1[[#This Row],[reorderPoint]]</f>
        <v>-532.49</v>
      </c>
    </row>
    <row r="8440" spans="1:13" x14ac:dyDescent="0.3">
      <c r="A8440">
        <v>10356.23</v>
      </c>
      <c r="B8440">
        <v>171.03</v>
      </c>
      <c r="C8440">
        <v>18.149999999999999</v>
      </c>
      <c r="D8440">
        <v>19.47</v>
      </c>
      <c r="E8440">
        <v>21.73</v>
      </c>
      <c r="F8440">
        <v>1651.18</v>
      </c>
      <c r="G8440">
        <v>3202.99</v>
      </c>
      <c r="H8440">
        <v>15</v>
      </c>
      <c r="I8440">
        <v>1988.46</v>
      </c>
      <c r="J8440">
        <v>0</v>
      </c>
      <c r="K8440">
        <v>4.17</v>
      </c>
      <c r="L8440" t="s">
        <v>13</v>
      </c>
      <c r="M8440">
        <f>Table1[[#This Row],[currentStock]]-Table1[[#This Row],[reorderPoint]]</f>
        <v>7153.24</v>
      </c>
    </row>
    <row r="8441" spans="1:13" x14ac:dyDescent="0.3">
      <c r="A8441">
        <v>218.52</v>
      </c>
      <c r="B8441">
        <v>135.86000000000001</v>
      </c>
      <c r="C8441">
        <v>57.87</v>
      </c>
      <c r="D8441">
        <v>147.93</v>
      </c>
      <c r="E8441">
        <v>85.22</v>
      </c>
      <c r="F8441">
        <v>1162.97</v>
      </c>
      <c r="G8441">
        <v>5093.96</v>
      </c>
      <c r="H8441">
        <v>0</v>
      </c>
      <c r="I8441">
        <v>0</v>
      </c>
      <c r="J8441">
        <v>1</v>
      </c>
      <c r="K8441">
        <v>79.91</v>
      </c>
      <c r="L8441" t="s">
        <v>14</v>
      </c>
      <c r="M8441">
        <f>Table1[[#This Row],[currentStock]]-Table1[[#This Row],[reorderPoint]]</f>
        <v>-4875.4399999999996</v>
      </c>
    </row>
    <row r="8442" spans="1:13" x14ac:dyDescent="0.3">
      <c r="A8442">
        <v>2232.8200000000002</v>
      </c>
      <c r="B8442">
        <v>104.95</v>
      </c>
      <c r="C8442">
        <v>12.65</v>
      </c>
      <c r="D8442">
        <v>5.26</v>
      </c>
      <c r="E8442">
        <v>23.8</v>
      </c>
      <c r="F8442">
        <v>502.9</v>
      </c>
      <c r="G8442">
        <v>1166.72</v>
      </c>
      <c r="H8442">
        <v>0</v>
      </c>
      <c r="I8442">
        <v>0</v>
      </c>
      <c r="J8442">
        <v>0</v>
      </c>
      <c r="K8442">
        <v>5.14</v>
      </c>
      <c r="L8442" t="s">
        <v>13</v>
      </c>
      <c r="M8442">
        <f>Table1[[#This Row],[currentStock]]-Table1[[#This Row],[reorderPoint]]</f>
        <v>1066.1000000000001</v>
      </c>
    </row>
    <row r="8443" spans="1:13" x14ac:dyDescent="0.3">
      <c r="A8443">
        <v>3173.81</v>
      </c>
      <c r="B8443">
        <v>116.98</v>
      </c>
      <c r="C8443">
        <v>6.7</v>
      </c>
      <c r="D8443">
        <v>14.78</v>
      </c>
      <c r="E8443">
        <v>16.47</v>
      </c>
      <c r="F8443">
        <v>653.09</v>
      </c>
      <c r="G8443">
        <v>1045.24</v>
      </c>
      <c r="H8443">
        <v>0</v>
      </c>
      <c r="I8443">
        <v>0</v>
      </c>
      <c r="J8443">
        <v>0</v>
      </c>
      <c r="K8443">
        <v>4.3899999999999997</v>
      </c>
      <c r="L8443" t="s">
        <v>13</v>
      </c>
      <c r="M8443">
        <f>Table1[[#This Row],[currentStock]]-Table1[[#This Row],[reorderPoint]]</f>
        <v>2128.5699999999997</v>
      </c>
    </row>
    <row r="8444" spans="1:13" x14ac:dyDescent="0.3">
      <c r="A8444">
        <v>427.23</v>
      </c>
      <c r="B8444">
        <v>116.51</v>
      </c>
      <c r="C8444">
        <v>16.36</v>
      </c>
      <c r="D8444">
        <v>27.24</v>
      </c>
      <c r="E8444">
        <v>29.63</v>
      </c>
      <c r="F8444">
        <v>352.3</v>
      </c>
      <c r="G8444">
        <v>1305.17</v>
      </c>
      <c r="H8444">
        <v>0</v>
      </c>
      <c r="I8444">
        <v>0</v>
      </c>
      <c r="J8444">
        <v>0</v>
      </c>
      <c r="K8444">
        <v>20.65</v>
      </c>
      <c r="L8444" t="s">
        <v>13</v>
      </c>
      <c r="M8444">
        <f>Table1[[#This Row],[currentStock]]-Table1[[#This Row],[reorderPoint]]</f>
        <v>-877.94</v>
      </c>
    </row>
    <row r="8445" spans="1:13" x14ac:dyDescent="0.3">
      <c r="A8445">
        <v>736.4</v>
      </c>
      <c r="B8445">
        <v>48.09</v>
      </c>
      <c r="C8445">
        <v>6.02</v>
      </c>
      <c r="D8445">
        <v>4.18</v>
      </c>
      <c r="E8445">
        <v>9.2200000000000006</v>
      </c>
      <c r="F8445">
        <v>226.04</v>
      </c>
      <c r="G8445">
        <v>370.84</v>
      </c>
      <c r="H8445">
        <v>0</v>
      </c>
      <c r="I8445">
        <v>0</v>
      </c>
      <c r="J8445">
        <v>0</v>
      </c>
      <c r="K8445">
        <v>2.95</v>
      </c>
      <c r="L8445" t="s">
        <v>13</v>
      </c>
      <c r="M8445">
        <f>Table1[[#This Row],[currentStock]]-Table1[[#This Row],[reorderPoint]]</f>
        <v>365.56</v>
      </c>
    </row>
    <row r="8446" spans="1:13" x14ac:dyDescent="0.3">
      <c r="A8446">
        <v>51.59</v>
      </c>
      <c r="B8446">
        <v>98.16</v>
      </c>
      <c r="C8446">
        <v>41.62</v>
      </c>
      <c r="D8446">
        <v>140.02000000000001</v>
      </c>
      <c r="E8446">
        <v>97.92</v>
      </c>
      <c r="F8446">
        <v>334.74</v>
      </c>
      <c r="G8446">
        <v>2377.39</v>
      </c>
      <c r="H8446">
        <v>0</v>
      </c>
      <c r="I8446">
        <v>0</v>
      </c>
      <c r="J8446">
        <v>1</v>
      </c>
      <c r="K8446">
        <v>80.59</v>
      </c>
      <c r="L8446" t="s">
        <v>15</v>
      </c>
      <c r="M8446">
        <f>Table1[[#This Row],[currentStock]]-Table1[[#This Row],[reorderPoint]]</f>
        <v>-2325.7999999999997</v>
      </c>
    </row>
    <row r="8447" spans="1:13" x14ac:dyDescent="0.3">
      <c r="A8447">
        <v>208.64</v>
      </c>
      <c r="B8447">
        <v>59.92</v>
      </c>
      <c r="C8447">
        <v>42.48</v>
      </c>
      <c r="D8447">
        <v>77.87</v>
      </c>
      <c r="E8447">
        <v>74.900000000000006</v>
      </c>
      <c r="F8447">
        <v>410.1</v>
      </c>
      <c r="G8447">
        <v>1682.84</v>
      </c>
      <c r="H8447">
        <v>0</v>
      </c>
      <c r="I8447">
        <v>0</v>
      </c>
      <c r="J8447">
        <v>0</v>
      </c>
      <c r="K8447">
        <v>56.18</v>
      </c>
      <c r="L8447" t="s">
        <v>12</v>
      </c>
      <c r="M8447">
        <f>Table1[[#This Row],[currentStock]]-Table1[[#This Row],[reorderPoint]]</f>
        <v>-1474.1999999999998</v>
      </c>
    </row>
    <row r="8448" spans="1:13" x14ac:dyDescent="0.3">
      <c r="A8448">
        <v>440.47</v>
      </c>
      <c r="B8448">
        <v>15.16</v>
      </c>
      <c r="C8448">
        <v>18.32</v>
      </c>
      <c r="D8448">
        <v>24.92</v>
      </c>
      <c r="E8448">
        <v>17.53</v>
      </c>
      <c r="F8448">
        <v>83.48</v>
      </c>
      <c r="G8448">
        <v>222.35</v>
      </c>
      <c r="H8448">
        <v>0</v>
      </c>
      <c r="I8448">
        <v>0</v>
      </c>
      <c r="J8448">
        <v>0</v>
      </c>
      <c r="K8448">
        <v>16.55</v>
      </c>
      <c r="L8448" t="s">
        <v>13</v>
      </c>
      <c r="M8448">
        <f>Table1[[#This Row],[currentStock]]-Table1[[#This Row],[reorderPoint]]</f>
        <v>218.12000000000003</v>
      </c>
    </row>
    <row r="8449" spans="1:13" x14ac:dyDescent="0.3">
      <c r="A8449">
        <v>631.19000000000005</v>
      </c>
      <c r="B8449">
        <v>141.88999999999999</v>
      </c>
      <c r="C8449">
        <v>47.4</v>
      </c>
      <c r="D8449">
        <v>114.01</v>
      </c>
      <c r="E8449">
        <v>66.2</v>
      </c>
      <c r="F8449">
        <v>1220.78</v>
      </c>
      <c r="G8449">
        <v>4583.63</v>
      </c>
      <c r="H8449">
        <v>0</v>
      </c>
      <c r="I8449">
        <v>0</v>
      </c>
      <c r="J8449">
        <v>1</v>
      </c>
      <c r="K8449">
        <v>62.95</v>
      </c>
      <c r="L8449" t="s">
        <v>14</v>
      </c>
      <c r="M8449">
        <f>Table1[[#This Row],[currentStock]]-Table1[[#This Row],[reorderPoint]]</f>
        <v>-3952.44</v>
      </c>
    </row>
    <row r="8450" spans="1:13" x14ac:dyDescent="0.3">
      <c r="A8450">
        <v>1626.43</v>
      </c>
      <c r="B8450">
        <v>128.81</v>
      </c>
      <c r="C8450">
        <v>20.92</v>
      </c>
      <c r="D8450">
        <v>70.59</v>
      </c>
      <c r="E8450">
        <v>41.07</v>
      </c>
      <c r="F8450">
        <v>894.48</v>
      </c>
      <c r="G8450">
        <v>2242.1</v>
      </c>
      <c r="H8450">
        <v>0</v>
      </c>
      <c r="I8450">
        <v>0</v>
      </c>
      <c r="J8450">
        <v>1</v>
      </c>
      <c r="K8450">
        <v>29.24</v>
      </c>
      <c r="L8450" t="s">
        <v>13</v>
      </c>
      <c r="M8450">
        <f>Table1[[#This Row],[currentStock]]-Table1[[#This Row],[reorderPoint]]</f>
        <v>-615.66999999999985</v>
      </c>
    </row>
    <row r="8451" spans="1:13" x14ac:dyDescent="0.3">
      <c r="A8451">
        <v>79.739999999999995</v>
      </c>
      <c r="B8451">
        <v>188.12</v>
      </c>
      <c r="C8451">
        <v>54.72</v>
      </c>
      <c r="D8451">
        <v>128.08000000000001</v>
      </c>
      <c r="E8451">
        <v>77.87</v>
      </c>
      <c r="F8451">
        <v>661.45</v>
      </c>
      <c r="G8451">
        <v>5807.93</v>
      </c>
      <c r="H8451">
        <v>0</v>
      </c>
      <c r="I8451">
        <v>0</v>
      </c>
      <c r="J8451">
        <v>0</v>
      </c>
      <c r="K8451">
        <v>67.19</v>
      </c>
      <c r="L8451" t="s">
        <v>14</v>
      </c>
      <c r="M8451">
        <f>Table1[[#This Row],[currentStock]]-Table1[[#This Row],[reorderPoint]]</f>
        <v>-5728.1900000000005</v>
      </c>
    </row>
    <row r="8452" spans="1:13" x14ac:dyDescent="0.3">
      <c r="A8452">
        <v>2762.08</v>
      </c>
      <c r="B8452">
        <v>167.38</v>
      </c>
      <c r="C8452">
        <v>21.44</v>
      </c>
      <c r="D8452">
        <v>61.3</v>
      </c>
      <c r="E8452">
        <v>38.56</v>
      </c>
      <c r="F8452">
        <v>1029.6300000000001</v>
      </c>
      <c r="G8452">
        <v>2823.91</v>
      </c>
      <c r="H8452">
        <v>1.8</v>
      </c>
      <c r="I8452">
        <v>2264.8000000000002</v>
      </c>
      <c r="J8452">
        <v>1</v>
      </c>
      <c r="K8452">
        <v>17.489999999999998</v>
      </c>
      <c r="L8452" t="s">
        <v>13</v>
      </c>
      <c r="M8452">
        <f>Table1[[#This Row],[currentStock]]-Table1[[#This Row],[reorderPoint]]</f>
        <v>-61.829999999999927</v>
      </c>
    </row>
    <row r="8453" spans="1:13" x14ac:dyDescent="0.3">
      <c r="A8453">
        <v>4820.12</v>
      </c>
      <c r="B8453">
        <v>198.18</v>
      </c>
      <c r="C8453">
        <v>16.940000000000001</v>
      </c>
      <c r="D8453">
        <v>21.56</v>
      </c>
      <c r="E8453">
        <v>5.9</v>
      </c>
      <c r="F8453">
        <v>789.44</v>
      </c>
      <c r="G8453">
        <v>2467.9499999999998</v>
      </c>
      <c r="H8453">
        <v>0</v>
      </c>
      <c r="I8453">
        <v>0</v>
      </c>
      <c r="J8453">
        <v>0</v>
      </c>
      <c r="K8453">
        <v>4.2699999999999996</v>
      </c>
      <c r="L8453" t="s">
        <v>13</v>
      </c>
      <c r="M8453">
        <f>Table1[[#This Row],[currentStock]]-Table1[[#This Row],[reorderPoint]]</f>
        <v>2352.17</v>
      </c>
    </row>
    <row r="8454" spans="1:13" x14ac:dyDescent="0.3">
      <c r="A8454">
        <v>742.96</v>
      </c>
      <c r="B8454">
        <v>35.19</v>
      </c>
      <c r="C8454">
        <v>29.73</v>
      </c>
      <c r="D8454">
        <v>30.11</v>
      </c>
      <c r="E8454">
        <v>48.55</v>
      </c>
      <c r="F8454">
        <v>287.48</v>
      </c>
      <c r="G8454">
        <v>810.54</v>
      </c>
      <c r="H8454">
        <v>0</v>
      </c>
      <c r="I8454">
        <v>0</v>
      </c>
      <c r="J8454">
        <v>1</v>
      </c>
      <c r="K8454">
        <v>31.56</v>
      </c>
      <c r="L8454" t="s">
        <v>12</v>
      </c>
      <c r="M8454">
        <f>Table1[[#This Row],[currentStock]]-Table1[[#This Row],[reorderPoint]]</f>
        <v>-67.579999999999927</v>
      </c>
    </row>
    <row r="8455" spans="1:13" x14ac:dyDescent="0.3">
      <c r="A8455">
        <v>420.52</v>
      </c>
      <c r="B8455">
        <v>73.94</v>
      </c>
      <c r="C8455">
        <v>25.37</v>
      </c>
      <c r="D8455">
        <v>28.12</v>
      </c>
      <c r="E8455">
        <v>37.64</v>
      </c>
      <c r="F8455">
        <v>346.94</v>
      </c>
      <c r="G8455">
        <v>1284.82</v>
      </c>
      <c r="H8455">
        <v>0</v>
      </c>
      <c r="I8455">
        <v>0</v>
      </c>
      <c r="J8455">
        <v>0</v>
      </c>
      <c r="K8455">
        <v>24.57</v>
      </c>
      <c r="L8455" t="s">
        <v>13</v>
      </c>
      <c r="M8455">
        <f>Table1[[#This Row],[currentStock]]-Table1[[#This Row],[reorderPoint]]</f>
        <v>-864.3</v>
      </c>
    </row>
    <row r="8456" spans="1:13" x14ac:dyDescent="0.3">
      <c r="A8456">
        <v>3583.12</v>
      </c>
      <c r="B8456">
        <v>88.23</v>
      </c>
      <c r="C8456">
        <v>8.39</v>
      </c>
      <c r="D8456">
        <v>16.89</v>
      </c>
      <c r="E8456">
        <v>16.63</v>
      </c>
      <c r="F8456">
        <v>630.66999999999996</v>
      </c>
      <c r="G8456">
        <v>1000.71</v>
      </c>
      <c r="H8456">
        <v>0</v>
      </c>
      <c r="I8456">
        <v>0</v>
      </c>
      <c r="J8456">
        <v>0</v>
      </c>
      <c r="K8456">
        <v>5.41</v>
      </c>
      <c r="L8456" t="s">
        <v>13</v>
      </c>
      <c r="M8456">
        <f>Table1[[#This Row],[currentStock]]-Table1[[#This Row],[reorderPoint]]</f>
        <v>2582.41</v>
      </c>
    </row>
    <row r="8457" spans="1:13" x14ac:dyDescent="0.3">
      <c r="A8457">
        <v>354.14</v>
      </c>
      <c r="B8457">
        <v>97.7</v>
      </c>
      <c r="C8457">
        <v>42.46</v>
      </c>
      <c r="D8457">
        <v>97.45</v>
      </c>
      <c r="E8457">
        <v>58.07</v>
      </c>
      <c r="F8457">
        <v>583.17999999999995</v>
      </c>
      <c r="G8457">
        <v>2657.07</v>
      </c>
      <c r="H8457">
        <v>14.2</v>
      </c>
      <c r="I8457">
        <v>1182.1099999999999</v>
      </c>
      <c r="J8457">
        <v>0</v>
      </c>
      <c r="K8457">
        <v>48.16</v>
      </c>
      <c r="L8457" t="s">
        <v>12</v>
      </c>
      <c r="M8457">
        <f>Table1[[#This Row],[currentStock]]-Table1[[#This Row],[reorderPoint]]</f>
        <v>-2302.9300000000003</v>
      </c>
    </row>
    <row r="8458" spans="1:13" x14ac:dyDescent="0.3">
      <c r="A8458">
        <v>1289.21</v>
      </c>
      <c r="B8458">
        <v>196.14</v>
      </c>
      <c r="C8458">
        <v>34.79</v>
      </c>
      <c r="D8458">
        <v>115.55</v>
      </c>
      <c r="E8458">
        <v>59.66</v>
      </c>
      <c r="F8458">
        <v>1109.92</v>
      </c>
      <c r="G8458">
        <v>4521.9799999999996</v>
      </c>
      <c r="H8458">
        <v>0</v>
      </c>
      <c r="I8458">
        <v>0</v>
      </c>
      <c r="J8458">
        <v>0</v>
      </c>
      <c r="K8458">
        <v>31.74</v>
      </c>
      <c r="L8458" t="s">
        <v>12</v>
      </c>
      <c r="M8458">
        <f>Table1[[#This Row],[currentStock]]-Table1[[#This Row],[reorderPoint]]</f>
        <v>-3232.7699999999995</v>
      </c>
    </row>
    <row r="8459" spans="1:13" x14ac:dyDescent="0.3">
      <c r="A8459">
        <v>1694.83</v>
      </c>
      <c r="B8459">
        <v>146.75</v>
      </c>
      <c r="C8459">
        <v>21.5</v>
      </c>
      <c r="D8459">
        <v>31.89</v>
      </c>
      <c r="E8459">
        <v>49.27</v>
      </c>
      <c r="F8459">
        <v>630.47</v>
      </c>
      <c r="G8459">
        <v>2207.7199999999998</v>
      </c>
      <c r="H8459">
        <v>8.6999999999999993</v>
      </c>
      <c r="I8459">
        <v>760.56</v>
      </c>
      <c r="J8459">
        <v>0</v>
      </c>
      <c r="K8459">
        <v>12.88</v>
      </c>
      <c r="L8459" t="s">
        <v>13</v>
      </c>
      <c r="M8459">
        <f>Table1[[#This Row],[currentStock]]-Table1[[#This Row],[reorderPoint]]</f>
        <v>-512.88999999999987</v>
      </c>
    </row>
    <row r="8460" spans="1:13" x14ac:dyDescent="0.3">
      <c r="A8460">
        <v>2908.79</v>
      </c>
      <c r="B8460">
        <v>60.49</v>
      </c>
      <c r="C8460">
        <v>17.850000000000001</v>
      </c>
      <c r="D8460">
        <v>18.3</v>
      </c>
      <c r="E8460">
        <v>4.42</v>
      </c>
      <c r="F8460">
        <v>492.15</v>
      </c>
      <c r="G8460">
        <v>1032</v>
      </c>
      <c r="H8460">
        <v>0</v>
      </c>
      <c r="I8460">
        <v>0</v>
      </c>
      <c r="J8460">
        <v>1</v>
      </c>
      <c r="K8460">
        <v>16.54</v>
      </c>
      <c r="L8460" t="s">
        <v>13</v>
      </c>
      <c r="M8460">
        <f>Table1[[#This Row],[currentStock]]-Table1[[#This Row],[reorderPoint]]</f>
        <v>1876.79</v>
      </c>
    </row>
    <row r="8461" spans="1:13" x14ac:dyDescent="0.3">
      <c r="A8461">
        <v>7.44</v>
      </c>
      <c r="B8461">
        <v>91.22</v>
      </c>
      <c r="C8461">
        <v>44.78</v>
      </c>
      <c r="D8461">
        <v>122.01</v>
      </c>
      <c r="E8461">
        <v>89.13</v>
      </c>
      <c r="F8461">
        <v>453.13</v>
      </c>
      <c r="G8461">
        <v>2495.5500000000002</v>
      </c>
      <c r="H8461">
        <v>0</v>
      </c>
      <c r="I8461">
        <v>0</v>
      </c>
      <c r="J8461">
        <v>1</v>
      </c>
      <c r="K8461">
        <v>84.15</v>
      </c>
      <c r="L8461" t="s">
        <v>15</v>
      </c>
      <c r="M8461">
        <f>Table1[[#This Row],[currentStock]]-Table1[[#This Row],[reorderPoint]]</f>
        <v>-2488.11</v>
      </c>
    </row>
    <row r="8462" spans="1:13" x14ac:dyDescent="0.3">
      <c r="A8462">
        <v>9041.9599999999991</v>
      </c>
      <c r="B8462">
        <v>155.53</v>
      </c>
      <c r="C8462">
        <v>6.56</v>
      </c>
      <c r="D8462">
        <v>8.65</v>
      </c>
      <c r="E8462">
        <v>6.33</v>
      </c>
      <c r="F8462">
        <v>1344.29</v>
      </c>
      <c r="G8462">
        <v>1854.56</v>
      </c>
      <c r="H8462">
        <v>0</v>
      </c>
      <c r="I8462">
        <v>0</v>
      </c>
      <c r="J8462">
        <v>0</v>
      </c>
      <c r="K8462">
        <v>2.2999999999999998</v>
      </c>
      <c r="L8462" t="s">
        <v>13</v>
      </c>
      <c r="M8462">
        <f>Table1[[#This Row],[currentStock]]-Table1[[#This Row],[reorderPoint]]</f>
        <v>7187.4</v>
      </c>
    </row>
    <row r="8463" spans="1:13" x14ac:dyDescent="0.3">
      <c r="A8463">
        <v>173.99</v>
      </c>
      <c r="B8463">
        <v>26.97</v>
      </c>
      <c r="C8463">
        <v>45.56</v>
      </c>
      <c r="D8463">
        <v>105.46</v>
      </c>
      <c r="E8463">
        <v>54.67</v>
      </c>
      <c r="F8463">
        <v>256.02999999999997</v>
      </c>
      <c r="G8463">
        <v>870.3</v>
      </c>
      <c r="H8463">
        <v>40.6</v>
      </c>
      <c r="I8463">
        <v>170.46</v>
      </c>
      <c r="J8463">
        <v>1</v>
      </c>
      <c r="K8463">
        <v>57.28</v>
      </c>
      <c r="L8463" t="s">
        <v>12</v>
      </c>
      <c r="M8463">
        <f>Table1[[#This Row],[currentStock]]-Table1[[#This Row],[reorderPoint]]</f>
        <v>-696.31</v>
      </c>
    </row>
    <row r="8464" spans="1:13" x14ac:dyDescent="0.3">
      <c r="A8464">
        <v>1682.09</v>
      </c>
      <c r="B8464">
        <v>179.47</v>
      </c>
      <c r="C8464">
        <v>18.440000000000001</v>
      </c>
      <c r="D8464">
        <v>49.6</v>
      </c>
      <c r="E8464">
        <v>50.73</v>
      </c>
      <c r="F8464">
        <v>1041.6300000000001</v>
      </c>
      <c r="G8464">
        <v>2696.09</v>
      </c>
      <c r="H8464">
        <v>4.0999999999999996</v>
      </c>
      <c r="I8464">
        <v>2644.58</v>
      </c>
      <c r="J8464">
        <v>1</v>
      </c>
      <c r="K8464">
        <v>23.9</v>
      </c>
      <c r="L8464" t="s">
        <v>13</v>
      </c>
      <c r="M8464">
        <f>Table1[[#This Row],[currentStock]]-Table1[[#This Row],[reorderPoint]]</f>
        <v>-1014.0000000000002</v>
      </c>
    </row>
    <row r="8465" spans="1:13" x14ac:dyDescent="0.3">
      <c r="A8465">
        <v>2856</v>
      </c>
      <c r="B8465">
        <v>71.930000000000007</v>
      </c>
      <c r="C8465">
        <v>10.96</v>
      </c>
      <c r="D8465">
        <v>10.06</v>
      </c>
      <c r="E8465">
        <v>17.61</v>
      </c>
      <c r="F8465">
        <v>436.19</v>
      </c>
      <c r="G8465">
        <v>830.31</v>
      </c>
      <c r="H8465">
        <v>0</v>
      </c>
      <c r="I8465">
        <v>0</v>
      </c>
      <c r="J8465">
        <v>0</v>
      </c>
      <c r="K8465">
        <v>5.25</v>
      </c>
      <c r="L8465" t="s">
        <v>13</v>
      </c>
      <c r="M8465">
        <f>Table1[[#This Row],[currentStock]]-Table1[[#This Row],[reorderPoint]]</f>
        <v>2025.69</v>
      </c>
    </row>
    <row r="8466" spans="1:13" x14ac:dyDescent="0.3">
      <c r="A8466">
        <v>74.459999999999994</v>
      </c>
      <c r="B8466">
        <v>128.36000000000001</v>
      </c>
      <c r="C8466">
        <v>44.15</v>
      </c>
      <c r="D8466">
        <v>127.67</v>
      </c>
      <c r="E8466">
        <v>86.64</v>
      </c>
      <c r="F8466">
        <v>415.37</v>
      </c>
      <c r="G8466">
        <v>3248.79</v>
      </c>
      <c r="H8466">
        <v>0</v>
      </c>
      <c r="I8466">
        <v>0</v>
      </c>
      <c r="J8466">
        <v>1</v>
      </c>
      <c r="K8466">
        <v>78.790000000000006</v>
      </c>
      <c r="L8466" t="s">
        <v>14</v>
      </c>
      <c r="M8466">
        <f>Table1[[#This Row],[currentStock]]-Table1[[#This Row],[reorderPoint]]</f>
        <v>-3174.33</v>
      </c>
    </row>
    <row r="8467" spans="1:13" x14ac:dyDescent="0.3">
      <c r="A8467">
        <v>4708.54</v>
      </c>
      <c r="B8467">
        <v>178.38</v>
      </c>
      <c r="C8467">
        <v>6.88</v>
      </c>
      <c r="D8467">
        <v>1.04</v>
      </c>
      <c r="E8467">
        <v>3.97</v>
      </c>
      <c r="F8467">
        <v>1287.52</v>
      </c>
      <c r="G8467">
        <v>1901.22</v>
      </c>
      <c r="H8467">
        <v>0</v>
      </c>
      <c r="I8467">
        <v>0</v>
      </c>
      <c r="J8467">
        <v>0</v>
      </c>
      <c r="K8467">
        <v>1.46</v>
      </c>
      <c r="L8467" t="s">
        <v>13</v>
      </c>
      <c r="M8467">
        <f>Table1[[#This Row],[currentStock]]-Table1[[#This Row],[reorderPoint]]</f>
        <v>2807.3199999999997</v>
      </c>
    </row>
    <row r="8468" spans="1:13" x14ac:dyDescent="0.3">
      <c r="A8468">
        <v>113.9</v>
      </c>
      <c r="B8468">
        <v>32.26</v>
      </c>
      <c r="C8468">
        <v>38.53</v>
      </c>
      <c r="D8468">
        <v>92.85</v>
      </c>
      <c r="E8468">
        <v>51.63</v>
      </c>
      <c r="F8468">
        <v>120.05</v>
      </c>
      <c r="G8468">
        <v>741.54</v>
      </c>
      <c r="H8468">
        <v>14.8</v>
      </c>
      <c r="I8468">
        <v>195.97</v>
      </c>
      <c r="J8468">
        <v>1</v>
      </c>
      <c r="K8468">
        <v>47.45</v>
      </c>
      <c r="L8468" t="s">
        <v>12</v>
      </c>
      <c r="M8468">
        <f>Table1[[#This Row],[currentStock]]-Table1[[#This Row],[reorderPoint]]</f>
        <v>-627.64</v>
      </c>
    </row>
    <row r="8469" spans="1:13" x14ac:dyDescent="0.3">
      <c r="A8469">
        <v>9390.5400000000009</v>
      </c>
      <c r="B8469">
        <v>193.55</v>
      </c>
      <c r="C8469">
        <v>18.7</v>
      </c>
      <c r="D8469">
        <v>29.8</v>
      </c>
      <c r="E8469">
        <v>3.3</v>
      </c>
      <c r="F8469">
        <v>1465.45</v>
      </c>
      <c r="G8469">
        <v>3275.51</v>
      </c>
      <c r="H8469">
        <v>7.8</v>
      </c>
      <c r="I8469">
        <v>2649.22</v>
      </c>
      <c r="J8469">
        <v>1</v>
      </c>
      <c r="K8469">
        <v>10.87</v>
      </c>
      <c r="L8469" t="s">
        <v>13</v>
      </c>
      <c r="M8469">
        <f>Table1[[#This Row],[currentStock]]-Table1[[#This Row],[reorderPoint]]</f>
        <v>6115.0300000000007</v>
      </c>
    </row>
    <row r="8470" spans="1:13" x14ac:dyDescent="0.3">
      <c r="A8470">
        <v>1013.44</v>
      </c>
      <c r="B8470">
        <v>180.25</v>
      </c>
      <c r="C8470">
        <v>36.380000000000003</v>
      </c>
      <c r="D8470">
        <v>87.17</v>
      </c>
      <c r="E8470">
        <v>72.06</v>
      </c>
      <c r="F8470">
        <v>1007.25</v>
      </c>
      <c r="G8470">
        <v>4286.13</v>
      </c>
      <c r="H8470">
        <v>4.2</v>
      </c>
      <c r="I8470">
        <v>1547.41</v>
      </c>
      <c r="J8470">
        <v>1</v>
      </c>
      <c r="K8470">
        <v>39.36</v>
      </c>
      <c r="L8470" t="s">
        <v>12</v>
      </c>
      <c r="M8470">
        <f>Table1[[#This Row],[currentStock]]-Table1[[#This Row],[reorderPoint]]</f>
        <v>-3272.69</v>
      </c>
    </row>
    <row r="8471" spans="1:13" x14ac:dyDescent="0.3">
      <c r="A8471">
        <v>772.67</v>
      </c>
      <c r="B8471">
        <v>82.79</v>
      </c>
      <c r="C8471">
        <v>32.659999999999997</v>
      </c>
      <c r="D8471">
        <v>72.959999999999994</v>
      </c>
      <c r="E8471">
        <v>79.180000000000007</v>
      </c>
      <c r="F8471">
        <v>735.43</v>
      </c>
      <c r="G8471">
        <v>2087.25</v>
      </c>
      <c r="H8471">
        <v>0</v>
      </c>
      <c r="I8471">
        <v>0</v>
      </c>
      <c r="J8471">
        <v>1</v>
      </c>
      <c r="K8471">
        <v>45.77</v>
      </c>
      <c r="L8471" t="s">
        <v>12</v>
      </c>
      <c r="M8471">
        <f>Table1[[#This Row],[currentStock]]-Table1[[#This Row],[reorderPoint]]</f>
        <v>-1314.58</v>
      </c>
    </row>
    <row r="8472" spans="1:13" x14ac:dyDescent="0.3">
      <c r="A8472">
        <v>2494.04</v>
      </c>
      <c r="B8472">
        <v>112.65</v>
      </c>
      <c r="C8472">
        <v>27.26</v>
      </c>
      <c r="D8472">
        <v>37.619999999999997</v>
      </c>
      <c r="E8472">
        <v>27.27</v>
      </c>
      <c r="F8472">
        <v>1031.94</v>
      </c>
      <c r="G8472">
        <v>2567.16</v>
      </c>
      <c r="H8472">
        <v>1.2</v>
      </c>
      <c r="I8472">
        <v>1615.02</v>
      </c>
      <c r="J8472">
        <v>0</v>
      </c>
      <c r="K8472">
        <v>6.77</v>
      </c>
      <c r="L8472" t="s">
        <v>13</v>
      </c>
      <c r="M8472">
        <f>Table1[[#This Row],[currentStock]]-Table1[[#This Row],[reorderPoint]]</f>
        <v>-73.119999999999891</v>
      </c>
    </row>
    <row r="8473" spans="1:13" x14ac:dyDescent="0.3">
      <c r="A8473">
        <v>133.65</v>
      </c>
      <c r="B8473">
        <v>21.77</v>
      </c>
      <c r="C8473">
        <v>22.99</v>
      </c>
      <c r="D8473">
        <v>76.42</v>
      </c>
      <c r="E8473">
        <v>42.31</v>
      </c>
      <c r="F8473">
        <v>93.53</v>
      </c>
      <c r="G8473">
        <v>343.81</v>
      </c>
      <c r="H8473">
        <v>0</v>
      </c>
      <c r="I8473">
        <v>0</v>
      </c>
      <c r="J8473">
        <v>0</v>
      </c>
      <c r="K8473">
        <v>31.15</v>
      </c>
      <c r="L8473" t="s">
        <v>12</v>
      </c>
      <c r="M8473">
        <f>Table1[[#This Row],[currentStock]]-Table1[[#This Row],[reorderPoint]]</f>
        <v>-210.16</v>
      </c>
    </row>
    <row r="8474" spans="1:13" x14ac:dyDescent="0.3">
      <c r="A8474">
        <v>7333.4</v>
      </c>
      <c r="B8474">
        <v>196.05</v>
      </c>
      <c r="C8474">
        <v>8.5500000000000007</v>
      </c>
      <c r="D8474">
        <v>6.68</v>
      </c>
      <c r="E8474">
        <v>5.28</v>
      </c>
      <c r="F8474">
        <v>1135.53</v>
      </c>
      <c r="G8474">
        <v>1973.36</v>
      </c>
      <c r="H8474">
        <v>0</v>
      </c>
      <c r="I8474">
        <v>0</v>
      </c>
      <c r="J8474">
        <v>0</v>
      </c>
      <c r="K8474">
        <v>2.1800000000000002</v>
      </c>
      <c r="L8474" t="s">
        <v>13</v>
      </c>
      <c r="M8474">
        <f>Table1[[#This Row],[currentStock]]-Table1[[#This Row],[reorderPoint]]</f>
        <v>5360.04</v>
      </c>
    </row>
    <row r="8475" spans="1:13" x14ac:dyDescent="0.3">
      <c r="A8475">
        <v>160.77000000000001</v>
      </c>
      <c r="B8475">
        <v>27.53</v>
      </c>
      <c r="C8475">
        <v>42.39</v>
      </c>
      <c r="D8475">
        <v>92.3</v>
      </c>
      <c r="E8475">
        <v>69.91</v>
      </c>
      <c r="F8475">
        <v>188.26</v>
      </c>
      <c r="G8475">
        <v>771.76</v>
      </c>
      <c r="H8475">
        <v>0</v>
      </c>
      <c r="I8475">
        <v>0</v>
      </c>
      <c r="J8475">
        <v>0</v>
      </c>
      <c r="K8475">
        <v>44.38</v>
      </c>
      <c r="L8475" t="s">
        <v>12</v>
      </c>
      <c r="M8475">
        <f>Table1[[#This Row],[currentStock]]-Table1[[#This Row],[reorderPoint]]</f>
        <v>-610.99</v>
      </c>
    </row>
    <row r="8476" spans="1:13" x14ac:dyDescent="0.3">
      <c r="A8476">
        <v>1452.75</v>
      </c>
      <c r="B8476">
        <v>105.85</v>
      </c>
      <c r="C8476">
        <v>25.5</v>
      </c>
      <c r="D8476">
        <v>45.72</v>
      </c>
      <c r="E8476">
        <v>48.12</v>
      </c>
      <c r="F8476">
        <v>520.41999999999996</v>
      </c>
      <c r="G8476">
        <v>1870.02</v>
      </c>
      <c r="H8476">
        <v>3.8</v>
      </c>
      <c r="I8476">
        <v>963.12</v>
      </c>
      <c r="J8476">
        <v>0</v>
      </c>
      <c r="K8476">
        <v>14.5</v>
      </c>
      <c r="L8476" t="s">
        <v>13</v>
      </c>
      <c r="M8476">
        <f>Table1[[#This Row],[currentStock]]-Table1[[#This Row],[reorderPoint]]</f>
        <v>-417.27</v>
      </c>
    </row>
    <row r="8477" spans="1:13" x14ac:dyDescent="0.3">
      <c r="A8477">
        <v>143.9</v>
      </c>
      <c r="B8477">
        <v>124.91</v>
      </c>
      <c r="C8477">
        <v>46.26</v>
      </c>
      <c r="D8477">
        <v>135.65</v>
      </c>
      <c r="E8477">
        <v>85.69</v>
      </c>
      <c r="F8477">
        <v>511.46</v>
      </c>
      <c r="G8477">
        <v>3400.51</v>
      </c>
      <c r="H8477">
        <v>0</v>
      </c>
      <c r="I8477">
        <v>0</v>
      </c>
      <c r="J8477">
        <v>1</v>
      </c>
      <c r="K8477">
        <v>75.81</v>
      </c>
      <c r="L8477" t="s">
        <v>14</v>
      </c>
      <c r="M8477">
        <f>Table1[[#This Row],[currentStock]]-Table1[[#This Row],[reorderPoint]]</f>
        <v>-3256.61</v>
      </c>
    </row>
    <row r="8478" spans="1:13" x14ac:dyDescent="0.3">
      <c r="A8478">
        <v>1856.03</v>
      </c>
      <c r="B8478">
        <v>104.92</v>
      </c>
      <c r="C8478">
        <v>17.72</v>
      </c>
      <c r="D8478">
        <v>8.23</v>
      </c>
      <c r="E8478">
        <v>4.6100000000000003</v>
      </c>
      <c r="F8478">
        <v>350.18</v>
      </c>
      <c r="G8478">
        <v>1279.47</v>
      </c>
      <c r="H8478">
        <v>0</v>
      </c>
      <c r="I8478">
        <v>0</v>
      </c>
      <c r="J8478">
        <v>0</v>
      </c>
      <c r="K8478">
        <v>3.86</v>
      </c>
      <c r="L8478" t="s">
        <v>13</v>
      </c>
      <c r="M8478">
        <f>Table1[[#This Row],[currentStock]]-Table1[[#This Row],[reorderPoint]]</f>
        <v>576.55999999999995</v>
      </c>
    </row>
    <row r="8479" spans="1:13" x14ac:dyDescent="0.3">
      <c r="A8479">
        <v>104.95</v>
      </c>
      <c r="B8479">
        <v>7.99</v>
      </c>
      <c r="C8479">
        <v>30.89</v>
      </c>
      <c r="D8479">
        <v>30.83</v>
      </c>
      <c r="E8479">
        <v>24.53</v>
      </c>
      <c r="F8479">
        <v>74.599999999999994</v>
      </c>
      <c r="G8479">
        <v>198.07</v>
      </c>
      <c r="H8479">
        <v>9</v>
      </c>
      <c r="I8479">
        <v>89.35</v>
      </c>
      <c r="J8479">
        <v>0</v>
      </c>
      <c r="K8479">
        <v>24.14</v>
      </c>
      <c r="L8479" t="s">
        <v>13</v>
      </c>
      <c r="M8479">
        <f>Table1[[#This Row],[currentStock]]-Table1[[#This Row],[reorderPoint]]</f>
        <v>-93.11999999999999</v>
      </c>
    </row>
    <row r="8480" spans="1:13" x14ac:dyDescent="0.3">
      <c r="A8480">
        <v>4341.5600000000004</v>
      </c>
      <c r="B8480">
        <v>106.71</v>
      </c>
      <c r="C8480">
        <v>9.17</v>
      </c>
      <c r="D8480">
        <v>12.61</v>
      </c>
      <c r="E8480">
        <v>24.79</v>
      </c>
      <c r="F8480">
        <v>822.52</v>
      </c>
      <c r="G8480">
        <v>1311.86</v>
      </c>
      <c r="H8480">
        <v>0</v>
      </c>
      <c r="I8480">
        <v>0</v>
      </c>
      <c r="J8480">
        <v>0</v>
      </c>
      <c r="K8480">
        <v>5.62</v>
      </c>
      <c r="L8480" t="s">
        <v>13</v>
      </c>
      <c r="M8480">
        <f>Table1[[#This Row],[currentStock]]-Table1[[#This Row],[reorderPoint]]</f>
        <v>3029.7000000000007</v>
      </c>
    </row>
    <row r="8481" spans="1:13" x14ac:dyDescent="0.3">
      <c r="A8481">
        <v>1167.8599999999999</v>
      </c>
      <c r="B8481">
        <v>53.96</v>
      </c>
      <c r="C8481">
        <v>9.09</v>
      </c>
      <c r="D8481">
        <v>21.94</v>
      </c>
      <c r="E8481">
        <v>11.34</v>
      </c>
      <c r="F8481">
        <v>258.63</v>
      </c>
      <c r="G8481">
        <v>503.99</v>
      </c>
      <c r="H8481">
        <v>5.4</v>
      </c>
      <c r="I8481">
        <v>849.87</v>
      </c>
      <c r="J8481">
        <v>0</v>
      </c>
      <c r="K8481">
        <v>3.54</v>
      </c>
      <c r="L8481" t="s">
        <v>13</v>
      </c>
      <c r="M8481">
        <f>Table1[[#This Row],[currentStock]]-Table1[[#This Row],[reorderPoint]]</f>
        <v>663.86999999999989</v>
      </c>
    </row>
    <row r="8482" spans="1:13" x14ac:dyDescent="0.3">
      <c r="A8482">
        <v>9.32</v>
      </c>
      <c r="B8482">
        <v>5.75</v>
      </c>
      <c r="C8482">
        <v>52.2</v>
      </c>
      <c r="D8482">
        <v>112.5</v>
      </c>
      <c r="E8482">
        <v>85.15</v>
      </c>
      <c r="F8482">
        <v>39.880000000000003</v>
      </c>
      <c r="G8482">
        <v>189.99</v>
      </c>
      <c r="H8482">
        <v>0</v>
      </c>
      <c r="I8482">
        <v>0</v>
      </c>
      <c r="J8482">
        <v>0</v>
      </c>
      <c r="K8482">
        <v>67.75</v>
      </c>
      <c r="L8482" t="s">
        <v>14</v>
      </c>
      <c r="M8482">
        <f>Table1[[#This Row],[currentStock]]-Table1[[#This Row],[reorderPoint]]</f>
        <v>-180.67000000000002</v>
      </c>
    </row>
    <row r="8483" spans="1:13" x14ac:dyDescent="0.3">
      <c r="A8483">
        <v>1740.9</v>
      </c>
      <c r="B8483">
        <v>191.64</v>
      </c>
      <c r="C8483">
        <v>29.46</v>
      </c>
      <c r="D8483">
        <v>42.09</v>
      </c>
      <c r="E8483">
        <v>22.87</v>
      </c>
      <c r="F8483">
        <v>743.48</v>
      </c>
      <c r="G8483">
        <v>3566.23</v>
      </c>
      <c r="H8483">
        <v>0</v>
      </c>
      <c r="I8483">
        <v>0</v>
      </c>
      <c r="J8483">
        <v>0</v>
      </c>
      <c r="K8483">
        <v>18.52</v>
      </c>
      <c r="L8483" t="s">
        <v>13</v>
      </c>
      <c r="M8483">
        <f>Table1[[#This Row],[currentStock]]-Table1[[#This Row],[reorderPoint]]</f>
        <v>-1825.33</v>
      </c>
    </row>
    <row r="8484" spans="1:13" x14ac:dyDescent="0.3">
      <c r="A8484">
        <v>2355.21</v>
      </c>
      <c r="B8484">
        <v>141.74</v>
      </c>
      <c r="C8484">
        <v>10.6</v>
      </c>
      <c r="D8484">
        <v>35.979999999999997</v>
      </c>
      <c r="E8484">
        <v>28.68</v>
      </c>
      <c r="F8484">
        <v>1054.2</v>
      </c>
      <c r="G8484">
        <v>1805.38</v>
      </c>
      <c r="H8484">
        <v>6.1</v>
      </c>
      <c r="I8484">
        <v>905.18</v>
      </c>
      <c r="J8484">
        <v>1</v>
      </c>
      <c r="K8484">
        <v>14.92</v>
      </c>
      <c r="L8484" t="s">
        <v>13</v>
      </c>
      <c r="M8484">
        <f>Table1[[#This Row],[currentStock]]-Table1[[#This Row],[reorderPoint]]</f>
        <v>549.82999999999993</v>
      </c>
    </row>
    <row r="8485" spans="1:13" x14ac:dyDescent="0.3">
      <c r="A8485">
        <v>3782.28</v>
      </c>
      <c r="B8485">
        <v>173.81</v>
      </c>
      <c r="C8485">
        <v>7.42</v>
      </c>
      <c r="D8485">
        <v>27.38</v>
      </c>
      <c r="E8485">
        <v>18.93</v>
      </c>
      <c r="F8485">
        <v>1227.75</v>
      </c>
      <c r="G8485">
        <v>1872.33</v>
      </c>
      <c r="H8485">
        <v>0</v>
      </c>
      <c r="I8485">
        <v>0</v>
      </c>
      <c r="J8485">
        <v>0</v>
      </c>
      <c r="K8485">
        <v>5.15</v>
      </c>
      <c r="L8485" t="s">
        <v>13</v>
      </c>
      <c r="M8485">
        <f>Table1[[#This Row],[currentStock]]-Table1[[#This Row],[reorderPoint]]</f>
        <v>1909.9500000000003</v>
      </c>
    </row>
    <row r="8486" spans="1:13" x14ac:dyDescent="0.3">
      <c r="A8486">
        <v>7013.86</v>
      </c>
      <c r="B8486">
        <v>113.96</v>
      </c>
      <c r="C8486">
        <v>15.06</v>
      </c>
      <c r="D8486">
        <v>14.4</v>
      </c>
      <c r="E8486">
        <v>13.37</v>
      </c>
      <c r="F8486">
        <v>1128.79</v>
      </c>
      <c r="G8486">
        <v>1987.16</v>
      </c>
      <c r="H8486">
        <v>0</v>
      </c>
      <c r="I8486">
        <v>0</v>
      </c>
      <c r="J8486">
        <v>1</v>
      </c>
      <c r="K8486">
        <v>15.13</v>
      </c>
      <c r="L8486" t="s">
        <v>13</v>
      </c>
      <c r="M8486">
        <f>Table1[[#This Row],[currentStock]]-Table1[[#This Row],[reorderPoint]]</f>
        <v>5026.7</v>
      </c>
    </row>
    <row r="8487" spans="1:13" x14ac:dyDescent="0.3">
      <c r="A8487">
        <v>276.66000000000003</v>
      </c>
      <c r="B8487">
        <v>146.13999999999999</v>
      </c>
      <c r="C8487">
        <v>45.52</v>
      </c>
      <c r="D8487">
        <v>90.76</v>
      </c>
      <c r="E8487">
        <v>57.02</v>
      </c>
      <c r="F8487">
        <v>499.17</v>
      </c>
      <c r="G8487">
        <v>3825.58</v>
      </c>
      <c r="H8487">
        <v>0</v>
      </c>
      <c r="I8487">
        <v>0</v>
      </c>
      <c r="J8487">
        <v>0</v>
      </c>
      <c r="K8487">
        <v>49.54</v>
      </c>
      <c r="L8487" t="s">
        <v>12</v>
      </c>
      <c r="M8487">
        <f>Table1[[#This Row],[currentStock]]-Table1[[#This Row],[reorderPoint]]</f>
        <v>-3548.92</v>
      </c>
    </row>
    <row r="8488" spans="1:13" x14ac:dyDescent="0.3">
      <c r="A8488">
        <v>1228.98</v>
      </c>
      <c r="B8488">
        <v>103.99</v>
      </c>
      <c r="C8488">
        <v>29.77</v>
      </c>
      <c r="D8488">
        <v>50.12</v>
      </c>
      <c r="E8488">
        <v>43.39</v>
      </c>
      <c r="F8488">
        <v>818.99</v>
      </c>
      <c r="G8488">
        <v>2366.7600000000002</v>
      </c>
      <c r="H8488">
        <v>0</v>
      </c>
      <c r="I8488">
        <v>0</v>
      </c>
      <c r="J8488">
        <v>0</v>
      </c>
      <c r="K8488">
        <v>23.61</v>
      </c>
      <c r="L8488" t="s">
        <v>13</v>
      </c>
      <c r="M8488">
        <f>Table1[[#This Row],[currentStock]]-Table1[[#This Row],[reorderPoint]]</f>
        <v>-1137.7800000000002</v>
      </c>
    </row>
    <row r="8489" spans="1:13" x14ac:dyDescent="0.3">
      <c r="A8489">
        <v>172.31</v>
      </c>
      <c r="B8489">
        <v>108.77</v>
      </c>
      <c r="C8489">
        <v>58.21</v>
      </c>
      <c r="D8489">
        <v>121.15</v>
      </c>
      <c r="E8489">
        <v>76.89</v>
      </c>
      <c r="F8489">
        <v>587.9</v>
      </c>
      <c r="G8489">
        <v>3753.3</v>
      </c>
      <c r="H8489">
        <v>31.3</v>
      </c>
      <c r="I8489">
        <v>1738.76</v>
      </c>
      <c r="J8489">
        <v>0</v>
      </c>
      <c r="K8489">
        <v>63.65</v>
      </c>
      <c r="L8489" t="s">
        <v>14</v>
      </c>
      <c r="M8489">
        <f>Table1[[#This Row],[currentStock]]-Table1[[#This Row],[reorderPoint]]</f>
        <v>-3580.9900000000002</v>
      </c>
    </row>
    <row r="8490" spans="1:13" x14ac:dyDescent="0.3">
      <c r="A8490">
        <v>919.84</v>
      </c>
      <c r="B8490">
        <v>46.54</v>
      </c>
      <c r="C8490">
        <v>13.52</v>
      </c>
      <c r="D8490">
        <v>58.22</v>
      </c>
      <c r="E8490">
        <v>31.99</v>
      </c>
      <c r="F8490">
        <v>414.67</v>
      </c>
      <c r="G8490">
        <v>729.26</v>
      </c>
      <c r="H8490">
        <v>0</v>
      </c>
      <c r="I8490">
        <v>0</v>
      </c>
      <c r="J8490">
        <v>0</v>
      </c>
      <c r="K8490">
        <v>17.64</v>
      </c>
      <c r="L8490" t="s">
        <v>13</v>
      </c>
      <c r="M8490">
        <f>Table1[[#This Row],[currentStock]]-Table1[[#This Row],[reorderPoint]]</f>
        <v>190.58000000000004</v>
      </c>
    </row>
    <row r="8491" spans="1:13" x14ac:dyDescent="0.3">
      <c r="A8491">
        <v>1250.3399999999999</v>
      </c>
      <c r="B8491">
        <v>139.66999999999999</v>
      </c>
      <c r="C8491">
        <v>32.770000000000003</v>
      </c>
      <c r="D8491">
        <v>66.8</v>
      </c>
      <c r="E8491">
        <v>75.64</v>
      </c>
      <c r="F8491">
        <v>1044.02</v>
      </c>
      <c r="G8491">
        <v>3332.8</v>
      </c>
      <c r="H8491">
        <v>27.2</v>
      </c>
      <c r="I8491">
        <v>2059.54</v>
      </c>
      <c r="J8491">
        <v>0</v>
      </c>
      <c r="K8491">
        <v>28.71</v>
      </c>
      <c r="L8491" t="s">
        <v>13</v>
      </c>
      <c r="M8491">
        <f>Table1[[#This Row],[currentStock]]-Table1[[#This Row],[reorderPoint]]</f>
        <v>-2082.46</v>
      </c>
    </row>
    <row r="8492" spans="1:13" x14ac:dyDescent="0.3">
      <c r="A8492">
        <v>748.64</v>
      </c>
      <c r="B8492">
        <v>19.89</v>
      </c>
      <c r="C8492">
        <v>16.420000000000002</v>
      </c>
      <c r="D8492">
        <v>20.53</v>
      </c>
      <c r="E8492">
        <v>10.34</v>
      </c>
      <c r="F8492">
        <v>108.85</v>
      </c>
      <c r="G8492">
        <v>272.14</v>
      </c>
      <c r="H8492">
        <v>0</v>
      </c>
      <c r="I8492">
        <v>0</v>
      </c>
      <c r="J8492">
        <v>0</v>
      </c>
      <c r="K8492">
        <v>15.43</v>
      </c>
      <c r="L8492" t="s">
        <v>13</v>
      </c>
      <c r="M8492">
        <f>Table1[[#This Row],[currentStock]]-Table1[[#This Row],[reorderPoint]]</f>
        <v>476.5</v>
      </c>
    </row>
    <row r="8493" spans="1:13" x14ac:dyDescent="0.3">
      <c r="A8493">
        <v>1956.2</v>
      </c>
      <c r="B8493">
        <v>92.51</v>
      </c>
      <c r="C8493">
        <v>16.02</v>
      </c>
      <c r="D8493">
        <v>0.17</v>
      </c>
      <c r="E8493">
        <v>15.09</v>
      </c>
      <c r="F8493">
        <v>545.4</v>
      </c>
      <c r="G8493">
        <v>1286.32</v>
      </c>
      <c r="H8493">
        <v>0</v>
      </c>
      <c r="I8493">
        <v>0</v>
      </c>
      <c r="J8493">
        <v>1</v>
      </c>
      <c r="K8493">
        <v>13.97</v>
      </c>
      <c r="L8493" t="s">
        <v>13</v>
      </c>
      <c r="M8493">
        <f>Table1[[#This Row],[currentStock]]-Table1[[#This Row],[reorderPoint]]</f>
        <v>669.88000000000011</v>
      </c>
    </row>
    <row r="8494" spans="1:13" x14ac:dyDescent="0.3">
      <c r="A8494">
        <v>2463.23</v>
      </c>
      <c r="B8494">
        <v>91.36</v>
      </c>
      <c r="C8494">
        <v>5.75</v>
      </c>
      <c r="D8494">
        <v>13.99</v>
      </c>
      <c r="E8494">
        <v>3.68</v>
      </c>
      <c r="F8494">
        <v>528.29999999999995</v>
      </c>
      <c r="G8494">
        <v>790.79</v>
      </c>
      <c r="H8494">
        <v>0</v>
      </c>
      <c r="I8494">
        <v>0</v>
      </c>
      <c r="J8494">
        <v>1</v>
      </c>
      <c r="K8494">
        <v>13.05</v>
      </c>
      <c r="L8494" t="s">
        <v>13</v>
      </c>
      <c r="M8494">
        <f>Table1[[#This Row],[currentStock]]-Table1[[#This Row],[reorderPoint]]</f>
        <v>1672.44</v>
      </c>
    </row>
    <row r="8495" spans="1:13" x14ac:dyDescent="0.3">
      <c r="A8495">
        <v>218.15</v>
      </c>
      <c r="B8495">
        <v>5.85</v>
      </c>
      <c r="C8495">
        <v>6.45</v>
      </c>
      <c r="D8495">
        <v>30</v>
      </c>
      <c r="E8495">
        <v>18.71</v>
      </c>
      <c r="F8495">
        <v>49</v>
      </c>
      <c r="G8495">
        <v>67.849999999999994</v>
      </c>
      <c r="H8495">
        <v>0</v>
      </c>
      <c r="I8495">
        <v>0</v>
      </c>
      <c r="J8495">
        <v>0</v>
      </c>
      <c r="K8495">
        <v>15.11</v>
      </c>
      <c r="L8495" t="s">
        <v>13</v>
      </c>
      <c r="M8495">
        <f>Table1[[#This Row],[currentStock]]-Table1[[#This Row],[reorderPoint]]</f>
        <v>150.30000000000001</v>
      </c>
    </row>
    <row r="8496" spans="1:13" x14ac:dyDescent="0.3">
      <c r="A8496">
        <v>1339.73</v>
      </c>
      <c r="B8496">
        <v>43.34</v>
      </c>
      <c r="C8496">
        <v>18.5</v>
      </c>
      <c r="D8496">
        <v>29.63</v>
      </c>
      <c r="E8496">
        <v>1.1200000000000001</v>
      </c>
      <c r="F8496">
        <v>248.87</v>
      </c>
      <c r="G8496">
        <v>649.75</v>
      </c>
      <c r="H8496">
        <v>0</v>
      </c>
      <c r="I8496">
        <v>0</v>
      </c>
      <c r="J8496">
        <v>0</v>
      </c>
      <c r="K8496">
        <v>10.81</v>
      </c>
      <c r="L8496" t="s">
        <v>13</v>
      </c>
      <c r="M8496">
        <f>Table1[[#This Row],[currentStock]]-Table1[[#This Row],[reorderPoint]]</f>
        <v>689.98</v>
      </c>
    </row>
    <row r="8497" spans="1:13" x14ac:dyDescent="0.3">
      <c r="A8497">
        <v>441.74</v>
      </c>
      <c r="B8497">
        <v>8.01</v>
      </c>
      <c r="C8497">
        <v>19.989999999999998</v>
      </c>
      <c r="D8497">
        <v>7.1</v>
      </c>
      <c r="E8497">
        <v>5.68</v>
      </c>
      <c r="F8497">
        <v>68.900000000000006</v>
      </c>
      <c r="G8497">
        <v>148.99</v>
      </c>
      <c r="H8497">
        <v>0</v>
      </c>
      <c r="I8497">
        <v>0</v>
      </c>
      <c r="J8497">
        <v>0</v>
      </c>
      <c r="K8497">
        <v>13.98</v>
      </c>
      <c r="L8497" t="s">
        <v>13</v>
      </c>
      <c r="M8497">
        <f>Table1[[#This Row],[currentStock]]-Table1[[#This Row],[reorderPoint]]</f>
        <v>292.75</v>
      </c>
    </row>
    <row r="8498" spans="1:13" x14ac:dyDescent="0.3">
      <c r="A8498">
        <v>780.64</v>
      </c>
      <c r="B8498">
        <v>54.62</v>
      </c>
      <c r="C8498">
        <v>7.6</v>
      </c>
      <c r="D8498">
        <v>11.54</v>
      </c>
      <c r="E8498">
        <v>9.33</v>
      </c>
      <c r="F8498">
        <v>256.51</v>
      </c>
      <c r="G8498">
        <v>464.14</v>
      </c>
      <c r="H8498">
        <v>0</v>
      </c>
      <c r="I8498">
        <v>0</v>
      </c>
      <c r="J8498">
        <v>0</v>
      </c>
      <c r="K8498">
        <v>4.67</v>
      </c>
      <c r="L8498" t="s">
        <v>13</v>
      </c>
      <c r="M8498">
        <f>Table1[[#This Row],[currentStock]]-Table1[[#This Row],[reorderPoint]]</f>
        <v>316.5</v>
      </c>
    </row>
    <row r="8499" spans="1:13" x14ac:dyDescent="0.3">
      <c r="A8499">
        <v>55.4</v>
      </c>
      <c r="B8499">
        <v>119.08</v>
      </c>
      <c r="C8499">
        <v>42.95</v>
      </c>
      <c r="D8499">
        <v>114.53</v>
      </c>
      <c r="E8499">
        <v>83.22</v>
      </c>
      <c r="F8499">
        <v>1131.4000000000001</v>
      </c>
      <c r="G8499">
        <v>3688.46</v>
      </c>
      <c r="H8499">
        <v>0</v>
      </c>
      <c r="I8499">
        <v>0</v>
      </c>
      <c r="J8499">
        <v>1</v>
      </c>
      <c r="K8499">
        <v>81.61</v>
      </c>
      <c r="L8499" t="s">
        <v>15</v>
      </c>
      <c r="M8499">
        <f>Table1[[#This Row],[currentStock]]-Table1[[#This Row],[reorderPoint]]</f>
        <v>-3633.06</v>
      </c>
    </row>
    <row r="8500" spans="1:13" x14ac:dyDescent="0.3">
      <c r="A8500">
        <v>730.45</v>
      </c>
      <c r="B8500">
        <v>58.11</v>
      </c>
      <c r="C8500">
        <v>31.6</v>
      </c>
      <c r="D8500">
        <v>73.180000000000007</v>
      </c>
      <c r="E8500">
        <v>21.95</v>
      </c>
      <c r="F8500">
        <v>252.8</v>
      </c>
      <c r="G8500">
        <v>1171.07</v>
      </c>
      <c r="H8500">
        <v>0</v>
      </c>
      <c r="I8500">
        <v>0</v>
      </c>
      <c r="J8500">
        <v>0</v>
      </c>
      <c r="K8500">
        <v>25.62</v>
      </c>
      <c r="L8500" t="s">
        <v>13</v>
      </c>
      <c r="M8500">
        <f>Table1[[#This Row],[currentStock]]-Table1[[#This Row],[reorderPoint]]</f>
        <v>-440.61999999999989</v>
      </c>
    </row>
    <row r="8501" spans="1:13" x14ac:dyDescent="0.3">
      <c r="A8501">
        <v>461.75</v>
      </c>
      <c r="B8501">
        <v>35.86</v>
      </c>
      <c r="C8501">
        <v>30.46</v>
      </c>
      <c r="D8501">
        <v>47.62</v>
      </c>
      <c r="E8501">
        <v>21.55</v>
      </c>
      <c r="F8501">
        <v>244.5</v>
      </c>
      <c r="G8501">
        <v>790.64</v>
      </c>
      <c r="H8501">
        <v>26.9</v>
      </c>
      <c r="I8501">
        <v>549.07000000000005</v>
      </c>
      <c r="J8501">
        <v>1</v>
      </c>
      <c r="K8501">
        <v>34.47</v>
      </c>
      <c r="L8501" t="s">
        <v>12</v>
      </c>
      <c r="M8501">
        <f>Table1[[#This Row],[currentStock]]-Table1[[#This Row],[reorderPoint]]</f>
        <v>-328.89</v>
      </c>
    </row>
    <row r="8502" spans="1:13" x14ac:dyDescent="0.3">
      <c r="A8502">
        <v>30.52</v>
      </c>
      <c r="B8502">
        <v>9.2899999999999991</v>
      </c>
      <c r="C8502">
        <v>31.46</v>
      </c>
      <c r="D8502">
        <v>85.45</v>
      </c>
      <c r="E8502">
        <v>67.03</v>
      </c>
      <c r="F8502">
        <v>34.21</v>
      </c>
      <c r="G8502">
        <v>180.39</v>
      </c>
      <c r="H8502">
        <v>0</v>
      </c>
      <c r="I8502">
        <v>0</v>
      </c>
      <c r="J8502">
        <v>1</v>
      </c>
      <c r="K8502">
        <v>52.21</v>
      </c>
      <c r="L8502" t="s">
        <v>12</v>
      </c>
      <c r="M8502">
        <f>Table1[[#This Row],[currentStock]]-Table1[[#This Row],[reorderPoint]]</f>
        <v>-149.86999999999998</v>
      </c>
    </row>
    <row r="8503" spans="1:13" x14ac:dyDescent="0.3">
      <c r="A8503">
        <v>6039.91</v>
      </c>
      <c r="B8503">
        <v>155.36000000000001</v>
      </c>
      <c r="C8503">
        <v>10.32</v>
      </c>
      <c r="D8503">
        <v>25.27</v>
      </c>
      <c r="E8503">
        <v>10.69</v>
      </c>
      <c r="F8503">
        <v>1491.48</v>
      </c>
      <c r="G8503">
        <v>2292.8000000000002</v>
      </c>
      <c r="H8503">
        <v>0</v>
      </c>
      <c r="I8503">
        <v>0</v>
      </c>
      <c r="J8503">
        <v>0</v>
      </c>
      <c r="K8503">
        <v>4.6100000000000003</v>
      </c>
      <c r="L8503" t="s">
        <v>13</v>
      </c>
      <c r="M8503">
        <f>Table1[[#This Row],[currentStock]]-Table1[[#This Row],[reorderPoint]]</f>
        <v>3747.1099999999997</v>
      </c>
    </row>
    <row r="8504" spans="1:13" x14ac:dyDescent="0.3">
      <c r="A8504">
        <v>1757.13</v>
      </c>
      <c r="B8504">
        <v>167.08</v>
      </c>
      <c r="C8504">
        <v>18.850000000000001</v>
      </c>
      <c r="D8504">
        <v>59.43</v>
      </c>
      <c r="E8504">
        <v>26.16</v>
      </c>
      <c r="F8504">
        <v>791.68</v>
      </c>
      <c r="G8504">
        <v>2366.38</v>
      </c>
      <c r="H8504">
        <v>14</v>
      </c>
      <c r="I8504">
        <v>1253.19</v>
      </c>
      <c r="J8504">
        <v>0</v>
      </c>
      <c r="K8504">
        <v>12.66</v>
      </c>
      <c r="L8504" t="s">
        <v>13</v>
      </c>
      <c r="M8504">
        <f>Table1[[#This Row],[currentStock]]-Table1[[#This Row],[reorderPoint]]</f>
        <v>-609.25</v>
      </c>
    </row>
    <row r="8505" spans="1:13" x14ac:dyDescent="0.3">
      <c r="A8505">
        <v>1261.68</v>
      </c>
      <c r="B8505">
        <v>179.86</v>
      </c>
      <c r="C8505">
        <v>35.03</v>
      </c>
      <c r="D8505">
        <v>119.34</v>
      </c>
      <c r="E8505">
        <v>75.290000000000006</v>
      </c>
      <c r="F8505">
        <v>1772.56</v>
      </c>
      <c r="G8505">
        <v>4922.7</v>
      </c>
      <c r="H8505">
        <v>32.5</v>
      </c>
      <c r="I8505">
        <v>1933.69</v>
      </c>
      <c r="J8505">
        <v>1</v>
      </c>
      <c r="K8505">
        <v>52.11</v>
      </c>
      <c r="L8505" t="s">
        <v>12</v>
      </c>
      <c r="M8505">
        <f>Table1[[#This Row],[currentStock]]-Table1[[#This Row],[reorderPoint]]</f>
        <v>-3661.0199999999995</v>
      </c>
    </row>
    <row r="8506" spans="1:13" x14ac:dyDescent="0.3">
      <c r="A8506">
        <v>2517.33</v>
      </c>
      <c r="B8506">
        <v>159.74</v>
      </c>
      <c r="C8506">
        <v>5.78</v>
      </c>
      <c r="D8506">
        <v>20.6</v>
      </c>
      <c r="E8506">
        <v>18.399999999999999</v>
      </c>
      <c r="F8506">
        <v>576.04999999999995</v>
      </c>
      <c r="G8506">
        <v>1037.5899999999999</v>
      </c>
      <c r="H8506">
        <v>0</v>
      </c>
      <c r="I8506">
        <v>0</v>
      </c>
      <c r="J8506">
        <v>0</v>
      </c>
      <c r="K8506">
        <v>4.53</v>
      </c>
      <c r="L8506" t="s">
        <v>13</v>
      </c>
      <c r="M8506">
        <f>Table1[[#This Row],[currentStock]]-Table1[[#This Row],[reorderPoint]]</f>
        <v>1479.74</v>
      </c>
    </row>
    <row r="8507" spans="1:13" x14ac:dyDescent="0.3">
      <c r="A8507">
        <v>1559.44</v>
      </c>
      <c r="B8507">
        <v>94.54</v>
      </c>
      <c r="C8507">
        <v>8.3699999999999992</v>
      </c>
      <c r="D8507">
        <v>8.07</v>
      </c>
      <c r="E8507">
        <v>14.09</v>
      </c>
      <c r="F8507">
        <v>472.17</v>
      </c>
      <c r="G8507">
        <v>867.66</v>
      </c>
      <c r="H8507">
        <v>0</v>
      </c>
      <c r="I8507">
        <v>0</v>
      </c>
      <c r="J8507">
        <v>0</v>
      </c>
      <c r="K8507">
        <v>3.83</v>
      </c>
      <c r="L8507" t="s">
        <v>13</v>
      </c>
      <c r="M8507">
        <f>Table1[[#This Row],[currentStock]]-Table1[[#This Row],[reorderPoint]]</f>
        <v>691.78000000000009</v>
      </c>
    </row>
    <row r="8508" spans="1:13" x14ac:dyDescent="0.3">
      <c r="A8508">
        <v>2252.7199999999998</v>
      </c>
      <c r="B8508">
        <v>92.99</v>
      </c>
      <c r="C8508">
        <v>9.23</v>
      </c>
      <c r="D8508">
        <v>6.93</v>
      </c>
      <c r="E8508">
        <v>19.149999999999999</v>
      </c>
      <c r="F8508">
        <v>701.72</v>
      </c>
      <c r="G8508">
        <v>1130.83</v>
      </c>
      <c r="H8508">
        <v>1.6</v>
      </c>
      <c r="I8508">
        <v>560.29</v>
      </c>
      <c r="J8508">
        <v>0</v>
      </c>
      <c r="K8508">
        <v>0</v>
      </c>
      <c r="L8508" t="s">
        <v>13</v>
      </c>
      <c r="M8508">
        <f>Table1[[#This Row],[currentStock]]-Table1[[#This Row],[reorderPoint]]</f>
        <v>1121.8899999999999</v>
      </c>
    </row>
    <row r="8509" spans="1:13" x14ac:dyDescent="0.3">
      <c r="A8509">
        <v>315.81</v>
      </c>
      <c r="B8509">
        <v>197.68</v>
      </c>
      <c r="C8509">
        <v>38.67</v>
      </c>
      <c r="D8509">
        <v>86</v>
      </c>
      <c r="E8509">
        <v>52.9</v>
      </c>
      <c r="F8509">
        <v>594.64</v>
      </c>
      <c r="G8509">
        <v>4417.04</v>
      </c>
      <c r="H8509">
        <v>0</v>
      </c>
      <c r="I8509">
        <v>0</v>
      </c>
      <c r="J8509">
        <v>0</v>
      </c>
      <c r="K8509">
        <v>46.57</v>
      </c>
      <c r="L8509" t="s">
        <v>12</v>
      </c>
      <c r="M8509">
        <f>Table1[[#This Row],[currentStock]]-Table1[[#This Row],[reorderPoint]]</f>
        <v>-4101.2299999999996</v>
      </c>
    </row>
    <row r="8510" spans="1:13" x14ac:dyDescent="0.3">
      <c r="A8510">
        <v>299.95999999999998</v>
      </c>
      <c r="B8510">
        <v>148.96</v>
      </c>
      <c r="C8510">
        <v>59.84</v>
      </c>
      <c r="D8510">
        <v>134.30000000000001</v>
      </c>
      <c r="E8510">
        <v>82.96</v>
      </c>
      <c r="F8510">
        <v>1314.62</v>
      </c>
      <c r="G8510">
        <v>5771.4</v>
      </c>
      <c r="H8510">
        <v>0</v>
      </c>
      <c r="I8510">
        <v>0</v>
      </c>
      <c r="J8510">
        <v>1</v>
      </c>
      <c r="K8510">
        <v>77.430000000000007</v>
      </c>
      <c r="L8510" t="s">
        <v>14</v>
      </c>
      <c r="M8510">
        <f>Table1[[#This Row],[currentStock]]-Table1[[#This Row],[reorderPoint]]</f>
        <v>-5471.44</v>
      </c>
    </row>
    <row r="8511" spans="1:13" x14ac:dyDescent="0.3">
      <c r="A8511">
        <v>27.35</v>
      </c>
      <c r="B8511">
        <v>79.349999999999994</v>
      </c>
      <c r="C8511">
        <v>58.46</v>
      </c>
      <c r="D8511">
        <v>132.41999999999999</v>
      </c>
      <c r="E8511">
        <v>79.81</v>
      </c>
      <c r="F8511">
        <v>517.17999999999995</v>
      </c>
      <c r="G8511">
        <v>2836.63</v>
      </c>
      <c r="H8511">
        <v>0</v>
      </c>
      <c r="I8511">
        <v>0</v>
      </c>
      <c r="J8511">
        <v>1</v>
      </c>
      <c r="K8511">
        <v>83.72</v>
      </c>
      <c r="L8511" t="s">
        <v>15</v>
      </c>
      <c r="M8511">
        <f>Table1[[#This Row],[currentStock]]-Table1[[#This Row],[reorderPoint]]</f>
        <v>-2809.28</v>
      </c>
    </row>
    <row r="8512" spans="1:13" x14ac:dyDescent="0.3">
      <c r="A8512">
        <v>6311.81</v>
      </c>
      <c r="B8512">
        <v>133.29</v>
      </c>
      <c r="C8512">
        <v>13.78</v>
      </c>
      <c r="D8512">
        <v>23.3</v>
      </c>
      <c r="E8512">
        <v>6.26</v>
      </c>
      <c r="F8512">
        <v>1253.01</v>
      </c>
      <c r="G8512">
        <v>2171.09</v>
      </c>
      <c r="H8512">
        <v>0</v>
      </c>
      <c r="I8512">
        <v>0</v>
      </c>
      <c r="J8512">
        <v>0</v>
      </c>
      <c r="K8512">
        <v>4.6900000000000004</v>
      </c>
      <c r="L8512" t="s">
        <v>13</v>
      </c>
      <c r="M8512">
        <f>Table1[[#This Row],[currentStock]]-Table1[[#This Row],[reorderPoint]]</f>
        <v>4140.72</v>
      </c>
    </row>
    <row r="8513" spans="1:13" x14ac:dyDescent="0.3">
      <c r="A8513">
        <v>2531.52</v>
      </c>
      <c r="B8513">
        <v>152.44</v>
      </c>
      <c r="C8513">
        <v>25.21</v>
      </c>
      <c r="D8513">
        <v>34.6</v>
      </c>
      <c r="E8513">
        <v>43.64</v>
      </c>
      <c r="F8513">
        <v>987.7</v>
      </c>
      <c r="G8513">
        <v>2909.21</v>
      </c>
      <c r="H8513">
        <v>0</v>
      </c>
      <c r="I8513">
        <v>0</v>
      </c>
      <c r="J8513">
        <v>0</v>
      </c>
      <c r="K8513">
        <v>13.66</v>
      </c>
      <c r="L8513" t="s">
        <v>13</v>
      </c>
      <c r="M8513">
        <f>Table1[[#This Row],[currentStock]]-Table1[[#This Row],[reorderPoint]]</f>
        <v>-377.69000000000005</v>
      </c>
    </row>
    <row r="8514" spans="1:13" x14ac:dyDescent="0.3">
      <c r="A8514">
        <v>7600.31</v>
      </c>
      <c r="B8514">
        <v>131.38</v>
      </c>
      <c r="C8514">
        <v>16.43</v>
      </c>
      <c r="D8514">
        <v>0.89</v>
      </c>
      <c r="E8514">
        <v>1.7</v>
      </c>
      <c r="F8514">
        <v>1267.52</v>
      </c>
      <c r="G8514">
        <v>2346.73</v>
      </c>
      <c r="H8514">
        <v>0</v>
      </c>
      <c r="I8514">
        <v>0</v>
      </c>
      <c r="J8514">
        <v>0</v>
      </c>
      <c r="K8514">
        <v>2.48</v>
      </c>
      <c r="L8514" t="s">
        <v>13</v>
      </c>
      <c r="M8514">
        <f>Table1[[#This Row],[currentStock]]-Table1[[#This Row],[reorderPoint]]</f>
        <v>5253.58</v>
      </c>
    </row>
    <row r="8515" spans="1:13" x14ac:dyDescent="0.3">
      <c r="A8515">
        <v>3220.14</v>
      </c>
      <c r="B8515">
        <v>63.16</v>
      </c>
      <c r="C8515">
        <v>13.52</v>
      </c>
      <c r="D8515">
        <v>2.02</v>
      </c>
      <c r="E8515">
        <v>10.31</v>
      </c>
      <c r="F8515">
        <v>500.31</v>
      </c>
      <c r="G8515">
        <v>927.14</v>
      </c>
      <c r="H8515">
        <v>0</v>
      </c>
      <c r="I8515">
        <v>0</v>
      </c>
      <c r="J8515">
        <v>0</v>
      </c>
      <c r="K8515">
        <v>3.42</v>
      </c>
      <c r="L8515" t="s">
        <v>13</v>
      </c>
      <c r="M8515">
        <f>Table1[[#This Row],[currentStock]]-Table1[[#This Row],[reorderPoint]]</f>
        <v>2293</v>
      </c>
    </row>
    <row r="8516" spans="1:13" x14ac:dyDescent="0.3">
      <c r="A8516">
        <v>418.52</v>
      </c>
      <c r="B8516">
        <v>199.57</v>
      </c>
      <c r="C8516">
        <v>32.01</v>
      </c>
      <c r="D8516">
        <v>115.16</v>
      </c>
      <c r="E8516">
        <v>72.44</v>
      </c>
      <c r="F8516">
        <v>760.83</v>
      </c>
      <c r="G8516">
        <v>3954.65</v>
      </c>
      <c r="H8516">
        <v>22</v>
      </c>
      <c r="I8516">
        <v>2355.21</v>
      </c>
      <c r="J8516">
        <v>1</v>
      </c>
      <c r="K8516">
        <v>56.56</v>
      </c>
      <c r="L8516" t="s">
        <v>12</v>
      </c>
      <c r="M8516">
        <f>Table1[[#This Row],[currentStock]]-Table1[[#This Row],[reorderPoint]]</f>
        <v>-3536.13</v>
      </c>
    </row>
    <row r="8517" spans="1:13" x14ac:dyDescent="0.3">
      <c r="A8517">
        <v>1582.97</v>
      </c>
      <c r="B8517">
        <v>170.6</v>
      </c>
      <c r="C8517">
        <v>25.52</v>
      </c>
      <c r="D8517">
        <v>66.489999999999995</v>
      </c>
      <c r="E8517">
        <v>25.2</v>
      </c>
      <c r="F8517">
        <v>1144.1400000000001</v>
      </c>
      <c r="G8517">
        <v>3321.45</v>
      </c>
      <c r="H8517">
        <v>21.7</v>
      </c>
      <c r="I8517">
        <v>2662.68</v>
      </c>
      <c r="J8517">
        <v>0</v>
      </c>
      <c r="K8517">
        <v>18.48</v>
      </c>
      <c r="L8517" t="s">
        <v>13</v>
      </c>
      <c r="M8517">
        <f>Table1[[#This Row],[currentStock]]-Table1[[#This Row],[reorderPoint]]</f>
        <v>-1738.4799999999998</v>
      </c>
    </row>
    <row r="8518" spans="1:13" x14ac:dyDescent="0.3">
      <c r="A8518">
        <v>4883.93</v>
      </c>
      <c r="B8518">
        <v>116.42</v>
      </c>
      <c r="C8518">
        <v>14.32</v>
      </c>
      <c r="D8518">
        <v>13.2</v>
      </c>
      <c r="E8518">
        <v>8.8699999999999992</v>
      </c>
      <c r="F8518">
        <v>896.09</v>
      </c>
      <c r="G8518">
        <v>1729.49</v>
      </c>
      <c r="H8518">
        <v>10.3</v>
      </c>
      <c r="I8518">
        <v>955.97</v>
      </c>
      <c r="J8518">
        <v>0</v>
      </c>
      <c r="K8518">
        <v>1.91</v>
      </c>
      <c r="L8518" t="s">
        <v>13</v>
      </c>
      <c r="M8518">
        <f>Table1[[#This Row],[currentStock]]-Table1[[#This Row],[reorderPoint]]</f>
        <v>3154.4400000000005</v>
      </c>
    </row>
    <row r="8519" spans="1:13" x14ac:dyDescent="0.3">
      <c r="A8519">
        <v>306</v>
      </c>
      <c r="B8519">
        <v>189.08</v>
      </c>
      <c r="C8519">
        <v>58.1</v>
      </c>
      <c r="D8519">
        <v>148.74</v>
      </c>
      <c r="E8519">
        <v>83.47</v>
      </c>
      <c r="F8519">
        <v>1029.6099999999999</v>
      </c>
      <c r="G8519">
        <v>6522.28</v>
      </c>
      <c r="H8519">
        <v>0</v>
      </c>
      <c r="I8519">
        <v>0</v>
      </c>
      <c r="J8519">
        <v>0</v>
      </c>
      <c r="K8519">
        <v>64.040000000000006</v>
      </c>
      <c r="L8519" t="s">
        <v>14</v>
      </c>
      <c r="M8519">
        <f>Table1[[#This Row],[currentStock]]-Table1[[#This Row],[reorderPoint]]</f>
        <v>-6216.28</v>
      </c>
    </row>
    <row r="8520" spans="1:13" x14ac:dyDescent="0.3">
      <c r="A8520">
        <v>437.09</v>
      </c>
      <c r="B8520">
        <v>136.15</v>
      </c>
      <c r="C8520">
        <v>43.82</v>
      </c>
      <c r="D8520">
        <v>97.12</v>
      </c>
      <c r="E8520">
        <v>54.56</v>
      </c>
      <c r="F8520">
        <v>570.54999999999995</v>
      </c>
      <c r="G8520">
        <v>3553.91</v>
      </c>
      <c r="H8520">
        <v>23.5</v>
      </c>
      <c r="I8520">
        <v>1218.49</v>
      </c>
      <c r="J8520">
        <v>0</v>
      </c>
      <c r="K8520">
        <v>41.15</v>
      </c>
      <c r="L8520" t="s">
        <v>12</v>
      </c>
      <c r="M8520">
        <f>Table1[[#This Row],[currentStock]]-Table1[[#This Row],[reorderPoint]]</f>
        <v>-3116.8199999999997</v>
      </c>
    </row>
    <row r="8521" spans="1:13" x14ac:dyDescent="0.3">
      <c r="A8521">
        <v>80.72</v>
      </c>
      <c r="B8521">
        <v>5.31</v>
      </c>
      <c r="C8521">
        <v>15.51</v>
      </c>
      <c r="D8521">
        <v>11.6</v>
      </c>
      <c r="E8521">
        <v>17.829999999999998</v>
      </c>
      <c r="F8521">
        <v>24.42</v>
      </c>
      <c r="G8521">
        <v>65.58</v>
      </c>
      <c r="H8521">
        <v>0</v>
      </c>
      <c r="I8521">
        <v>0</v>
      </c>
      <c r="J8521">
        <v>0</v>
      </c>
      <c r="K8521">
        <v>16.21</v>
      </c>
      <c r="L8521" t="s">
        <v>13</v>
      </c>
      <c r="M8521">
        <f>Table1[[#This Row],[currentStock]]-Table1[[#This Row],[reorderPoint]]</f>
        <v>15.14</v>
      </c>
    </row>
    <row r="8522" spans="1:13" x14ac:dyDescent="0.3">
      <c r="A8522">
        <v>25.54</v>
      </c>
      <c r="B8522">
        <v>5.08</v>
      </c>
      <c r="C8522">
        <v>26.69</v>
      </c>
      <c r="D8522">
        <v>98.28</v>
      </c>
      <c r="E8522">
        <v>78.37</v>
      </c>
      <c r="F8522">
        <v>22.95</v>
      </c>
      <c r="G8522">
        <v>90.79</v>
      </c>
      <c r="H8522">
        <v>0</v>
      </c>
      <c r="I8522">
        <v>0</v>
      </c>
      <c r="J8522">
        <v>1</v>
      </c>
      <c r="K8522">
        <v>47.9</v>
      </c>
      <c r="L8522" t="s">
        <v>12</v>
      </c>
      <c r="M8522">
        <f>Table1[[#This Row],[currentStock]]-Table1[[#This Row],[reorderPoint]]</f>
        <v>-65.25</v>
      </c>
    </row>
    <row r="8523" spans="1:13" x14ac:dyDescent="0.3">
      <c r="A8523">
        <v>1827.67</v>
      </c>
      <c r="B8523">
        <v>51.95</v>
      </c>
      <c r="C8523">
        <v>5.29</v>
      </c>
      <c r="D8523">
        <v>22.92</v>
      </c>
      <c r="E8523">
        <v>23.47</v>
      </c>
      <c r="F8523">
        <v>310.07</v>
      </c>
      <c r="G8523">
        <v>447.43</v>
      </c>
      <c r="H8523">
        <v>0</v>
      </c>
      <c r="I8523">
        <v>0</v>
      </c>
      <c r="J8523">
        <v>0</v>
      </c>
      <c r="K8523">
        <v>8.82</v>
      </c>
      <c r="L8523" t="s">
        <v>13</v>
      </c>
      <c r="M8523">
        <f>Table1[[#This Row],[currentStock]]-Table1[[#This Row],[reorderPoint]]</f>
        <v>1380.24</v>
      </c>
    </row>
    <row r="8524" spans="1:13" x14ac:dyDescent="0.3">
      <c r="A8524">
        <v>283.12</v>
      </c>
      <c r="B8524">
        <v>124.78</v>
      </c>
      <c r="C8524">
        <v>42.52</v>
      </c>
      <c r="D8524">
        <v>148.81</v>
      </c>
      <c r="E8524">
        <v>90.16</v>
      </c>
      <c r="F8524">
        <v>982.35</v>
      </c>
      <c r="G8524">
        <v>3635.34</v>
      </c>
      <c r="H8524">
        <v>0</v>
      </c>
      <c r="I8524">
        <v>0</v>
      </c>
      <c r="J8524">
        <v>1</v>
      </c>
      <c r="K8524">
        <v>75.02</v>
      </c>
      <c r="L8524" t="s">
        <v>14</v>
      </c>
      <c r="M8524">
        <f>Table1[[#This Row],[currentStock]]-Table1[[#This Row],[reorderPoint]]</f>
        <v>-3352.2200000000003</v>
      </c>
    </row>
    <row r="8525" spans="1:13" x14ac:dyDescent="0.3">
      <c r="A8525">
        <v>273.17</v>
      </c>
      <c r="B8525">
        <v>57.28</v>
      </c>
      <c r="C8525">
        <v>37.53</v>
      </c>
      <c r="D8525">
        <v>80.010000000000005</v>
      </c>
      <c r="E8525">
        <v>67.61</v>
      </c>
      <c r="F8525">
        <v>269.77</v>
      </c>
      <c r="G8525">
        <v>1344.61</v>
      </c>
      <c r="H8525">
        <v>0</v>
      </c>
      <c r="I8525">
        <v>0</v>
      </c>
      <c r="J8525">
        <v>0</v>
      </c>
      <c r="K8525">
        <v>39.46</v>
      </c>
      <c r="L8525" t="s">
        <v>12</v>
      </c>
      <c r="M8525">
        <f>Table1[[#This Row],[currentStock]]-Table1[[#This Row],[reorderPoint]]</f>
        <v>-1071.4399999999998</v>
      </c>
    </row>
    <row r="8526" spans="1:13" x14ac:dyDescent="0.3">
      <c r="A8526">
        <v>1434.56</v>
      </c>
      <c r="B8526">
        <v>93.18</v>
      </c>
      <c r="C8526">
        <v>34.299999999999997</v>
      </c>
      <c r="D8526">
        <v>30.61</v>
      </c>
      <c r="E8526">
        <v>21.06</v>
      </c>
      <c r="F8526">
        <v>706.61</v>
      </c>
      <c r="G8526">
        <v>2304.4</v>
      </c>
      <c r="H8526">
        <v>0</v>
      </c>
      <c r="I8526">
        <v>0</v>
      </c>
      <c r="J8526">
        <v>0</v>
      </c>
      <c r="K8526">
        <v>17.84</v>
      </c>
      <c r="L8526" t="s">
        <v>13</v>
      </c>
      <c r="M8526">
        <f>Table1[[#This Row],[currentStock]]-Table1[[#This Row],[reorderPoint]]</f>
        <v>-869.84000000000015</v>
      </c>
    </row>
    <row r="8527" spans="1:13" x14ac:dyDescent="0.3">
      <c r="A8527">
        <v>143.81</v>
      </c>
      <c r="B8527">
        <v>75.430000000000007</v>
      </c>
      <c r="C8527">
        <v>46.71</v>
      </c>
      <c r="D8527">
        <v>119.31</v>
      </c>
      <c r="E8527">
        <v>89.55</v>
      </c>
      <c r="F8527">
        <v>723</v>
      </c>
      <c r="G8527">
        <v>2484.5500000000002</v>
      </c>
      <c r="H8527">
        <v>0</v>
      </c>
      <c r="I8527">
        <v>0</v>
      </c>
      <c r="J8527">
        <v>1</v>
      </c>
      <c r="K8527">
        <v>78.36</v>
      </c>
      <c r="L8527" t="s">
        <v>14</v>
      </c>
      <c r="M8527">
        <f>Table1[[#This Row],[currentStock]]-Table1[[#This Row],[reorderPoint]]</f>
        <v>-2340.7400000000002</v>
      </c>
    </row>
    <row r="8528" spans="1:13" x14ac:dyDescent="0.3">
      <c r="A8528">
        <v>869.51</v>
      </c>
      <c r="B8528">
        <v>152.31</v>
      </c>
      <c r="C8528">
        <v>12.45</v>
      </c>
      <c r="D8528">
        <v>66.849999999999994</v>
      </c>
      <c r="E8528">
        <v>43.52</v>
      </c>
      <c r="F8528">
        <v>518.88</v>
      </c>
      <c r="G8528">
        <v>1467.31</v>
      </c>
      <c r="H8528">
        <v>8.5</v>
      </c>
      <c r="I8528">
        <v>1820.77</v>
      </c>
      <c r="J8528">
        <v>1</v>
      </c>
      <c r="K8528">
        <v>25.97</v>
      </c>
      <c r="L8528" t="s">
        <v>13</v>
      </c>
      <c r="M8528">
        <f>Table1[[#This Row],[currentStock]]-Table1[[#This Row],[reorderPoint]]</f>
        <v>-597.79999999999995</v>
      </c>
    </row>
    <row r="8529" spans="1:13" x14ac:dyDescent="0.3">
      <c r="A8529">
        <v>235.3</v>
      </c>
      <c r="B8529">
        <v>126.94</v>
      </c>
      <c r="C8529">
        <v>53.78</v>
      </c>
      <c r="D8529">
        <v>137.49</v>
      </c>
      <c r="E8529">
        <v>89.78</v>
      </c>
      <c r="F8529">
        <v>823.71</v>
      </c>
      <c r="G8529">
        <v>4236.84</v>
      </c>
      <c r="H8529">
        <v>0</v>
      </c>
      <c r="I8529">
        <v>0</v>
      </c>
      <c r="J8529">
        <v>1</v>
      </c>
      <c r="K8529">
        <v>76.95</v>
      </c>
      <c r="L8529" t="s">
        <v>14</v>
      </c>
      <c r="M8529">
        <f>Table1[[#This Row],[currentStock]]-Table1[[#This Row],[reorderPoint]]</f>
        <v>-4001.54</v>
      </c>
    </row>
    <row r="8530" spans="1:13" x14ac:dyDescent="0.3">
      <c r="A8530">
        <v>1174.3599999999999</v>
      </c>
      <c r="B8530">
        <v>102.14</v>
      </c>
      <c r="C8530">
        <v>11.82</v>
      </c>
      <c r="D8530">
        <v>54.76</v>
      </c>
      <c r="E8530">
        <v>52.17</v>
      </c>
      <c r="F8530">
        <v>511.96</v>
      </c>
      <c r="G8530">
        <v>1115.5899999999999</v>
      </c>
      <c r="H8530">
        <v>2.2000000000000002</v>
      </c>
      <c r="I8530">
        <v>1857.59</v>
      </c>
      <c r="J8530">
        <v>0</v>
      </c>
      <c r="K8530">
        <v>8.91</v>
      </c>
      <c r="L8530" t="s">
        <v>13</v>
      </c>
      <c r="M8530">
        <f>Table1[[#This Row],[currentStock]]-Table1[[#This Row],[reorderPoint]]</f>
        <v>58.769999999999982</v>
      </c>
    </row>
    <row r="8531" spans="1:13" x14ac:dyDescent="0.3">
      <c r="A8531">
        <v>1420.49</v>
      </c>
      <c r="B8531">
        <v>34.85</v>
      </c>
      <c r="C8531">
        <v>18.23</v>
      </c>
      <c r="D8531">
        <v>11.57</v>
      </c>
      <c r="E8531">
        <v>0.17</v>
      </c>
      <c r="F8531">
        <v>319.98</v>
      </c>
      <c r="G8531">
        <v>637.63</v>
      </c>
      <c r="H8531">
        <v>0</v>
      </c>
      <c r="I8531">
        <v>0</v>
      </c>
      <c r="J8531">
        <v>0</v>
      </c>
      <c r="K8531">
        <v>6.44</v>
      </c>
      <c r="L8531" t="s">
        <v>13</v>
      </c>
      <c r="M8531">
        <f>Table1[[#This Row],[currentStock]]-Table1[[#This Row],[reorderPoint]]</f>
        <v>782.86</v>
      </c>
    </row>
    <row r="8532" spans="1:13" x14ac:dyDescent="0.3">
      <c r="A8532">
        <v>1313.45</v>
      </c>
      <c r="B8532">
        <v>34.64</v>
      </c>
      <c r="C8532">
        <v>17.32</v>
      </c>
      <c r="D8532">
        <v>15.06</v>
      </c>
      <c r="E8532">
        <v>10.06</v>
      </c>
      <c r="F8532">
        <v>191.57</v>
      </c>
      <c r="G8532">
        <v>491.61</v>
      </c>
      <c r="H8532">
        <v>11.7</v>
      </c>
      <c r="I8532">
        <v>611.30999999999995</v>
      </c>
      <c r="J8532">
        <v>0</v>
      </c>
      <c r="K8532">
        <v>5.0999999999999996</v>
      </c>
      <c r="L8532" t="s">
        <v>13</v>
      </c>
      <c r="M8532">
        <f>Table1[[#This Row],[currentStock]]-Table1[[#This Row],[reorderPoint]]</f>
        <v>821.84</v>
      </c>
    </row>
    <row r="8533" spans="1:13" x14ac:dyDescent="0.3">
      <c r="A8533">
        <v>886.78</v>
      </c>
      <c r="B8533">
        <v>141.27000000000001</v>
      </c>
      <c r="C8533">
        <v>30.25</v>
      </c>
      <c r="D8533">
        <v>43.86</v>
      </c>
      <c r="E8533">
        <v>30.14</v>
      </c>
      <c r="F8533">
        <v>521.62</v>
      </c>
      <c r="G8533">
        <v>2658.46</v>
      </c>
      <c r="H8533">
        <v>15.6</v>
      </c>
      <c r="I8533">
        <v>1839.54</v>
      </c>
      <c r="J8533">
        <v>1</v>
      </c>
      <c r="K8533">
        <v>30.61</v>
      </c>
      <c r="L8533" t="s">
        <v>12</v>
      </c>
      <c r="M8533">
        <f>Table1[[#This Row],[currentStock]]-Table1[[#This Row],[reorderPoint]]</f>
        <v>-1771.68</v>
      </c>
    </row>
    <row r="8534" spans="1:13" x14ac:dyDescent="0.3">
      <c r="A8534">
        <v>44.24</v>
      </c>
      <c r="B8534">
        <v>172.73</v>
      </c>
      <c r="C8534">
        <v>59.61</v>
      </c>
      <c r="D8534">
        <v>115.19</v>
      </c>
      <c r="E8534">
        <v>93.87</v>
      </c>
      <c r="F8534">
        <v>1676.68</v>
      </c>
      <c r="G8534">
        <v>6825.15</v>
      </c>
      <c r="H8534">
        <v>14</v>
      </c>
      <c r="I8534">
        <v>2903.08</v>
      </c>
      <c r="J8534">
        <v>0</v>
      </c>
      <c r="K8534">
        <v>68.98</v>
      </c>
      <c r="L8534" t="s">
        <v>14</v>
      </c>
      <c r="M8534">
        <f>Table1[[#This Row],[currentStock]]-Table1[[#This Row],[reorderPoint]]</f>
        <v>-6780.91</v>
      </c>
    </row>
    <row r="8535" spans="1:13" x14ac:dyDescent="0.3">
      <c r="A8535">
        <v>2455.08</v>
      </c>
      <c r="B8535">
        <v>78.010000000000005</v>
      </c>
      <c r="C8535">
        <v>10.48</v>
      </c>
      <c r="D8535">
        <v>15.83</v>
      </c>
      <c r="E8535">
        <v>13.34</v>
      </c>
      <c r="F8535">
        <v>637.89</v>
      </c>
      <c r="G8535">
        <v>1046.8</v>
      </c>
      <c r="H8535">
        <v>0</v>
      </c>
      <c r="I8535">
        <v>0</v>
      </c>
      <c r="J8535">
        <v>0</v>
      </c>
      <c r="K8535">
        <v>5.43</v>
      </c>
      <c r="L8535" t="s">
        <v>13</v>
      </c>
      <c r="M8535">
        <f>Table1[[#This Row],[currentStock]]-Table1[[#This Row],[reorderPoint]]</f>
        <v>1408.28</v>
      </c>
    </row>
    <row r="8536" spans="1:13" x14ac:dyDescent="0.3">
      <c r="A8536">
        <v>187.04</v>
      </c>
      <c r="B8536">
        <v>23.31</v>
      </c>
      <c r="C8536">
        <v>48.97</v>
      </c>
      <c r="D8536">
        <v>91.32</v>
      </c>
      <c r="E8536">
        <v>54.46</v>
      </c>
      <c r="F8536">
        <v>189.78</v>
      </c>
      <c r="G8536">
        <v>760.6</v>
      </c>
      <c r="H8536">
        <v>0</v>
      </c>
      <c r="I8536">
        <v>0</v>
      </c>
      <c r="J8536">
        <v>1</v>
      </c>
      <c r="K8536">
        <v>49.04</v>
      </c>
      <c r="L8536" t="s">
        <v>12</v>
      </c>
      <c r="M8536">
        <f>Table1[[#This Row],[currentStock]]-Table1[[#This Row],[reorderPoint]]</f>
        <v>-573.56000000000006</v>
      </c>
    </row>
    <row r="8537" spans="1:13" x14ac:dyDescent="0.3">
      <c r="A8537">
        <v>1237.56</v>
      </c>
      <c r="B8537">
        <v>117.2</v>
      </c>
      <c r="C8537">
        <v>33.31</v>
      </c>
      <c r="D8537">
        <v>63.85</v>
      </c>
      <c r="E8537">
        <v>65.39</v>
      </c>
      <c r="F8537">
        <v>1072.54</v>
      </c>
      <c r="G8537">
        <v>3024.22</v>
      </c>
      <c r="H8537">
        <v>1.7</v>
      </c>
      <c r="I8537">
        <v>1212.75</v>
      </c>
      <c r="J8537">
        <v>1</v>
      </c>
      <c r="K8537">
        <v>35.36</v>
      </c>
      <c r="L8537" t="s">
        <v>12</v>
      </c>
      <c r="M8537">
        <f>Table1[[#This Row],[currentStock]]-Table1[[#This Row],[reorderPoint]]</f>
        <v>-1786.6599999999999</v>
      </c>
    </row>
    <row r="8538" spans="1:13" x14ac:dyDescent="0.3">
      <c r="A8538">
        <v>71.14</v>
      </c>
      <c r="B8538">
        <v>188.15</v>
      </c>
      <c r="C8538">
        <v>58.48</v>
      </c>
      <c r="D8538">
        <v>120.02</v>
      </c>
      <c r="E8538">
        <v>84.15</v>
      </c>
      <c r="F8538">
        <v>1134.93</v>
      </c>
      <c r="G8538">
        <v>6636.43</v>
      </c>
      <c r="H8538">
        <v>0</v>
      </c>
      <c r="I8538">
        <v>0</v>
      </c>
      <c r="J8538">
        <v>1</v>
      </c>
      <c r="K8538">
        <v>79.599999999999994</v>
      </c>
      <c r="L8538" t="s">
        <v>14</v>
      </c>
      <c r="M8538">
        <f>Table1[[#This Row],[currentStock]]-Table1[[#This Row],[reorderPoint]]</f>
        <v>-6565.29</v>
      </c>
    </row>
    <row r="8539" spans="1:13" x14ac:dyDescent="0.3">
      <c r="A8539">
        <v>58.88</v>
      </c>
      <c r="B8539">
        <v>47.16</v>
      </c>
      <c r="C8539">
        <v>56.24</v>
      </c>
      <c r="D8539">
        <v>117.87</v>
      </c>
      <c r="E8539">
        <v>84.98</v>
      </c>
      <c r="F8539">
        <v>471.19</v>
      </c>
      <c r="G8539">
        <v>1797.34</v>
      </c>
      <c r="H8539">
        <v>0</v>
      </c>
      <c r="I8539">
        <v>0</v>
      </c>
      <c r="J8539">
        <v>1</v>
      </c>
      <c r="K8539">
        <v>81.61</v>
      </c>
      <c r="L8539" t="s">
        <v>15</v>
      </c>
      <c r="M8539">
        <f>Table1[[#This Row],[currentStock]]-Table1[[#This Row],[reorderPoint]]</f>
        <v>-1738.4599999999998</v>
      </c>
    </row>
    <row r="8540" spans="1:13" x14ac:dyDescent="0.3">
      <c r="A8540">
        <v>41.3</v>
      </c>
      <c r="B8540">
        <v>162.55000000000001</v>
      </c>
      <c r="C8540">
        <v>42.75</v>
      </c>
      <c r="D8540">
        <v>127.06</v>
      </c>
      <c r="E8540">
        <v>82.67</v>
      </c>
      <c r="F8540">
        <v>1110.52</v>
      </c>
      <c r="G8540">
        <v>4584.71</v>
      </c>
      <c r="H8540">
        <v>0</v>
      </c>
      <c r="I8540">
        <v>0</v>
      </c>
      <c r="J8540">
        <v>1</v>
      </c>
      <c r="K8540">
        <v>79.8</v>
      </c>
      <c r="L8540" t="s">
        <v>14</v>
      </c>
      <c r="M8540">
        <f>Table1[[#This Row],[currentStock]]-Table1[[#This Row],[reorderPoint]]</f>
        <v>-4543.41</v>
      </c>
    </row>
    <row r="8541" spans="1:13" x14ac:dyDescent="0.3">
      <c r="A8541">
        <v>4046.47</v>
      </c>
      <c r="B8541">
        <v>185.26</v>
      </c>
      <c r="C8541">
        <v>32.159999999999997</v>
      </c>
      <c r="D8541">
        <v>36.71</v>
      </c>
      <c r="E8541">
        <v>45.19</v>
      </c>
      <c r="F8541">
        <v>1723.17</v>
      </c>
      <c r="G8541">
        <v>4702</v>
      </c>
      <c r="H8541">
        <v>2.4</v>
      </c>
      <c r="I8541">
        <v>1825.59</v>
      </c>
      <c r="J8541">
        <v>0</v>
      </c>
      <c r="K8541">
        <v>10.59</v>
      </c>
      <c r="L8541" t="s">
        <v>13</v>
      </c>
      <c r="M8541">
        <f>Table1[[#This Row],[currentStock]]-Table1[[#This Row],[reorderPoint]]</f>
        <v>-655.5300000000002</v>
      </c>
    </row>
    <row r="8542" spans="1:13" x14ac:dyDescent="0.3">
      <c r="A8542">
        <v>489.64</v>
      </c>
      <c r="B8542">
        <v>87.6</v>
      </c>
      <c r="C8542">
        <v>13.57</v>
      </c>
      <c r="D8542">
        <v>41.95</v>
      </c>
      <c r="E8542">
        <v>47.67</v>
      </c>
      <c r="F8542">
        <v>264.41000000000003</v>
      </c>
      <c r="G8542">
        <v>858.58</v>
      </c>
      <c r="H8542">
        <v>2.2999999999999998</v>
      </c>
      <c r="I8542">
        <v>532.16999999999996</v>
      </c>
      <c r="J8542">
        <v>0</v>
      </c>
      <c r="K8542">
        <v>16.98</v>
      </c>
      <c r="L8542" t="s">
        <v>13</v>
      </c>
      <c r="M8542">
        <f>Table1[[#This Row],[currentStock]]-Table1[[#This Row],[reorderPoint]]</f>
        <v>-368.94000000000005</v>
      </c>
    </row>
    <row r="8543" spans="1:13" x14ac:dyDescent="0.3">
      <c r="A8543">
        <v>1259.3699999999999</v>
      </c>
      <c r="B8543">
        <v>61.71</v>
      </c>
      <c r="C8543">
        <v>6.32</v>
      </c>
      <c r="D8543">
        <v>16.63</v>
      </c>
      <c r="E8543">
        <v>24</v>
      </c>
      <c r="F8543">
        <v>337.58</v>
      </c>
      <c r="G8543">
        <v>532.49</v>
      </c>
      <c r="H8543">
        <v>3.1</v>
      </c>
      <c r="I8543">
        <v>926.21</v>
      </c>
      <c r="J8543">
        <v>0</v>
      </c>
      <c r="K8543">
        <v>2.66</v>
      </c>
      <c r="L8543" t="s">
        <v>13</v>
      </c>
      <c r="M8543">
        <f>Table1[[#This Row],[currentStock]]-Table1[[#This Row],[reorderPoint]]</f>
        <v>726.87999999999988</v>
      </c>
    </row>
    <row r="8544" spans="1:13" x14ac:dyDescent="0.3">
      <c r="A8544">
        <v>24.77</v>
      </c>
      <c r="B8544">
        <v>88.35</v>
      </c>
      <c r="C8544">
        <v>51.8</v>
      </c>
      <c r="D8544">
        <v>137.55000000000001</v>
      </c>
      <c r="E8544">
        <v>84.46</v>
      </c>
      <c r="F8544">
        <v>340.51</v>
      </c>
      <c r="G8544">
        <v>2628.5</v>
      </c>
      <c r="H8544">
        <v>0</v>
      </c>
      <c r="I8544">
        <v>0</v>
      </c>
      <c r="J8544">
        <v>1</v>
      </c>
      <c r="K8544">
        <v>82.83</v>
      </c>
      <c r="L8544" t="s">
        <v>15</v>
      </c>
      <c r="M8544">
        <f>Table1[[#This Row],[currentStock]]-Table1[[#This Row],[reorderPoint]]</f>
        <v>-2603.73</v>
      </c>
    </row>
    <row r="8545" spans="1:13" x14ac:dyDescent="0.3">
      <c r="A8545">
        <v>5.43</v>
      </c>
      <c r="B8545">
        <v>91.37</v>
      </c>
      <c r="C8545">
        <v>55.85</v>
      </c>
      <c r="D8545">
        <v>126.7</v>
      </c>
      <c r="E8545">
        <v>78.849999999999994</v>
      </c>
      <c r="F8545">
        <v>427.49</v>
      </c>
      <c r="G8545">
        <v>2978.82</v>
      </c>
      <c r="H8545">
        <v>0</v>
      </c>
      <c r="I8545">
        <v>0</v>
      </c>
      <c r="J8545">
        <v>1</v>
      </c>
      <c r="K8545">
        <v>84.52</v>
      </c>
      <c r="L8545" t="s">
        <v>15</v>
      </c>
      <c r="M8545">
        <f>Table1[[#This Row],[currentStock]]-Table1[[#This Row],[reorderPoint]]</f>
        <v>-2973.3900000000003</v>
      </c>
    </row>
    <row r="8546" spans="1:13" x14ac:dyDescent="0.3">
      <c r="A8546">
        <v>3872.53</v>
      </c>
      <c r="B8546">
        <v>96.36</v>
      </c>
      <c r="C8546">
        <v>19.3</v>
      </c>
      <c r="D8546">
        <v>20.059999999999999</v>
      </c>
      <c r="E8546">
        <v>20.81</v>
      </c>
      <c r="F8546">
        <v>633.58000000000004</v>
      </c>
      <c r="G8546">
        <v>1563.24</v>
      </c>
      <c r="H8546">
        <v>0</v>
      </c>
      <c r="I8546">
        <v>0</v>
      </c>
      <c r="J8546">
        <v>0</v>
      </c>
      <c r="K8546">
        <v>7.57</v>
      </c>
      <c r="L8546" t="s">
        <v>13</v>
      </c>
      <c r="M8546">
        <f>Table1[[#This Row],[currentStock]]-Table1[[#This Row],[reorderPoint]]</f>
        <v>2309.29</v>
      </c>
    </row>
    <row r="8547" spans="1:13" x14ac:dyDescent="0.3">
      <c r="A8547">
        <v>1123.74</v>
      </c>
      <c r="B8547">
        <v>124.41</v>
      </c>
      <c r="C8547">
        <v>47.08</v>
      </c>
      <c r="D8547">
        <v>110.1</v>
      </c>
      <c r="E8547">
        <v>73.88</v>
      </c>
      <c r="F8547">
        <v>986.84</v>
      </c>
      <c r="G8547">
        <v>3915.5</v>
      </c>
      <c r="H8547">
        <v>0</v>
      </c>
      <c r="I8547">
        <v>0</v>
      </c>
      <c r="J8547">
        <v>0</v>
      </c>
      <c r="K8547">
        <v>38.6</v>
      </c>
      <c r="L8547" t="s">
        <v>12</v>
      </c>
      <c r="M8547">
        <f>Table1[[#This Row],[currentStock]]-Table1[[#This Row],[reorderPoint]]</f>
        <v>-2791.76</v>
      </c>
    </row>
    <row r="8548" spans="1:13" x14ac:dyDescent="0.3">
      <c r="A8548">
        <v>8.7100000000000009</v>
      </c>
      <c r="B8548">
        <v>74.209999999999994</v>
      </c>
      <c r="C8548">
        <v>57.92</v>
      </c>
      <c r="D8548">
        <v>138.22</v>
      </c>
      <c r="E8548">
        <v>84.42</v>
      </c>
      <c r="F8548">
        <v>468</v>
      </c>
      <c r="G8548">
        <v>2617.36</v>
      </c>
      <c r="H8548">
        <v>0</v>
      </c>
      <c r="I8548">
        <v>0</v>
      </c>
      <c r="J8548">
        <v>1</v>
      </c>
      <c r="K8548">
        <v>85.27</v>
      </c>
      <c r="L8548" t="s">
        <v>15</v>
      </c>
      <c r="M8548">
        <f>Table1[[#This Row],[currentStock]]-Table1[[#This Row],[reorderPoint]]</f>
        <v>-2608.65</v>
      </c>
    </row>
    <row r="8549" spans="1:13" x14ac:dyDescent="0.3">
      <c r="A8549">
        <v>72.98</v>
      </c>
      <c r="B8549">
        <v>55.08</v>
      </c>
      <c r="C8549">
        <v>43.18</v>
      </c>
      <c r="D8549">
        <v>143.41</v>
      </c>
      <c r="E8549">
        <v>87.16</v>
      </c>
      <c r="F8549">
        <v>355.88</v>
      </c>
      <c r="G8549">
        <v>1545.08</v>
      </c>
      <c r="H8549">
        <v>0</v>
      </c>
      <c r="I8549">
        <v>0</v>
      </c>
      <c r="J8549">
        <v>1</v>
      </c>
      <c r="K8549">
        <v>77.62</v>
      </c>
      <c r="L8549" t="s">
        <v>14</v>
      </c>
      <c r="M8549">
        <f>Table1[[#This Row],[currentStock]]-Table1[[#This Row],[reorderPoint]]</f>
        <v>-1472.1</v>
      </c>
    </row>
    <row r="8550" spans="1:13" x14ac:dyDescent="0.3">
      <c r="A8550">
        <v>14.51</v>
      </c>
      <c r="B8550">
        <v>65.66</v>
      </c>
      <c r="C8550">
        <v>56.83</v>
      </c>
      <c r="D8550">
        <v>135.47999999999999</v>
      </c>
      <c r="E8550">
        <v>95.66</v>
      </c>
      <c r="F8550">
        <v>427.18</v>
      </c>
      <c r="G8550">
        <v>2292.89</v>
      </c>
      <c r="H8550">
        <v>0</v>
      </c>
      <c r="I8550">
        <v>0</v>
      </c>
      <c r="J8550">
        <v>1</v>
      </c>
      <c r="K8550">
        <v>85.99</v>
      </c>
      <c r="L8550" t="s">
        <v>15</v>
      </c>
      <c r="M8550">
        <f>Table1[[#This Row],[currentStock]]-Table1[[#This Row],[reorderPoint]]</f>
        <v>-2278.3799999999997</v>
      </c>
    </row>
    <row r="8551" spans="1:13" x14ac:dyDescent="0.3">
      <c r="A8551">
        <v>247</v>
      </c>
      <c r="B8551">
        <v>12.58</v>
      </c>
      <c r="C8551">
        <v>14.31</v>
      </c>
      <c r="D8551">
        <v>2.64</v>
      </c>
      <c r="E8551">
        <v>19.16</v>
      </c>
      <c r="F8551">
        <v>45.97</v>
      </c>
      <c r="G8551">
        <v>136.01</v>
      </c>
      <c r="H8551">
        <v>0</v>
      </c>
      <c r="I8551">
        <v>0</v>
      </c>
      <c r="J8551">
        <v>0</v>
      </c>
      <c r="K8551">
        <v>6.72</v>
      </c>
      <c r="L8551" t="s">
        <v>13</v>
      </c>
      <c r="M8551">
        <f>Table1[[#This Row],[currentStock]]-Table1[[#This Row],[reorderPoint]]</f>
        <v>110.99000000000001</v>
      </c>
    </row>
    <row r="8552" spans="1:13" x14ac:dyDescent="0.3">
      <c r="A8552">
        <v>499.11</v>
      </c>
      <c r="B8552">
        <v>16.66</v>
      </c>
      <c r="C8552">
        <v>8.48</v>
      </c>
      <c r="D8552">
        <v>7.93</v>
      </c>
      <c r="E8552">
        <v>10.96</v>
      </c>
      <c r="F8552">
        <v>148.54</v>
      </c>
      <c r="G8552">
        <v>219.14</v>
      </c>
      <c r="H8552">
        <v>0</v>
      </c>
      <c r="I8552">
        <v>0</v>
      </c>
      <c r="J8552">
        <v>0</v>
      </c>
      <c r="K8552">
        <v>8.16</v>
      </c>
      <c r="L8552" t="s">
        <v>13</v>
      </c>
      <c r="M8552">
        <f>Table1[[#This Row],[currentStock]]-Table1[[#This Row],[reorderPoint]]</f>
        <v>279.97000000000003</v>
      </c>
    </row>
    <row r="8553" spans="1:13" x14ac:dyDescent="0.3">
      <c r="A8553">
        <v>1887.35</v>
      </c>
      <c r="B8553">
        <v>197.46</v>
      </c>
      <c r="C8553">
        <v>27.1</v>
      </c>
      <c r="D8553">
        <v>72.91</v>
      </c>
      <c r="E8553">
        <v>42.96</v>
      </c>
      <c r="F8553">
        <v>922.08</v>
      </c>
      <c r="G8553">
        <v>3598.09</v>
      </c>
      <c r="H8553">
        <v>24.9</v>
      </c>
      <c r="I8553">
        <v>3052.03</v>
      </c>
      <c r="J8553">
        <v>0</v>
      </c>
      <c r="K8553">
        <v>20.05</v>
      </c>
      <c r="L8553" t="s">
        <v>13</v>
      </c>
      <c r="M8553">
        <f>Table1[[#This Row],[currentStock]]-Table1[[#This Row],[reorderPoint]]</f>
        <v>-1710.7400000000002</v>
      </c>
    </row>
    <row r="8554" spans="1:13" x14ac:dyDescent="0.3">
      <c r="A8554">
        <v>4347.67</v>
      </c>
      <c r="B8554">
        <v>166.01</v>
      </c>
      <c r="C8554">
        <v>10.48</v>
      </c>
      <c r="D8554">
        <v>25.06</v>
      </c>
      <c r="E8554">
        <v>6.18</v>
      </c>
      <c r="F8554">
        <v>784.79</v>
      </c>
      <c r="G8554">
        <v>1654.8</v>
      </c>
      <c r="H8554">
        <v>0</v>
      </c>
      <c r="I8554">
        <v>0</v>
      </c>
      <c r="J8554">
        <v>1</v>
      </c>
      <c r="K8554">
        <v>13.95</v>
      </c>
      <c r="L8554" t="s">
        <v>13</v>
      </c>
      <c r="M8554">
        <f>Table1[[#This Row],[currentStock]]-Table1[[#This Row],[reorderPoint]]</f>
        <v>2692.87</v>
      </c>
    </row>
    <row r="8555" spans="1:13" x14ac:dyDescent="0.3">
      <c r="A8555">
        <v>213.33</v>
      </c>
      <c r="B8555">
        <v>101.68</v>
      </c>
      <c r="C8555">
        <v>44.35</v>
      </c>
      <c r="D8555">
        <v>147.16999999999999</v>
      </c>
      <c r="E8555">
        <v>82.32</v>
      </c>
      <c r="F8555">
        <v>966.72</v>
      </c>
      <c r="G8555">
        <v>3221.47</v>
      </c>
      <c r="H8555">
        <v>0</v>
      </c>
      <c r="I8555">
        <v>0</v>
      </c>
      <c r="J8555">
        <v>1</v>
      </c>
      <c r="K8555">
        <v>76.42</v>
      </c>
      <c r="L8555" t="s">
        <v>14</v>
      </c>
      <c r="M8555">
        <f>Table1[[#This Row],[currentStock]]-Table1[[#This Row],[reorderPoint]]</f>
        <v>-3008.14</v>
      </c>
    </row>
    <row r="8556" spans="1:13" x14ac:dyDescent="0.3">
      <c r="A8556">
        <v>70.069999999999993</v>
      </c>
      <c r="B8556">
        <v>7.72</v>
      </c>
      <c r="C8556">
        <v>30.46</v>
      </c>
      <c r="D8556">
        <v>60.97</v>
      </c>
      <c r="E8556">
        <v>34.14</v>
      </c>
      <c r="F8556">
        <v>26.66</v>
      </c>
      <c r="G8556">
        <v>144.16</v>
      </c>
      <c r="H8556">
        <v>2.4</v>
      </c>
      <c r="I8556">
        <v>149.41</v>
      </c>
      <c r="J8556">
        <v>0</v>
      </c>
      <c r="K8556">
        <v>24.6</v>
      </c>
      <c r="L8556" t="s">
        <v>13</v>
      </c>
      <c r="M8556">
        <f>Table1[[#This Row],[currentStock]]-Table1[[#This Row],[reorderPoint]]</f>
        <v>-74.09</v>
      </c>
    </row>
    <row r="8557" spans="1:13" x14ac:dyDescent="0.3">
      <c r="A8557">
        <v>1888.21</v>
      </c>
      <c r="B8557">
        <v>162.22</v>
      </c>
      <c r="C8557">
        <v>28.92</v>
      </c>
      <c r="D8557">
        <v>41.11</v>
      </c>
      <c r="E8557">
        <v>51.89</v>
      </c>
      <c r="F8557">
        <v>726.97</v>
      </c>
      <c r="G8557">
        <v>3072.35</v>
      </c>
      <c r="H8557">
        <v>0</v>
      </c>
      <c r="I8557">
        <v>0</v>
      </c>
      <c r="J8557">
        <v>0</v>
      </c>
      <c r="K8557">
        <v>20.059999999999999</v>
      </c>
      <c r="L8557" t="s">
        <v>13</v>
      </c>
      <c r="M8557">
        <f>Table1[[#This Row],[currentStock]]-Table1[[#This Row],[reorderPoint]]</f>
        <v>-1184.1399999999999</v>
      </c>
    </row>
    <row r="8558" spans="1:13" x14ac:dyDescent="0.3">
      <c r="A8558">
        <v>34.06</v>
      </c>
      <c r="B8558">
        <v>9.4600000000000009</v>
      </c>
      <c r="C8558">
        <v>26.2</v>
      </c>
      <c r="D8558">
        <v>89.58</v>
      </c>
      <c r="E8558">
        <v>64.33</v>
      </c>
      <c r="F8558">
        <v>33.380000000000003</v>
      </c>
      <c r="G8558">
        <v>157.28</v>
      </c>
      <c r="H8558">
        <v>0</v>
      </c>
      <c r="I8558">
        <v>0</v>
      </c>
      <c r="J8558">
        <v>0</v>
      </c>
      <c r="K8558">
        <v>37.31</v>
      </c>
      <c r="L8558" t="s">
        <v>12</v>
      </c>
      <c r="M8558">
        <f>Table1[[#This Row],[currentStock]]-Table1[[#This Row],[reorderPoint]]</f>
        <v>-123.22</v>
      </c>
    </row>
    <row r="8559" spans="1:13" x14ac:dyDescent="0.3">
      <c r="A8559">
        <v>791.83</v>
      </c>
      <c r="B8559">
        <v>156.74</v>
      </c>
      <c r="C8559">
        <v>41.8</v>
      </c>
      <c r="D8559">
        <v>103.28</v>
      </c>
      <c r="E8559">
        <v>69.05</v>
      </c>
      <c r="F8559">
        <v>1291.47</v>
      </c>
      <c r="G8559">
        <v>4567.26</v>
      </c>
      <c r="H8559">
        <v>15.1</v>
      </c>
      <c r="I8559">
        <v>1942.54</v>
      </c>
      <c r="J8559">
        <v>0</v>
      </c>
      <c r="K8559">
        <v>44.5</v>
      </c>
      <c r="L8559" t="s">
        <v>12</v>
      </c>
      <c r="M8559">
        <f>Table1[[#This Row],[currentStock]]-Table1[[#This Row],[reorderPoint]]</f>
        <v>-3775.4300000000003</v>
      </c>
    </row>
    <row r="8560" spans="1:13" x14ac:dyDescent="0.3">
      <c r="A8560">
        <v>6571.03</v>
      </c>
      <c r="B8560">
        <v>115.02</v>
      </c>
      <c r="C8560">
        <v>10.29</v>
      </c>
      <c r="D8560">
        <v>29.38</v>
      </c>
      <c r="E8560">
        <v>17.23</v>
      </c>
      <c r="F8560">
        <v>976.96</v>
      </c>
      <c r="G8560">
        <v>1568.69</v>
      </c>
      <c r="H8560">
        <v>0</v>
      </c>
      <c r="I8560">
        <v>0</v>
      </c>
      <c r="J8560">
        <v>0</v>
      </c>
      <c r="K8560">
        <v>6.51</v>
      </c>
      <c r="L8560" t="s">
        <v>13</v>
      </c>
      <c r="M8560">
        <f>Table1[[#This Row],[currentStock]]-Table1[[#This Row],[reorderPoint]]</f>
        <v>5002.34</v>
      </c>
    </row>
    <row r="8561" spans="1:13" x14ac:dyDescent="0.3">
      <c r="A8561">
        <v>589.11</v>
      </c>
      <c r="B8561">
        <v>82.68</v>
      </c>
      <c r="C8561">
        <v>42.35</v>
      </c>
      <c r="D8561">
        <v>95.56</v>
      </c>
      <c r="E8561">
        <v>74.72</v>
      </c>
      <c r="F8561">
        <v>503.14</v>
      </c>
      <c r="G8561">
        <v>2253.89</v>
      </c>
      <c r="H8561">
        <v>0</v>
      </c>
      <c r="I8561">
        <v>0</v>
      </c>
      <c r="J8561">
        <v>1</v>
      </c>
      <c r="K8561">
        <v>49.91</v>
      </c>
      <c r="L8561" t="s">
        <v>12</v>
      </c>
      <c r="M8561">
        <f>Table1[[#This Row],[currentStock]]-Table1[[#This Row],[reorderPoint]]</f>
        <v>-1664.7799999999997</v>
      </c>
    </row>
    <row r="8562" spans="1:13" x14ac:dyDescent="0.3">
      <c r="A8562">
        <v>1134.21</v>
      </c>
      <c r="B8562">
        <v>87.79</v>
      </c>
      <c r="C8562">
        <v>25.16</v>
      </c>
      <c r="D8562">
        <v>51.9</v>
      </c>
      <c r="E8562">
        <v>38.08</v>
      </c>
      <c r="F8562">
        <v>539.99</v>
      </c>
      <c r="G8562">
        <v>1644.19</v>
      </c>
      <c r="H8562">
        <v>0</v>
      </c>
      <c r="I8562">
        <v>0</v>
      </c>
      <c r="J8562">
        <v>0</v>
      </c>
      <c r="K8562">
        <v>20.6</v>
      </c>
      <c r="L8562" t="s">
        <v>13</v>
      </c>
      <c r="M8562">
        <f>Table1[[#This Row],[currentStock]]-Table1[[#This Row],[reorderPoint]]</f>
        <v>-509.98</v>
      </c>
    </row>
    <row r="8563" spans="1:13" x14ac:dyDescent="0.3">
      <c r="A8563">
        <v>6227.96</v>
      </c>
      <c r="B8563">
        <v>170.59</v>
      </c>
      <c r="C8563">
        <v>19.05</v>
      </c>
      <c r="D8563">
        <v>16.170000000000002</v>
      </c>
      <c r="E8563">
        <v>1.56</v>
      </c>
      <c r="F8563">
        <v>1352.48</v>
      </c>
      <c r="G8563">
        <v>2977.6</v>
      </c>
      <c r="H8563">
        <v>0</v>
      </c>
      <c r="I8563">
        <v>0</v>
      </c>
      <c r="J8563">
        <v>0</v>
      </c>
      <c r="K8563">
        <v>3.87</v>
      </c>
      <c r="L8563" t="s">
        <v>13</v>
      </c>
      <c r="M8563">
        <f>Table1[[#This Row],[currentStock]]-Table1[[#This Row],[reorderPoint]]</f>
        <v>3250.36</v>
      </c>
    </row>
    <row r="8564" spans="1:13" x14ac:dyDescent="0.3">
      <c r="A8564">
        <v>2351.1999999999998</v>
      </c>
      <c r="B8564">
        <v>174.29</v>
      </c>
      <c r="C8564">
        <v>14.18</v>
      </c>
      <c r="D8564">
        <v>29.69</v>
      </c>
      <c r="E8564">
        <v>52.95</v>
      </c>
      <c r="F8564">
        <v>1254.43</v>
      </c>
      <c r="G8564">
        <v>2490.23</v>
      </c>
      <c r="H8564">
        <v>4</v>
      </c>
      <c r="I8564">
        <v>1914.7</v>
      </c>
      <c r="J8564">
        <v>0</v>
      </c>
      <c r="K8564">
        <v>6.84</v>
      </c>
      <c r="L8564" t="s">
        <v>13</v>
      </c>
      <c r="M8564">
        <f>Table1[[#This Row],[currentStock]]-Table1[[#This Row],[reorderPoint]]</f>
        <v>-139.0300000000002</v>
      </c>
    </row>
    <row r="8565" spans="1:13" x14ac:dyDescent="0.3">
      <c r="A8565">
        <v>2550.65</v>
      </c>
      <c r="B8565">
        <v>126.82</v>
      </c>
      <c r="C8565">
        <v>22.87</v>
      </c>
      <c r="D8565">
        <v>65.900000000000006</v>
      </c>
      <c r="E8565">
        <v>53.86</v>
      </c>
      <c r="F8565">
        <v>915.02</v>
      </c>
      <c r="G8565">
        <v>2365.36</v>
      </c>
      <c r="H8565">
        <v>0</v>
      </c>
      <c r="I8565">
        <v>0</v>
      </c>
      <c r="J8565">
        <v>0</v>
      </c>
      <c r="K8565">
        <v>15.75</v>
      </c>
      <c r="L8565" t="s">
        <v>13</v>
      </c>
      <c r="M8565">
        <f>Table1[[#This Row],[currentStock]]-Table1[[#This Row],[reorderPoint]]</f>
        <v>185.28999999999996</v>
      </c>
    </row>
    <row r="8566" spans="1:13" x14ac:dyDescent="0.3">
      <c r="A8566">
        <v>146.96</v>
      </c>
      <c r="B8566">
        <v>71.81</v>
      </c>
      <c r="C8566">
        <v>42.94</v>
      </c>
      <c r="D8566">
        <v>78.84</v>
      </c>
      <c r="E8566">
        <v>79.87</v>
      </c>
      <c r="F8566">
        <v>258.57</v>
      </c>
      <c r="G8566">
        <v>1800.47</v>
      </c>
      <c r="H8566">
        <v>0</v>
      </c>
      <c r="I8566">
        <v>0</v>
      </c>
      <c r="J8566">
        <v>0</v>
      </c>
      <c r="K8566">
        <v>55.93</v>
      </c>
      <c r="L8566" t="s">
        <v>12</v>
      </c>
      <c r="M8566">
        <f>Table1[[#This Row],[currentStock]]-Table1[[#This Row],[reorderPoint]]</f>
        <v>-1653.51</v>
      </c>
    </row>
    <row r="8567" spans="1:13" x14ac:dyDescent="0.3">
      <c r="A8567">
        <v>18.23</v>
      </c>
      <c r="B8567">
        <v>19.18</v>
      </c>
      <c r="C8567">
        <v>51.59</v>
      </c>
      <c r="D8567">
        <v>145.53</v>
      </c>
      <c r="E8567">
        <v>89.14</v>
      </c>
      <c r="F8567">
        <v>67.69</v>
      </c>
      <c r="G8567">
        <v>562.48</v>
      </c>
      <c r="H8567">
        <v>0</v>
      </c>
      <c r="I8567">
        <v>0</v>
      </c>
      <c r="J8567">
        <v>0</v>
      </c>
      <c r="K8567">
        <v>67.45</v>
      </c>
      <c r="L8567" t="s">
        <v>14</v>
      </c>
      <c r="M8567">
        <f>Table1[[#This Row],[currentStock]]-Table1[[#This Row],[reorderPoint]]</f>
        <v>-544.25</v>
      </c>
    </row>
    <row r="8568" spans="1:13" x14ac:dyDescent="0.3">
      <c r="A8568">
        <v>490.65</v>
      </c>
      <c r="B8568">
        <v>93.18</v>
      </c>
      <c r="C8568">
        <v>32.58</v>
      </c>
      <c r="D8568">
        <v>91.64</v>
      </c>
      <c r="E8568">
        <v>64.040000000000006</v>
      </c>
      <c r="F8568">
        <v>850.79</v>
      </c>
      <c r="G8568">
        <v>2368.67</v>
      </c>
      <c r="H8568">
        <v>7.2</v>
      </c>
      <c r="I8568">
        <v>976</v>
      </c>
      <c r="J8568">
        <v>1</v>
      </c>
      <c r="K8568">
        <v>56.42</v>
      </c>
      <c r="L8568" t="s">
        <v>12</v>
      </c>
      <c r="M8568">
        <f>Table1[[#This Row],[currentStock]]-Table1[[#This Row],[reorderPoint]]</f>
        <v>-1878.02</v>
      </c>
    </row>
    <row r="8569" spans="1:13" x14ac:dyDescent="0.3">
      <c r="A8569">
        <v>1445.41</v>
      </c>
      <c r="B8569">
        <v>171.54</v>
      </c>
      <c r="C8569">
        <v>25.57</v>
      </c>
      <c r="D8569">
        <v>87.9</v>
      </c>
      <c r="E8569">
        <v>56.33</v>
      </c>
      <c r="F8569">
        <v>1468.18</v>
      </c>
      <c r="G8569">
        <v>3661.6</v>
      </c>
      <c r="H8569">
        <v>0</v>
      </c>
      <c r="I8569">
        <v>0</v>
      </c>
      <c r="J8569">
        <v>0</v>
      </c>
      <c r="K8569">
        <v>27.65</v>
      </c>
      <c r="L8569" t="s">
        <v>13</v>
      </c>
      <c r="M8569">
        <f>Table1[[#This Row],[currentStock]]-Table1[[#This Row],[reorderPoint]]</f>
        <v>-2216.1899999999996</v>
      </c>
    </row>
    <row r="8570" spans="1:13" x14ac:dyDescent="0.3">
      <c r="A8570">
        <v>1684.63</v>
      </c>
      <c r="B8570">
        <v>63.28</v>
      </c>
      <c r="C8570">
        <v>12.27</v>
      </c>
      <c r="D8570">
        <v>25.14</v>
      </c>
      <c r="E8570">
        <v>14.19</v>
      </c>
      <c r="F8570">
        <v>417.11</v>
      </c>
      <c r="G8570">
        <v>805.32</v>
      </c>
      <c r="H8570">
        <v>0</v>
      </c>
      <c r="I8570">
        <v>0</v>
      </c>
      <c r="J8570">
        <v>0</v>
      </c>
      <c r="K8570">
        <v>8.11</v>
      </c>
      <c r="L8570" t="s">
        <v>13</v>
      </c>
      <c r="M8570">
        <f>Table1[[#This Row],[currentStock]]-Table1[[#This Row],[reorderPoint]]</f>
        <v>879.31000000000006</v>
      </c>
    </row>
    <row r="8571" spans="1:13" x14ac:dyDescent="0.3">
      <c r="A8571">
        <v>1313.04</v>
      </c>
      <c r="B8571">
        <v>147.35</v>
      </c>
      <c r="C8571">
        <v>19.52</v>
      </c>
      <c r="D8571">
        <v>52.24</v>
      </c>
      <c r="E8571">
        <v>30</v>
      </c>
      <c r="F8571">
        <v>1084.77</v>
      </c>
      <c r="G8571">
        <v>2522.77</v>
      </c>
      <c r="H8571">
        <v>3.8</v>
      </c>
      <c r="I8571">
        <v>1408.06</v>
      </c>
      <c r="J8571">
        <v>0</v>
      </c>
      <c r="K8571">
        <v>15.04</v>
      </c>
      <c r="L8571" t="s">
        <v>13</v>
      </c>
      <c r="M8571">
        <f>Table1[[#This Row],[currentStock]]-Table1[[#This Row],[reorderPoint]]</f>
        <v>-1209.73</v>
      </c>
    </row>
    <row r="8572" spans="1:13" x14ac:dyDescent="0.3">
      <c r="A8572">
        <v>13.07</v>
      </c>
      <c r="B8572">
        <v>194.81</v>
      </c>
      <c r="C8572">
        <v>41.85</v>
      </c>
      <c r="D8572">
        <v>110.73</v>
      </c>
      <c r="E8572">
        <v>84.74</v>
      </c>
      <c r="F8572">
        <v>647.59</v>
      </c>
      <c r="G8572">
        <v>4723.6499999999996</v>
      </c>
      <c r="H8572">
        <v>0</v>
      </c>
      <c r="I8572">
        <v>0</v>
      </c>
      <c r="J8572">
        <v>1</v>
      </c>
      <c r="K8572">
        <v>77.959999999999994</v>
      </c>
      <c r="L8572" t="s">
        <v>14</v>
      </c>
      <c r="M8572">
        <f>Table1[[#This Row],[currentStock]]-Table1[[#This Row],[reorderPoint]]</f>
        <v>-4710.58</v>
      </c>
    </row>
    <row r="8573" spans="1:13" x14ac:dyDescent="0.3">
      <c r="A8573">
        <v>37.590000000000003</v>
      </c>
      <c r="B8573">
        <v>14.08</v>
      </c>
      <c r="C8573">
        <v>36.57</v>
      </c>
      <c r="D8573">
        <v>105.67</v>
      </c>
      <c r="E8573">
        <v>66.72</v>
      </c>
      <c r="F8573">
        <v>44.43</v>
      </c>
      <c r="G8573">
        <v>301.85000000000002</v>
      </c>
      <c r="H8573">
        <v>0</v>
      </c>
      <c r="I8573">
        <v>0</v>
      </c>
      <c r="J8573">
        <v>0</v>
      </c>
      <c r="K8573">
        <v>44.95</v>
      </c>
      <c r="L8573" t="s">
        <v>12</v>
      </c>
      <c r="M8573">
        <f>Table1[[#This Row],[currentStock]]-Table1[[#This Row],[reorderPoint]]</f>
        <v>-264.26</v>
      </c>
    </row>
    <row r="8574" spans="1:13" x14ac:dyDescent="0.3">
      <c r="A8574">
        <v>9.07</v>
      </c>
      <c r="B8574">
        <v>38.56</v>
      </c>
      <c r="C8574">
        <v>50.54</v>
      </c>
      <c r="D8574">
        <v>149.96</v>
      </c>
      <c r="E8574">
        <v>92.54</v>
      </c>
      <c r="F8574">
        <v>117.63</v>
      </c>
      <c r="G8574">
        <v>1092.06</v>
      </c>
      <c r="H8574">
        <v>0</v>
      </c>
      <c r="I8574">
        <v>0</v>
      </c>
      <c r="J8574">
        <v>1</v>
      </c>
      <c r="K8574">
        <v>83.54</v>
      </c>
      <c r="L8574" t="s">
        <v>15</v>
      </c>
      <c r="M8574">
        <f>Table1[[#This Row],[currentStock]]-Table1[[#This Row],[reorderPoint]]</f>
        <v>-1082.99</v>
      </c>
    </row>
    <row r="8575" spans="1:13" x14ac:dyDescent="0.3">
      <c r="A8575">
        <v>6354.6</v>
      </c>
      <c r="B8575">
        <v>170.46</v>
      </c>
      <c r="C8575">
        <v>19.86</v>
      </c>
      <c r="D8575">
        <v>9.25</v>
      </c>
      <c r="E8575">
        <v>21.15</v>
      </c>
      <c r="F8575">
        <v>1145.74</v>
      </c>
      <c r="G8575">
        <v>2838.61</v>
      </c>
      <c r="H8575">
        <v>0</v>
      </c>
      <c r="I8575">
        <v>0</v>
      </c>
      <c r="J8575">
        <v>0</v>
      </c>
      <c r="K8575">
        <v>5.84</v>
      </c>
      <c r="L8575" t="s">
        <v>13</v>
      </c>
      <c r="M8575">
        <f>Table1[[#This Row],[currentStock]]-Table1[[#This Row],[reorderPoint]]</f>
        <v>3515.9900000000002</v>
      </c>
    </row>
    <row r="8576" spans="1:13" x14ac:dyDescent="0.3">
      <c r="A8576">
        <v>3919.91</v>
      </c>
      <c r="B8576">
        <v>165.4</v>
      </c>
      <c r="C8576">
        <v>30.35</v>
      </c>
      <c r="D8576">
        <v>78.16</v>
      </c>
      <c r="E8576">
        <v>25.27</v>
      </c>
      <c r="F8576">
        <v>1600.49</v>
      </c>
      <c r="G8576">
        <v>4110.5</v>
      </c>
      <c r="H8576">
        <v>9.8000000000000007</v>
      </c>
      <c r="I8576">
        <v>2929.29</v>
      </c>
      <c r="J8576">
        <v>0</v>
      </c>
      <c r="K8576">
        <v>9.76</v>
      </c>
      <c r="L8576" t="s">
        <v>13</v>
      </c>
      <c r="M8576">
        <f>Table1[[#This Row],[currentStock]]-Table1[[#This Row],[reorderPoint]]</f>
        <v>-190.59000000000015</v>
      </c>
    </row>
    <row r="8577" spans="1:13" x14ac:dyDescent="0.3">
      <c r="A8577">
        <v>4365.8599999999997</v>
      </c>
      <c r="B8577">
        <v>152</v>
      </c>
      <c r="C8577">
        <v>6.32</v>
      </c>
      <c r="D8577">
        <v>6.74</v>
      </c>
      <c r="E8577">
        <v>19.77</v>
      </c>
      <c r="F8577">
        <v>1363.1</v>
      </c>
      <c r="G8577">
        <v>1843.67</v>
      </c>
      <c r="H8577">
        <v>0</v>
      </c>
      <c r="I8577">
        <v>0</v>
      </c>
      <c r="J8577">
        <v>0</v>
      </c>
      <c r="K8577">
        <v>3.75</v>
      </c>
      <c r="L8577" t="s">
        <v>13</v>
      </c>
      <c r="M8577">
        <f>Table1[[#This Row],[currentStock]]-Table1[[#This Row],[reorderPoint]]</f>
        <v>2522.1899999999996</v>
      </c>
    </row>
    <row r="8578" spans="1:13" x14ac:dyDescent="0.3">
      <c r="A8578">
        <v>1030.6400000000001</v>
      </c>
      <c r="B8578">
        <v>164.23</v>
      </c>
      <c r="C8578">
        <v>25.14</v>
      </c>
      <c r="D8578">
        <v>72.08</v>
      </c>
      <c r="E8578">
        <v>23.4</v>
      </c>
      <c r="F8578">
        <v>510.74</v>
      </c>
      <c r="G8578">
        <v>2575.29</v>
      </c>
      <c r="H8578">
        <v>0</v>
      </c>
      <c r="I8578">
        <v>0</v>
      </c>
      <c r="J8578">
        <v>0</v>
      </c>
      <c r="K8578">
        <v>22.22</v>
      </c>
      <c r="L8578" t="s">
        <v>13</v>
      </c>
      <c r="M8578">
        <f>Table1[[#This Row],[currentStock]]-Table1[[#This Row],[reorderPoint]]</f>
        <v>-1544.6499999999999</v>
      </c>
    </row>
    <row r="8579" spans="1:13" x14ac:dyDescent="0.3">
      <c r="A8579">
        <v>10779.74</v>
      </c>
      <c r="B8579">
        <v>194.38</v>
      </c>
      <c r="C8579">
        <v>11.21</v>
      </c>
      <c r="D8579">
        <v>20.54</v>
      </c>
      <c r="E8579">
        <v>19.260000000000002</v>
      </c>
      <c r="F8579">
        <v>1557.41</v>
      </c>
      <c r="G8579">
        <v>2647.08</v>
      </c>
      <c r="H8579">
        <v>0</v>
      </c>
      <c r="I8579">
        <v>0</v>
      </c>
      <c r="J8579">
        <v>0</v>
      </c>
      <c r="K8579">
        <v>5.07</v>
      </c>
      <c r="L8579" t="s">
        <v>13</v>
      </c>
      <c r="M8579">
        <f>Table1[[#This Row],[currentStock]]-Table1[[#This Row],[reorderPoint]]</f>
        <v>8132.66</v>
      </c>
    </row>
    <row r="8580" spans="1:13" x14ac:dyDescent="0.3">
      <c r="A8580">
        <v>409.28</v>
      </c>
      <c r="B8580">
        <v>128.97999999999999</v>
      </c>
      <c r="C8580">
        <v>47.75</v>
      </c>
      <c r="D8580">
        <v>75.819999999999993</v>
      </c>
      <c r="E8580">
        <v>75.540000000000006</v>
      </c>
      <c r="F8580">
        <v>456.94</v>
      </c>
      <c r="G8580">
        <v>3536.14</v>
      </c>
      <c r="H8580">
        <v>0</v>
      </c>
      <c r="I8580">
        <v>0</v>
      </c>
      <c r="J8580">
        <v>1</v>
      </c>
      <c r="K8580">
        <v>51.32</v>
      </c>
      <c r="L8580" t="s">
        <v>12</v>
      </c>
      <c r="M8580">
        <f>Table1[[#This Row],[currentStock]]-Table1[[#This Row],[reorderPoint]]</f>
        <v>-3126.8599999999997</v>
      </c>
    </row>
    <row r="8581" spans="1:13" x14ac:dyDescent="0.3">
      <c r="A8581">
        <v>1358.4</v>
      </c>
      <c r="B8581">
        <v>162.30000000000001</v>
      </c>
      <c r="C8581">
        <v>31.59</v>
      </c>
      <c r="D8581">
        <v>63.38</v>
      </c>
      <c r="E8581">
        <v>64.17</v>
      </c>
      <c r="F8581">
        <v>1409.96</v>
      </c>
      <c r="G8581">
        <v>3973.23</v>
      </c>
      <c r="H8581">
        <v>6.5</v>
      </c>
      <c r="I8581">
        <v>2010.25</v>
      </c>
      <c r="J8581">
        <v>1</v>
      </c>
      <c r="K8581">
        <v>35.71</v>
      </c>
      <c r="L8581" t="s">
        <v>12</v>
      </c>
      <c r="M8581">
        <f>Table1[[#This Row],[currentStock]]-Table1[[#This Row],[reorderPoint]]</f>
        <v>-2614.83</v>
      </c>
    </row>
    <row r="8582" spans="1:13" x14ac:dyDescent="0.3">
      <c r="A8582">
        <v>1707.11</v>
      </c>
      <c r="B8582">
        <v>39.869999999999997</v>
      </c>
      <c r="C8582">
        <v>6.04</v>
      </c>
      <c r="D8582">
        <v>23.61</v>
      </c>
      <c r="E8582">
        <v>17.920000000000002</v>
      </c>
      <c r="F8582">
        <v>365.69</v>
      </c>
      <c r="G8582">
        <v>486.09</v>
      </c>
      <c r="H8582">
        <v>0</v>
      </c>
      <c r="I8582">
        <v>0</v>
      </c>
      <c r="J8582">
        <v>0</v>
      </c>
      <c r="K8582">
        <v>10.06</v>
      </c>
      <c r="L8582" t="s">
        <v>13</v>
      </c>
      <c r="M8582">
        <f>Table1[[#This Row],[currentStock]]-Table1[[#This Row],[reorderPoint]]</f>
        <v>1221.02</v>
      </c>
    </row>
    <row r="8583" spans="1:13" x14ac:dyDescent="0.3">
      <c r="A8583">
        <v>2095.58</v>
      </c>
      <c r="B8583">
        <v>192.69</v>
      </c>
      <c r="C8583">
        <v>12.68</v>
      </c>
      <c r="D8583">
        <v>72.540000000000006</v>
      </c>
      <c r="E8583">
        <v>36.54</v>
      </c>
      <c r="F8583">
        <v>1606.51</v>
      </c>
      <c r="G8583">
        <v>2828.29</v>
      </c>
      <c r="H8583">
        <v>3.4</v>
      </c>
      <c r="I8583">
        <v>1857.89</v>
      </c>
      <c r="J8583">
        <v>1</v>
      </c>
      <c r="K8583">
        <v>20.81</v>
      </c>
      <c r="L8583" t="s">
        <v>13</v>
      </c>
      <c r="M8583">
        <f>Table1[[#This Row],[currentStock]]-Table1[[#This Row],[reorderPoint]]</f>
        <v>-732.71</v>
      </c>
    </row>
    <row r="8584" spans="1:13" x14ac:dyDescent="0.3">
      <c r="A8584">
        <v>819.51</v>
      </c>
      <c r="B8584">
        <v>191.63</v>
      </c>
      <c r="C8584">
        <v>27.24</v>
      </c>
      <c r="D8584">
        <v>92.52</v>
      </c>
      <c r="E8584">
        <v>78.209999999999994</v>
      </c>
      <c r="F8584">
        <v>1160.97</v>
      </c>
      <c r="G8584">
        <v>3770.56</v>
      </c>
      <c r="H8584">
        <v>0</v>
      </c>
      <c r="I8584">
        <v>0</v>
      </c>
      <c r="J8584">
        <v>1</v>
      </c>
      <c r="K8584">
        <v>51.13</v>
      </c>
      <c r="L8584" t="s">
        <v>12</v>
      </c>
      <c r="M8584">
        <f>Table1[[#This Row],[currentStock]]-Table1[[#This Row],[reorderPoint]]</f>
        <v>-2951.05</v>
      </c>
    </row>
    <row r="8585" spans="1:13" x14ac:dyDescent="0.3">
      <c r="A8585">
        <v>1468.54</v>
      </c>
      <c r="B8585">
        <v>108.58</v>
      </c>
      <c r="C8585">
        <v>34.869999999999997</v>
      </c>
      <c r="D8585">
        <v>44.49</v>
      </c>
      <c r="E8585">
        <v>32.630000000000003</v>
      </c>
      <c r="F8585">
        <v>767.39</v>
      </c>
      <c r="G8585">
        <v>2660.32</v>
      </c>
      <c r="H8585">
        <v>31</v>
      </c>
      <c r="I8585">
        <v>768.52</v>
      </c>
      <c r="J8585">
        <v>0</v>
      </c>
      <c r="K8585">
        <v>20.65</v>
      </c>
      <c r="L8585" t="s">
        <v>13</v>
      </c>
      <c r="M8585">
        <f>Table1[[#This Row],[currentStock]]-Table1[[#This Row],[reorderPoint]]</f>
        <v>-1191.7800000000002</v>
      </c>
    </row>
    <row r="8586" spans="1:13" x14ac:dyDescent="0.3">
      <c r="A8586">
        <v>5600.73</v>
      </c>
      <c r="B8586">
        <v>199.54</v>
      </c>
      <c r="C8586">
        <v>14.84</v>
      </c>
      <c r="D8586">
        <v>24.57</v>
      </c>
      <c r="E8586">
        <v>4.28</v>
      </c>
      <c r="F8586">
        <v>972.43</v>
      </c>
      <c r="G8586">
        <v>2452.92</v>
      </c>
      <c r="H8586">
        <v>0</v>
      </c>
      <c r="I8586">
        <v>0</v>
      </c>
      <c r="J8586">
        <v>0</v>
      </c>
      <c r="K8586">
        <v>3.97</v>
      </c>
      <c r="L8586" t="s">
        <v>13</v>
      </c>
      <c r="M8586">
        <f>Table1[[#This Row],[currentStock]]-Table1[[#This Row],[reorderPoint]]</f>
        <v>3147.8099999999995</v>
      </c>
    </row>
    <row r="8587" spans="1:13" x14ac:dyDescent="0.3">
      <c r="A8587">
        <v>1132.31</v>
      </c>
      <c r="B8587">
        <v>111.24</v>
      </c>
      <c r="C8587">
        <v>13.55</v>
      </c>
      <c r="D8587">
        <v>61.94</v>
      </c>
      <c r="E8587">
        <v>42.61</v>
      </c>
      <c r="F8587">
        <v>827.66</v>
      </c>
      <c r="G8587">
        <v>1581.45</v>
      </c>
      <c r="H8587">
        <v>0</v>
      </c>
      <c r="I8587">
        <v>0</v>
      </c>
      <c r="J8587">
        <v>1</v>
      </c>
      <c r="K8587">
        <v>28.71</v>
      </c>
      <c r="L8587" t="s">
        <v>13</v>
      </c>
      <c r="M8587">
        <f>Table1[[#This Row],[currentStock]]-Table1[[#This Row],[reorderPoint]]</f>
        <v>-449.1400000000001</v>
      </c>
    </row>
    <row r="8588" spans="1:13" x14ac:dyDescent="0.3">
      <c r="A8588">
        <v>2563.13</v>
      </c>
      <c r="B8588">
        <v>191.83</v>
      </c>
      <c r="C8588">
        <v>20.100000000000001</v>
      </c>
      <c r="D8588">
        <v>49.64</v>
      </c>
      <c r="E8588">
        <v>29.67</v>
      </c>
      <c r="F8588">
        <v>1433.37</v>
      </c>
      <c r="G8588">
        <v>3361.37</v>
      </c>
      <c r="H8588">
        <v>0</v>
      </c>
      <c r="I8588">
        <v>0</v>
      </c>
      <c r="J8588">
        <v>1</v>
      </c>
      <c r="K8588">
        <v>23.62</v>
      </c>
      <c r="L8588" t="s">
        <v>13</v>
      </c>
      <c r="M8588">
        <f>Table1[[#This Row],[currentStock]]-Table1[[#This Row],[reorderPoint]]</f>
        <v>-798.23999999999978</v>
      </c>
    </row>
    <row r="8589" spans="1:13" x14ac:dyDescent="0.3">
      <c r="A8589">
        <v>886.05</v>
      </c>
      <c r="B8589">
        <v>114.75</v>
      </c>
      <c r="C8589">
        <v>35.590000000000003</v>
      </c>
      <c r="D8589">
        <v>60.27</v>
      </c>
      <c r="E8589">
        <v>57.32</v>
      </c>
      <c r="F8589">
        <v>928.65</v>
      </c>
      <c r="G8589">
        <v>2970.8</v>
      </c>
      <c r="H8589">
        <v>0</v>
      </c>
      <c r="I8589">
        <v>0</v>
      </c>
      <c r="J8589">
        <v>1</v>
      </c>
      <c r="K8589">
        <v>41.84</v>
      </c>
      <c r="L8589" t="s">
        <v>12</v>
      </c>
      <c r="M8589">
        <f>Table1[[#This Row],[currentStock]]-Table1[[#This Row],[reorderPoint]]</f>
        <v>-2084.75</v>
      </c>
    </row>
    <row r="8590" spans="1:13" x14ac:dyDescent="0.3">
      <c r="A8590">
        <v>2857.73</v>
      </c>
      <c r="B8590">
        <v>179.57</v>
      </c>
      <c r="C8590">
        <v>24.15</v>
      </c>
      <c r="D8590">
        <v>44.25</v>
      </c>
      <c r="E8590">
        <v>35.08</v>
      </c>
      <c r="F8590">
        <v>973.65</v>
      </c>
      <c r="G8590">
        <v>3142.22</v>
      </c>
      <c r="H8590">
        <v>0</v>
      </c>
      <c r="I8590">
        <v>0</v>
      </c>
      <c r="J8590">
        <v>0</v>
      </c>
      <c r="K8590">
        <v>12.02</v>
      </c>
      <c r="L8590" t="s">
        <v>13</v>
      </c>
      <c r="M8590">
        <f>Table1[[#This Row],[currentStock]]-Table1[[#This Row],[reorderPoint]]</f>
        <v>-284.48999999999978</v>
      </c>
    </row>
    <row r="8591" spans="1:13" x14ac:dyDescent="0.3">
      <c r="A8591">
        <v>100.78</v>
      </c>
      <c r="B8591">
        <v>24.45</v>
      </c>
      <c r="C8591">
        <v>21.22</v>
      </c>
      <c r="D8591">
        <v>78.709999999999994</v>
      </c>
      <c r="E8591">
        <v>21.71</v>
      </c>
      <c r="F8591">
        <v>82.54</v>
      </c>
      <c r="G8591">
        <v>341.87</v>
      </c>
      <c r="H8591">
        <v>1.7</v>
      </c>
      <c r="I8591">
        <v>346.7</v>
      </c>
      <c r="J8591">
        <v>1</v>
      </c>
      <c r="K8591">
        <v>35.24</v>
      </c>
      <c r="L8591" t="s">
        <v>12</v>
      </c>
      <c r="M8591">
        <f>Table1[[#This Row],[currentStock]]-Table1[[#This Row],[reorderPoint]]</f>
        <v>-241.09</v>
      </c>
    </row>
    <row r="8592" spans="1:13" x14ac:dyDescent="0.3">
      <c r="A8592">
        <v>1585.51</v>
      </c>
      <c r="B8592">
        <v>104.61</v>
      </c>
      <c r="C8592">
        <v>10.75</v>
      </c>
      <c r="D8592">
        <v>20.52</v>
      </c>
      <c r="E8592">
        <v>15.57</v>
      </c>
      <c r="F8592">
        <v>357.34</v>
      </c>
      <c r="G8592">
        <v>919.8</v>
      </c>
      <c r="H8592">
        <v>0</v>
      </c>
      <c r="I8592">
        <v>0</v>
      </c>
      <c r="J8592">
        <v>0</v>
      </c>
      <c r="K8592">
        <v>5.66</v>
      </c>
      <c r="L8592" t="s">
        <v>13</v>
      </c>
      <c r="M8592">
        <f>Table1[[#This Row],[currentStock]]-Table1[[#This Row],[reorderPoint]]</f>
        <v>665.71</v>
      </c>
    </row>
    <row r="8593" spans="1:13" x14ac:dyDescent="0.3">
      <c r="A8593">
        <v>86.77</v>
      </c>
      <c r="B8593">
        <v>91.36</v>
      </c>
      <c r="C8593">
        <v>41.04</v>
      </c>
      <c r="D8593">
        <v>122.72</v>
      </c>
      <c r="E8593">
        <v>85.94</v>
      </c>
      <c r="F8593">
        <v>563.92999999999995</v>
      </c>
      <c r="G8593">
        <v>2438.61</v>
      </c>
      <c r="H8593">
        <v>7.7</v>
      </c>
      <c r="I8593">
        <v>1115.83</v>
      </c>
      <c r="J8593">
        <v>0</v>
      </c>
      <c r="K8593">
        <v>65.25</v>
      </c>
      <c r="L8593" t="s">
        <v>14</v>
      </c>
      <c r="M8593">
        <f>Table1[[#This Row],[currentStock]]-Table1[[#This Row],[reorderPoint]]</f>
        <v>-2351.84</v>
      </c>
    </row>
    <row r="8594" spans="1:13" x14ac:dyDescent="0.3">
      <c r="A8594">
        <v>2414.8000000000002</v>
      </c>
      <c r="B8594">
        <v>94.5</v>
      </c>
      <c r="C8594">
        <v>15.62</v>
      </c>
      <c r="D8594">
        <v>0.89</v>
      </c>
      <c r="E8594">
        <v>0.73</v>
      </c>
      <c r="F8594">
        <v>736.63</v>
      </c>
      <c r="G8594">
        <v>1474.71</v>
      </c>
      <c r="H8594">
        <v>0</v>
      </c>
      <c r="I8594">
        <v>0</v>
      </c>
      <c r="J8594">
        <v>1</v>
      </c>
      <c r="K8594">
        <v>12.28</v>
      </c>
      <c r="L8594" t="s">
        <v>13</v>
      </c>
      <c r="M8594">
        <f>Table1[[#This Row],[currentStock]]-Table1[[#This Row],[reorderPoint]]</f>
        <v>940.09000000000015</v>
      </c>
    </row>
    <row r="8595" spans="1:13" x14ac:dyDescent="0.3">
      <c r="A8595">
        <v>4705.97</v>
      </c>
      <c r="B8595">
        <v>181.15</v>
      </c>
      <c r="C8595">
        <v>15.53</v>
      </c>
      <c r="D8595">
        <v>65.41</v>
      </c>
      <c r="E8595">
        <v>26.49</v>
      </c>
      <c r="F8595">
        <v>1598.18</v>
      </c>
      <c r="G8595">
        <v>3004.55</v>
      </c>
      <c r="H8595">
        <v>5</v>
      </c>
      <c r="I8595">
        <v>3230.6</v>
      </c>
      <c r="J8595">
        <v>0</v>
      </c>
      <c r="K8595">
        <v>4.72</v>
      </c>
      <c r="L8595" t="s">
        <v>13</v>
      </c>
      <c r="M8595">
        <f>Table1[[#This Row],[currentStock]]-Table1[[#This Row],[reorderPoint]]</f>
        <v>1701.42</v>
      </c>
    </row>
    <row r="8596" spans="1:13" x14ac:dyDescent="0.3">
      <c r="A8596">
        <v>3866.63</v>
      </c>
      <c r="B8596">
        <v>186.86</v>
      </c>
      <c r="C8596">
        <v>20.14</v>
      </c>
      <c r="D8596">
        <v>23.43</v>
      </c>
      <c r="E8596">
        <v>25.16</v>
      </c>
      <c r="F8596">
        <v>1831.24</v>
      </c>
      <c r="G8596">
        <v>3712.64</v>
      </c>
      <c r="H8596">
        <v>0</v>
      </c>
      <c r="I8596">
        <v>0</v>
      </c>
      <c r="J8596">
        <v>0</v>
      </c>
      <c r="K8596">
        <v>7.21</v>
      </c>
      <c r="L8596" t="s">
        <v>13</v>
      </c>
      <c r="M8596">
        <f>Table1[[#This Row],[currentStock]]-Table1[[#This Row],[reorderPoint]]</f>
        <v>153.99000000000024</v>
      </c>
    </row>
    <row r="8597" spans="1:13" x14ac:dyDescent="0.3">
      <c r="A8597">
        <v>2154.64</v>
      </c>
      <c r="B8597">
        <v>135.47</v>
      </c>
      <c r="C8597">
        <v>14.14</v>
      </c>
      <c r="D8597">
        <v>14.86</v>
      </c>
      <c r="E8597">
        <v>1.88</v>
      </c>
      <c r="F8597">
        <v>451.27</v>
      </c>
      <c r="G8597">
        <v>1409.33</v>
      </c>
      <c r="H8597">
        <v>0</v>
      </c>
      <c r="I8597">
        <v>0</v>
      </c>
      <c r="J8597">
        <v>0</v>
      </c>
      <c r="K8597">
        <v>3.43</v>
      </c>
      <c r="L8597" t="s">
        <v>13</v>
      </c>
      <c r="M8597">
        <f>Table1[[#This Row],[currentStock]]-Table1[[#This Row],[reorderPoint]]</f>
        <v>745.31</v>
      </c>
    </row>
    <row r="8598" spans="1:13" x14ac:dyDescent="0.3">
      <c r="A8598">
        <v>795.98</v>
      </c>
      <c r="B8598">
        <v>112.84</v>
      </c>
      <c r="C8598">
        <v>32.35</v>
      </c>
      <c r="D8598">
        <v>80.45</v>
      </c>
      <c r="E8598">
        <v>67.81</v>
      </c>
      <c r="F8598">
        <v>767.04</v>
      </c>
      <c r="G8598">
        <v>2592.25</v>
      </c>
      <c r="H8598">
        <v>30.5</v>
      </c>
      <c r="I8598">
        <v>1994.18</v>
      </c>
      <c r="J8598">
        <v>0</v>
      </c>
      <c r="K8598">
        <v>31.91</v>
      </c>
      <c r="L8598" t="s">
        <v>12</v>
      </c>
      <c r="M8598">
        <f>Table1[[#This Row],[currentStock]]-Table1[[#This Row],[reorderPoint]]</f>
        <v>-1796.27</v>
      </c>
    </row>
    <row r="8599" spans="1:13" x14ac:dyDescent="0.3">
      <c r="A8599">
        <v>13.79</v>
      </c>
      <c r="B8599">
        <v>49.23</v>
      </c>
      <c r="C8599">
        <v>54.39</v>
      </c>
      <c r="D8599">
        <v>139.56</v>
      </c>
      <c r="E8599">
        <v>85.71</v>
      </c>
      <c r="F8599">
        <v>309.43</v>
      </c>
      <c r="G8599">
        <v>1648.21</v>
      </c>
      <c r="H8599">
        <v>0</v>
      </c>
      <c r="I8599">
        <v>0</v>
      </c>
      <c r="J8599">
        <v>1</v>
      </c>
      <c r="K8599">
        <v>84.14</v>
      </c>
      <c r="L8599" t="s">
        <v>15</v>
      </c>
      <c r="M8599">
        <f>Table1[[#This Row],[currentStock]]-Table1[[#This Row],[reorderPoint]]</f>
        <v>-1634.42</v>
      </c>
    </row>
    <row r="8600" spans="1:13" x14ac:dyDescent="0.3">
      <c r="A8600">
        <v>951.07</v>
      </c>
      <c r="B8600">
        <v>120.32</v>
      </c>
      <c r="C8600">
        <v>34.53</v>
      </c>
      <c r="D8600">
        <v>35.14</v>
      </c>
      <c r="E8600">
        <v>39.82</v>
      </c>
      <c r="F8600">
        <v>686.05</v>
      </c>
      <c r="G8600">
        <v>2763.22</v>
      </c>
      <c r="H8600">
        <v>0</v>
      </c>
      <c r="I8600">
        <v>0</v>
      </c>
      <c r="J8600">
        <v>0</v>
      </c>
      <c r="K8600">
        <v>24.69</v>
      </c>
      <c r="L8600" t="s">
        <v>13</v>
      </c>
      <c r="M8600">
        <f>Table1[[#This Row],[currentStock]]-Table1[[#This Row],[reorderPoint]]</f>
        <v>-1812.1499999999996</v>
      </c>
    </row>
    <row r="8601" spans="1:13" x14ac:dyDescent="0.3">
      <c r="A8601">
        <v>53.88</v>
      </c>
      <c r="B8601">
        <v>55.43</v>
      </c>
      <c r="C8601">
        <v>44.53</v>
      </c>
      <c r="D8601">
        <v>137.49</v>
      </c>
      <c r="E8601">
        <v>98.15</v>
      </c>
      <c r="F8601">
        <v>534.53</v>
      </c>
      <c r="G8601">
        <v>1768.64</v>
      </c>
      <c r="H8601">
        <v>0</v>
      </c>
      <c r="I8601">
        <v>0</v>
      </c>
      <c r="J8601">
        <v>1</v>
      </c>
      <c r="K8601">
        <v>82.34</v>
      </c>
      <c r="L8601" t="s">
        <v>15</v>
      </c>
      <c r="M8601">
        <f>Table1[[#This Row],[currentStock]]-Table1[[#This Row],[reorderPoint]]</f>
        <v>-1714.76</v>
      </c>
    </row>
    <row r="8602" spans="1:13" x14ac:dyDescent="0.3">
      <c r="A8602">
        <v>89.21</v>
      </c>
      <c r="B8602">
        <v>188.71</v>
      </c>
      <c r="C8602">
        <v>44.38</v>
      </c>
      <c r="D8602">
        <v>130.09</v>
      </c>
      <c r="E8602">
        <v>97.05</v>
      </c>
      <c r="F8602">
        <v>586.24</v>
      </c>
      <c r="G8602">
        <v>4773.71</v>
      </c>
      <c r="H8602">
        <v>0</v>
      </c>
      <c r="I8602">
        <v>0</v>
      </c>
      <c r="J8602">
        <v>0</v>
      </c>
      <c r="K8602">
        <v>67.239999999999995</v>
      </c>
      <c r="L8602" t="s">
        <v>14</v>
      </c>
      <c r="M8602">
        <f>Table1[[#This Row],[currentStock]]-Table1[[#This Row],[reorderPoint]]</f>
        <v>-4684.5</v>
      </c>
    </row>
    <row r="8603" spans="1:13" x14ac:dyDescent="0.3">
      <c r="A8603">
        <v>51.49</v>
      </c>
      <c r="B8603">
        <v>45.38</v>
      </c>
      <c r="C8603">
        <v>42.15</v>
      </c>
      <c r="D8603">
        <v>144.61000000000001</v>
      </c>
      <c r="E8603">
        <v>85.57</v>
      </c>
      <c r="F8603">
        <v>187.32</v>
      </c>
      <c r="G8603">
        <v>1143.6199999999999</v>
      </c>
      <c r="H8603">
        <v>0</v>
      </c>
      <c r="I8603">
        <v>0</v>
      </c>
      <c r="J8603">
        <v>1</v>
      </c>
      <c r="K8603">
        <v>75.38</v>
      </c>
      <c r="L8603" t="s">
        <v>14</v>
      </c>
      <c r="M8603">
        <f>Table1[[#This Row],[currentStock]]-Table1[[#This Row],[reorderPoint]]</f>
        <v>-1092.1299999999999</v>
      </c>
    </row>
    <row r="8604" spans="1:13" x14ac:dyDescent="0.3">
      <c r="A8604">
        <v>1954.81</v>
      </c>
      <c r="B8604">
        <v>29.86</v>
      </c>
      <c r="C8604">
        <v>6.67</v>
      </c>
      <c r="D8604">
        <v>6.78</v>
      </c>
      <c r="E8604">
        <v>8.39</v>
      </c>
      <c r="F8604">
        <v>296.10000000000002</v>
      </c>
      <c r="G8604">
        <v>395.74</v>
      </c>
      <c r="H8604">
        <v>0</v>
      </c>
      <c r="I8604">
        <v>0</v>
      </c>
      <c r="J8604">
        <v>0</v>
      </c>
      <c r="K8604">
        <v>4.62</v>
      </c>
      <c r="L8604" t="s">
        <v>13</v>
      </c>
      <c r="M8604">
        <f>Table1[[#This Row],[currentStock]]-Table1[[#This Row],[reorderPoint]]</f>
        <v>1559.07</v>
      </c>
    </row>
    <row r="8605" spans="1:13" x14ac:dyDescent="0.3">
      <c r="A8605">
        <v>457.67</v>
      </c>
      <c r="B8605">
        <v>70.88</v>
      </c>
      <c r="C8605">
        <v>45.83</v>
      </c>
      <c r="D8605">
        <v>83.19</v>
      </c>
      <c r="E8605">
        <v>63.53</v>
      </c>
      <c r="F8605">
        <v>582.91999999999996</v>
      </c>
      <c r="G8605">
        <v>2207.31</v>
      </c>
      <c r="H8605">
        <v>0</v>
      </c>
      <c r="I8605">
        <v>0</v>
      </c>
      <c r="J8605">
        <v>0</v>
      </c>
      <c r="K8605">
        <v>46.02</v>
      </c>
      <c r="L8605" t="s">
        <v>12</v>
      </c>
      <c r="M8605">
        <f>Table1[[#This Row],[currentStock]]-Table1[[#This Row],[reorderPoint]]</f>
        <v>-1749.6399999999999</v>
      </c>
    </row>
    <row r="8606" spans="1:13" x14ac:dyDescent="0.3">
      <c r="A8606">
        <v>883</v>
      </c>
      <c r="B8606">
        <v>176.82</v>
      </c>
      <c r="C8606">
        <v>43.95</v>
      </c>
      <c r="D8606">
        <v>60.66</v>
      </c>
      <c r="E8606">
        <v>51.6</v>
      </c>
      <c r="F8606">
        <v>1718.54</v>
      </c>
      <c r="G8606">
        <v>5603.87</v>
      </c>
      <c r="H8606">
        <v>0</v>
      </c>
      <c r="I8606">
        <v>0</v>
      </c>
      <c r="J8606">
        <v>1</v>
      </c>
      <c r="K8606">
        <v>54.95</v>
      </c>
      <c r="L8606" t="s">
        <v>12</v>
      </c>
      <c r="M8606">
        <f>Table1[[#This Row],[currentStock]]-Table1[[#This Row],[reorderPoint]]</f>
        <v>-4720.87</v>
      </c>
    </row>
    <row r="8607" spans="1:13" x14ac:dyDescent="0.3">
      <c r="A8607">
        <v>2292.89</v>
      </c>
      <c r="B8607">
        <v>181.69</v>
      </c>
      <c r="C8607">
        <v>26.52</v>
      </c>
      <c r="D8607">
        <v>33.24</v>
      </c>
      <c r="E8607">
        <v>20.350000000000001</v>
      </c>
      <c r="F8607">
        <v>1286.07</v>
      </c>
      <c r="G8607">
        <v>3695.29</v>
      </c>
      <c r="H8607">
        <v>0</v>
      </c>
      <c r="I8607">
        <v>0</v>
      </c>
      <c r="J8607">
        <v>0</v>
      </c>
      <c r="K8607">
        <v>15.01</v>
      </c>
      <c r="L8607" t="s">
        <v>13</v>
      </c>
      <c r="M8607">
        <f>Table1[[#This Row],[currentStock]]-Table1[[#This Row],[reorderPoint]]</f>
        <v>-1402.4</v>
      </c>
    </row>
    <row r="8608" spans="1:13" x14ac:dyDescent="0.3">
      <c r="A8608">
        <v>23.38</v>
      </c>
      <c r="B8608">
        <v>113.49</v>
      </c>
      <c r="C8608">
        <v>42.1</v>
      </c>
      <c r="D8608">
        <v>136.80000000000001</v>
      </c>
      <c r="E8608">
        <v>98.67</v>
      </c>
      <c r="F8608">
        <v>511.85</v>
      </c>
      <c r="G8608">
        <v>2900.6</v>
      </c>
      <c r="H8608">
        <v>0</v>
      </c>
      <c r="I8608">
        <v>0</v>
      </c>
      <c r="J8608">
        <v>1</v>
      </c>
      <c r="K8608">
        <v>84.03</v>
      </c>
      <c r="L8608" t="s">
        <v>15</v>
      </c>
      <c r="M8608">
        <f>Table1[[#This Row],[currentStock]]-Table1[[#This Row],[reorderPoint]]</f>
        <v>-2877.22</v>
      </c>
    </row>
    <row r="8609" spans="1:13" x14ac:dyDescent="0.3">
      <c r="A8609">
        <v>364.05</v>
      </c>
      <c r="B8609">
        <v>9.26</v>
      </c>
      <c r="C8609">
        <v>6.26</v>
      </c>
      <c r="D8609">
        <v>16.97</v>
      </c>
      <c r="E8609">
        <v>20.56</v>
      </c>
      <c r="F8609">
        <v>73.59</v>
      </c>
      <c r="G8609">
        <v>102.56</v>
      </c>
      <c r="H8609">
        <v>1.8</v>
      </c>
      <c r="I8609">
        <v>141.52000000000001</v>
      </c>
      <c r="J8609">
        <v>0</v>
      </c>
      <c r="K8609">
        <v>10.3</v>
      </c>
      <c r="L8609" t="s">
        <v>13</v>
      </c>
      <c r="M8609">
        <f>Table1[[#This Row],[currentStock]]-Table1[[#This Row],[reorderPoint]]</f>
        <v>261.49</v>
      </c>
    </row>
    <row r="8610" spans="1:13" x14ac:dyDescent="0.3">
      <c r="A8610">
        <v>1537.93</v>
      </c>
      <c r="B8610">
        <v>69.349999999999994</v>
      </c>
      <c r="C8610">
        <v>10.71</v>
      </c>
      <c r="D8610">
        <v>54.3</v>
      </c>
      <c r="E8610">
        <v>33.54</v>
      </c>
      <c r="F8610">
        <v>685.02</v>
      </c>
      <c r="G8610">
        <v>1056.55</v>
      </c>
      <c r="H8610">
        <v>0</v>
      </c>
      <c r="I8610">
        <v>0</v>
      </c>
      <c r="J8610">
        <v>1</v>
      </c>
      <c r="K8610">
        <v>24.85</v>
      </c>
      <c r="L8610" t="s">
        <v>13</v>
      </c>
      <c r="M8610">
        <f>Table1[[#This Row],[currentStock]]-Table1[[#This Row],[reorderPoint]]</f>
        <v>481.38000000000011</v>
      </c>
    </row>
    <row r="8611" spans="1:13" x14ac:dyDescent="0.3">
      <c r="A8611">
        <v>122.69</v>
      </c>
      <c r="B8611">
        <v>29.44</v>
      </c>
      <c r="C8611">
        <v>38.29</v>
      </c>
      <c r="D8611">
        <v>67.3</v>
      </c>
      <c r="E8611">
        <v>70.959999999999994</v>
      </c>
      <c r="F8611">
        <v>203.94</v>
      </c>
      <c r="G8611">
        <v>767.43</v>
      </c>
      <c r="H8611">
        <v>4</v>
      </c>
      <c r="I8611">
        <v>463.49</v>
      </c>
      <c r="J8611">
        <v>0</v>
      </c>
      <c r="K8611">
        <v>47.73</v>
      </c>
      <c r="L8611" t="s">
        <v>12</v>
      </c>
      <c r="M8611">
        <f>Table1[[#This Row],[currentStock]]-Table1[[#This Row],[reorderPoint]]</f>
        <v>-644.74</v>
      </c>
    </row>
    <row r="8612" spans="1:13" x14ac:dyDescent="0.3">
      <c r="A8612">
        <v>2655.8</v>
      </c>
      <c r="B8612">
        <v>70</v>
      </c>
      <c r="C8612">
        <v>15.65</v>
      </c>
      <c r="D8612">
        <v>23.9</v>
      </c>
      <c r="E8612">
        <v>18.28</v>
      </c>
      <c r="F8612">
        <v>640.54999999999995</v>
      </c>
      <c r="G8612">
        <v>1188.3900000000001</v>
      </c>
      <c r="H8612">
        <v>14.9</v>
      </c>
      <c r="I8612">
        <v>587.91</v>
      </c>
      <c r="J8612">
        <v>0</v>
      </c>
      <c r="K8612">
        <v>6.87</v>
      </c>
      <c r="L8612" t="s">
        <v>13</v>
      </c>
      <c r="M8612">
        <f>Table1[[#This Row],[currentStock]]-Table1[[#This Row],[reorderPoint]]</f>
        <v>1467.41</v>
      </c>
    </row>
    <row r="8613" spans="1:13" x14ac:dyDescent="0.3">
      <c r="A8613">
        <v>705.23</v>
      </c>
      <c r="B8613">
        <v>196.24</v>
      </c>
      <c r="C8613">
        <v>41.9</v>
      </c>
      <c r="D8613">
        <v>112.39</v>
      </c>
      <c r="E8613">
        <v>50.48</v>
      </c>
      <c r="F8613">
        <v>1178.5999999999999</v>
      </c>
      <c r="G8613">
        <v>5289.74</v>
      </c>
      <c r="H8613">
        <v>30.6</v>
      </c>
      <c r="I8613">
        <v>1450.78</v>
      </c>
      <c r="J8613">
        <v>0</v>
      </c>
      <c r="K8613">
        <v>43.98</v>
      </c>
      <c r="L8613" t="s">
        <v>12</v>
      </c>
      <c r="M8613">
        <f>Table1[[#This Row],[currentStock]]-Table1[[#This Row],[reorderPoint]]</f>
        <v>-4584.51</v>
      </c>
    </row>
    <row r="8614" spans="1:13" x14ac:dyDescent="0.3">
      <c r="A8614">
        <v>667.99</v>
      </c>
      <c r="B8614">
        <v>88.68</v>
      </c>
      <c r="C8614">
        <v>10.65</v>
      </c>
      <c r="D8614">
        <v>48.12</v>
      </c>
      <c r="E8614">
        <v>45.16</v>
      </c>
      <c r="F8614">
        <v>281.02</v>
      </c>
      <c r="G8614">
        <v>753.13</v>
      </c>
      <c r="H8614">
        <v>0</v>
      </c>
      <c r="I8614">
        <v>0</v>
      </c>
      <c r="J8614">
        <v>0</v>
      </c>
      <c r="K8614">
        <v>15.38</v>
      </c>
      <c r="L8614" t="s">
        <v>13</v>
      </c>
      <c r="M8614">
        <f>Table1[[#This Row],[currentStock]]-Table1[[#This Row],[reorderPoint]]</f>
        <v>-85.139999999999986</v>
      </c>
    </row>
    <row r="8615" spans="1:13" x14ac:dyDescent="0.3">
      <c r="A8615">
        <v>320.26</v>
      </c>
      <c r="B8615">
        <v>151.37</v>
      </c>
      <c r="C8615">
        <v>47.62</v>
      </c>
      <c r="D8615">
        <v>113.3</v>
      </c>
      <c r="E8615">
        <v>91.28</v>
      </c>
      <c r="F8615">
        <v>1344.15</v>
      </c>
      <c r="G8615">
        <v>4948.09</v>
      </c>
      <c r="H8615">
        <v>0</v>
      </c>
      <c r="I8615">
        <v>0</v>
      </c>
      <c r="J8615">
        <v>1</v>
      </c>
      <c r="K8615">
        <v>74.45</v>
      </c>
      <c r="L8615" t="s">
        <v>14</v>
      </c>
      <c r="M8615">
        <f>Table1[[#This Row],[currentStock]]-Table1[[#This Row],[reorderPoint]]</f>
        <v>-4627.83</v>
      </c>
    </row>
    <row r="8616" spans="1:13" x14ac:dyDescent="0.3">
      <c r="A8616">
        <v>1022.24</v>
      </c>
      <c r="B8616">
        <v>84.65</v>
      </c>
      <c r="C8616">
        <v>19.79</v>
      </c>
      <c r="D8616">
        <v>34.57</v>
      </c>
      <c r="E8616">
        <v>50.48</v>
      </c>
      <c r="F8616">
        <v>653.16999999999996</v>
      </c>
      <c r="G8616">
        <v>1490.71</v>
      </c>
      <c r="H8616">
        <v>0</v>
      </c>
      <c r="I8616">
        <v>0</v>
      </c>
      <c r="J8616">
        <v>0</v>
      </c>
      <c r="K8616">
        <v>19.25</v>
      </c>
      <c r="L8616" t="s">
        <v>13</v>
      </c>
      <c r="M8616">
        <f>Table1[[#This Row],[currentStock]]-Table1[[#This Row],[reorderPoint]]</f>
        <v>-468.47</v>
      </c>
    </row>
    <row r="8617" spans="1:13" x14ac:dyDescent="0.3">
      <c r="A8617">
        <v>2.85</v>
      </c>
      <c r="B8617">
        <v>66.92</v>
      </c>
      <c r="C8617">
        <v>55.4</v>
      </c>
      <c r="D8617">
        <v>114.38</v>
      </c>
      <c r="E8617">
        <v>95.43</v>
      </c>
      <c r="F8617">
        <v>586.95000000000005</v>
      </c>
      <c r="G8617">
        <v>2440.6799999999998</v>
      </c>
      <c r="H8617">
        <v>5</v>
      </c>
      <c r="I8617">
        <v>909.98</v>
      </c>
      <c r="J8617">
        <v>1</v>
      </c>
      <c r="K8617">
        <v>82.89</v>
      </c>
      <c r="L8617" t="s">
        <v>15</v>
      </c>
      <c r="M8617">
        <f>Table1[[#This Row],[currentStock]]-Table1[[#This Row],[reorderPoint]]</f>
        <v>-2437.83</v>
      </c>
    </row>
    <row r="8618" spans="1:13" x14ac:dyDescent="0.3">
      <c r="A8618">
        <v>4203.72</v>
      </c>
      <c r="B8618">
        <v>90.92</v>
      </c>
      <c r="C8618">
        <v>19.41</v>
      </c>
      <c r="D8618">
        <v>11.22</v>
      </c>
      <c r="E8618">
        <v>24.55</v>
      </c>
      <c r="F8618">
        <v>869</v>
      </c>
      <c r="G8618">
        <v>1751.49</v>
      </c>
      <c r="H8618">
        <v>0</v>
      </c>
      <c r="I8618">
        <v>0</v>
      </c>
      <c r="J8618">
        <v>0</v>
      </c>
      <c r="K8618">
        <v>7.02</v>
      </c>
      <c r="L8618" t="s">
        <v>13</v>
      </c>
      <c r="M8618">
        <f>Table1[[#This Row],[currentStock]]-Table1[[#This Row],[reorderPoint]]</f>
        <v>2452.2300000000005</v>
      </c>
    </row>
    <row r="8619" spans="1:13" x14ac:dyDescent="0.3">
      <c r="A8619">
        <v>888.32</v>
      </c>
      <c r="B8619">
        <v>115.74</v>
      </c>
      <c r="C8619">
        <v>31.27</v>
      </c>
      <c r="D8619">
        <v>92.6</v>
      </c>
      <c r="E8619">
        <v>76.59</v>
      </c>
      <c r="F8619">
        <v>1041.56</v>
      </c>
      <c r="G8619">
        <v>2851.37</v>
      </c>
      <c r="H8619">
        <v>8</v>
      </c>
      <c r="I8619">
        <v>1628.74</v>
      </c>
      <c r="J8619">
        <v>0</v>
      </c>
      <c r="K8619">
        <v>35.74</v>
      </c>
      <c r="L8619" t="s">
        <v>12</v>
      </c>
      <c r="M8619">
        <f>Table1[[#This Row],[currentStock]]-Table1[[#This Row],[reorderPoint]]</f>
        <v>-1963.0499999999997</v>
      </c>
    </row>
    <row r="8620" spans="1:13" x14ac:dyDescent="0.3">
      <c r="A8620">
        <v>836.39</v>
      </c>
      <c r="B8620">
        <v>39.21</v>
      </c>
      <c r="C8620">
        <v>18.690000000000001</v>
      </c>
      <c r="D8620">
        <v>16.48</v>
      </c>
      <c r="E8620">
        <v>13.68</v>
      </c>
      <c r="F8620">
        <v>192.57</v>
      </c>
      <c r="G8620">
        <v>559.05999999999995</v>
      </c>
      <c r="H8620">
        <v>0</v>
      </c>
      <c r="I8620">
        <v>0</v>
      </c>
      <c r="J8620">
        <v>0</v>
      </c>
      <c r="K8620">
        <v>9.18</v>
      </c>
      <c r="L8620" t="s">
        <v>13</v>
      </c>
      <c r="M8620">
        <f>Table1[[#This Row],[currentStock]]-Table1[[#This Row],[reorderPoint]]</f>
        <v>277.33000000000004</v>
      </c>
    </row>
    <row r="8621" spans="1:13" x14ac:dyDescent="0.3">
      <c r="A8621">
        <v>141.93</v>
      </c>
      <c r="B8621">
        <v>196.11</v>
      </c>
      <c r="C8621">
        <v>59.06</v>
      </c>
      <c r="D8621">
        <v>112.06</v>
      </c>
      <c r="E8621">
        <v>83.9</v>
      </c>
      <c r="F8621">
        <v>650.71</v>
      </c>
      <c r="G8621">
        <v>6442</v>
      </c>
      <c r="H8621">
        <v>0</v>
      </c>
      <c r="I8621">
        <v>0</v>
      </c>
      <c r="J8621">
        <v>1</v>
      </c>
      <c r="K8621">
        <v>74.3</v>
      </c>
      <c r="L8621" t="s">
        <v>14</v>
      </c>
      <c r="M8621">
        <f>Table1[[#This Row],[currentStock]]-Table1[[#This Row],[reorderPoint]]</f>
        <v>-6300.07</v>
      </c>
    </row>
    <row r="8622" spans="1:13" x14ac:dyDescent="0.3">
      <c r="A8622">
        <v>74.959999999999994</v>
      </c>
      <c r="B8622">
        <v>11.65</v>
      </c>
      <c r="C8622">
        <v>40.69</v>
      </c>
      <c r="D8622">
        <v>94.73</v>
      </c>
      <c r="E8622">
        <v>73.31</v>
      </c>
      <c r="F8622">
        <v>69.44</v>
      </c>
      <c r="G8622">
        <v>306.54000000000002</v>
      </c>
      <c r="H8622">
        <v>16.5</v>
      </c>
      <c r="I8622">
        <v>222.9</v>
      </c>
      <c r="J8622">
        <v>1</v>
      </c>
      <c r="K8622">
        <v>46.57</v>
      </c>
      <c r="L8622" t="s">
        <v>12</v>
      </c>
      <c r="M8622">
        <f>Table1[[#This Row],[currentStock]]-Table1[[#This Row],[reorderPoint]]</f>
        <v>-231.58000000000004</v>
      </c>
    </row>
    <row r="8623" spans="1:13" x14ac:dyDescent="0.3">
      <c r="A8623">
        <v>2597.91</v>
      </c>
      <c r="B8623">
        <v>90</v>
      </c>
      <c r="C8623">
        <v>11.58</v>
      </c>
      <c r="D8623">
        <v>28.48</v>
      </c>
      <c r="E8623">
        <v>19.690000000000001</v>
      </c>
      <c r="F8623">
        <v>639.66999999999996</v>
      </c>
      <c r="G8623">
        <v>1160.6300000000001</v>
      </c>
      <c r="H8623">
        <v>0</v>
      </c>
      <c r="I8623">
        <v>0</v>
      </c>
      <c r="J8623">
        <v>0</v>
      </c>
      <c r="K8623">
        <v>7.7</v>
      </c>
      <c r="L8623" t="s">
        <v>13</v>
      </c>
      <c r="M8623">
        <f>Table1[[#This Row],[currentStock]]-Table1[[#This Row],[reorderPoint]]</f>
        <v>1437.2799999999997</v>
      </c>
    </row>
    <row r="8624" spans="1:13" x14ac:dyDescent="0.3">
      <c r="A8624">
        <v>1321.7</v>
      </c>
      <c r="B8624">
        <v>122.81</v>
      </c>
      <c r="C8624">
        <v>29.85</v>
      </c>
      <c r="D8624">
        <v>118.4</v>
      </c>
      <c r="E8624">
        <v>55.99</v>
      </c>
      <c r="F8624">
        <v>1208.21</v>
      </c>
      <c r="G8624">
        <v>3041.25</v>
      </c>
      <c r="H8624">
        <v>20.2</v>
      </c>
      <c r="I8624">
        <v>1201.21</v>
      </c>
      <c r="J8624">
        <v>1</v>
      </c>
      <c r="K8624">
        <v>40.5</v>
      </c>
      <c r="L8624" t="s">
        <v>12</v>
      </c>
      <c r="M8624">
        <f>Table1[[#This Row],[currentStock]]-Table1[[#This Row],[reorderPoint]]</f>
        <v>-1719.55</v>
      </c>
    </row>
    <row r="8625" spans="1:13" x14ac:dyDescent="0.3">
      <c r="A8625">
        <v>926.66</v>
      </c>
      <c r="B8625">
        <v>34.840000000000003</v>
      </c>
      <c r="C8625">
        <v>5.05</v>
      </c>
      <c r="D8625">
        <v>4.28</v>
      </c>
      <c r="E8625">
        <v>3.18</v>
      </c>
      <c r="F8625">
        <v>146</v>
      </c>
      <c r="G8625">
        <v>234.04</v>
      </c>
      <c r="H8625">
        <v>0</v>
      </c>
      <c r="I8625">
        <v>0</v>
      </c>
      <c r="J8625">
        <v>0</v>
      </c>
      <c r="K8625">
        <v>2.5299999999999998</v>
      </c>
      <c r="L8625" t="s">
        <v>13</v>
      </c>
      <c r="M8625">
        <f>Table1[[#This Row],[currentStock]]-Table1[[#This Row],[reorderPoint]]</f>
        <v>692.62</v>
      </c>
    </row>
    <row r="8626" spans="1:13" x14ac:dyDescent="0.3">
      <c r="A8626">
        <v>294.89</v>
      </c>
      <c r="B8626">
        <v>11.96</v>
      </c>
      <c r="C8626">
        <v>13.45</v>
      </c>
      <c r="D8626">
        <v>10.14</v>
      </c>
      <c r="E8626">
        <v>18.23</v>
      </c>
      <c r="F8626">
        <v>72.959999999999994</v>
      </c>
      <c r="G8626">
        <v>153.38999999999999</v>
      </c>
      <c r="H8626">
        <v>0</v>
      </c>
      <c r="I8626">
        <v>0</v>
      </c>
      <c r="J8626">
        <v>0</v>
      </c>
      <c r="K8626">
        <v>14.16</v>
      </c>
      <c r="L8626" t="s">
        <v>13</v>
      </c>
      <c r="M8626">
        <f>Table1[[#This Row],[currentStock]]-Table1[[#This Row],[reorderPoint]]</f>
        <v>141.5</v>
      </c>
    </row>
    <row r="8627" spans="1:13" x14ac:dyDescent="0.3">
      <c r="A8627">
        <v>3725.66</v>
      </c>
      <c r="B8627">
        <v>142.07</v>
      </c>
      <c r="C8627">
        <v>17.399999999999999</v>
      </c>
      <c r="D8627">
        <v>5.22</v>
      </c>
      <c r="E8627">
        <v>17.21</v>
      </c>
      <c r="F8627">
        <v>766.81</v>
      </c>
      <c r="G8627">
        <v>2002.84</v>
      </c>
      <c r="H8627">
        <v>0</v>
      </c>
      <c r="I8627">
        <v>0</v>
      </c>
      <c r="J8627">
        <v>0</v>
      </c>
      <c r="K8627">
        <v>4.83</v>
      </c>
      <c r="L8627" t="s">
        <v>13</v>
      </c>
      <c r="M8627">
        <f>Table1[[#This Row],[currentStock]]-Table1[[#This Row],[reorderPoint]]</f>
        <v>1722.82</v>
      </c>
    </row>
    <row r="8628" spans="1:13" x14ac:dyDescent="0.3">
      <c r="A8628">
        <v>320.26</v>
      </c>
      <c r="B8628">
        <v>90.97</v>
      </c>
      <c r="C8628">
        <v>30.35</v>
      </c>
      <c r="D8628">
        <v>94.74</v>
      </c>
      <c r="E8628">
        <v>58.46</v>
      </c>
      <c r="F8628">
        <v>614.64</v>
      </c>
      <c r="G8628">
        <v>1995.18</v>
      </c>
      <c r="H8628">
        <v>27</v>
      </c>
      <c r="I8628">
        <v>1688.77</v>
      </c>
      <c r="J8628">
        <v>1</v>
      </c>
      <c r="K8628">
        <v>59.67</v>
      </c>
      <c r="L8628" t="s">
        <v>12</v>
      </c>
      <c r="M8628">
        <f>Table1[[#This Row],[currentStock]]-Table1[[#This Row],[reorderPoint]]</f>
        <v>-1674.92</v>
      </c>
    </row>
    <row r="8629" spans="1:13" x14ac:dyDescent="0.3">
      <c r="A8629">
        <v>236.34</v>
      </c>
      <c r="B8629">
        <v>30.13</v>
      </c>
      <c r="C8629">
        <v>45.11</v>
      </c>
      <c r="D8629">
        <v>114.93</v>
      </c>
      <c r="E8629">
        <v>51.87</v>
      </c>
      <c r="F8629">
        <v>245.71</v>
      </c>
      <c r="G8629">
        <v>925.21</v>
      </c>
      <c r="H8629">
        <v>0</v>
      </c>
      <c r="I8629">
        <v>0</v>
      </c>
      <c r="J8629">
        <v>1</v>
      </c>
      <c r="K8629">
        <v>48.71</v>
      </c>
      <c r="L8629" t="s">
        <v>12</v>
      </c>
      <c r="M8629">
        <f>Table1[[#This Row],[currentStock]]-Table1[[#This Row],[reorderPoint]]</f>
        <v>-688.87</v>
      </c>
    </row>
    <row r="8630" spans="1:13" x14ac:dyDescent="0.3">
      <c r="A8630">
        <v>2993.83</v>
      </c>
      <c r="B8630">
        <v>164.03</v>
      </c>
      <c r="C8630">
        <v>8.15</v>
      </c>
      <c r="D8630">
        <v>11.16</v>
      </c>
      <c r="E8630">
        <v>22.16</v>
      </c>
      <c r="F8630">
        <v>625.87</v>
      </c>
      <c r="G8630">
        <v>1294.17</v>
      </c>
      <c r="H8630">
        <v>0</v>
      </c>
      <c r="I8630">
        <v>0</v>
      </c>
      <c r="J8630">
        <v>0</v>
      </c>
      <c r="K8630">
        <v>4.5599999999999996</v>
      </c>
      <c r="L8630" t="s">
        <v>13</v>
      </c>
      <c r="M8630">
        <f>Table1[[#This Row],[currentStock]]-Table1[[#This Row],[reorderPoint]]</f>
        <v>1699.6599999999999</v>
      </c>
    </row>
    <row r="8631" spans="1:13" x14ac:dyDescent="0.3">
      <c r="A8631">
        <v>712.84</v>
      </c>
      <c r="B8631">
        <v>72.239999999999995</v>
      </c>
      <c r="C8631">
        <v>31.47</v>
      </c>
      <c r="D8631">
        <v>28.24</v>
      </c>
      <c r="E8631">
        <v>32.31</v>
      </c>
      <c r="F8631">
        <v>567.80999999999995</v>
      </c>
      <c r="G8631">
        <v>1704.4</v>
      </c>
      <c r="H8631">
        <v>16.3</v>
      </c>
      <c r="I8631">
        <v>1409.48</v>
      </c>
      <c r="J8631">
        <v>0</v>
      </c>
      <c r="K8631">
        <v>20</v>
      </c>
      <c r="L8631" t="s">
        <v>13</v>
      </c>
      <c r="M8631">
        <f>Table1[[#This Row],[currentStock]]-Table1[[#This Row],[reorderPoint]]</f>
        <v>-991.56000000000006</v>
      </c>
    </row>
    <row r="8632" spans="1:13" x14ac:dyDescent="0.3">
      <c r="A8632">
        <v>12.53</v>
      </c>
      <c r="B8632">
        <v>110.23</v>
      </c>
      <c r="C8632">
        <v>50.06</v>
      </c>
      <c r="D8632">
        <v>125.61</v>
      </c>
      <c r="E8632">
        <v>99.89</v>
      </c>
      <c r="F8632">
        <v>733.12</v>
      </c>
      <c r="G8632">
        <v>3492.05</v>
      </c>
      <c r="H8632">
        <v>0</v>
      </c>
      <c r="I8632">
        <v>0</v>
      </c>
      <c r="J8632">
        <v>1</v>
      </c>
      <c r="K8632">
        <v>86.12</v>
      </c>
      <c r="L8632" t="s">
        <v>15</v>
      </c>
      <c r="M8632">
        <f>Table1[[#This Row],[currentStock]]-Table1[[#This Row],[reorderPoint]]</f>
        <v>-3479.52</v>
      </c>
    </row>
    <row r="8633" spans="1:13" x14ac:dyDescent="0.3">
      <c r="A8633">
        <v>2341.9</v>
      </c>
      <c r="B8633">
        <v>66.48</v>
      </c>
      <c r="C8633">
        <v>18.71</v>
      </c>
      <c r="D8633">
        <v>21.94</v>
      </c>
      <c r="E8633">
        <v>4.3099999999999996</v>
      </c>
      <c r="F8633">
        <v>529.98</v>
      </c>
      <c r="G8633">
        <v>1151.82</v>
      </c>
      <c r="H8633">
        <v>16.5</v>
      </c>
      <c r="I8633">
        <v>1184.1400000000001</v>
      </c>
      <c r="J8633">
        <v>0</v>
      </c>
      <c r="K8633">
        <v>4.18</v>
      </c>
      <c r="L8633" t="s">
        <v>13</v>
      </c>
      <c r="M8633">
        <f>Table1[[#This Row],[currentStock]]-Table1[[#This Row],[reorderPoint]]</f>
        <v>1190.0800000000002</v>
      </c>
    </row>
    <row r="8634" spans="1:13" x14ac:dyDescent="0.3">
      <c r="A8634">
        <v>2330.9899999999998</v>
      </c>
      <c r="B8634">
        <v>116.63</v>
      </c>
      <c r="C8634">
        <v>5.44</v>
      </c>
      <c r="D8634">
        <v>18.489999999999998</v>
      </c>
      <c r="E8634">
        <v>13.69</v>
      </c>
      <c r="F8634">
        <v>502.44</v>
      </c>
      <c r="G8634">
        <v>819.82</v>
      </c>
      <c r="H8634">
        <v>0</v>
      </c>
      <c r="I8634">
        <v>0</v>
      </c>
      <c r="J8634">
        <v>0</v>
      </c>
      <c r="K8634">
        <v>4.2699999999999996</v>
      </c>
      <c r="L8634" t="s">
        <v>13</v>
      </c>
      <c r="M8634">
        <f>Table1[[#This Row],[currentStock]]-Table1[[#This Row],[reorderPoint]]</f>
        <v>1511.1699999999996</v>
      </c>
    </row>
    <row r="8635" spans="1:13" x14ac:dyDescent="0.3">
      <c r="A8635">
        <v>197.58</v>
      </c>
      <c r="B8635">
        <v>34.380000000000003</v>
      </c>
      <c r="C8635">
        <v>44.33</v>
      </c>
      <c r="D8635">
        <v>108.15</v>
      </c>
      <c r="E8635">
        <v>51.38</v>
      </c>
      <c r="F8635">
        <v>266.27</v>
      </c>
      <c r="G8635">
        <v>1028.27</v>
      </c>
      <c r="H8635">
        <v>0</v>
      </c>
      <c r="I8635">
        <v>0</v>
      </c>
      <c r="J8635">
        <v>0</v>
      </c>
      <c r="K8635">
        <v>45.84</v>
      </c>
      <c r="L8635" t="s">
        <v>12</v>
      </c>
      <c r="M8635">
        <f>Table1[[#This Row],[currentStock]]-Table1[[#This Row],[reorderPoint]]</f>
        <v>-830.68999999999994</v>
      </c>
    </row>
    <row r="8636" spans="1:13" x14ac:dyDescent="0.3">
      <c r="A8636">
        <v>2278.67</v>
      </c>
      <c r="B8636">
        <v>86.25</v>
      </c>
      <c r="C8636">
        <v>11.09</v>
      </c>
      <c r="D8636">
        <v>16.559999999999999</v>
      </c>
      <c r="E8636">
        <v>20.48</v>
      </c>
      <c r="F8636">
        <v>405.5</v>
      </c>
      <c r="G8636">
        <v>883.6</v>
      </c>
      <c r="H8636">
        <v>0</v>
      </c>
      <c r="I8636">
        <v>0</v>
      </c>
      <c r="J8636">
        <v>0</v>
      </c>
      <c r="K8636">
        <v>6.24</v>
      </c>
      <c r="L8636" t="s">
        <v>13</v>
      </c>
      <c r="M8636">
        <f>Table1[[#This Row],[currentStock]]-Table1[[#This Row],[reorderPoint]]</f>
        <v>1395.0700000000002</v>
      </c>
    </row>
    <row r="8637" spans="1:13" x14ac:dyDescent="0.3">
      <c r="A8637">
        <v>3009.83</v>
      </c>
      <c r="B8637">
        <v>82.94</v>
      </c>
      <c r="C8637">
        <v>18.77</v>
      </c>
      <c r="D8637">
        <v>17.399999999999999</v>
      </c>
      <c r="E8637">
        <v>23.91</v>
      </c>
      <c r="F8637">
        <v>518.13</v>
      </c>
      <c r="G8637">
        <v>1296.49</v>
      </c>
      <c r="H8637">
        <v>9.1999999999999993</v>
      </c>
      <c r="I8637">
        <v>1399.68</v>
      </c>
      <c r="J8637">
        <v>0</v>
      </c>
      <c r="K8637">
        <v>3.86</v>
      </c>
      <c r="L8637" t="s">
        <v>13</v>
      </c>
      <c r="M8637">
        <f>Table1[[#This Row],[currentStock]]-Table1[[#This Row],[reorderPoint]]</f>
        <v>1713.34</v>
      </c>
    </row>
    <row r="8638" spans="1:13" x14ac:dyDescent="0.3">
      <c r="A8638">
        <v>3273.27</v>
      </c>
      <c r="B8638">
        <v>196.96</v>
      </c>
      <c r="C8638">
        <v>30</v>
      </c>
      <c r="D8638">
        <v>26.01</v>
      </c>
      <c r="E8638">
        <v>20.92</v>
      </c>
      <c r="F8638">
        <v>1144.1600000000001</v>
      </c>
      <c r="G8638">
        <v>4098.34</v>
      </c>
      <c r="H8638">
        <v>0</v>
      </c>
      <c r="I8638">
        <v>0</v>
      </c>
      <c r="J8638">
        <v>0</v>
      </c>
      <c r="K8638">
        <v>11.72</v>
      </c>
      <c r="L8638" t="s">
        <v>13</v>
      </c>
      <c r="M8638">
        <f>Table1[[#This Row],[currentStock]]-Table1[[#This Row],[reorderPoint]]</f>
        <v>-825.07000000000016</v>
      </c>
    </row>
    <row r="8639" spans="1:13" x14ac:dyDescent="0.3">
      <c r="A8639">
        <v>1228.08</v>
      </c>
      <c r="B8639">
        <v>74.03</v>
      </c>
      <c r="C8639">
        <v>23.72</v>
      </c>
      <c r="D8639">
        <v>28.58</v>
      </c>
      <c r="E8639">
        <v>40.020000000000003</v>
      </c>
      <c r="F8639">
        <v>563.75</v>
      </c>
      <c r="G8639">
        <v>1441.84</v>
      </c>
      <c r="H8639">
        <v>9.6</v>
      </c>
      <c r="I8639">
        <v>848.76</v>
      </c>
      <c r="J8639">
        <v>0</v>
      </c>
      <c r="K8639">
        <v>11.97</v>
      </c>
      <c r="L8639" t="s">
        <v>13</v>
      </c>
      <c r="M8639">
        <f>Table1[[#This Row],[currentStock]]-Table1[[#This Row],[reorderPoint]]</f>
        <v>-213.76</v>
      </c>
    </row>
    <row r="8640" spans="1:13" x14ac:dyDescent="0.3">
      <c r="A8640">
        <v>155.94999999999999</v>
      </c>
      <c r="B8640">
        <v>148.33000000000001</v>
      </c>
      <c r="C8640">
        <v>50.58</v>
      </c>
      <c r="D8640">
        <v>127.17</v>
      </c>
      <c r="E8640">
        <v>98.11</v>
      </c>
      <c r="F8640">
        <v>909.49</v>
      </c>
      <c r="G8640">
        <v>4660.8500000000004</v>
      </c>
      <c r="H8640">
        <v>0</v>
      </c>
      <c r="I8640">
        <v>0</v>
      </c>
      <c r="J8640">
        <v>0</v>
      </c>
      <c r="K8640">
        <v>69.400000000000006</v>
      </c>
      <c r="L8640" t="s">
        <v>14</v>
      </c>
      <c r="M8640">
        <f>Table1[[#This Row],[currentStock]]-Table1[[#This Row],[reorderPoint]]</f>
        <v>-4504.9000000000005</v>
      </c>
    </row>
    <row r="8641" spans="1:13" x14ac:dyDescent="0.3">
      <c r="A8641">
        <v>3067.68</v>
      </c>
      <c r="B8641">
        <v>184.19</v>
      </c>
      <c r="C8641">
        <v>34.92</v>
      </c>
      <c r="D8641">
        <v>59.4</v>
      </c>
      <c r="E8641">
        <v>24.89</v>
      </c>
      <c r="F8641">
        <v>1047.01</v>
      </c>
      <c r="G8641">
        <v>4262.88</v>
      </c>
      <c r="H8641">
        <v>0</v>
      </c>
      <c r="I8641">
        <v>0</v>
      </c>
      <c r="J8641">
        <v>0</v>
      </c>
      <c r="K8641">
        <v>16.559999999999999</v>
      </c>
      <c r="L8641" t="s">
        <v>13</v>
      </c>
      <c r="M8641">
        <f>Table1[[#This Row],[currentStock]]-Table1[[#This Row],[reorderPoint]]</f>
        <v>-1195.2000000000003</v>
      </c>
    </row>
    <row r="8642" spans="1:13" x14ac:dyDescent="0.3">
      <c r="A8642">
        <v>82.87</v>
      </c>
      <c r="B8642">
        <v>46.04</v>
      </c>
      <c r="C8642">
        <v>52.6</v>
      </c>
      <c r="D8642">
        <v>139.72</v>
      </c>
      <c r="E8642">
        <v>91.05</v>
      </c>
      <c r="F8642">
        <v>416.69</v>
      </c>
      <c r="G8642">
        <v>1627.53</v>
      </c>
      <c r="H8642">
        <v>0</v>
      </c>
      <c r="I8642">
        <v>0</v>
      </c>
      <c r="J8642">
        <v>0</v>
      </c>
      <c r="K8642">
        <v>69.459999999999994</v>
      </c>
      <c r="L8642" t="s">
        <v>14</v>
      </c>
      <c r="M8642">
        <f>Table1[[#This Row],[currentStock]]-Table1[[#This Row],[reorderPoint]]</f>
        <v>-1544.6599999999999</v>
      </c>
    </row>
    <row r="8643" spans="1:13" x14ac:dyDescent="0.3">
      <c r="A8643">
        <v>126.53</v>
      </c>
      <c r="B8643">
        <v>16.010000000000002</v>
      </c>
      <c r="C8643">
        <v>43.09</v>
      </c>
      <c r="D8643">
        <v>106.92</v>
      </c>
      <c r="E8643">
        <v>52.78</v>
      </c>
      <c r="F8643">
        <v>108.05</v>
      </c>
      <c r="G8643">
        <v>452.89</v>
      </c>
      <c r="H8643">
        <v>0</v>
      </c>
      <c r="I8643">
        <v>0</v>
      </c>
      <c r="J8643">
        <v>0</v>
      </c>
      <c r="K8643">
        <v>37.049999999999997</v>
      </c>
      <c r="L8643" t="s">
        <v>12</v>
      </c>
      <c r="M8643">
        <f>Table1[[#This Row],[currentStock]]-Table1[[#This Row],[reorderPoint]]</f>
        <v>-326.36</v>
      </c>
    </row>
    <row r="8644" spans="1:13" x14ac:dyDescent="0.3">
      <c r="A8644">
        <v>945.59</v>
      </c>
      <c r="B8644">
        <v>45.91</v>
      </c>
      <c r="C8644">
        <v>28.11</v>
      </c>
      <c r="D8644">
        <v>32.19</v>
      </c>
      <c r="E8644">
        <v>30.88</v>
      </c>
      <c r="F8644">
        <v>370.47</v>
      </c>
      <c r="G8644">
        <v>1015.71</v>
      </c>
      <c r="H8644">
        <v>0</v>
      </c>
      <c r="I8644">
        <v>0</v>
      </c>
      <c r="J8644">
        <v>0</v>
      </c>
      <c r="K8644">
        <v>17.11</v>
      </c>
      <c r="L8644" t="s">
        <v>13</v>
      </c>
      <c r="M8644">
        <f>Table1[[#This Row],[currentStock]]-Table1[[#This Row],[reorderPoint]]</f>
        <v>-70.12</v>
      </c>
    </row>
    <row r="8645" spans="1:13" x14ac:dyDescent="0.3">
      <c r="A8645">
        <v>6433.78</v>
      </c>
      <c r="B8645">
        <v>171.72</v>
      </c>
      <c r="C8645">
        <v>17.73</v>
      </c>
      <c r="D8645">
        <v>18.78</v>
      </c>
      <c r="E8645">
        <v>4.34</v>
      </c>
      <c r="F8645">
        <v>1221.47</v>
      </c>
      <c r="G8645">
        <v>2744.09</v>
      </c>
      <c r="H8645">
        <v>0</v>
      </c>
      <c r="I8645">
        <v>0</v>
      </c>
      <c r="J8645">
        <v>0</v>
      </c>
      <c r="K8645">
        <v>4.2</v>
      </c>
      <c r="L8645" t="s">
        <v>13</v>
      </c>
      <c r="M8645">
        <f>Table1[[#This Row],[currentStock]]-Table1[[#This Row],[reorderPoint]]</f>
        <v>3689.6899999999996</v>
      </c>
    </row>
    <row r="8646" spans="1:13" x14ac:dyDescent="0.3">
      <c r="A8646">
        <v>142.03</v>
      </c>
      <c r="B8646">
        <v>174.76</v>
      </c>
      <c r="C8646">
        <v>49.8</v>
      </c>
      <c r="D8646">
        <v>126.59</v>
      </c>
      <c r="E8646">
        <v>93.2</v>
      </c>
      <c r="F8646">
        <v>1281.73</v>
      </c>
      <c r="G8646">
        <v>5632.97</v>
      </c>
      <c r="H8646">
        <v>0</v>
      </c>
      <c r="I8646">
        <v>0</v>
      </c>
      <c r="J8646">
        <v>1</v>
      </c>
      <c r="K8646">
        <v>78.959999999999994</v>
      </c>
      <c r="L8646" t="s">
        <v>14</v>
      </c>
      <c r="M8646">
        <f>Table1[[#This Row],[currentStock]]-Table1[[#This Row],[reorderPoint]]</f>
        <v>-5490.9400000000005</v>
      </c>
    </row>
    <row r="8647" spans="1:13" x14ac:dyDescent="0.3">
      <c r="A8647">
        <v>1440.26</v>
      </c>
      <c r="B8647">
        <v>112.7</v>
      </c>
      <c r="C8647">
        <v>18.52</v>
      </c>
      <c r="D8647">
        <v>74.77</v>
      </c>
      <c r="E8647">
        <v>41.02</v>
      </c>
      <c r="F8647">
        <v>608.28</v>
      </c>
      <c r="G8647">
        <v>1651.6</v>
      </c>
      <c r="H8647">
        <v>0</v>
      </c>
      <c r="I8647">
        <v>0</v>
      </c>
      <c r="J8647">
        <v>0</v>
      </c>
      <c r="K8647">
        <v>17.66</v>
      </c>
      <c r="L8647" t="s">
        <v>13</v>
      </c>
      <c r="M8647">
        <f>Table1[[#This Row],[currentStock]]-Table1[[#This Row],[reorderPoint]]</f>
        <v>-211.33999999999992</v>
      </c>
    </row>
    <row r="8648" spans="1:13" x14ac:dyDescent="0.3">
      <c r="A8648">
        <v>264.87</v>
      </c>
      <c r="B8648">
        <v>9.66</v>
      </c>
      <c r="C8648">
        <v>6.9</v>
      </c>
      <c r="D8648">
        <v>20.149999999999999</v>
      </c>
      <c r="E8648">
        <v>14.95</v>
      </c>
      <c r="F8648">
        <v>86.9</v>
      </c>
      <c r="G8648">
        <v>120.21</v>
      </c>
      <c r="H8648">
        <v>0</v>
      </c>
      <c r="I8648">
        <v>0</v>
      </c>
      <c r="J8648">
        <v>0</v>
      </c>
      <c r="K8648">
        <v>14.71</v>
      </c>
      <c r="L8648" t="s">
        <v>13</v>
      </c>
      <c r="M8648">
        <f>Table1[[#This Row],[currentStock]]-Table1[[#This Row],[reorderPoint]]</f>
        <v>144.66000000000003</v>
      </c>
    </row>
    <row r="8649" spans="1:13" x14ac:dyDescent="0.3">
      <c r="A8649">
        <v>778.24</v>
      </c>
      <c r="B8649">
        <v>110.49</v>
      </c>
      <c r="C8649">
        <v>11.25</v>
      </c>
      <c r="D8649">
        <v>64.06</v>
      </c>
      <c r="E8649">
        <v>39.28</v>
      </c>
      <c r="F8649">
        <v>519.77</v>
      </c>
      <c r="G8649">
        <v>1141.47</v>
      </c>
      <c r="H8649">
        <v>0</v>
      </c>
      <c r="I8649">
        <v>0</v>
      </c>
      <c r="J8649">
        <v>0</v>
      </c>
      <c r="K8649">
        <v>18.899999999999999</v>
      </c>
      <c r="L8649" t="s">
        <v>13</v>
      </c>
      <c r="M8649">
        <f>Table1[[#This Row],[currentStock]]-Table1[[#This Row],[reorderPoint]]</f>
        <v>-363.23</v>
      </c>
    </row>
    <row r="8650" spans="1:13" x14ac:dyDescent="0.3">
      <c r="A8650">
        <v>1656</v>
      </c>
      <c r="B8650">
        <v>127.58</v>
      </c>
      <c r="C8650">
        <v>15.19</v>
      </c>
      <c r="D8650">
        <v>67.95</v>
      </c>
      <c r="E8650">
        <v>23.83</v>
      </c>
      <c r="F8650">
        <v>1254.3900000000001</v>
      </c>
      <c r="G8650">
        <v>2223.37</v>
      </c>
      <c r="H8650">
        <v>0</v>
      </c>
      <c r="I8650">
        <v>0</v>
      </c>
      <c r="J8650">
        <v>0</v>
      </c>
      <c r="K8650">
        <v>15.87</v>
      </c>
      <c r="L8650" t="s">
        <v>13</v>
      </c>
      <c r="M8650">
        <f>Table1[[#This Row],[currentStock]]-Table1[[#This Row],[reorderPoint]]</f>
        <v>-567.36999999999989</v>
      </c>
    </row>
    <row r="8651" spans="1:13" x14ac:dyDescent="0.3">
      <c r="A8651">
        <v>3326.94</v>
      </c>
      <c r="B8651">
        <v>173.91</v>
      </c>
      <c r="C8651">
        <v>23.51</v>
      </c>
      <c r="D8651">
        <v>79.540000000000006</v>
      </c>
      <c r="E8651">
        <v>27.01</v>
      </c>
      <c r="F8651">
        <v>1737.02</v>
      </c>
      <c r="G8651">
        <v>3781.66</v>
      </c>
      <c r="H8651">
        <v>0</v>
      </c>
      <c r="I8651">
        <v>0</v>
      </c>
      <c r="J8651">
        <v>0</v>
      </c>
      <c r="K8651">
        <v>14.03</v>
      </c>
      <c r="L8651" t="s">
        <v>13</v>
      </c>
      <c r="M8651">
        <f>Table1[[#This Row],[currentStock]]-Table1[[#This Row],[reorderPoint]]</f>
        <v>-454.7199999999998</v>
      </c>
    </row>
    <row r="8652" spans="1:13" x14ac:dyDescent="0.3">
      <c r="A8652">
        <v>1742.32</v>
      </c>
      <c r="B8652">
        <v>28.95</v>
      </c>
      <c r="C8652">
        <v>15.2</v>
      </c>
      <c r="D8652">
        <v>7.95</v>
      </c>
      <c r="E8652">
        <v>12.26</v>
      </c>
      <c r="F8652">
        <v>279.88</v>
      </c>
      <c r="G8652">
        <v>499.91</v>
      </c>
      <c r="H8652">
        <v>0</v>
      </c>
      <c r="I8652">
        <v>0</v>
      </c>
      <c r="J8652">
        <v>0</v>
      </c>
      <c r="K8652">
        <v>6.79</v>
      </c>
      <c r="L8652" t="s">
        <v>13</v>
      </c>
      <c r="M8652">
        <f>Table1[[#This Row],[currentStock]]-Table1[[#This Row],[reorderPoint]]</f>
        <v>1242.4099999999999</v>
      </c>
    </row>
    <row r="8653" spans="1:13" x14ac:dyDescent="0.3">
      <c r="A8653">
        <v>1116.73</v>
      </c>
      <c r="B8653">
        <v>116.36</v>
      </c>
      <c r="C8653">
        <v>40.14</v>
      </c>
      <c r="D8653">
        <v>82.35</v>
      </c>
      <c r="E8653">
        <v>66.33</v>
      </c>
      <c r="F8653">
        <v>1106.1099999999999</v>
      </c>
      <c r="G8653">
        <v>3441.61</v>
      </c>
      <c r="H8653">
        <v>7.1</v>
      </c>
      <c r="I8653">
        <v>682.1</v>
      </c>
      <c r="J8653">
        <v>1</v>
      </c>
      <c r="K8653">
        <v>40.71</v>
      </c>
      <c r="L8653" t="s">
        <v>12</v>
      </c>
      <c r="M8653">
        <f>Table1[[#This Row],[currentStock]]-Table1[[#This Row],[reorderPoint]]</f>
        <v>-2324.88</v>
      </c>
    </row>
    <row r="8654" spans="1:13" x14ac:dyDescent="0.3">
      <c r="A8654">
        <v>1889.77</v>
      </c>
      <c r="B8654">
        <v>103.31</v>
      </c>
      <c r="C8654">
        <v>17.87</v>
      </c>
      <c r="D8654">
        <v>5.63</v>
      </c>
      <c r="E8654">
        <v>13.02</v>
      </c>
      <c r="F8654">
        <v>324.92</v>
      </c>
      <c r="G8654">
        <v>1247.79</v>
      </c>
      <c r="H8654">
        <v>0</v>
      </c>
      <c r="I8654">
        <v>0</v>
      </c>
      <c r="J8654">
        <v>0</v>
      </c>
      <c r="K8654">
        <v>4.5999999999999996</v>
      </c>
      <c r="L8654" t="s">
        <v>13</v>
      </c>
      <c r="M8654">
        <f>Table1[[#This Row],[currentStock]]-Table1[[#This Row],[reorderPoint]]</f>
        <v>641.98</v>
      </c>
    </row>
    <row r="8655" spans="1:13" x14ac:dyDescent="0.3">
      <c r="A8655">
        <v>4174.8100000000004</v>
      </c>
      <c r="B8655">
        <v>198.42</v>
      </c>
      <c r="C8655">
        <v>5.74</v>
      </c>
      <c r="D8655">
        <v>24.16</v>
      </c>
      <c r="E8655">
        <v>19.3</v>
      </c>
      <c r="F8655">
        <v>686.46</v>
      </c>
      <c r="G8655">
        <v>1255.78</v>
      </c>
      <c r="H8655">
        <v>0</v>
      </c>
      <c r="I8655">
        <v>0</v>
      </c>
      <c r="J8655">
        <v>0</v>
      </c>
      <c r="K8655">
        <v>4.54</v>
      </c>
      <c r="L8655" t="s">
        <v>13</v>
      </c>
      <c r="M8655">
        <f>Table1[[#This Row],[currentStock]]-Table1[[#This Row],[reorderPoint]]</f>
        <v>2919.0300000000007</v>
      </c>
    </row>
    <row r="8656" spans="1:13" x14ac:dyDescent="0.3">
      <c r="A8656">
        <v>1588.01</v>
      </c>
      <c r="B8656">
        <v>166.71</v>
      </c>
      <c r="C8656">
        <v>17.38</v>
      </c>
      <c r="D8656">
        <v>67.2</v>
      </c>
      <c r="E8656">
        <v>36.51</v>
      </c>
      <c r="F8656">
        <v>742.51</v>
      </c>
      <c r="G8656">
        <v>2191.34</v>
      </c>
      <c r="H8656">
        <v>0</v>
      </c>
      <c r="I8656">
        <v>0</v>
      </c>
      <c r="J8656">
        <v>0</v>
      </c>
      <c r="K8656">
        <v>16.489999999999998</v>
      </c>
      <c r="L8656" t="s">
        <v>13</v>
      </c>
      <c r="M8656">
        <f>Table1[[#This Row],[currentStock]]-Table1[[#This Row],[reorderPoint]]</f>
        <v>-603.33000000000015</v>
      </c>
    </row>
    <row r="8657" spans="1:13" x14ac:dyDescent="0.3">
      <c r="A8657">
        <v>4852.01</v>
      </c>
      <c r="B8657">
        <v>175.59</v>
      </c>
      <c r="C8657">
        <v>18.440000000000001</v>
      </c>
      <c r="D8657">
        <v>21.24</v>
      </c>
      <c r="E8657">
        <v>15.8</v>
      </c>
      <c r="F8657">
        <v>1015.1</v>
      </c>
      <c r="G8657">
        <v>2633.68</v>
      </c>
      <c r="H8657">
        <v>0</v>
      </c>
      <c r="I8657">
        <v>0</v>
      </c>
      <c r="J8657">
        <v>1</v>
      </c>
      <c r="K8657">
        <v>15.8</v>
      </c>
      <c r="L8657" t="s">
        <v>13</v>
      </c>
      <c r="M8657">
        <f>Table1[[#This Row],[currentStock]]-Table1[[#This Row],[reorderPoint]]</f>
        <v>2218.3300000000004</v>
      </c>
    </row>
    <row r="8658" spans="1:13" x14ac:dyDescent="0.3">
      <c r="A8658">
        <v>405.24</v>
      </c>
      <c r="B8658">
        <v>72.53</v>
      </c>
      <c r="C8658">
        <v>44.32</v>
      </c>
      <c r="D8658">
        <v>106.35</v>
      </c>
      <c r="E8658">
        <v>56.62</v>
      </c>
      <c r="F8658">
        <v>370.75</v>
      </c>
      <c r="G8658">
        <v>1978.15</v>
      </c>
      <c r="H8658">
        <v>42.9</v>
      </c>
      <c r="I8658">
        <v>1041.71</v>
      </c>
      <c r="J8658">
        <v>0</v>
      </c>
      <c r="K8658">
        <v>38.1</v>
      </c>
      <c r="L8658" t="s">
        <v>12</v>
      </c>
      <c r="M8658">
        <f>Table1[[#This Row],[currentStock]]-Table1[[#This Row],[reorderPoint]]</f>
        <v>-1572.91</v>
      </c>
    </row>
    <row r="8659" spans="1:13" x14ac:dyDescent="0.3">
      <c r="A8659">
        <v>178.95</v>
      </c>
      <c r="B8659">
        <v>24.6</v>
      </c>
      <c r="C8659">
        <v>20.58</v>
      </c>
      <c r="D8659">
        <v>67.45</v>
      </c>
      <c r="E8659">
        <v>52</v>
      </c>
      <c r="F8659">
        <v>140.63</v>
      </c>
      <c r="G8659">
        <v>393.75</v>
      </c>
      <c r="H8659">
        <v>0</v>
      </c>
      <c r="I8659">
        <v>0</v>
      </c>
      <c r="J8659">
        <v>0</v>
      </c>
      <c r="K8659">
        <v>30.8</v>
      </c>
      <c r="L8659" t="s">
        <v>12</v>
      </c>
      <c r="M8659">
        <f>Table1[[#This Row],[currentStock]]-Table1[[#This Row],[reorderPoint]]</f>
        <v>-214.8</v>
      </c>
    </row>
    <row r="8660" spans="1:13" x14ac:dyDescent="0.3">
      <c r="A8660">
        <v>3990</v>
      </c>
      <c r="B8660">
        <v>97.48</v>
      </c>
      <c r="C8660">
        <v>10.98</v>
      </c>
      <c r="D8660">
        <v>4.71</v>
      </c>
      <c r="E8660">
        <v>19.05</v>
      </c>
      <c r="F8660">
        <v>974.27</v>
      </c>
      <c r="G8660">
        <v>1509.63</v>
      </c>
      <c r="H8660">
        <v>0</v>
      </c>
      <c r="I8660">
        <v>0</v>
      </c>
      <c r="J8660">
        <v>0</v>
      </c>
      <c r="K8660">
        <v>4.33</v>
      </c>
      <c r="L8660" t="s">
        <v>13</v>
      </c>
      <c r="M8660">
        <f>Table1[[#This Row],[currentStock]]-Table1[[#This Row],[reorderPoint]]</f>
        <v>2480.37</v>
      </c>
    </row>
    <row r="8661" spans="1:13" x14ac:dyDescent="0.3">
      <c r="A8661">
        <v>902.39</v>
      </c>
      <c r="B8661">
        <v>111.47</v>
      </c>
      <c r="C8661">
        <v>17.579999999999998</v>
      </c>
      <c r="D8661">
        <v>74.430000000000007</v>
      </c>
      <c r="E8661">
        <v>35.96</v>
      </c>
      <c r="F8661">
        <v>493.61</v>
      </c>
      <c r="G8661">
        <v>1473.38</v>
      </c>
      <c r="H8661">
        <v>14.8</v>
      </c>
      <c r="I8661">
        <v>1025.95</v>
      </c>
      <c r="J8661">
        <v>0</v>
      </c>
      <c r="K8661">
        <v>19.79</v>
      </c>
      <c r="L8661" t="s">
        <v>13</v>
      </c>
      <c r="M8661">
        <f>Table1[[#This Row],[currentStock]]-Table1[[#This Row],[reorderPoint]]</f>
        <v>-570.99000000000012</v>
      </c>
    </row>
    <row r="8662" spans="1:13" x14ac:dyDescent="0.3">
      <c r="A8662">
        <v>367.89</v>
      </c>
      <c r="B8662">
        <v>91.07</v>
      </c>
      <c r="C8662">
        <v>31.24</v>
      </c>
      <c r="D8662">
        <v>83.13</v>
      </c>
      <c r="E8662">
        <v>55.11</v>
      </c>
      <c r="F8662">
        <v>332.08</v>
      </c>
      <c r="G8662">
        <v>1754.5</v>
      </c>
      <c r="H8662">
        <v>10.7</v>
      </c>
      <c r="I8662">
        <v>863.33</v>
      </c>
      <c r="J8662">
        <v>0</v>
      </c>
      <c r="K8662">
        <v>32.9</v>
      </c>
      <c r="L8662" t="s">
        <v>12</v>
      </c>
      <c r="M8662">
        <f>Table1[[#This Row],[currentStock]]-Table1[[#This Row],[reorderPoint]]</f>
        <v>-1386.6100000000001</v>
      </c>
    </row>
    <row r="8663" spans="1:13" x14ac:dyDescent="0.3">
      <c r="A8663">
        <v>1221.3399999999999</v>
      </c>
      <c r="B8663">
        <v>84.9</v>
      </c>
      <c r="C8663">
        <v>6.83</v>
      </c>
      <c r="D8663">
        <v>7.43</v>
      </c>
      <c r="E8663">
        <v>3.47</v>
      </c>
      <c r="F8663">
        <v>380.67</v>
      </c>
      <c r="G8663">
        <v>670.49</v>
      </c>
      <c r="H8663">
        <v>0</v>
      </c>
      <c r="I8663">
        <v>0</v>
      </c>
      <c r="J8663">
        <v>0</v>
      </c>
      <c r="K8663">
        <v>2.38</v>
      </c>
      <c r="L8663" t="s">
        <v>13</v>
      </c>
      <c r="M8663">
        <f>Table1[[#This Row],[currentStock]]-Table1[[#This Row],[reorderPoint]]</f>
        <v>550.84999999999991</v>
      </c>
    </row>
    <row r="8664" spans="1:13" x14ac:dyDescent="0.3">
      <c r="A8664">
        <v>217.63</v>
      </c>
      <c r="B8664">
        <v>145.09</v>
      </c>
      <c r="C8664">
        <v>55.85</v>
      </c>
      <c r="D8664">
        <v>131.58000000000001</v>
      </c>
      <c r="E8664">
        <v>99.53</v>
      </c>
      <c r="F8664">
        <v>1152.95</v>
      </c>
      <c r="G8664">
        <v>5204.8500000000004</v>
      </c>
      <c r="H8664">
        <v>0</v>
      </c>
      <c r="I8664">
        <v>0</v>
      </c>
      <c r="J8664">
        <v>1</v>
      </c>
      <c r="K8664">
        <v>80.239999999999995</v>
      </c>
      <c r="L8664" t="s">
        <v>15</v>
      </c>
      <c r="M8664">
        <f>Table1[[#This Row],[currentStock]]-Table1[[#This Row],[reorderPoint]]</f>
        <v>-4987.22</v>
      </c>
    </row>
    <row r="8665" spans="1:13" x14ac:dyDescent="0.3">
      <c r="A8665">
        <v>4139.5200000000004</v>
      </c>
      <c r="B8665">
        <v>124.36</v>
      </c>
      <c r="C8665">
        <v>5.34</v>
      </c>
      <c r="D8665">
        <v>19.95</v>
      </c>
      <c r="E8665">
        <v>2.25</v>
      </c>
      <c r="F8665">
        <v>1077.02</v>
      </c>
      <c r="G8665">
        <v>1409.17</v>
      </c>
      <c r="H8665">
        <v>0</v>
      </c>
      <c r="I8665">
        <v>0</v>
      </c>
      <c r="J8665">
        <v>0</v>
      </c>
      <c r="K8665">
        <v>2.91</v>
      </c>
      <c r="L8665" t="s">
        <v>13</v>
      </c>
      <c r="M8665">
        <f>Table1[[#This Row],[currentStock]]-Table1[[#This Row],[reorderPoint]]</f>
        <v>2730.3500000000004</v>
      </c>
    </row>
    <row r="8666" spans="1:13" x14ac:dyDescent="0.3">
      <c r="A8666">
        <v>3533.76</v>
      </c>
      <c r="B8666">
        <v>141.16999999999999</v>
      </c>
      <c r="C8666">
        <v>5.96</v>
      </c>
      <c r="D8666">
        <v>27.09</v>
      </c>
      <c r="E8666">
        <v>23.32</v>
      </c>
      <c r="F8666">
        <v>982.66</v>
      </c>
      <c r="G8666">
        <v>1403.49</v>
      </c>
      <c r="H8666">
        <v>0</v>
      </c>
      <c r="I8666">
        <v>0</v>
      </c>
      <c r="J8666">
        <v>0</v>
      </c>
      <c r="K8666">
        <v>5.9</v>
      </c>
      <c r="L8666" t="s">
        <v>13</v>
      </c>
      <c r="M8666">
        <f>Table1[[#This Row],[currentStock]]-Table1[[#This Row],[reorderPoint]]</f>
        <v>2130.2700000000004</v>
      </c>
    </row>
    <row r="8667" spans="1:13" x14ac:dyDescent="0.3">
      <c r="A8667">
        <v>2120.9</v>
      </c>
      <c r="B8667">
        <v>92.78</v>
      </c>
      <c r="C8667">
        <v>19.28</v>
      </c>
      <c r="D8667">
        <v>2.46</v>
      </c>
      <c r="E8667">
        <v>0.66</v>
      </c>
      <c r="F8667">
        <v>691.94</v>
      </c>
      <c r="G8667">
        <v>1586.07</v>
      </c>
      <c r="H8667">
        <v>0</v>
      </c>
      <c r="I8667">
        <v>0</v>
      </c>
      <c r="J8667">
        <v>0</v>
      </c>
      <c r="K8667">
        <v>2.97</v>
      </c>
      <c r="L8667" t="s">
        <v>13</v>
      </c>
      <c r="M8667">
        <f>Table1[[#This Row],[currentStock]]-Table1[[#This Row],[reorderPoint]]</f>
        <v>534.83000000000015</v>
      </c>
    </row>
    <row r="8668" spans="1:13" x14ac:dyDescent="0.3">
      <c r="A8668">
        <v>929.23</v>
      </c>
      <c r="B8668">
        <v>167.21</v>
      </c>
      <c r="C8668">
        <v>33.36</v>
      </c>
      <c r="D8668">
        <v>64.930000000000007</v>
      </c>
      <c r="E8668">
        <v>61.75</v>
      </c>
      <c r="F8668">
        <v>1301.47</v>
      </c>
      <c r="G8668">
        <v>4090.38</v>
      </c>
      <c r="H8668">
        <v>0</v>
      </c>
      <c r="I8668">
        <v>0</v>
      </c>
      <c r="J8668">
        <v>0</v>
      </c>
      <c r="K8668">
        <v>38.44</v>
      </c>
      <c r="L8668" t="s">
        <v>12</v>
      </c>
      <c r="M8668">
        <f>Table1[[#This Row],[currentStock]]-Table1[[#This Row],[reorderPoint]]</f>
        <v>-3161.15</v>
      </c>
    </row>
    <row r="8669" spans="1:13" x14ac:dyDescent="0.3">
      <c r="A8669">
        <v>580.51</v>
      </c>
      <c r="B8669">
        <v>180.33</v>
      </c>
      <c r="C8669">
        <v>37.590000000000003</v>
      </c>
      <c r="D8669">
        <v>84.07</v>
      </c>
      <c r="E8669">
        <v>58.98</v>
      </c>
      <c r="F8669">
        <v>926.53</v>
      </c>
      <c r="G8669">
        <v>4315.6099999999997</v>
      </c>
      <c r="H8669">
        <v>0</v>
      </c>
      <c r="I8669">
        <v>0</v>
      </c>
      <c r="J8669">
        <v>0</v>
      </c>
      <c r="K8669">
        <v>43.72</v>
      </c>
      <c r="L8669" t="s">
        <v>12</v>
      </c>
      <c r="M8669">
        <f>Table1[[#This Row],[currentStock]]-Table1[[#This Row],[reorderPoint]]</f>
        <v>-3735.0999999999995</v>
      </c>
    </row>
    <row r="8670" spans="1:13" x14ac:dyDescent="0.3">
      <c r="A8670">
        <v>641.16999999999996</v>
      </c>
      <c r="B8670">
        <v>38.79</v>
      </c>
      <c r="C8670">
        <v>12.56</v>
      </c>
      <c r="D8670">
        <v>44.82</v>
      </c>
      <c r="E8670">
        <v>23.16</v>
      </c>
      <c r="F8670">
        <v>223.06</v>
      </c>
      <c r="G8670">
        <v>466.69</v>
      </c>
      <c r="H8670">
        <v>0</v>
      </c>
      <c r="I8670">
        <v>0</v>
      </c>
      <c r="J8670">
        <v>0</v>
      </c>
      <c r="K8670">
        <v>16.45</v>
      </c>
      <c r="L8670" t="s">
        <v>13</v>
      </c>
      <c r="M8670">
        <f>Table1[[#This Row],[currentStock]]-Table1[[#This Row],[reorderPoint]]</f>
        <v>174.47999999999996</v>
      </c>
    </row>
    <row r="8671" spans="1:13" x14ac:dyDescent="0.3">
      <c r="A8671">
        <v>659.13</v>
      </c>
      <c r="B8671">
        <v>110.23</v>
      </c>
      <c r="C8671">
        <v>18.59</v>
      </c>
      <c r="D8671">
        <v>34.58</v>
      </c>
      <c r="E8671">
        <v>20.57</v>
      </c>
      <c r="F8671">
        <v>456.84</v>
      </c>
      <c r="G8671">
        <v>1481.35</v>
      </c>
      <c r="H8671">
        <v>0</v>
      </c>
      <c r="I8671">
        <v>0</v>
      </c>
      <c r="J8671">
        <v>0</v>
      </c>
      <c r="K8671">
        <v>18.7</v>
      </c>
      <c r="L8671" t="s">
        <v>13</v>
      </c>
      <c r="M8671">
        <f>Table1[[#This Row],[currentStock]]-Table1[[#This Row],[reorderPoint]]</f>
        <v>-822.21999999999991</v>
      </c>
    </row>
    <row r="8672" spans="1:13" x14ac:dyDescent="0.3">
      <c r="A8672">
        <v>2.62</v>
      </c>
      <c r="B8672">
        <v>5.66</v>
      </c>
      <c r="C8672">
        <v>53.28</v>
      </c>
      <c r="D8672">
        <v>141.77000000000001</v>
      </c>
      <c r="E8672">
        <v>95.59</v>
      </c>
      <c r="F8672">
        <v>45.25</v>
      </c>
      <c r="G8672">
        <v>196.12</v>
      </c>
      <c r="H8672">
        <v>0</v>
      </c>
      <c r="I8672">
        <v>0</v>
      </c>
      <c r="J8672">
        <v>1</v>
      </c>
      <c r="K8672">
        <v>84.71</v>
      </c>
      <c r="L8672" t="s">
        <v>15</v>
      </c>
      <c r="M8672">
        <f>Table1[[#This Row],[currentStock]]-Table1[[#This Row],[reorderPoint]]</f>
        <v>-193.5</v>
      </c>
    </row>
    <row r="8673" spans="1:13" x14ac:dyDescent="0.3">
      <c r="A8673">
        <v>351.61</v>
      </c>
      <c r="B8673">
        <v>109.07</v>
      </c>
      <c r="C8673">
        <v>41.74</v>
      </c>
      <c r="D8673">
        <v>98.44</v>
      </c>
      <c r="E8673">
        <v>68.599999999999994</v>
      </c>
      <c r="F8673">
        <v>550.91</v>
      </c>
      <c r="G8673">
        <v>2827.33</v>
      </c>
      <c r="H8673">
        <v>0</v>
      </c>
      <c r="I8673">
        <v>0</v>
      </c>
      <c r="J8673">
        <v>0</v>
      </c>
      <c r="K8673">
        <v>50.52</v>
      </c>
      <c r="L8673" t="s">
        <v>12</v>
      </c>
      <c r="M8673">
        <f>Table1[[#This Row],[currentStock]]-Table1[[#This Row],[reorderPoint]]</f>
        <v>-2475.7199999999998</v>
      </c>
    </row>
    <row r="8674" spans="1:13" x14ac:dyDescent="0.3">
      <c r="A8674">
        <v>2203.13</v>
      </c>
      <c r="B8674">
        <v>133.88999999999999</v>
      </c>
      <c r="C8674">
        <v>28.31</v>
      </c>
      <c r="D8674">
        <v>44.68</v>
      </c>
      <c r="E8674">
        <v>25.36</v>
      </c>
      <c r="F8674">
        <v>1109.6400000000001</v>
      </c>
      <c r="G8674">
        <v>3004.74</v>
      </c>
      <c r="H8674">
        <v>22.1</v>
      </c>
      <c r="I8674">
        <v>2034.43</v>
      </c>
      <c r="J8674">
        <v>1</v>
      </c>
      <c r="K8674">
        <v>23.51</v>
      </c>
      <c r="L8674" t="s">
        <v>13</v>
      </c>
      <c r="M8674">
        <f>Table1[[#This Row],[currentStock]]-Table1[[#This Row],[reorderPoint]]</f>
        <v>-801.60999999999967</v>
      </c>
    </row>
    <row r="8675" spans="1:13" x14ac:dyDescent="0.3">
      <c r="A8675">
        <v>623.69000000000005</v>
      </c>
      <c r="B8675">
        <v>73.78</v>
      </c>
      <c r="C8675">
        <v>48.03</v>
      </c>
      <c r="D8675">
        <v>95.53</v>
      </c>
      <c r="E8675">
        <v>75.28</v>
      </c>
      <c r="F8675">
        <v>715.25</v>
      </c>
      <c r="G8675">
        <v>2486.96</v>
      </c>
      <c r="H8675">
        <v>0</v>
      </c>
      <c r="I8675">
        <v>0</v>
      </c>
      <c r="J8675">
        <v>1</v>
      </c>
      <c r="K8675">
        <v>54.51</v>
      </c>
      <c r="L8675" t="s">
        <v>12</v>
      </c>
      <c r="M8675">
        <f>Table1[[#This Row],[currentStock]]-Table1[[#This Row],[reorderPoint]]</f>
        <v>-1863.27</v>
      </c>
    </row>
    <row r="8676" spans="1:13" x14ac:dyDescent="0.3">
      <c r="A8676">
        <v>2824.49</v>
      </c>
      <c r="B8676">
        <v>121.73</v>
      </c>
      <c r="C8676">
        <v>28.9</v>
      </c>
      <c r="D8676">
        <v>72.73</v>
      </c>
      <c r="E8676">
        <v>23.01</v>
      </c>
      <c r="F8676">
        <v>962.07</v>
      </c>
      <c r="G8676">
        <v>2721.12</v>
      </c>
      <c r="H8676">
        <v>4.4000000000000004</v>
      </c>
      <c r="I8676">
        <v>2079.87</v>
      </c>
      <c r="J8676">
        <v>0</v>
      </c>
      <c r="K8676">
        <v>9.33</v>
      </c>
      <c r="L8676" t="s">
        <v>13</v>
      </c>
      <c r="M8676">
        <f>Table1[[#This Row],[currentStock]]-Table1[[#This Row],[reorderPoint]]</f>
        <v>103.36999999999989</v>
      </c>
    </row>
    <row r="8677" spans="1:13" x14ac:dyDescent="0.3">
      <c r="A8677">
        <v>126.98</v>
      </c>
      <c r="B8677">
        <v>6.88</v>
      </c>
      <c r="C8677">
        <v>5.65</v>
      </c>
      <c r="D8677">
        <v>21.86</v>
      </c>
      <c r="E8677">
        <v>18.52</v>
      </c>
      <c r="F8677">
        <v>31.15</v>
      </c>
      <c r="G8677">
        <v>50.57</v>
      </c>
      <c r="H8677">
        <v>0</v>
      </c>
      <c r="I8677">
        <v>0</v>
      </c>
      <c r="J8677">
        <v>0</v>
      </c>
      <c r="K8677">
        <v>14.97</v>
      </c>
      <c r="L8677" t="s">
        <v>13</v>
      </c>
      <c r="M8677">
        <f>Table1[[#This Row],[currentStock]]-Table1[[#This Row],[reorderPoint]]</f>
        <v>76.41</v>
      </c>
    </row>
    <row r="8678" spans="1:13" x14ac:dyDescent="0.3">
      <c r="A8678">
        <v>1063.97</v>
      </c>
      <c r="B8678">
        <v>123.95</v>
      </c>
      <c r="C8678">
        <v>33.869999999999997</v>
      </c>
      <c r="D8678">
        <v>90.57</v>
      </c>
      <c r="E8678">
        <v>71.62</v>
      </c>
      <c r="F8678">
        <v>1230.44</v>
      </c>
      <c r="G8678">
        <v>3329.37</v>
      </c>
      <c r="H8678">
        <v>26</v>
      </c>
      <c r="I8678">
        <v>1516.15</v>
      </c>
      <c r="J8678">
        <v>0</v>
      </c>
      <c r="K8678">
        <v>36.19</v>
      </c>
      <c r="L8678" t="s">
        <v>12</v>
      </c>
      <c r="M8678">
        <f>Table1[[#This Row],[currentStock]]-Table1[[#This Row],[reorderPoint]]</f>
        <v>-2265.3999999999996</v>
      </c>
    </row>
    <row r="8679" spans="1:13" x14ac:dyDescent="0.3">
      <c r="A8679">
        <v>5599.75</v>
      </c>
      <c r="B8679">
        <v>192.63</v>
      </c>
      <c r="C8679">
        <v>16.84</v>
      </c>
      <c r="D8679">
        <v>26.8</v>
      </c>
      <c r="E8679">
        <v>19.39</v>
      </c>
      <c r="F8679">
        <v>1355.09</v>
      </c>
      <c r="G8679">
        <v>2976.58</v>
      </c>
      <c r="H8679">
        <v>0</v>
      </c>
      <c r="I8679">
        <v>0</v>
      </c>
      <c r="J8679">
        <v>1</v>
      </c>
      <c r="K8679">
        <v>16.239999999999998</v>
      </c>
      <c r="L8679" t="s">
        <v>13</v>
      </c>
      <c r="M8679">
        <f>Table1[[#This Row],[currentStock]]-Table1[[#This Row],[reorderPoint]]</f>
        <v>2623.17</v>
      </c>
    </row>
    <row r="8680" spans="1:13" x14ac:dyDescent="0.3">
      <c r="A8680">
        <v>43.05</v>
      </c>
      <c r="B8680">
        <v>182.43</v>
      </c>
      <c r="C8680">
        <v>46.54</v>
      </c>
      <c r="D8680">
        <v>111.23</v>
      </c>
      <c r="E8680">
        <v>95.26</v>
      </c>
      <c r="F8680">
        <v>663.14</v>
      </c>
      <c r="G8680">
        <v>4908</v>
      </c>
      <c r="H8680">
        <v>0</v>
      </c>
      <c r="I8680">
        <v>0</v>
      </c>
      <c r="J8680">
        <v>1</v>
      </c>
      <c r="K8680">
        <v>78.98</v>
      </c>
      <c r="L8680" t="s">
        <v>14</v>
      </c>
      <c r="M8680">
        <f>Table1[[#This Row],[currentStock]]-Table1[[#This Row],[reorderPoint]]</f>
        <v>-4864.95</v>
      </c>
    </row>
    <row r="8681" spans="1:13" x14ac:dyDescent="0.3">
      <c r="A8681">
        <v>13.02</v>
      </c>
      <c r="B8681">
        <v>5.47</v>
      </c>
      <c r="C8681">
        <v>25.29</v>
      </c>
      <c r="D8681">
        <v>104.04</v>
      </c>
      <c r="E8681">
        <v>64.239999999999995</v>
      </c>
      <c r="F8681">
        <v>24.29</v>
      </c>
      <c r="G8681">
        <v>93.43</v>
      </c>
      <c r="H8681">
        <v>0</v>
      </c>
      <c r="I8681">
        <v>0</v>
      </c>
      <c r="J8681">
        <v>1</v>
      </c>
      <c r="K8681">
        <v>61.56</v>
      </c>
      <c r="L8681" t="s">
        <v>14</v>
      </c>
      <c r="M8681">
        <f>Table1[[#This Row],[currentStock]]-Table1[[#This Row],[reorderPoint]]</f>
        <v>-80.410000000000011</v>
      </c>
    </row>
    <row r="8682" spans="1:13" x14ac:dyDescent="0.3">
      <c r="A8682">
        <v>233.94</v>
      </c>
      <c r="B8682">
        <v>156.69</v>
      </c>
      <c r="C8682">
        <v>43.67</v>
      </c>
      <c r="D8682">
        <v>111.94</v>
      </c>
      <c r="E8682">
        <v>97.94</v>
      </c>
      <c r="F8682">
        <v>1049.3499999999999</v>
      </c>
      <c r="G8682">
        <v>4470.8500000000004</v>
      </c>
      <c r="H8682">
        <v>0</v>
      </c>
      <c r="I8682">
        <v>0</v>
      </c>
      <c r="J8682">
        <v>1</v>
      </c>
      <c r="K8682">
        <v>74.97</v>
      </c>
      <c r="L8682" t="s">
        <v>14</v>
      </c>
      <c r="M8682">
        <f>Table1[[#This Row],[currentStock]]-Table1[[#This Row],[reorderPoint]]</f>
        <v>-4236.9100000000008</v>
      </c>
    </row>
    <row r="8683" spans="1:13" x14ac:dyDescent="0.3">
      <c r="A8683">
        <v>260.27</v>
      </c>
      <c r="B8683">
        <v>65.05</v>
      </c>
      <c r="C8683">
        <v>30.58</v>
      </c>
      <c r="D8683">
        <v>68.37</v>
      </c>
      <c r="E8683">
        <v>58.93</v>
      </c>
      <c r="F8683">
        <v>295.39999999999998</v>
      </c>
      <c r="G8683">
        <v>1289.8699999999999</v>
      </c>
      <c r="H8683">
        <v>16.399999999999999</v>
      </c>
      <c r="I8683">
        <v>973.89</v>
      </c>
      <c r="J8683">
        <v>0</v>
      </c>
      <c r="K8683">
        <v>38</v>
      </c>
      <c r="L8683" t="s">
        <v>12</v>
      </c>
      <c r="M8683">
        <f>Table1[[#This Row],[currentStock]]-Table1[[#This Row],[reorderPoint]]</f>
        <v>-1029.5999999999999</v>
      </c>
    </row>
    <row r="8684" spans="1:13" x14ac:dyDescent="0.3">
      <c r="A8684">
        <v>8476.2099999999991</v>
      </c>
      <c r="B8684">
        <v>142.97</v>
      </c>
      <c r="C8684">
        <v>15.33</v>
      </c>
      <c r="D8684">
        <v>27.04</v>
      </c>
      <c r="E8684">
        <v>18.79</v>
      </c>
      <c r="F8684">
        <v>1393.04</v>
      </c>
      <c r="G8684">
        <v>2489.27</v>
      </c>
      <c r="H8684">
        <v>0</v>
      </c>
      <c r="I8684">
        <v>0</v>
      </c>
      <c r="J8684">
        <v>0</v>
      </c>
      <c r="K8684">
        <v>6.57</v>
      </c>
      <c r="L8684" t="s">
        <v>13</v>
      </c>
      <c r="M8684">
        <f>Table1[[#This Row],[currentStock]]-Table1[[#This Row],[reorderPoint]]</f>
        <v>5986.9399999999987</v>
      </c>
    </row>
    <row r="8685" spans="1:13" x14ac:dyDescent="0.3">
      <c r="A8685">
        <v>1838.78</v>
      </c>
      <c r="B8685">
        <v>78.680000000000007</v>
      </c>
      <c r="C8685">
        <v>8.65</v>
      </c>
      <c r="D8685">
        <v>25.62</v>
      </c>
      <c r="E8685">
        <v>16.41</v>
      </c>
      <c r="F8685">
        <v>288.99</v>
      </c>
      <c r="G8685">
        <v>629.29</v>
      </c>
      <c r="H8685">
        <v>0</v>
      </c>
      <c r="I8685">
        <v>0</v>
      </c>
      <c r="J8685">
        <v>0</v>
      </c>
      <c r="K8685">
        <v>7.03</v>
      </c>
      <c r="L8685" t="s">
        <v>13</v>
      </c>
      <c r="M8685">
        <f>Table1[[#This Row],[currentStock]]-Table1[[#This Row],[reorderPoint]]</f>
        <v>1209.49</v>
      </c>
    </row>
    <row r="8686" spans="1:13" x14ac:dyDescent="0.3">
      <c r="A8686">
        <v>4490</v>
      </c>
      <c r="B8686">
        <v>112.96</v>
      </c>
      <c r="C8686">
        <v>10.51</v>
      </c>
      <c r="D8686">
        <v>21.77</v>
      </c>
      <c r="E8686">
        <v>20.64</v>
      </c>
      <c r="F8686">
        <v>644.57000000000005</v>
      </c>
      <c r="G8686">
        <v>1238.3</v>
      </c>
      <c r="H8686">
        <v>0</v>
      </c>
      <c r="I8686">
        <v>0</v>
      </c>
      <c r="J8686">
        <v>0</v>
      </c>
      <c r="K8686">
        <v>6.19</v>
      </c>
      <c r="L8686" t="s">
        <v>13</v>
      </c>
      <c r="M8686">
        <f>Table1[[#This Row],[currentStock]]-Table1[[#This Row],[reorderPoint]]</f>
        <v>3251.7</v>
      </c>
    </row>
    <row r="8687" spans="1:13" x14ac:dyDescent="0.3">
      <c r="A8687">
        <v>1591.02</v>
      </c>
      <c r="B8687">
        <v>69.760000000000005</v>
      </c>
      <c r="C8687">
        <v>11.65</v>
      </c>
      <c r="D8687">
        <v>2.81</v>
      </c>
      <c r="E8687">
        <v>16.25</v>
      </c>
      <c r="F8687">
        <v>365.91</v>
      </c>
      <c r="G8687">
        <v>772.38</v>
      </c>
      <c r="H8687">
        <v>0</v>
      </c>
      <c r="I8687">
        <v>0</v>
      </c>
      <c r="J8687">
        <v>0</v>
      </c>
      <c r="K8687">
        <v>3.99</v>
      </c>
      <c r="L8687" t="s">
        <v>13</v>
      </c>
      <c r="M8687">
        <f>Table1[[#This Row],[currentStock]]-Table1[[#This Row],[reorderPoint]]</f>
        <v>818.64</v>
      </c>
    </row>
    <row r="8688" spans="1:13" x14ac:dyDescent="0.3">
      <c r="A8688">
        <v>581.33000000000004</v>
      </c>
      <c r="B8688">
        <v>63.44</v>
      </c>
      <c r="C8688">
        <v>17.54</v>
      </c>
      <c r="D8688">
        <v>52.31</v>
      </c>
      <c r="E8688">
        <v>27.45</v>
      </c>
      <c r="F8688">
        <v>216.05</v>
      </c>
      <c r="G8688">
        <v>772.44</v>
      </c>
      <c r="H8688">
        <v>0</v>
      </c>
      <c r="I8688">
        <v>0</v>
      </c>
      <c r="J8688">
        <v>0</v>
      </c>
      <c r="K8688">
        <v>19.98</v>
      </c>
      <c r="L8688" t="s">
        <v>13</v>
      </c>
      <c r="M8688">
        <f>Table1[[#This Row],[currentStock]]-Table1[[#This Row],[reorderPoint]]</f>
        <v>-191.11</v>
      </c>
    </row>
    <row r="8689" spans="1:13" x14ac:dyDescent="0.3">
      <c r="A8689">
        <v>5675.53</v>
      </c>
      <c r="B8689">
        <v>161.62</v>
      </c>
      <c r="C8689">
        <v>17.86</v>
      </c>
      <c r="D8689">
        <v>8.8699999999999992</v>
      </c>
      <c r="E8689">
        <v>7.11</v>
      </c>
      <c r="F8689">
        <v>903.97</v>
      </c>
      <c r="G8689">
        <v>2347.39</v>
      </c>
      <c r="H8689">
        <v>0</v>
      </c>
      <c r="I8689">
        <v>0</v>
      </c>
      <c r="J8689">
        <v>0</v>
      </c>
      <c r="K8689">
        <v>3.89</v>
      </c>
      <c r="L8689" t="s">
        <v>13</v>
      </c>
      <c r="M8689">
        <f>Table1[[#This Row],[currentStock]]-Table1[[#This Row],[reorderPoint]]</f>
        <v>3328.14</v>
      </c>
    </row>
    <row r="8690" spans="1:13" x14ac:dyDescent="0.3">
      <c r="A8690">
        <v>502.6</v>
      </c>
      <c r="B8690">
        <v>89.16</v>
      </c>
      <c r="C8690">
        <v>48.81</v>
      </c>
      <c r="D8690">
        <v>86.24</v>
      </c>
      <c r="E8690">
        <v>52.76</v>
      </c>
      <c r="F8690">
        <v>624.09</v>
      </c>
      <c r="G8690">
        <v>2800.07</v>
      </c>
      <c r="H8690">
        <v>40</v>
      </c>
      <c r="I8690">
        <v>743.03</v>
      </c>
      <c r="J8690">
        <v>1</v>
      </c>
      <c r="K8690">
        <v>53.6</v>
      </c>
      <c r="L8690" t="s">
        <v>12</v>
      </c>
      <c r="M8690">
        <f>Table1[[#This Row],[currentStock]]-Table1[[#This Row],[reorderPoint]]</f>
        <v>-2297.4700000000003</v>
      </c>
    </row>
    <row r="8691" spans="1:13" x14ac:dyDescent="0.3">
      <c r="A8691">
        <v>522.58000000000004</v>
      </c>
      <c r="B8691">
        <v>38.71</v>
      </c>
      <c r="C8691">
        <v>12.35</v>
      </c>
      <c r="D8691">
        <v>55.47</v>
      </c>
      <c r="E8691">
        <v>36.26</v>
      </c>
      <c r="F8691">
        <v>297.76</v>
      </c>
      <c r="G8691">
        <v>536.9</v>
      </c>
      <c r="H8691">
        <v>10.9</v>
      </c>
      <c r="I8691">
        <v>306.48</v>
      </c>
      <c r="J8691">
        <v>0</v>
      </c>
      <c r="K8691">
        <v>16.46</v>
      </c>
      <c r="L8691" t="s">
        <v>13</v>
      </c>
      <c r="M8691">
        <f>Table1[[#This Row],[currentStock]]-Table1[[#This Row],[reorderPoint]]</f>
        <v>-14.319999999999936</v>
      </c>
    </row>
    <row r="8692" spans="1:13" x14ac:dyDescent="0.3">
      <c r="A8692">
        <v>47.09</v>
      </c>
      <c r="B8692">
        <v>82.17</v>
      </c>
      <c r="C8692">
        <v>52.16</v>
      </c>
      <c r="D8692">
        <v>130.78</v>
      </c>
      <c r="E8692">
        <v>85.12</v>
      </c>
      <c r="F8692">
        <v>324.06</v>
      </c>
      <c r="G8692">
        <v>2467.1999999999998</v>
      </c>
      <c r="H8692">
        <v>0</v>
      </c>
      <c r="I8692">
        <v>0</v>
      </c>
      <c r="J8692">
        <v>0</v>
      </c>
      <c r="K8692">
        <v>70.760000000000005</v>
      </c>
      <c r="L8692" t="s">
        <v>14</v>
      </c>
      <c r="M8692">
        <f>Table1[[#This Row],[currentStock]]-Table1[[#This Row],[reorderPoint]]</f>
        <v>-2420.1099999999997</v>
      </c>
    </row>
    <row r="8693" spans="1:13" x14ac:dyDescent="0.3">
      <c r="A8693">
        <v>56.91</v>
      </c>
      <c r="B8693">
        <v>63.43</v>
      </c>
      <c r="C8693">
        <v>51.45</v>
      </c>
      <c r="D8693">
        <v>117.63</v>
      </c>
      <c r="E8693">
        <v>83.6</v>
      </c>
      <c r="F8693">
        <v>193.7</v>
      </c>
      <c r="G8693">
        <v>1825.32</v>
      </c>
      <c r="H8693">
        <v>0</v>
      </c>
      <c r="I8693">
        <v>0</v>
      </c>
      <c r="J8693">
        <v>1</v>
      </c>
      <c r="K8693">
        <v>76.099999999999994</v>
      </c>
      <c r="L8693" t="s">
        <v>14</v>
      </c>
      <c r="M8693">
        <f>Table1[[#This Row],[currentStock]]-Table1[[#This Row],[reorderPoint]]</f>
        <v>-1768.4099999999999</v>
      </c>
    </row>
    <row r="8694" spans="1:13" x14ac:dyDescent="0.3">
      <c r="A8694">
        <v>32.340000000000003</v>
      </c>
      <c r="B8694">
        <v>173.33</v>
      </c>
      <c r="C8694">
        <v>43.98</v>
      </c>
      <c r="D8694">
        <v>118.97</v>
      </c>
      <c r="E8694">
        <v>89.51</v>
      </c>
      <c r="F8694">
        <v>611.85</v>
      </c>
      <c r="G8694">
        <v>4423.71</v>
      </c>
      <c r="H8694">
        <v>0</v>
      </c>
      <c r="I8694">
        <v>0</v>
      </c>
      <c r="J8694">
        <v>0</v>
      </c>
      <c r="K8694">
        <v>69.23</v>
      </c>
      <c r="L8694" t="s">
        <v>14</v>
      </c>
      <c r="M8694">
        <f>Table1[[#This Row],[currentStock]]-Table1[[#This Row],[reorderPoint]]</f>
        <v>-4391.37</v>
      </c>
    </row>
    <row r="8695" spans="1:13" x14ac:dyDescent="0.3">
      <c r="A8695">
        <v>3640.92</v>
      </c>
      <c r="B8695">
        <v>115.41</v>
      </c>
      <c r="C8695">
        <v>15.42</v>
      </c>
      <c r="D8695">
        <v>2.69</v>
      </c>
      <c r="E8695">
        <v>5.47</v>
      </c>
      <c r="F8695">
        <v>635.26</v>
      </c>
      <c r="G8695">
        <v>1524.8</v>
      </c>
      <c r="H8695">
        <v>0</v>
      </c>
      <c r="I8695">
        <v>0</v>
      </c>
      <c r="J8695">
        <v>0</v>
      </c>
      <c r="K8695">
        <v>2.99</v>
      </c>
      <c r="L8695" t="s">
        <v>13</v>
      </c>
      <c r="M8695">
        <f>Table1[[#This Row],[currentStock]]-Table1[[#This Row],[reorderPoint]]</f>
        <v>2116.12</v>
      </c>
    </row>
    <row r="8696" spans="1:13" x14ac:dyDescent="0.3">
      <c r="A8696">
        <v>60.29</v>
      </c>
      <c r="B8696">
        <v>83.16</v>
      </c>
      <c r="C8696">
        <v>41.03</v>
      </c>
      <c r="D8696">
        <v>115.97</v>
      </c>
      <c r="E8696">
        <v>85.74</v>
      </c>
      <c r="F8696">
        <v>447.43</v>
      </c>
      <c r="G8696">
        <v>2153.34</v>
      </c>
      <c r="H8696">
        <v>0</v>
      </c>
      <c r="I8696">
        <v>0</v>
      </c>
      <c r="J8696">
        <v>1</v>
      </c>
      <c r="K8696">
        <v>79.48</v>
      </c>
      <c r="L8696" t="s">
        <v>14</v>
      </c>
      <c r="M8696">
        <f>Table1[[#This Row],[currentStock]]-Table1[[#This Row],[reorderPoint]]</f>
        <v>-2093.0500000000002</v>
      </c>
    </row>
    <row r="8697" spans="1:13" x14ac:dyDescent="0.3">
      <c r="A8697">
        <v>6036.06</v>
      </c>
      <c r="B8697">
        <v>118.63</v>
      </c>
      <c r="C8697">
        <v>11.48</v>
      </c>
      <c r="D8697">
        <v>14.21</v>
      </c>
      <c r="E8697">
        <v>13.75</v>
      </c>
      <c r="F8697">
        <v>992.96</v>
      </c>
      <c r="G8697">
        <v>1673.93</v>
      </c>
      <c r="H8697">
        <v>0</v>
      </c>
      <c r="I8697">
        <v>0</v>
      </c>
      <c r="J8697">
        <v>0</v>
      </c>
      <c r="K8697">
        <v>4.62</v>
      </c>
      <c r="L8697" t="s">
        <v>13</v>
      </c>
      <c r="M8697">
        <f>Table1[[#This Row],[currentStock]]-Table1[[#This Row],[reorderPoint]]</f>
        <v>4362.13</v>
      </c>
    </row>
    <row r="8698" spans="1:13" x14ac:dyDescent="0.3">
      <c r="A8698">
        <v>274.07</v>
      </c>
      <c r="B8698">
        <v>12.18</v>
      </c>
      <c r="C8698">
        <v>26.11</v>
      </c>
      <c r="D8698">
        <v>47.83</v>
      </c>
      <c r="E8698">
        <v>25.94</v>
      </c>
      <c r="F8698">
        <v>92.8</v>
      </c>
      <c r="G8698">
        <v>251.8</v>
      </c>
      <c r="H8698">
        <v>0</v>
      </c>
      <c r="I8698">
        <v>0</v>
      </c>
      <c r="J8698">
        <v>0</v>
      </c>
      <c r="K8698">
        <v>18.59</v>
      </c>
      <c r="L8698" t="s">
        <v>13</v>
      </c>
      <c r="M8698">
        <f>Table1[[#This Row],[currentStock]]-Table1[[#This Row],[reorderPoint]]</f>
        <v>22.269999999999982</v>
      </c>
    </row>
    <row r="8699" spans="1:13" x14ac:dyDescent="0.3">
      <c r="A8699">
        <v>2787.42</v>
      </c>
      <c r="B8699">
        <v>115.33</v>
      </c>
      <c r="C8699">
        <v>19.920000000000002</v>
      </c>
      <c r="D8699">
        <v>4.57</v>
      </c>
      <c r="E8699">
        <v>2.62</v>
      </c>
      <c r="F8699">
        <v>619.63</v>
      </c>
      <c r="G8699">
        <v>1768.13</v>
      </c>
      <c r="H8699">
        <v>0</v>
      </c>
      <c r="I8699">
        <v>0</v>
      </c>
      <c r="J8699">
        <v>0</v>
      </c>
      <c r="K8699">
        <v>3.45</v>
      </c>
      <c r="L8699" t="s">
        <v>13</v>
      </c>
      <c r="M8699">
        <f>Table1[[#This Row],[currentStock]]-Table1[[#This Row],[reorderPoint]]</f>
        <v>1019.29</v>
      </c>
    </row>
    <row r="8700" spans="1:13" x14ac:dyDescent="0.3">
      <c r="A8700">
        <v>990.71</v>
      </c>
      <c r="B8700">
        <v>118.17</v>
      </c>
      <c r="C8700">
        <v>36.299999999999997</v>
      </c>
      <c r="D8700">
        <v>103.33</v>
      </c>
      <c r="E8700">
        <v>79.2</v>
      </c>
      <c r="F8700">
        <v>873.53</v>
      </c>
      <c r="G8700">
        <v>3018.62</v>
      </c>
      <c r="H8700">
        <v>0</v>
      </c>
      <c r="I8700">
        <v>0</v>
      </c>
      <c r="J8700">
        <v>1</v>
      </c>
      <c r="K8700">
        <v>46.93</v>
      </c>
      <c r="L8700" t="s">
        <v>12</v>
      </c>
      <c r="M8700">
        <f>Table1[[#This Row],[currentStock]]-Table1[[#This Row],[reorderPoint]]</f>
        <v>-2027.9099999999999</v>
      </c>
    </row>
    <row r="8701" spans="1:13" x14ac:dyDescent="0.3">
      <c r="A8701">
        <v>44.71</v>
      </c>
      <c r="B8701">
        <v>59.56</v>
      </c>
      <c r="C8701">
        <v>55.78</v>
      </c>
      <c r="D8701">
        <v>135.44999999999999</v>
      </c>
      <c r="E8701">
        <v>82.94</v>
      </c>
      <c r="F8701">
        <v>482.47</v>
      </c>
      <c r="G8701">
        <v>2143.63</v>
      </c>
      <c r="H8701">
        <v>0</v>
      </c>
      <c r="I8701">
        <v>0</v>
      </c>
      <c r="J8701">
        <v>1</v>
      </c>
      <c r="K8701">
        <v>82.42</v>
      </c>
      <c r="L8701" t="s">
        <v>15</v>
      </c>
      <c r="M8701">
        <f>Table1[[#This Row],[currentStock]]-Table1[[#This Row],[reorderPoint]]</f>
        <v>-2098.92</v>
      </c>
    </row>
    <row r="8702" spans="1:13" x14ac:dyDescent="0.3">
      <c r="A8702">
        <v>6228.62</v>
      </c>
      <c r="B8702">
        <v>123.68</v>
      </c>
      <c r="C8702">
        <v>5.75</v>
      </c>
      <c r="D8702">
        <v>27.13</v>
      </c>
      <c r="E8702">
        <v>15.13</v>
      </c>
      <c r="F8702">
        <v>1205.3399999999999</v>
      </c>
      <c r="G8702">
        <v>1560.7</v>
      </c>
      <c r="H8702">
        <v>5.2</v>
      </c>
      <c r="I8702">
        <v>1269.71</v>
      </c>
      <c r="J8702">
        <v>0</v>
      </c>
      <c r="K8702">
        <v>2.38</v>
      </c>
      <c r="L8702" t="s">
        <v>13</v>
      </c>
      <c r="M8702">
        <f>Table1[[#This Row],[currentStock]]-Table1[[#This Row],[reorderPoint]]</f>
        <v>4667.92</v>
      </c>
    </row>
    <row r="8703" spans="1:13" x14ac:dyDescent="0.3">
      <c r="A8703">
        <v>2206.0300000000002</v>
      </c>
      <c r="B8703">
        <v>94.21</v>
      </c>
      <c r="C8703">
        <v>14.78</v>
      </c>
      <c r="D8703">
        <v>20.99</v>
      </c>
      <c r="E8703">
        <v>34.200000000000003</v>
      </c>
      <c r="F8703">
        <v>884.2</v>
      </c>
      <c r="G8703">
        <v>1580.56</v>
      </c>
      <c r="H8703">
        <v>0</v>
      </c>
      <c r="I8703">
        <v>0</v>
      </c>
      <c r="J8703">
        <v>1</v>
      </c>
      <c r="K8703">
        <v>18.75</v>
      </c>
      <c r="L8703" t="s">
        <v>13</v>
      </c>
      <c r="M8703">
        <f>Table1[[#This Row],[currentStock]]-Table1[[#This Row],[reorderPoint]]</f>
        <v>625.47000000000025</v>
      </c>
    </row>
    <row r="8704" spans="1:13" x14ac:dyDescent="0.3">
      <c r="A8704">
        <v>665.32</v>
      </c>
      <c r="B8704">
        <v>74</v>
      </c>
      <c r="C8704">
        <v>38.68</v>
      </c>
      <c r="D8704">
        <v>110.29</v>
      </c>
      <c r="E8704">
        <v>52.22</v>
      </c>
      <c r="F8704">
        <v>707.63</v>
      </c>
      <c r="G8704">
        <v>2138.9</v>
      </c>
      <c r="H8704">
        <v>0</v>
      </c>
      <c r="I8704">
        <v>0</v>
      </c>
      <c r="J8704">
        <v>1</v>
      </c>
      <c r="K8704">
        <v>47.5</v>
      </c>
      <c r="L8704" t="s">
        <v>12</v>
      </c>
      <c r="M8704">
        <f>Table1[[#This Row],[currentStock]]-Table1[[#This Row],[reorderPoint]]</f>
        <v>-1473.58</v>
      </c>
    </row>
    <row r="8705" spans="1:13" x14ac:dyDescent="0.3">
      <c r="A8705">
        <v>6357.22</v>
      </c>
      <c r="B8705">
        <v>174.15</v>
      </c>
      <c r="C8705">
        <v>13.06</v>
      </c>
      <c r="D8705">
        <v>9.14</v>
      </c>
      <c r="E8705">
        <v>2.02</v>
      </c>
      <c r="F8705">
        <v>1469.46</v>
      </c>
      <c r="G8705">
        <v>2606.34</v>
      </c>
      <c r="H8705">
        <v>1.6</v>
      </c>
      <c r="I8705">
        <v>1667.32</v>
      </c>
      <c r="J8705">
        <v>0</v>
      </c>
      <c r="K8705">
        <v>0</v>
      </c>
      <c r="L8705" t="s">
        <v>13</v>
      </c>
      <c r="M8705">
        <f>Table1[[#This Row],[currentStock]]-Table1[[#This Row],[reorderPoint]]</f>
        <v>3750.88</v>
      </c>
    </row>
    <row r="8706" spans="1:13" x14ac:dyDescent="0.3">
      <c r="A8706">
        <v>3967.49</v>
      </c>
      <c r="B8706">
        <v>117.25</v>
      </c>
      <c r="C8706">
        <v>7.73</v>
      </c>
      <c r="D8706">
        <v>21.17</v>
      </c>
      <c r="E8706">
        <v>11.99</v>
      </c>
      <c r="F8706">
        <v>1144.1400000000001</v>
      </c>
      <c r="G8706">
        <v>1597.41</v>
      </c>
      <c r="H8706">
        <v>3.8</v>
      </c>
      <c r="I8706">
        <v>1911.52</v>
      </c>
      <c r="J8706">
        <v>0</v>
      </c>
      <c r="K8706">
        <v>0.36</v>
      </c>
      <c r="L8706" t="s">
        <v>13</v>
      </c>
      <c r="M8706">
        <f>Table1[[#This Row],[currentStock]]-Table1[[#This Row],[reorderPoint]]</f>
        <v>2370.08</v>
      </c>
    </row>
    <row r="8707" spans="1:13" x14ac:dyDescent="0.3">
      <c r="A8707">
        <v>689.67</v>
      </c>
      <c r="B8707">
        <v>34.22</v>
      </c>
      <c r="C8707">
        <v>13.02</v>
      </c>
      <c r="D8707">
        <v>18.98</v>
      </c>
      <c r="E8707">
        <v>21.34</v>
      </c>
      <c r="F8707">
        <v>149.85</v>
      </c>
      <c r="G8707">
        <v>372.61</v>
      </c>
      <c r="H8707">
        <v>0</v>
      </c>
      <c r="I8707">
        <v>0</v>
      </c>
      <c r="J8707">
        <v>0</v>
      </c>
      <c r="K8707">
        <v>10.95</v>
      </c>
      <c r="L8707" t="s">
        <v>13</v>
      </c>
      <c r="M8707">
        <f>Table1[[#This Row],[currentStock]]-Table1[[#This Row],[reorderPoint]]</f>
        <v>317.05999999999995</v>
      </c>
    </row>
    <row r="8708" spans="1:13" x14ac:dyDescent="0.3">
      <c r="A8708">
        <v>101.99</v>
      </c>
      <c r="B8708">
        <v>27.54</v>
      </c>
      <c r="C8708">
        <v>49.95</v>
      </c>
      <c r="D8708">
        <v>112.26</v>
      </c>
      <c r="E8708">
        <v>51.76</v>
      </c>
      <c r="F8708">
        <v>101.39</v>
      </c>
      <c r="G8708">
        <v>789.35</v>
      </c>
      <c r="H8708">
        <v>46.4</v>
      </c>
      <c r="I8708">
        <v>521.37</v>
      </c>
      <c r="J8708">
        <v>1</v>
      </c>
      <c r="K8708">
        <v>49.35</v>
      </c>
      <c r="L8708" t="s">
        <v>12</v>
      </c>
      <c r="M8708">
        <f>Table1[[#This Row],[currentStock]]-Table1[[#This Row],[reorderPoint]]</f>
        <v>-687.36</v>
      </c>
    </row>
    <row r="8709" spans="1:13" x14ac:dyDescent="0.3">
      <c r="A8709">
        <v>3210.16</v>
      </c>
      <c r="B8709">
        <v>64.28</v>
      </c>
      <c r="C8709">
        <v>18.43</v>
      </c>
      <c r="D8709">
        <v>7.41</v>
      </c>
      <c r="E8709">
        <v>13.1</v>
      </c>
      <c r="F8709">
        <v>465.75</v>
      </c>
      <c r="G8709">
        <v>1058.1400000000001</v>
      </c>
      <c r="H8709">
        <v>0</v>
      </c>
      <c r="I8709">
        <v>0</v>
      </c>
      <c r="J8709">
        <v>0</v>
      </c>
      <c r="K8709">
        <v>5.41</v>
      </c>
      <c r="L8709" t="s">
        <v>13</v>
      </c>
      <c r="M8709">
        <f>Table1[[#This Row],[currentStock]]-Table1[[#This Row],[reorderPoint]]</f>
        <v>2152.0199999999995</v>
      </c>
    </row>
    <row r="8710" spans="1:13" x14ac:dyDescent="0.3">
      <c r="A8710">
        <v>653.95000000000005</v>
      </c>
      <c r="B8710">
        <v>102.41</v>
      </c>
      <c r="C8710">
        <v>11.55</v>
      </c>
      <c r="D8710">
        <v>32.31</v>
      </c>
      <c r="E8710">
        <v>41.72</v>
      </c>
      <c r="F8710">
        <v>515.04999999999995</v>
      </c>
      <c r="G8710">
        <v>1106.7</v>
      </c>
      <c r="H8710">
        <v>0</v>
      </c>
      <c r="I8710">
        <v>0</v>
      </c>
      <c r="J8710">
        <v>0</v>
      </c>
      <c r="K8710">
        <v>17.7</v>
      </c>
      <c r="L8710" t="s">
        <v>13</v>
      </c>
      <c r="M8710">
        <f>Table1[[#This Row],[currentStock]]-Table1[[#This Row],[reorderPoint]]</f>
        <v>-452.75</v>
      </c>
    </row>
    <row r="8711" spans="1:13" x14ac:dyDescent="0.3">
      <c r="A8711">
        <v>616.67999999999995</v>
      </c>
      <c r="B8711">
        <v>73.8</v>
      </c>
      <c r="C8711">
        <v>26.87</v>
      </c>
      <c r="D8711">
        <v>79.38</v>
      </c>
      <c r="E8711">
        <v>79.22</v>
      </c>
      <c r="F8711">
        <v>570.44000000000005</v>
      </c>
      <c r="G8711">
        <v>1561.9</v>
      </c>
      <c r="H8711">
        <v>0</v>
      </c>
      <c r="I8711">
        <v>0</v>
      </c>
      <c r="J8711">
        <v>0</v>
      </c>
      <c r="K8711">
        <v>35.979999999999997</v>
      </c>
      <c r="L8711" t="s">
        <v>12</v>
      </c>
      <c r="M8711">
        <f>Table1[[#This Row],[currentStock]]-Table1[[#This Row],[reorderPoint]]</f>
        <v>-945.22000000000014</v>
      </c>
    </row>
    <row r="8712" spans="1:13" x14ac:dyDescent="0.3">
      <c r="A8712">
        <v>447.49</v>
      </c>
      <c r="B8712">
        <v>172.84</v>
      </c>
      <c r="C8712">
        <v>40.049999999999997</v>
      </c>
      <c r="D8712">
        <v>118.22</v>
      </c>
      <c r="E8712">
        <v>96.21</v>
      </c>
      <c r="F8712">
        <v>1696.71</v>
      </c>
      <c r="G8712">
        <v>5157.5</v>
      </c>
      <c r="H8712">
        <v>0</v>
      </c>
      <c r="I8712">
        <v>0</v>
      </c>
      <c r="J8712">
        <v>1</v>
      </c>
      <c r="K8712">
        <v>72.150000000000006</v>
      </c>
      <c r="L8712" t="s">
        <v>14</v>
      </c>
      <c r="M8712">
        <f>Table1[[#This Row],[currentStock]]-Table1[[#This Row],[reorderPoint]]</f>
        <v>-4710.01</v>
      </c>
    </row>
    <row r="8713" spans="1:13" x14ac:dyDescent="0.3">
      <c r="A8713">
        <v>520.85</v>
      </c>
      <c r="B8713">
        <v>161.5</v>
      </c>
      <c r="C8713">
        <v>38.049999999999997</v>
      </c>
      <c r="D8713">
        <v>109.33</v>
      </c>
      <c r="E8713">
        <v>62.97</v>
      </c>
      <c r="F8713">
        <v>882.47</v>
      </c>
      <c r="G8713">
        <v>3954.74</v>
      </c>
      <c r="H8713">
        <v>25.4</v>
      </c>
      <c r="I8713">
        <v>3180.57</v>
      </c>
      <c r="J8713">
        <v>1</v>
      </c>
      <c r="K8713">
        <v>55.4</v>
      </c>
      <c r="L8713" t="s">
        <v>12</v>
      </c>
      <c r="M8713">
        <f>Table1[[#This Row],[currentStock]]-Table1[[#This Row],[reorderPoint]]</f>
        <v>-3433.89</v>
      </c>
    </row>
    <row r="8714" spans="1:13" x14ac:dyDescent="0.3">
      <c r="A8714">
        <v>84.94</v>
      </c>
      <c r="B8714">
        <v>120.95</v>
      </c>
      <c r="C8714">
        <v>47.49</v>
      </c>
      <c r="D8714">
        <v>129.03</v>
      </c>
      <c r="E8714">
        <v>77.209999999999994</v>
      </c>
      <c r="F8714">
        <v>949.63</v>
      </c>
      <c r="G8714">
        <v>3821.67</v>
      </c>
      <c r="H8714">
        <v>31.8</v>
      </c>
      <c r="I8714">
        <v>1308.53</v>
      </c>
      <c r="J8714">
        <v>1</v>
      </c>
      <c r="K8714">
        <v>78.97</v>
      </c>
      <c r="L8714" t="s">
        <v>14</v>
      </c>
      <c r="M8714">
        <f>Table1[[#This Row],[currentStock]]-Table1[[#This Row],[reorderPoint]]</f>
        <v>-3736.73</v>
      </c>
    </row>
    <row r="8715" spans="1:13" x14ac:dyDescent="0.3">
      <c r="A8715">
        <v>515.04999999999995</v>
      </c>
      <c r="B8715">
        <v>16.559999999999999</v>
      </c>
      <c r="C8715">
        <v>17.649999999999999</v>
      </c>
      <c r="D8715">
        <v>25.68</v>
      </c>
      <c r="E8715">
        <v>15</v>
      </c>
      <c r="F8715">
        <v>86</v>
      </c>
      <c r="G8715">
        <v>232.18</v>
      </c>
      <c r="H8715">
        <v>0</v>
      </c>
      <c r="I8715">
        <v>0</v>
      </c>
      <c r="J8715">
        <v>0</v>
      </c>
      <c r="K8715">
        <v>16.149999999999999</v>
      </c>
      <c r="L8715" t="s">
        <v>13</v>
      </c>
      <c r="M8715">
        <f>Table1[[#This Row],[currentStock]]-Table1[[#This Row],[reorderPoint]]</f>
        <v>282.86999999999995</v>
      </c>
    </row>
    <row r="8716" spans="1:13" x14ac:dyDescent="0.3">
      <c r="A8716">
        <v>239.61</v>
      </c>
      <c r="B8716">
        <v>188.17</v>
      </c>
      <c r="C8716">
        <v>57.38</v>
      </c>
      <c r="D8716">
        <v>114.04</v>
      </c>
      <c r="E8716">
        <v>93.44</v>
      </c>
      <c r="F8716">
        <v>1475.73</v>
      </c>
      <c r="G8716">
        <v>6874.25</v>
      </c>
      <c r="H8716">
        <v>0</v>
      </c>
      <c r="I8716">
        <v>0</v>
      </c>
      <c r="J8716">
        <v>0</v>
      </c>
      <c r="K8716">
        <v>66.959999999999994</v>
      </c>
      <c r="L8716" t="s">
        <v>14</v>
      </c>
      <c r="M8716">
        <f>Table1[[#This Row],[currentStock]]-Table1[[#This Row],[reorderPoint]]</f>
        <v>-6634.64</v>
      </c>
    </row>
    <row r="8717" spans="1:13" x14ac:dyDescent="0.3">
      <c r="A8717">
        <v>1130.3800000000001</v>
      </c>
      <c r="B8717">
        <v>140.16</v>
      </c>
      <c r="C8717">
        <v>47.31</v>
      </c>
      <c r="D8717">
        <v>118.68</v>
      </c>
      <c r="E8717">
        <v>55.85</v>
      </c>
      <c r="F8717">
        <v>963.03</v>
      </c>
      <c r="G8717">
        <v>4278.26</v>
      </c>
      <c r="H8717">
        <v>27.3</v>
      </c>
      <c r="I8717">
        <v>2633.51</v>
      </c>
      <c r="J8717">
        <v>0</v>
      </c>
      <c r="K8717">
        <v>33.94</v>
      </c>
      <c r="L8717" t="s">
        <v>12</v>
      </c>
      <c r="M8717">
        <f>Table1[[#This Row],[currentStock]]-Table1[[#This Row],[reorderPoint]]</f>
        <v>-3147.88</v>
      </c>
    </row>
    <row r="8718" spans="1:13" x14ac:dyDescent="0.3">
      <c r="A8718">
        <v>7160.41</v>
      </c>
      <c r="B8718">
        <v>160.84</v>
      </c>
      <c r="C8718">
        <v>8.6199999999999992</v>
      </c>
      <c r="D8718">
        <v>6.66</v>
      </c>
      <c r="E8718">
        <v>1.61</v>
      </c>
      <c r="F8718">
        <v>1281.01</v>
      </c>
      <c r="G8718">
        <v>1974.15</v>
      </c>
      <c r="H8718">
        <v>5.4</v>
      </c>
      <c r="I8718">
        <v>2329.9899999999998</v>
      </c>
      <c r="J8718">
        <v>1</v>
      </c>
      <c r="K8718">
        <v>8.02</v>
      </c>
      <c r="L8718" t="s">
        <v>13</v>
      </c>
      <c r="M8718">
        <f>Table1[[#This Row],[currentStock]]-Table1[[#This Row],[reorderPoint]]</f>
        <v>5186.26</v>
      </c>
    </row>
    <row r="8719" spans="1:13" x14ac:dyDescent="0.3">
      <c r="A8719">
        <v>2252.58</v>
      </c>
      <c r="B8719">
        <v>199.53</v>
      </c>
      <c r="C8719">
        <v>34.659999999999997</v>
      </c>
      <c r="D8719">
        <v>73.55</v>
      </c>
      <c r="E8719">
        <v>30.14</v>
      </c>
      <c r="F8719">
        <v>1145.68</v>
      </c>
      <c r="G8719">
        <v>4603.0600000000004</v>
      </c>
      <c r="H8719">
        <v>0</v>
      </c>
      <c r="I8719">
        <v>0</v>
      </c>
      <c r="J8719">
        <v>0</v>
      </c>
      <c r="K8719">
        <v>21.85</v>
      </c>
      <c r="L8719" t="s">
        <v>13</v>
      </c>
      <c r="M8719">
        <f>Table1[[#This Row],[currentStock]]-Table1[[#This Row],[reorderPoint]]</f>
        <v>-2350.4800000000005</v>
      </c>
    </row>
    <row r="8720" spans="1:13" x14ac:dyDescent="0.3">
      <c r="A8720">
        <v>1.41</v>
      </c>
      <c r="B8720">
        <v>39.99</v>
      </c>
      <c r="C8720">
        <v>40.299999999999997</v>
      </c>
      <c r="D8720">
        <v>137.22999999999999</v>
      </c>
      <c r="E8720">
        <v>97.54</v>
      </c>
      <c r="F8720">
        <v>233.88</v>
      </c>
      <c r="G8720">
        <v>1039.75</v>
      </c>
      <c r="H8720">
        <v>0</v>
      </c>
      <c r="I8720">
        <v>0</v>
      </c>
      <c r="J8720">
        <v>0</v>
      </c>
      <c r="K8720">
        <v>74.89</v>
      </c>
      <c r="L8720" t="s">
        <v>14</v>
      </c>
      <c r="M8720">
        <f>Table1[[#This Row],[currentStock]]-Table1[[#This Row],[reorderPoint]]</f>
        <v>-1038.3399999999999</v>
      </c>
    </row>
    <row r="8721" spans="1:13" x14ac:dyDescent="0.3">
      <c r="A8721">
        <v>112.9</v>
      </c>
      <c r="B8721">
        <v>81.89</v>
      </c>
      <c r="C8721">
        <v>57.21</v>
      </c>
      <c r="D8721">
        <v>137.63</v>
      </c>
      <c r="E8721">
        <v>99.14</v>
      </c>
      <c r="F8721">
        <v>777.57</v>
      </c>
      <c r="G8721">
        <v>3119.99</v>
      </c>
      <c r="H8721">
        <v>0</v>
      </c>
      <c r="I8721">
        <v>0</v>
      </c>
      <c r="J8721">
        <v>1</v>
      </c>
      <c r="K8721">
        <v>82.81</v>
      </c>
      <c r="L8721" t="s">
        <v>15</v>
      </c>
      <c r="M8721">
        <f>Table1[[#This Row],[currentStock]]-Table1[[#This Row],[reorderPoint]]</f>
        <v>-3007.0899999999997</v>
      </c>
    </row>
    <row r="8722" spans="1:13" x14ac:dyDescent="0.3">
      <c r="A8722">
        <v>266.58999999999997</v>
      </c>
      <c r="B8722">
        <v>151.46</v>
      </c>
      <c r="C8722">
        <v>48.47</v>
      </c>
      <c r="D8722">
        <v>147.77000000000001</v>
      </c>
      <c r="E8722">
        <v>98.1</v>
      </c>
      <c r="F8722">
        <v>1032.3800000000001</v>
      </c>
      <c r="G8722">
        <v>4702.8100000000004</v>
      </c>
      <c r="H8722">
        <v>0</v>
      </c>
      <c r="I8722">
        <v>0</v>
      </c>
      <c r="J8722">
        <v>1</v>
      </c>
      <c r="K8722">
        <v>77.69</v>
      </c>
      <c r="L8722" t="s">
        <v>14</v>
      </c>
      <c r="M8722">
        <f>Table1[[#This Row],[currentStock]]-Table1[[#This Row],[reorderPoint]]</f>
        <v>-4436.22</v>
      </c>
    </row>
    <row r="8723" spans="1:13" x14ac:dyDescent="0.3">
      <c r="A8723">
        <v>2098.66</v>
      </c>
      <c r="B8723">
        <v>111.21</v>
      </c>
      <c r="C8723">
        <v>23.44</v>
      </c>
      <c r="D8723">
        <v>56</v>
      </c>
      <c r="E8723">
        <v>45.61</v>
      </c>
      <c r="F8723">
        <v>739.54</v>
      </c>
      <c r="G8723">
        <v>2042.63</v>
      </c>
      <c r="H8723">
        <v>0</v>
      </c>
      <c r="I8723">
        <v>0</v>
      </c>
      <c r="J8723">
        <v>1</v>
      </c>
      <c r="K8723">
        <v>24.64</v>
      </c>
      <c r="L8723" t="s">
        <v>13</v>
      </c>
      <c r="M8723">
        <f>Table1[[#This Row],[currentStock]]-Table1[[#This Row],[reorderPoint]]</f>
        <v>56.029999999999745</v>
      </c>
    </row>
    <row r="8724" spans="1:13" x14ac:dyDescent="0.3">
      <c r="A8724">
        <v>373.55</v>
      </c>
      <c r="B8724">
        <v>61.88</v>
      </c>
      <c r="C8724">
        <v>17.170000000000002</v>
      </c>
      <c r="D8724">
        <v>54.75</v>
      </c>
      <c r="E8724">
        <v>45.38</v>
      </c>
      <c r="F8724">
        <v>293.83999999999997</v>
      </c>
      <c r="G8724">
        <v>825.18</v>
      </c>
      <c r="H8724">
        <v>0</v>
      </c>
      <c r="I8724">
        <v>0</v>
      </c>
      <c r="J8724">
        <v>1</v>
      </c>
      <c r="K8724">
        <v>38.21</v>
      </c>
      <c r="L8724" t="s">
        <v>12</v>
      </c>
      <c r="M8724">
        <f>Table1[[#This Row],[currentStock]]-Table1[[#This Row],[reorderPoint]]</f>
        <v>-451.62999999999994</v>
      </c>
    </row>
    <row r="8725" spans="1:13" x14ac:dyDescent="0.3">
      <c r="A8725">
        <v>207.52</v>
      </c>
      <c r="B8725">
        <v>176.59</v>
      </c>
      <c r="C8725">
        <v>46.39</v>
      </c>
      <c r="D8725">
        <v>117.81</v>
      </c>
      <c r="E8725">
        <v>78.12</v>
      </c>
      <c r="F8725">
        <v>1330.79</v>
      </c>
      <c r="G8725">
        <v>5426.96</v>
      </c>
      <c r="H8725">
        <v>0</v>
      </c>
      <c r="I8725">
        <v>0</v>
      </c>
      <c r="J8725">
        <v>1</v>
      </c>
      <c r="K8725">
        <v>74.510000000000005</v>
      </c>
      <c r="L8725" t="s">
        <v>14</v>
      </c>
      <c r="M8725">
        <f>Table1[[#This Row],[currentStock]]-Table1[[#This Row],[reorderPoint]]</f>
        <v>-5219.4399999999996</v>
      </c>
    </row>
    <row r="8726" spans="1:13" x14ac:dyDescent="0.3">
      <c r="A8726">
        <v>5.22</v>
      </c>
      <c r="B8726">
        <v>153.24</v>
      </c>
      <c r="C8726">
        <v>41.42</v>
      </c>
      <c r="D8726">
        <v>120.2</v>
      </c>
      <c r="E8726">
        <v>76.56</v>
      </c>
      <c r="F8726">
        <v>865.51</v>
      </c>
      <c r="G8726">
        <v>4038.76</v>
      </c>
      <c r="H8726">
        <v>0</v>
      </c>
      <c r="I8726">
        <v>0</v>
      </c>
      <c r="J8726">
        <v>1</v>
      </c>
      <c r="K8726">
        <v>79.930000000000007</v>
      </c>
      <c r="L8726" t="s">
        <v>14</v>
      </c>
      <c r="M8726">
        <f>Table1[[#This Row],[currentStock]]-Table1[[#This Row],[reorderPoint]]</f>
        <v>-4033.5400000000004</v>
      </c>
    </row>
    <row r="8727" spans="1:13" x14ac:dyDescent="0.3">
      <c r="A8727">
        <v>114.69</v>
      </c>
      <c r="B8727">
        <v>74.930000000000007</v>
      </c>
      <c r="C8727">
        <v>49.64</v>
      </c>
      <c r="D8727">
        <v>130.07</v>
      </c>
      <c r="E8727">
        <v>79.22</v>
      </c>
      <c r="F8727">
        <v>488.69</v>
      </c>
      <c r="G8727">
        <v>2348.63</v>
      </c>
      <c r="H8727">
        <v>0</v>
      </c>
      <c r="I8727">
        <v>0</v>
      </c>
      <c r="J8727">
        <v>1</v>
      </c>
      <c r="K8727">
        <v>76.67</v>
      </c>
      <c r="L8727" t="s">
        <v>14</v>
      </c>
      <c r="M8727">
        <f>Table1[[#This Row],[currentStock]]-Table1[[#This Row],[reorderPoint]]</f>
        <v>-2233.94</v>
      </c>
    </row>
    <row r="8728" spans="1:13" x14ac:dyDescent="0.3">
      <c r="A8728">
        <v>816.37</v>
      </c>
      <c r="B8728">
        <v>114.4</v>
      </c>
      <c r="C8728">
        <v>23.27</v>
      </c>
      <c r="D8728">
        <v>30.36</v>
      </c>
      <c r="E8728">
        <v>54.15</v>
      </c>
      <c r="F8728">
        <v>447.9</v>
      </c>
      <c r="G8728">
        <v>1779.12</v>
      </c>
      <c r="H8728">
        <v>0</v>
      </c>
      <c r="I8728">
        <v>0</v>
      </c>
      <c r="J8728">
        <v>0</v>
      </c>
      <c r="K8728">
        <v>22.53</v>
      </c>
      <c r="L8728" t="s">
        <v>13</v>
      </c>
      <c r="M8728">
        <f>Table1[[#This Row],[currentStock]]-Table1[[#This Row],[reorderPoint]]</f>
        <v>-962.74999999999989</v>
      </c>
    </row>
    <row r="8729" spans="1:13" x14ac:dyDescent="0.3">
      <c r="A8729">
        <v>534.96</v>
      </c>
      <c r="B8729">
        <v>10.63</v>
      </c>
      <c r="C8729">
        <v>9.6300000000000008</v>
      </c>
      <c r="D8729">
        <v>24.95</v>
      </c>
      <c r="E8729">
        <v>3.68</v>
      </c>
      <c r="F8729">
        <v>104.38</v>
      </c>
      <c r="G8729">
        <v>155.52000000000001</v>
      </c>
      <c r="H8729">
        <v>6.4</v>
      </c>
      <c r="I8729">
        <v>143.72</v>
      </c>
      <c r="J8729">
        <v>0</v>
      </c>
      <c r="K8729">
        <v>10.039999999999999</v>
      </c>
      <c r="L8729" t="s">
        <v>13</v>
      </c>
      <c r="M8729">
        <f>Table1[[#This Row],[currentStock]]-Table1[[#This Row],[reorderPoint]]</f>
        <v>379.44000000000005</v>
      </c>
    </row>
    <row r="8730" spans="1:13" x14ac:dyDescent="0.3">
      <c r="A8730">
        <v>860.86</v>
      </c>
      <c r="B8730">
        <v>158.55000000000001</v>
      </c>
      <c r="C8730">
        <v>36.32</v>
      </c>
      <c r="D8730">
        <v>66.430000000000007</v>
      </c>
      <c r="E8730">
        <v>53.13</v>
      </c>
      <c r="F8730">
        <v>1474.09</v>
      </c>
      <c r="G8730">
        <v>4353.05</v>
      </c>
      <c r="H8730">
        <v>0</v>
      </c>
      <c r="I8730">
        <v>0</v>
      </c>
      <c r="J8730">
        <v>1</v>
      </c>
      <c r="K8730">
        <v>52.33</v>
      </c>
      <c r="L8730" t="s">
        <v>12</v>
      </c>
      <c r="M8730">
        <f>Table1[[#This Row],[currentStock]]-Table1[[#This Row],[reorderPoint]]</f>
        <v>-3492.19</v>
      </c>
    </row>
    <row r="8731" spans="1:13" x14ac:dyDescent="0.3">
      <c r="A8731">
        <v>1994.25</v>
      </c>
      <c r="B8731">
        <v>43.37</v>
      </c>
      <c r="C8731">
        <v>12.52</v>
      </c>
      <c r="D8731">
        <v>17.55</v>
      </c>
      <c r="E8731">
        <v>8.86</v>
      </c>
      <c r="F8731">
        <v>409.46</v>
      </c>
      <c r="G8731">
        <v>680.95</v>
      </c>
      <c r="H8731">
        <v>0</v>
      </c>
      <c r="I8731">
        <v>0</v>
      </c>
      <c r="J8731">
        <v>0</v>
      </c>
      <c r="K8731">
        <v>7.59</v>
      </c>
      <c r="L8731" t="s">
        <v>13</v>
      </c>
      <c r="M8731">
        <f>Table1[[#This Row],[currentStock]]-Table1[[#This Row],[reorderPoint]]</f>
        <v>1313.3</v>
      </c>
    </row>
    <row r="8732" spans="1:13" x14ac:dyDescent="0.3">
      <c r="A8732">
        <v>76.84</v>
      </c>
      <c r="B8732">
        <v>116.33</v>
      </c>
      <c r="C8732">
        <v>46.81</v>
      </c>
      <c r="D8732">
        <v>119.42</v>
      </c>
      <c r="E8732">
        <v>92.85</v>
      </c>
      <c r="F8732">
        <v>389.08</v>
      </c>
      <c r="G8732">
        <v>3111.99</v>
      </c>
      <c r="H8732">
        <v>0</v>
      </c>
      <c r="I8732">
        <v>0</v>
      </c>
      <c r="J8732">
        <v>1</v>
      </c>
      <c r="K8732">
        <v>79.41</v>
      </c>
      <c r="L8732" t="s">
        <v>14</v>
      </c>
      <c r="M8732">
        <f>Table1[[#This Row],[currentStock]]-Table1[[#This Row],[reorderPoint]]</f>
        <v>-3035.1499999999996</v>
      </c>
    </row>
    <row r="8733" spans="1:13" x14ac:dyDescent="0.3">
      <c r="A8733">
        <v>1868.26</v>
      </c>
      <c r="B8733">
        <v>31.77</v>
      </c>
      <c r="C8733">
        <v>19.87</v>
      </c>
      <c r="D8733">
        <v>14.15</v>
      </c>
      <c r="E8733">
        <v>5.34</v>
      </c>
      <c r="F8733">
        <v>285.95999999999998</v>
      </c>
      <c r="G8733">
        <v>601.61</v>
      </c>
      <c r="H8733">
        <v>3.8</v>
      </c>
      <c r="I8733">
        <v>362.51</v>
      </c>
      <c r="J8733">
        <v>0</v>
      </c>
      <c r="K8733">
        <v>4.3600000000000003</v>
      </c>
      <c r="L8733" t="s">
        <v>13</v>
      </c>
      <c r="M8733">
        <f>Table1[[#This Row],[currentStock]]-Table1[[#This Row],[reorderPoint]]</f>
        <v>1266.6500000000001</v>
      </c>
    </row>
    <row r="8734" spans="1:13" x14ac:dyDescent="0.3">
      <c r="A8734">
        <v>1078.8900000000001</v>
      </c>
      <c r="B8734">
        <v>51.01</v>
      </c>
      <c r="C8734">
        <v>11.27</v>
      </c>
      <c r="D8734">
        <v>23.2</v>
      </c>
      <c r="E8734">
        <v>5.31</v>
      </c>
      <c r="F8734">
        <v>258.27999999999997</v>
      </c>
      <c r="G8734">
        <v>545.66999999999996</v>
      </c>
      <c r="H8734">
        <v>0</v>
      </c>
      <c r="I8734">
        <v>0</v>
      </c>
      <c r="J8734">
        <v>0</v>
      </c>
      <c r="K8734">
        <v>7.6</v>
      </c>
      <c r="L8734" t="s">
        <v>13</v>
      </c>
      <c r="M8734">
        <f>Table1[[#This Row],[currentStock]]-Table1[[#This Row],[reorderPoint]]</f>
        <v>533.22000000000014</v>
      </c>
    </row>
    <row r="8735" spans="1:13" x14ac:dyDescent="0.3">
      <c r="A8735">
        <v>799.11</v>
      </c>
      <c r="B8735">
        <v>95.75</v>
      </c>
      <c r="C8735">
        <v>24.42</v>
      </c>
      <c r="D8735">
        <v>67.680000000000007</v>
      </c>
      <c r="E8735">
        <v>47.02</v>
      </c>
      <c r="F8735">
        <v>398.5</v>
      </c>
      <c r="G8735">
        <v>1567.65</v>
      </c>
      <c r="H8735">
        <v>0</v>
      </c>
      <c r="I8735">
        <v>0</v>
      </c>
      <c r="J8735">
        <v>0</v>
      </c>
      <c r="K8735">
        <v>26.21</v>
      </c>
      <c r="L8735" t="s">
        <v>13</v>
      </c>
      <c r="M8735">
        <f>Table1[[#This Row],[currentStock]]-Table1[[#This Row],[reorderPoint]]</f>
        <v>-768.54000000000008</v>
      </c>
    </row>
    <row r="8736" spans="1:13" x14ac:dyDescent="0.3">
      <c r="A8736">
        <v>911.98</v>
      </c>
      <c r="B8736">
        <v>42.62</v>
      </c>
      <c r="C8736">
        <v>23.61</v>
      </c>
      <c r="D8736">
        <v>61.65</v>
      </c>
      <c r="E8736">
        <v>53.32</v>
      </c>
      <c r="F8736">
        <v>344.28</v>
      </c>
      <c r="G8736">
        <v>847.46</v>
      </c>
      <c r="H8736">
        <v>10.4</v>
      </c>
      <c r="I8736">
        <v>495.33</v>
      </c>
      <c r="J8736">
        <v>1</v>
      </c>
      <c r="K8736">
        <v>28.36</v>
      </c>
      <c r="L8736" t="s">
        <v>13</v>
      </c>
      <c r="M8736">
        <f>Table1[[#This Row],[currentStock]]-Table1[[#This Row],[reorderPoint]]</f>
        <v>64.519999999999982</v>
      </c>
    </row>
    <row r="8737" spans="1:13" x14ac:dyDescent="0.3">
      <c r="A8737">
        <v>427.73</v>
      </c>
      <c r="B8737">
        <v>54.75</v>
      </c>
      <c r="C8737">
        <v>16.28</v>
      </c>
      <c r="D8737">
        <v>34.35</v>
      </c>
      <c r="E8737">
        <v>42.59</v>
      </c>
      <c r="F8737">
        <v>320</v>
      </c>
      <c r="G8737">
        <v>765.79</v>
      </c>
      <c r="H8737">
        <v>0</v>
      </c>
      <c r="I8737">
        <v>0</v>
      </c>
      <c r="J8737">
        <v>0</v>
      </c>
      <c r="K8737">
        <v>22.76</v>
      </c>
      <c r="L8737" t="s">
        <v>13</v>
      </c>
      <c r="M8737">
        <f>Table1[[#This Row],[currentStock]]-Table1[[#This Row],[reorderPoint]]</f>
        <v>-338.05999999999995</v>
      </c>
    </row>
    <row r="8738" spans="1:13" x14ac:dyDescent="0.3">
      <c r="A8738">
        <v>169.83</v>
      </c>
      <c r="B8738">
        <v>84.45</v>
      </c>
      <c r="C8738">
        <v>48.69</v>
      </c>
      <c r="D8738">
        <v>148.5</v>
      </c>
      <c r="E8738">
        <v>87.99</v>
      </c>
      <c r="F8738">
        <v>611.76</v>
      </c>
      <c r="G8738">
        <v>2667.65</v>
      </c>
      <c r="H8738">
        <v>0</v>
      </c>
      <c r="I8738">
        <v>0</v>
      </c>
      <c r="J8738">
        <v>0</v>
      </c>
      <c r="K8738">
        <v>66.13</v>
      </c>
      <c r="L8738" t="s">
        <v>14</v>
      </c>
      <c r="M8738">
        <f>Table1[[#This Row],[currentStock]]-Table1[[#This Row],[reorderPoint]]</f>
        <v>-2497.8200000000002</v>
      </c>
    </row>
    <row r="8739" spans="1:13" x14ac:dyDescent="0.3">
      <c r="A8739">
        <v>16.010000000000002</v>
      </c>
      <c r="B8739">
        <v>37.49</v>
      </c>
      <c r="C8739">
        <v>46.75</v>
      </c>
      <c r="D8739">
        <v>120.15</v>
      </c>
      <c r="E8739">
        <v>87.87</v>
      </c>
      <c r="F8739">
        <v>304.70999999999998</v>
      </c>
      <c r="G8739">
        <v>1180.93</v>
      </c>
      <c r="H8739">
        <v>0</v>
      </c>
      <c r="I8739">
        <v>0</v>
      </c>
      <c r="J8739">
        <v>1</v>
      </c>
      <c r="K8739">
        <v>83.06</v>
      </c>
      <c r="L8739" t="s">
        <v>15</v>
      </c>
      <c r="M8739">
        <f>Table1[[#This Row],[currentStock]]-Table1[[#This Row],[reorderPoint]]</f>
        <v>-1164.92</v>
      </c>
    </row>
    <row r="8740" spans="1:13" x14ac:dyDescent="0.3">
      <c r="A8740">
        <v>712.04</v>
      </c>
      <c r="B8740">
        <v>149.6</v>
      </c>
      <c r="C8740">
        <v>46.63</v>
      </c>
      <c r="D8740">
        <v>71.91</v>
      </c>
      <c r="E8740">
        <v>62.42</v>
      </c>
      <c r="F8740">
        <v>687.27</v>
      </c>
      <c r="G8740">
        <v>4175.26</v>
      </c>
      <c r="H8740">
        <v>0</v>
      </c>
      <c r="I8740">
        <v>0</v>
      </c>
      <c r="J8740">
        <v>0</v>
      </c>
      <c r="K8740">
        <v>34.409999999999997</v>
      </c>
      <c r="L8740" t="s">
        <v>12</v>
      </c>
      <c r="M8740">
        <f>Table1[[#This Row],[currentStock]]-Table1[[#This Row],[reorderPoint]]</f>
        <v>-3463.2200000000003</v>
      </c>
    </row>
    <row r="8741" spans="1:13" x14ac:dyDescent="0.3">
      <c r="A8741">
        <v>3147.23</v>
      </c>
      <c r="B8741">
        <v>192.78</v>
      </c>
      <c r="C8741">
        <v>23.05</v>
      </c>
      <c r="D8741">
        <v>69.87</v>
      </c>
      <c r="E8741">
        <v>47.21</v>
      </c>
      <c r="F8741">
        <v>1182.82</v>
      </c>
      <c r="G8741">
        <v>3405</v>
      </c>
      <c r="H8741">
        <v>0</v>
      </c>
      <c r="I8741">
        <v>0</v>
      </c>
      <c r="J8741">
        <v>1</v>
      </c>
      <c r="K8741">
        <v>24.45</v>
      </c>
      <c r="L8741" t="s">
        <v>13</v>
      </c>
      <c r="M8741">
        <f>Table1[[#This Row],[currentStock]]-Table1[[#This Row],[reorderPoint]]</f>
        <v>-257.77</v>
      </c>
    </row>
    <row r="8742" spans="1:13" x14ac:dyDescent="0.3">
      <c r="A8742">
        <v>5532.92</v>
      </c>
      <c r="B8742">
        <v>137.29</v>
      </c>
      <c r="C8742">
        <v>17.64</v>
      </c>
      <c r="D8742">
        <v>4.6500000000000004</v>
      </c>
      <c r="E8742">
        <v>7.01</v>
      </c>
      <c r="F8742">
        <v>1191.32</v>
      </c>
      <c r="G8742">
        <v>2402.16</v>
      </c>
      <c r="H8742">
        <v>0</v>
      </c>
      <c r="I8742">
        <v>0</v>
      </c>
      <c r="J8742">
        <v>0</v>
      </c>
      <c r="K8742">
        <v>3.6</v>
      </c>
      <c r="L8742" t="s">
        <v>13</v>
      </c>
      <c r="M8742">
        <f>Table1[[#This Row],[currentStock]]-Table1[[#This Row],[reorderPoint]]</f>
        <v>3130.76</v>
      </c>
    </row>
    <row r="8743" spans="1:13" x14ac:dyDescent="0.3">
      <c r="A8743">
        <v>300.87</v>
      </c>
      <c r="B8743">
        <v>45.99</v>
      </c>
      <c r="C8743">
        <v>14.46</v>
      </c>
      <c r="D8743">
        <v>39.5</v>
      </c>
      <c r="E8743">
        <v>41.12</v>
      </c>
      <c r="F8743">
        <v>148.5</v>
      </c>
      <c r="G8743">
        <v>481.1</v>
      </c>
      <c r="H8743">
        <v>14.3</v>
      </c>
      <c r="I8743">
        <v>450.06</v>
      </c>
      <c r="J8743">
        <v>0</v>
      </c>
      <c r="K8743">
        <v>22.18</v>
      </c>
      <c r="L8743" t="s">
        <v>13</v>
      </c>
      <c r="M8743">
        <f>Table1[[#This Row],[currentStock]]-Table1[[#This Row],[reorderPoint]]</f>
        <v>-180.23000000000002</v>
      </c>
    </row>
    <row r="8744" spans="1:13" x14ac:dyDescent="0.3">
      <c r="A8744">
        <v>2417.29</v>
      </c>
      <c r="B8744">
        <v>133.63999999999999</v>
      </c>
      <c r="C8744">
        <v>16.63</v>
      </c>
      <c r="D8744">
        <v>3.61</v>
      </c>
      <c r="E8744">
        <v>10.199999999999999</v>
      </c>
      <c r="F8744">
        <v>620.09</v>
      </c>
      <c r="G8744">
        <v>1731.15</v>
      </c>
      <c r="H8744">
        <v>0</v>
      </c>
      <c r="I8744">
        <v>0</v>
      </c>
      <c r="J8744">
        <v>0</v>
      </c>
      <c r="K8744">
        <v>3.77</v>
      </c>
      <c r="L8744" t="s">
        <v>13</v>
      </c>
      <c r="M8744">
        <f>Table1[[#This Row],[currentStock]]-Table1[[#This Row],[reorderPoint]]</f>
        <v>686.13999999999987</v>
      </c>
    </row>
    <row r="8745" spans="1:13" x14ac:dyDescent="0.3">
      <c r="A8745">
        <v>105.96</v>
      </c>
      <c r="B8745">
        <v>151.88999999999999</v>
      </c>
      <c r="C8745">
        <v>49.02</v>
      </c>
      <c r="D8745">
        <v>129.78</v>
      </c>
      <c r="E8745">
        <v>80.680000000000007</v>
      </c>
      <c r="F8745">
        <v>740.6</v>
      </c>
      <c r="G8745">
        <v>4463.74</v>
      </c>
      <c r="H8745">
        <v>0</v>
      </c>
      <c r="I8745">
        <v>0</v>
      </c>
      <c r="J8745">
        <v>1</v>
      </c>
      <c r="K8745">
        <v>78.040000000000006</v>
      </c>
      <c r="L8745" t="s">
        <v>14</v>
      </c>
      <c r="M8745">
        <f>Table1[[#This Row],[currentStock]]-Table1[[#This Row],[reorderPoint]]</f>
        <v>-4357.78</v>
      </c>
    </row>
    <row r="8746" spans="1:13" x14ac:dyDescent="0.3">
      <c r="A8746">
        <v>1517.17</v>
      </c>
      <c r="B8746">
        <v>30.54</v>
      </c>
      <c r="C8746">
        <v>16</v>
      </c>
      <c r="D8746">
        <v>2.7</v>
      </c>
      <c r="E8746">
        <v>14.71</v>
      </c>
      <c r="F8746">
        <v>252.69</v>
      </c>
      <c r="G8746">
        <v>497.1</v>
      </c>
      <c r="H8746">
        <v>0</v>
      </c>
      <c r="I8746">
        <v>0</v>
      </c>
      <c r="J8746">
        <v>0</v>
      </c>
      <c r="K8746">
        <v>4.96</v>
      </c>
      <c r="L8746" t="s">
        <v>13</v>
      </c>
      <c r="M8746">
        <f>Table1[[#This Row],[currentStock]]-Table1[[#This Row],[reorderPoint]]</f>
        <v>1020.07</v>
      </c>
    </row>
    <row r="8747" spans="1:13" x14ac:dyDescent="0.3">
      <c r="A8747">
        <v>45.89</v>
      </c>
      <c r="B8747">
        <v>57.26</v>
      </c>
      <c r="C8747">
        <v>51.21</v>
      </c>
      <c r="D8747">
        <v>115.62</v>
      </c>
      <c r="E8747">
        <v>80.86</v>
      </c>
      <c r="F8747">
        <v>235.04</v>
      </c>
      <c r="G8747">
        <v>1701.2</v>
      </c>
      <c r="H8747">
        <v>0</v>
      </c>
      <c r="I8747">
        <v>0</v>
      </c>
      <c r="J8747">
        <v>0</v>
      </c>
      <c r="K8747">
        <v>68.58</v>
      </c>
      <c r="L8747" t="s">
        <v>14</v>
      </c>
      <c r="M8747">
        <f>Table1[[#This Row],[currentStock]]-Table1[[#This Row],[reorderPoint]]</f>
        <v>-1655.31</v>
      </c>
    </row>
    <row r="8748" spans="1:13" x14ac:dyDescent="0.3">
      <c r="A8748">
        <v>1218.17</v>
      </c>
      <c r="B8748">
        <v>112.33</v>
      </c>
      <c r="C8748">
        <v>17.100000000000001</v>
      </c>
      <c r="D8748">
        <v>67.17</v>
      </c>
      <c r="E8748">
        <v>24.96</v>
      </c>
      <c r="F8748">
        <v>431.09</v>
      </c>
      <c r="G8748">
        <v>1391.6</v>
      </c>
      <c r="H8748">
        <v>0</v>
      </c>
      <c r="I8748">
        <v>0</v>
      </c>
      <c r="J8748">
        <v>0</v>
      </c>
      <c r="K8748">
        <v>14.69</v>
      </c>
      <c r="L8748" t="s">
        <v>13</v>
      </c>
      <c r="M8748">
        <f>Table1[[#This Row],[currentStock]]-Table1[[#This Row],[reorderPoint]]</f>
        <v>-173.42999999999984</v>
      </c>
    </row>
    <row r="8749" spans="1:13" x14ac:dyDescent="0.3">
      <c r="A8749">
        <v>989.96</v>
      </c>
      <c r="B8749">
        <v>151.58000000000001</v>
      </c>
      <c r="C8749">
        <v>11.98</v>
      </c>
      <c r="D8749">
        <v>60.81</v>
      </c>
      <c r="E8749">
        <v>40.24</v>
      </c>
      <c r="F8749">
        <v>576.95000000000005</v>
      </c>
      <c r="G8749">
        <v>1484.64</v>
      </c>
      <c r="H8749">
        <v>0</v>
      </c>
      <c r="I8749">
        <v>0</v>
      </c>
      <c r="J8749">
        <v>1</v>
      </c>
      <c r="K8749">
        <v>27.24</v>
      </c>
      <c r="L8749" t="s">
        <v>13</v>
      </c>
      <c r="M8749">
        <f>Table1[[#This Row],[currentStock]]-Table1[[#This Row],[reorderPoint]]</f>
        <v>-494.68000000000006</v>
      </c>
    </row>
    <row r="8750" spans="1:13" x14ac:dyDescent="0.3">
      <c r="A8750">
        <v>5831.88</v>
      </c>
      <c r="B8750">
        <v>191.23</v>
      </c>
      <c r="C8750">
        <v>15.41</v>
      </c>
      <c r="D8750">
        <v>14.36</v>
      </c>
      <c r="E8750">
        <v>23.72</v>
      </c>
      <c r="F8750">
        <v>1794.56</v>
      </c>
      <c r="G8750">
        <v>3268.47</v>
      </c>
      <c r="H8750">
        <v>0</v>
      </c>
      <c r="I8750">
        <v>0</v>
      </c>
      <c r="J8750">
        <v>0</v>
      </c>
      <c r="K8750">
        <v>5.8</v>
      </c>
      <c r="L8750" t="s">
        <v>13</v>
      </c>
      <c r="M8750">
        <f>Table1[[#This Row],[currentStock]]-Table1[[#This Row],[reorderPoint]]</f>
        <v>2563.4100000000003</v>
      </c>
    </row>
    <row r="8751" spans="1:13" x14ac:dyDescent="0.3">
      <c r="A8751">
        <v>1449.61</v>
      </c>
      <c r="B8751">
        <v>91.4</v>
      </c>
      <c r="C8751">
        <v>14.3</v>
      </c>
      <c r="D8751">
        <v>30.16</v>
      </c>
      <c r="E8751">
        <v>48.69</v>
      </c>
      <c r="F8751">
        <v>848.54</v>
      </c>
      <c r="G8751">
        <v>1501.96</v>
      </c>
      <c r="H8751">
        <v>12.5</v>
      </c>
      <c r="I8751">
        <v>955.16</v>
      </c>
      <c r="J8751">
        <v>0</v>
      </c>
      <c r="K8751">
        <v>10.07</v>
      </c>
      <c r="L8751" t="s">
        <v>13</v>
      </c>
      <c r="M8751">
        <f>Table1[[#This Row],[currentStock]]-Table1[[#This Row],[reorderPoint]]</f>
        <v>-52.350000000000136</v>
      </c>
    </row>
    <row r="8752" spans="1:13" x14ac:dyDescent="0.3">
      <c r="A8752">
        <v>207.19</v>
      </c>
      <c r="B8752">
        <v>143.33000000000001</v>
      </c>
      <c r="C8752">
        <v>55.7</v>
      </c>
      <c r="D8752">
        <v>125.75</v>
      </c>
      <c r="E8752">
        <v>75.97</v>
      </c>
      <c r="F8752">
        <v>753.4</v>
      </c>
      <c r="G8752">
        <v>4744.8500000000004</v>
      </c>
      <c r="H8752">
        <v>0</v>
      </c>
      <c r="I8752">
        <v>0</v>
      </c>
      <c r="J8752">
        <v>1</v>
      </c>
      <c r="K8752">
        <v>74.58</v>
      </c>
      <c r="L8752" t="s">
        <v>14</v>
      </c>
      <c r="M8752">
        <f>Table1[[#This Row],[currentStock]]-Table1[[#This Row],[reorderPoint]]</f>
        <v>-4537.6600000000008</v>
      </c>
    </row>
    <row r="8753" spans="1:13" x14ac:dyDescent="0.3">
      <c r="A8753">
        <v>134.59</v>
      </c>
      <c r="B8753">
        <v>86.48</v>
      </c>
      <c r="C8753">
        <v>46.92</v>
      </c>
      <c r="D8753">
        <v>142.47999999999999</v>
      </c>
      <c r="E8753">
        <v>90.13</v>
      </c>
      <c r="F8753">
        <v>679.86</v>
      </c>
      <c r="G8753">
        <v>2708.52</v>
      </c>
      <c r="H8753">
        <v>0</v>
      </c>
      <c r="I8753">
        <v>0</v>
      </c>
      <c r="J8753">
        <v>1</v>
      </c>
      <c r="K8753">
        <v>78.63</v>
      </c>
      <c r="L8753" t="s">
        <v>14</v>
      </c>
      <c r="M8753">
        <f>Table1[[#This Row],[currentStock]]-Table1[[#This Row],[reorderPoint]]</f>
        <v>-2573.9299999999998</v>
      </c>
    </row>
    <row r="8754" spans="1:13" x14ac:dyDescent="0.3">
      <c r="A8754">
        <v>75.53</v>
      </c>
      <c r="B8754">
        <v>190.43</v>
      </c>
      <c r="C8754">
        <v>43.28</v>
      </c>
      <c r="D8754">
        <v>122.08</v>
      </c>
      <c r="E8754">
        <v>76.319999999999993</v>
      </c>
      <c r="F8754">
        <v>1047.54</v>
      </c>
      <c r="G8754">
        <v>5168.38</v>
      </c>
      <c r="H8754">
        <v>0</v>
      </c>
      <c r="I8754">
        <v>0</v>
      </c>
      <c r="J8754">
        <v>1</v>
      </c>
      <c r="K8754">
        <v>76.34</v>
      </c>
      <c r="L8754" t="s">
        <v>14</v>
      </c>
      <c r="M8754">
        <f>Table1[[#This Row],[currentStock]]-Table1[[#This Row],[reorderPoint]]</f>
        <v>-5092.8500000000004</v>
      </c>
    </row>
    <row r="8755" spans="1:13" x14ac:dyDescent="0.3">
      <c r="A8755">
        <v>2091.58</v>
      </c>
      <c r="B8755">
        <v>155.88</v>
      </c>
      <c r="C8755">
        <v>12.34</v>
      </c>
      <c r="D8755">
        <v>29.13</v>
      </c>
      <c r="E8755">
        <v>14.82</v>
      </c>
      <c r="F8755">
        <v>502.65</v>
      </c>
      <c r="G8755">
        <v>1464.61</v>
      </c>
      <c r="H8755">
        <v>12.3</v>
      </c>
      <c r="I8755">
        <v>2619.19</v>
      </c>
      <c r="J8755">
        <v>0</v>
      </c>
      <c r="K8755">
        <v>3.15</v>
      </c>
      <c r="L8755" t="s">
        <v>13</v>
      </c>
      <c r="M8755">
        <f>Table1[[#This Row],[currentStock]]-Table1[[#This Row],[reorderPoint]]</f>
        <v>626.97</v>
      </c>
    </row>
    <row r="8756" spans="1:13" x14ac:dyDescent="0.3">
      <c r="A8756">
        <v>24.86</v>
      </c>
      <c r="B8756">
        <v>49.61</v>
      </c>
      <c r="C8756">
        <v>45.33</v>
      </c>
      <c r="D8756">
        <v>132.72</v>
      </c>
      <c r="E8756">
        <v>76.05</v>
      </c>
      <c r="F8756">
        <v>420.76</v>
      </c>
      <c r="G8756">
        <v>1545.34</v>
      </c>
      <c r="H8756">
        <v>0</v>
      </c>
      <c r="I8756">
        <v>0</v>
      </c>
      <c r="J8756">
        <v>1</v>
      </c>
      <c r="K8756">
        <v>81.23</v>
      </c>
      <c r="L8756" t="s">
        <v>15</v>
      </c>
      <c r="M8756">
        <f>Table1[[#This Row],[currentStock]]-Table1[[#This Row],[reorderPoint]]</f>
        <v>-1520.48</v>
      </c>
    </row>
    <row r="8757" spans="1:13" x14ac:dyDescent="0.3">
      <c r="A8757">
        <v>454.7</v>
      </c>
      <c r="B8757">
        <v>189.72</v>
      </c>
      <c r="C8757">
        <v>43.91</v>
      </c>
      <c r="D8757">
        <v>67.599999999999994</v>
      </c>
      <c r="E8757">
        <v>70.430000000000007</v>
      </c>
      <c r="F8757">
        <v>595.87</v>
      </c>
      <c r="G8757">
        <v>4761.34</v>
      </c>
      <c r="H8757">
        <v>0</v>
      </c>
      <c r="I8757">
        <v>0</v>
      </c>
      <c r="J8757">
        <v>1</v>
      </c>
      <c r="K8757">
        <v>51.5</v>
      </c>
      <c r="L8757" t="s">
        <v>12</v>
      </c>
      <c r="M8757">
        <f>Table1[[#This Row],[currentStock]]-Table1[[#This Row],[reorderPoint]]</f>
        <v>-4306.6400000000003</v>
      </c>
    </row>
    <row r="8758" spans="1:13" x14ac:dyDescent="0.3">
      <c r="A8758">
        <v>9.33</v>
      </c>
      <c r="B8758">
        <v>11.3</v>
      </c>
      <c r="C8758">
        <v>44.83</v>
      </c>
      <c r="D8758">
        <v>126.03</v>
      </c>
      <c r="E8758">
        <v>99.5</v>
      </c>
      <c r="F8758">
        <v>46.9</v>
      </c>
      <c r="G8758">
        <v>300.22000000000003</v>
      </c>
      <c r="H8758">
        <v>2.1</v>
      </c>
      <c r="I8758">
        <v>116</v>
      </c>
      <c r="J8758">
        <v>1</v>
      </c>
      <c r="K8758">
        <v>75.87</v>
      </c>
      <c r="L8758" t="s">
        <v>14</v>
      </c>
      <c r="M8758">
        <f>Table1[[#This Row],[currentStock]]-Table1[[#This Row],[reorderPoint]]</f>
        <v>-290.89000000000004</v>
      </c>
    </row>
    <row r="8759" spans="1:13" x14ac:dyDescent="0.3">
      <c r="A8759">
        <v>141.71</v>
      </c>
      <c r="B8759">
        <v>159.07</v>
      </c>
      <c r="C8759">
        <v>43.86</v>
      </c>
      <c r="D8759">
        <v>129.62</v>
      </c>
      <c r="E8759">
        <v>76.58</v>
      </c>
      <c r="F8759">
        <v>501.01</v>
      </c>
      <c r="G8759">
        <v>3989.22</v>
      </c>
      <c r="H8759">
        <v>0</v>
      </c>
      <c r="I8759">
        <v>0</v>
      </c>
      <c r="J8759">
        <v>1</v>
      </c>
      <c r="K8759">
        <v>72.260000000000005</v>
      </c>
      <c r="L8759" t="s">
        <v>14</v>
      </c>
      <c r="M8759">
        <f>Table1[[#This Row],[currentStock]]-Table1[[#This Row],[reorderPoint]]</f>
        <v>-3847.5099999999998</v>
      </c>
    </row>
    <row r="8760" spans="1:13" x14ac:dyDescent="0.3">
      <c r="A8760">
        <v>107.47</v>
      </c>
      <c r="B8760">
        <v>16.8</v>
      </c>
      <c r="C8760">
        <v>48.17</v>
      </c>
      <c r="D8760">
        <v>82.26</v>
      </c>
      <c r="E8760">
        <v>71.760000000000005</v>
      </c>
      <c r="F8760">
        <v>126.64</v>
      </c>
      <c r="G8760">
        <v>531.29999999999995</v>
      </c>
      <c r="H8760">
        <v>13.2</v>
      </c>
      <c r="I8760">
        <v>208.57</v>
      </c>
      <c r="J8760">
        <v>0</v>
      </c>
      <c r="K8760">
        <v>42.44</v>
      </c>
      <c r="L8760" t="s">
        <v>12</v>
      </c>
      <c r="M8760">
        <f>Table1[[#This Row],[currentStock]]-Table1[[#This Row],[reorderPoint]]</f>
        <v>-423.82999999999993</v>
      </c>
    </row>
    <row r="8761" spans="1:13" x14ac:dyDescent="0.3">
      <c r="A8761">
        <v>1872.29</v>
      </c>
      <c r="B8761">
        <v>83.11</v>
      </c>
      <c r="C8761">
        <v>26.65</v>
      </c>
      <c r="D8761">
        <v>45.1</v>
      </c>
      <c r="E8761">
        <v>26.05</v>
      </c>
      <c r="F8761">
        <v>660.57</v>
      </c>
      <c r="G8761">
        <v>1767.89</v>
      </c>
      <c r="H8761">
        <v>0</v>
      </c>
      <c r="I8761">
        <v>0</v>
      </c>
      <c r="J8761">
        <v>0</v>
      </c>
      <c r="K8761">
        <v>13.19</v>
      </c>
      <c r="L8761" t="s">
        <v>13</v>
      </c>
      <c r="M8761">
        <f>Table1[[#This Row],[currentStock]]-Table1[[#This Row],[reorderPoint]]</f>
        <v>104.39999999999986</v>
      </c>
    </row>
    <row r="8762" spans="1:13" x14ac:dyDescent="0.3">
      <c r="A8762">
        <v>1192.17</v>
      </c>
      <c r="B8762">
        <v>127.37</v>
      </c>
      <c r="C8762">
        <v>12.88</v>
      </c>
      <c r="D8762">
        <v>50.5</v>
      </c>
      <c r="E8762">
        <v>30.18</v>
      </c>
      <c r="F8762">
        <v>644.85</v>
      </c>
      <c r="G8762">
        <v>1465.22</v>
      </c>
      <c r="H8762">
        <v>0</v>
      </c>
      <c r="I8762">
        <v>0</v>
      </c>
      <c r="J8762">
        <v>0</v>
      </c>
      <c r="K8762">
        <v>13.45</v>
      </c>
      <c r="L8762" t="s">
        <v>13</v>
      </c>
      <c r="M8762">
        <f>Table1[[#This Row],[currentStock]]-Table1[[#This Row],[reorderPoint]]</f>
        <v>-273.04999999999995</v>
      </c>
    </row>
    <row r="8763" spans="1:13" x14ac:dyDescent="0.3">
      <c r="A8763">
        <v>6158.98</v>
      </c>
      <c r="B8763">
        <v>194.41</v>
      </c>
      <c r="C8763">
        <v>5.53</v>
      </c>
      <c r="D8763">
        <v>26.85</v>
      </c>
      <c r="E8763">
        <v>19.93</v>
      </c>
      <c r="F8763">
        <v>1831.38</v>
      </c>
      <c r="G8763">
        <v>2369.2800000000002</v>
      </c>
      <c r="H8763">
        <v>0</v>
      </c>
      <c r="I8763">
        <v>0</v>
      </c>
      <c r="J8763">
        <v>0</v>
      </c>
      <c r="K8763">
        <v>4.79</v>
      </c>
      <c r="L8763" t="s">
        <v>13</v>
      </c>
      <c r="M8763">
        <f>Table1[[#This Row],[currentStock]]-Table1[[#This Row],[reorderPoint]]</f>
        <v>3789.6999999999994</v>
      </c>
    </row>
    <row r="8764" spans="1:13" x14ac:dyDescent="0.3">
      <c r="A8764">
        <v>16.850000000000001</v>
      </c>
      <c r="B8764">
        <v>123.2</v>
      </c>
      <c r="C8764">
        <v>51.48</v>
      </c>
      <c r="D8764">
        <v>131.27000000000001</v>
      </c>
      <c r="E8764">
        <v>90.28</v>
      </c>
      <c r="F8764">
        <v>916.7</v>
      </c>
      <c r="G8764">
        <v>4087.56</v>
      </c>
      <c r="H8764">
        <v>40</v>
      </c>
      <c r="I8764">
        <v>2201.36</v>
      </c>
      <c r="J8764">
        <v>1</v>
      </c>
      <c r="K8764">
        <v>83.46</v>
      </c>
      <c r="L8764" t="s">
        <v>15</v>
      </c>
      <c r="M8764">
        <f>Table1[[#This Row],[currentStock]]-Table1[[#This Row],[reorderPoint]]</f>
        <v>-4070.71</v>
      </c>
    </row>
    <row r="8765" spans="1:13" x14ac:dyDescent="0.3">
      <c r="A8765">
        <v>1513.17</v>
      </c>
      <c r="B8765">
        <v>69.86</v>
      </c>
      <c r="C8765">
        <v>13.04</v>
      </c>
      <c r="D8765">
        <v>34.69</v>
      </c>
      <c r="E8765">
        <v>29.07</v>
      </c>
      <c r="F8765">
        <v>628.96</v>
      </c>
      <c r="G8765">
        <v>1084.53</v>
      </c>
      <c r="H8765">
        <v>4.4000000000000004</v>
      </c>
      <c r="I8765">
        <v>366.6</v>
      </c>
      <c r="J8765">
        <v>0</v>
      </c>
      <c r="K8765">
        <v>7.87</v>
      </c>
      <c r="L8765" t="s">
        <v>13</v>
      </c>
      <c r="M8765">
        <f>Table1[[#This Row],[currentStock]]-Table1[[#This Row],[reorderPoint]]</f>
        <v>428.6400000000001</v>
      </c>
    </row>
    <row r="8766" spans="1:13" x14ac:dyDescent="0.3">
      <c r="A8766">
        <v>1000.1</v>
      </c>
      <c r="B8766">
        <v>176.74</v>
      </c>
      <c r="C8766">
        <v>34.46</v>
      </c>
      <c r="D8766">
        <v>107.63</v>
      </c>
      <c r="E8766">
        <v>51.92</v>
      </c>
      <c r="F8766">
        <v>1629.58</v>
      </c>
      <c r="G8766">
        <v>4675.17</v>
      </c>
      <c r="H8766">
        <v>1</v>
      </c>
      <c r="I8766">
        <v>1397.8</v>
      </c>
      <c r="J8766">
        <v>1</v>
      </c>
      <c r="K8766">
        <v>49.13</v>
      </c>
      <c r="L8766" t="s">
        <v>12</v>
      </c>
      <c r="M8766">
        <f>Table1[[#This Row],[currentStock]]-Table1[[#This Row],[reorderPoint]]</f>
        <v>-3675.07</v>
      </c>
    </row>
    <row r="8767" spans="1:13" x14ac:dyDescent="0.3">
      <c r="A8767">
        <v>253.56</v>
      </c>
      <c r="B8767">
        <v>28.33</v>
      </c>
      <c r="C8767">
        <v>11.07</v>
      </c>
      <c r="D8767">
        <v>72.25</v>
      </c>
      <c r="E8767">
        <v>24.35</v>
      </c>
      <c r="F8767">
        <v>91.28</v>
      </c>
      <c r="G8767">
        <v>248.05</v>
      </c>
      <c r="H8767">
        <v>5</v>
      </c>
      <c r="I8767">
        <v>446.06</v>
      </c>
      <c r="J8767">
        <v>0</v>
      </c>
      <c r="K8767">
        <v>11.98</v>
      </c>
      <c r="L8767" t="s">
        <v>13</v>
      </c>
      <c r="M8767">
        <f>Table1[[#This Row],[currentStock]]-Table1[[#This Row],[reorderPoint]]</f>
        <v>5.5099999999999909</v>
      </c>
    </row>
    <row r="8768" spans="1:13" x14ac:dyDescent="0.3">
      <c r="A8768">
        <v>303.97000000000003</v>
      </c>
      <c r="B8768">
        <v>143.47999999999999</v>
      </c>
      <c r="C8768">
        <v>54.77</v>
      </c>
      <c r="D8768">
        <v>149.97</v>
      </c>
      <c r="E8768">
        <v>90.14</v>
      </c>
      <c r="F8768">
        <v>1077.6199999999999</v>
      </c>
      <c r="G8768">
        <v>5006.49</v>
      </c>
      <c r="H8768">
        <v>0</v>
      </c>
      <c r="I8768">
        <v>0</v>
      </c>
      <c r="J8768">
        <v>0</v>
      </c>
      <c r="K8768">
        <v>67.13</v>
      </c>
      <c r="L8768" t="s">
        <v>14</v>
      </c>
      <c r="M8768">
        <f>Table1[[#This Row],[currentStock]]-Table1[[#This Row],[reorderPoint]]</f>
        <v>-4702.5199999999995</v>
      </c>
    </row>
    <row r="8769" spans="1:13" x14ac:dyDescent="0.3">
      <c r="A8769">
        <v>604.75</v>
      </c>
      <c r="B8769">
        <v>87.95</v>
      </c>
      <c r="C8769">
        <v>48.14</v>
      </c>
      <c r="D8769">
        <v>90.17</v>
      </c>
      <c r="E8769">
        <v>77.5</v>
      </c>
      <c r="F8769">
        <v>775.62</v>
      </c>
      <c r="G8769">
        <v>2892.51</v>
      </c>
      <c r="H8769">
        <v>26.5</v>
      </c>
      <c r="I8769">
        <v>1690.1</v>
      </c>
      <c r="J8769">
        <v>0</v>
      </c>
      <c r="K8769">
        <v>45.56</v>
      </c>
      <c r="L8769" t="s">
        <v>12</v>
      </c>
      <c r="M8769">
        <f>Table1[[#This Row],[currentStock]]-Table1[[#This Row],[reorderPoint]]</f>
        <v>-2287.7600000000002</v>
      </c>
    </row>
    <row r="8770" spans="1:13" x14ac:dyDescent="0.3">
      <c r="A8770">
        <v>618.48</v>
      </c>
      <c r="B8770">
        <v>54.52</v>
      </c>
      <c r="C8770">
        <v>14.61</v>
      </c>
      <c r="D8770">
        <v>23.79</v>
      </c>
      <c r="E8770">
        <v>12.48</v>
      </c>
      <c r="F8770">
        <v>187.14</v>
      </c>
      <c r="G8770">
        <v>585.47</v>
      </c>
      <c r="H8770">
        <v>5.6</v>
      </c>
      <c r="I8770">
        <v>707.56</v>
      </c>
      <c r="J8770">
        <v>0</v>
      </c>
      <c r="K8770">
        <v>4.29</v>
      </c>
      <c r="L8770" t="s">
        <v>13</v>
      </c>
      <c r="M8770">
        <f>Table1[[#This Row],[currentStock]]-Table1[[#This Row],[reorderPoint]]</f>
        <v>33.009999999999991</v>
      </c>
    </row>
    <row r="8771" spans="1:13" x14ac:dyDescent="0.3">
      <c r="A8771">
        <v>109.65</v>
      </c>
      <c r="B8771">
        <v>78.58</v>
      </c>
      <c r="C8771">
        <v>48.95</v>
      </c>
      <c r="D8771">
        <v>133.94999999999999</v>
      </c>
      <c r="E8771">
        <v>85.16</v>
      </c>
      <c r="F8771">
        <v>702.11</v>
      </c>
      <c r="G8771">
        <v>2625.57</v>
      </c>
      <c r="H8771">
        <v>0</v>
      </c>
      <c r="I8771">
        <v>0</v>
      </c>
      <c r="J8771">
        <v>1</v>
      </c>
      <c r="K8771">
        <v>79.62</v>
      </c>
      <c r="L8771" t="s">
        <v>14</v>
      </c>
      <c r="M8771">
        <f>Table1[[#This Row],[currentStock]]-Table1[[#This Row],[reorderPoint]]</f>
        <v>-2515.92</v>
      </c>
    </row>
    <row r="8772" spans="1:13" x14ac:dyDescent="0.3">
      <c r="A8772">
        <v>1119.02</v>
      </c>
      <c r="B8772">
        <v>57.15</v>
      </c>
      <c r="C8772">
        <v>7.12</v>
      </c>
      <c r="D8772">
        <v>22.6</v>
      </c>
      <c r="E8772">
        <v>6.57</v>
      </c>
      <c r="F8772">
        <v>297.01</v>
      </c>
      <c r="G8772">
        <v>500.42</v>
      </c>
      <c r="H8772">
        <v>1.4</v>
      </c>
      <c r="I8772">
        <v>793.28</v>
      </c>
      <c r="J8772">
        <v>0</v>
      </c>
      <c r="K8772">
        <v>1.18</v>
      </c>
      <c r="L8772" t="s">
        <v>13</v>
      </c>
      <c r="M8772">
        <f>Table1[[#This Row],[currentStock]]-Table1[[#This Row],[reorderPoint]]</f>
        <v>618.59999999999991</v>
      </c>
    </row>
    <row r="8773" spans="1:13" x14ac:dyDescent="0.3">
      <c r="A8773">
        <v>1230.1400000000001</v>
      </c>
      <c r="B8773">
        <v>162.91</v>
      </c>
      <c r="C8773">
        <v>11</v>
      </c>
      <c r="D8773">
        <v>27.19</v>
      </c>
      <c r="E8773">
        <v>52.01</v>
      </c>
      <c r="F8773">
        <v>831.31</v>
      </c>
      <c r="G8773">
        <v>1727.35</v>
      </c>
      <c r="H8773">
        <v>0</v>
      </c>
      <c r="I8773">
        <v>0</v>
      </c>
      <c r="J8773">
        <v>0</v>
      </c>
      <c r="K8773">
        <v>14.89</v>
      </c>
      <c r="L8773" t="s">
        <v>13</v>
      </c>
      <c r="M8773">
        <f>Table1[[#This Row],[currentStock]]-Table1[[#This Row],[reorderPoint]]</f>
        <v>-497.20999999999981</v>
      </c>
    </row>
    <row r="8774" spans="1:13" x14ac:dyDescent="0.3">
      <c r="A8774">
        <v>683.98</v>
      </c>
      <c r="B8774">
        <v>35.5</v>
      </c>
      <c r="C8774">
        <v>20.7</v>
      </c>
      <c r="D8774">
        <v>38.92</v>
      </c>
      <c r="E8774">
        <v>35.47</v>
      </c>
      <c r="F8774">
        <v>250.46</v>
      </c>
      <c r="G8774">
        <v>617.82000000000005</v>
      </c>
      <c r="H8774">
        <v>1.3</v>
      </c>
      <c r="I8774">
        <v>309.98</v>
      </c>
      <c r="J8774">
        <v>0</v>
      </c>
      <c r="K8774">
        <v>14.67</v>
      </c>
      <c r="L8774" t="s">
        <v>13</v>
      </c>
      <c r="M8774">
        <f>Table1[[#This Row],[currentStock]]-Table1[[#This Row],[reorderPoint]]</f>
        <v>66.159999999999968</v>
      </c>
    </row>
    <row r="8775" spans="1:13" x14ac:dyDescent="0.3">
      <c r="A8775">
        <v>769.8</v>
      </c>
      <c r="B8775">
        <v>38.299999999999997</v>
      </c>
      <c r="C8775">
        <v>18.940000000000001</v>
      </c>
      <c r="D8775">
        <v>16.579999999999998</v>
      </c>
      <c r="E8775">
        <v>0.54</v>
      </c>
      <c r="F8775">
        <v>222.27</v>
      </c>
      <c r="G8775">
        <v>585.04</v>
      </c>
      <c r="H8775">
        <v>0</v>
      </c>
      <c r="I8775">
        <v>0</v>
      </c>
      <c r="J8775">
        <v>0</v>
      </c>
      <c r="K8775">
        <v>7.78</v>
      </c>
      <c r="L8775" t="s">
        <v>13</v>
      </c>
      <c r="M8775">
        <f>Table1[[#This Row],[currentStock]]-Table1[[#This Row],[reorderPoint]]</f>
        <v>184.76</v>
      </c>
    </row>
    <row r="8776" spans="1:13" x14ac:dyDescent="0.3">
      <c r="A8776">
        <v>1309.31</v>
      </c>
      <c r="B8776">
        <v>144.6</v>
      </c>
      <c r="C8776">
        <v>30.68</v>
      </c>
      <c r="D8776">
        <v>67.89</v>
      </c>
      <c r="E8776">
        <v>52.34</v>
      </c>
      <c r="F8776">
        <v>1240.6199999999999</v>
      </c>
      <c r="G8776">
        <v>3458.58</v>
      </c>
      <c r="H8776">
        <v>0</v>
      </c>
      <c r="I8776">
        <v>0</v>
      </c>
      <c r="J8776">
        <v>1</v>
      </c>
      <c r="K8776">
        <v>37.19</v>
      </c>
      <c r="L8776" t="s">
        <v>12</v>
      </c>
      <c r="M8776">
        <f>Table1[[#This Row],[currentStock]]-Table1[[#This Row],[reorderPoint]]</f>
        <v>-2149.27</v>
      </c>
    </row>
    <row r="8777" spans="1:13" x14ac:dyDescent="0.3">
      <c r="A8777">
        <v>2556.4899999999998</v>
      </c>
      <c r="B8777">
        <v>125.39</v>
      </c>
      <c r="C8777">
        <v>23.56</v>
      </c>
      <c r="D8777">
        <v>20.81</v>
      </c>
      <c r="E8777">
        <v>25.27</v>
      </c>
      <c r="F8777">
        <v>1003.63</v>
      </c>
      <c r="G8777">
        <v>2480.9499999999998</v>
      </c>
      <c r="H8777">
        <v>0</v>
      </c>
      <c r="I8777">
        <v>0</v>
      </c>
      <c r="J8777">
        <v>0</v>
      </c>
      <c r="K8777">
        <v>8.17</v>
      </c>
      <c r="L8777" t="s">
        <v>13</v>
      </c>
      <c r="M8777">
        <f>Table1[[#This Row],[currentStock]]-Table1[[#This Row],[reorderPoint]]</f>
        <v>75.539999999999964</v>
      </c>
    </row>
    <row r="8778" spans="1:13" x14ac:dyDescent="0.3">
      <c r="A8778">
        <v>179.19</v>
      </c>
      <c r="B8778">
        <v>49.07</v>
      </c>
      <c r="C8778">
        <v>49.85</v>
      </c>
      <c r="D8778">
        <v>62.33</v>
      </c>
      <c r="E8778">
        <v>69.239999999999995</v>
      </c>
      <c r="F8778">
        <v>212.3</v>
      </c>
      <c r="G8778">
        <v>1435.38</v>
      </c>
      <c r="H8778">
        <v>0</v>
      </c>
      <c r="I8778">
        <v>0</v>
      </c>
      <c r="J8778">
        <v>0</v>
      </c>
      <c r="K8778">
        <v>47.08</v>
      </c>
      <c r="L8778" t="s">
        <v>12</v>
      </c>
      <c r="M8778">
        <f>Table1[[#This Row],[currentStock]]-Table1[[#This Row],[reorderPoint]]</f>
        <v>-1256.19</v>
      </c>
    </row>
    <row r="8779" spans="1:13" x14ac:dyDescent="0.3">
      <c r="A8779">
        <v>1073.24</v>
      </c>
      <c r="B8779">
        <v>22.51</v>
      </c>
      <c r="C8779">
        <v>5.7</v>
      </c>
      <c r="D8779">
        <v>6.33</v>
      </c>
      <c r="E8779">
        <v>3.88</v>
      </c>
      <c r="F8779">
        <v>212.47</v>
      </c>
      <c r="G8779">
        <v>276.64</v>
      </c>
      <c r="H8779">
        <v>0</v>
      </c>
      <c r="I8779">
        <v>0</v>
      </c>
      <c r="J8779">
        <v>0</v>
      </c>
      <c r="K8779">
        <v>4.5999999999999996</v>
      </c>
      <c r="L8779" t="s">
        <v>13</v>
      </c>
      <c r="M8779">
        <f>Table1[[#This Row],[currentStock]]-Table1[[#This Row],[reorderPoint]]</f>
        <v>796.6</v>
      </c>
    </row>
    <row r="8780" spans="1:13" x14ac:dyDescent="0.3">
      <c r="A8780">
        <v>946.24</v>
      </c>
      <c r="B8780">
        <v>22.3</v>
      </c>
      <c r="C8780">
        <v>11.5</v>
      </c>
      <c r="D8780">
        <v>21.98</v>
      </c>
      <c r="E8780">
        <v>4.91</v>
      </c>
      <c r="F8780">
        <v>198.24</v>
      </c>
      <c r="G8780">
        <v>326.43</v>
      </c>
      <c r="H8780">
        <v>0</v>
      </c>
      <c r="I8780">
        <v>0</v>
      </c>
      <c r="J8780">
        <v>0</v>
      </c>
      <c r="K8780">
        <v>13.95</v>
      </c>
      <c r="L8780" t="s">
        <v>13</v>
      </c>
      <c r="M8780">
        <f>Table1[[#This Row],[currentStock]]-Table1[[#This Row],[reorderPoint]]</f>
        <v>619.80999999999995</v>
      </c>
    </row>
    <row r="8781" spans="1:13" x14ac:dyDescent="0.3">
      <c r="A8781">
        <v>61.05</v>
      </c>
      <c r="B8781">
        <v>84.8</v>
      </c>
      <c r="C8781">
        <v>51.56</v>
      </c>
      <c r="D8781">
        <v>139.62</v>
      </c>
      <c r="E8781">
        <v>93.37</v>
      </c>
      <c r="F8781">
        <v>802.54</v>
      </c>
      <c r="G8781">
        <v>2988.43</v>
      </c>
      <c r="H8781">
        <v>0</v>
      </c>
      <c r="I8781">
        <v>0</v>
      </c>
      <c r="J8781">
        <v>1</v>
      </c>
      <c r="K8781">
        <v>83.58</v>
      </c>
      <c r="L8781" t="s">
        <v>15</v>
      </c>
      <c r="M8781">
        <f>Table1[[#This Row],[currentStock]]-Table1[[#This Row],[reorderPoint]]</f>
        <v>-2927.3799999999997</v>
      </c>
    </row>
    <row r="8782" spans="1:13" x14ac:dyDescent="0.3">
      <c r="A8782">
        <v>1920.35</v>
      </c>
      <c r="B8782">
        <v>198.31</v>
      </c>
      <c r="C8782">
        <v>33.5</v>
      </c>
      <c r="D8782">
        <v>40.03</v>
      </c>
      <c r="E8782">
        <v>38.47</v>
      </c>
      <c r="F8782">
        <v>1512</v>
      </c>
      <c r="G8782">
        <v>4834.07</v>
      </c>
      <c r="H8782">
        <v>0</v>
      </c>
      <c r="I8782">
        <v>0</v>
      </c>
      <c r="J8782">
        <v>0</v>
      </c>
      <c r="K8782">
        <v>22.36</v>
      </c>
      <c r="L8782" t="s">
        <v>13</v>
      </c>
      <c r="M8782">
        <f>Table1[[#This Row],[currentStock]]-Table1[[#This Row],[reorderPoint]]</f>
        <v>-2913.72</v>
      </c>
    </row>
    <row r="8783" spans="1:13" x14ac:dyDescent="0.3">
      <c r="A8783">
        <v>196.3</v>
      </c>
      <c r="B8783">
        <v>97.68</v>
      </c>
      <c r="C8783">
        <v>53</v>
      </c>
      <c r="D8783">
        <v>126.69</v>
      </c>
      <c r="E8783">
        <v>96.55</v>
      </c>
      <c r="F8783">
        <v>662.56</v>
      </c>
      <c r="G8783">
        <v>3251.13</v>
      </c>
      <c r="H8783">
        <v>0</v>
      </c>
      <c r="I8783">
        <v>0</v>
      </c>
      <c r="J8783">
        <v>1</v>
      </c>
      <c r="K8783">
        <v>77.27</v>
      </c>
      <c r="L8783" t="s">
        <v>14</v>
      </c>
      <c r="M8783">
        <f>Table1[[#This Row],[currentStock]]-Table1[[#This Row],[reorderPoint]]</f>
        <v>-3054.83</v>
      </c>
    </row>
    <row r="8784" spans="1:13" x14ac:dyDescent="0.3">
      <c r="A8784">
        <v>988.64</v>
      </c>
      <c r="B8784">
        <v>90.17</v>
      </c>
      <c r="C8784">
        <v>18.850000000000001</v>
      </c>
      <c r="D8784">
        <v>71.75</v>
      </c>
      <c r="E8784">
        <v>34.04</v>
      </c>
      <c r="F8784">
        <v>497.3</v>
      </c>
      <c r="G8784">
        <v>1347.37</v>
      </c>
      <c r="H8784">
        <v>7.7</v>
      </c>
      <c r="I8784">
        <v>451.75</v>
      </c>
      <c r="J8784">
        <v>0</v>
      </c>
      <c r="K8784">
        <v>18.2</v>
      </c>
      <c r="L8784" t="s">
        <v>13</v>
      </c>
      <c r="M8784">
        <f>Table1[[#This Row],[currentStock]]-Table1[[#This Row],[reorderPoint]]</f>
        <v>-358.7299999999999</v>
      </c>
    </row>
    <row r="8785" spans="1:13" x14ac:dyDescent="0.3">
      <c r="A8785">
        <v>6366.4</v>
      </c>
      <c r="B8785">
        <v>190.74</v>
      </c>
      <c r="C8785">
        <v>7.86</v>
      </c>
      <c r="D8785">
        <v>19.16</v>
      </c>
      <c r="E8785">
        <v>8.86</v>
      </c>
      <c r="F8785">
        <v>1535.94</v>
      </c>
      <c r="G8785">
        <v>2285.73</v>
      </c>
      <c r="H8785">
        <v>3.9</v>
      </c>
      <c r="I8785">
        <v>1755.74</v>
      </c>
      <c r="J8785">
        <v>0</v>
      </c>
      <c r="K8785">
        <v>0</v>
      </c>
      <c r="L8785" t="s">
        <v>13</v>
      </c>
      <c r="M8785">
        <f>Table1[[#This Row],[currentStock]]-Table1[[#This Row],[reorderPoint]]</f>
        <v>4080.6699999999996</v>
      </c>
    </row>
    <row r="8786" spans="1:13" x14ac:dyDescent="0.3">
      <c r="A8786">
        <v>64.209999999999994</v>
      </c>
      <c r="B8786">
        <v>34.21</v>
      </c>
      <c r="C8786">
        <v>57.35</v>
      </c>
      <c r="D8786">
        <v>143.88999999999999</v>
      </c>
      <c r="E8786">
        <v>80.37</v>
      </c>
      <c r="F8786">
        <v>338.81</v>
      </c>
      <c r="G8786">
        <v>1319.64</v>
      </c>
      <c r="H8786">
        <v>0</v>
      </c>
      <c r="I8786">
        <v>0</v>
      </c>
      <c r="J8786">
        <v>1</v>
      </c>
      <c r="K8786">
        <v>79.11</v>
      </c>
      <c r="L8786" t="s">
        <v>14</v>
      </c>
      <c r="M8786">
        <f>Table1[[#This Row],[currentStock]]-Table1[[#This Row],[reorderPoint]]</f>
        <v>-1255.43</v>
      </c>
    </row>
    <row r="8787" spans="1:13" x14ac:dyDescent="0.3">
      <c r="A8787">
        <v>295.94</v>
      </c>
      <c r="B8787">
        <v>68.489999999999995</v>
      </c>
      <c r="C8787">
        <v>26.05</v>
      </c>
      <c r="D8787">
        <v>90.79</v>
      </c>
      <c r="E8787">
        <v>70.150000000000006</v>
      </c>
      <c r="F8787">
        <v>319.35000000000002</v>
      </c>
      <c r="G8787">
        <v>1211.54</v>
      </c>
      <c r="H8787">
        <v>17.2</v>
      </c>
      <c r="I8787">
        <v>582.41999999999996</v>
      </c>
      <c r="J8787">
        <v>0</v>
      </c>
      <c r="K8787">
        <v>37.54</v>
      </c>
      <c r="L8787" t="s">
        <v>12</v>
      </c>
      <c r="M8787">
        <f>Table1[[#This Row],[currentStock]]-Table1[[#This Row],[reorderPoint]]</f>
        <v>-915.59999999999991</v>
      </c>
    </row>
    <row r="8788" spans="1:13" x14ac:dyDescent="0.3">
      <c r="A8788">
        <v>97.82</v>
      </c>
      <c r="B8788">
        <v>24.44</v>
      </c>
      <c r="C8788">
        <v>34.01</v>
      </c>
      <c r="D8788">
        <v>95.52</v>
      </c>
      <c r="E8788">
        <v>57.97</v>
      </c>
      <c r="F8788">
        <v>169.08</v>
      </c>
      <c r="G8788">
        <v>584.64</v>
      </c>
      <c r="H8788">
        <v>5.0999999999999996</v>
      </c>
      <c r="I8788">
        <v>455.79</v>
      </c>
      <c r="J8788">
        <v>1</v>
      </c>
      <c r="K8788">
        <v>55.93</v>
      </c>
      <c r="L8788" t="s">
        <v>12</v>
      </c>
      <c r="M8788">
        <f>Table1[[#This Row],[currentStock]]-Table1[[#This Row],[reorderPoint]]</f>
        <v>-486.82</v>
      </c>
    </row>
    <row r="8789" spans="1:13" x14ac:dyDescent="0.3">
      <c r="A8789">
        <v>128.28</v>
      </c>
      <c r="B8789">
        <v>64.64</v>
      </c>
      <c r="C8789">
        <v>49.48</v>
      </c>
      <c r="D8789">
        <v>123.8</v>
      </c>
      <c r="E8789">
        <v>80.680000000000007</v>
      </c>
      <c r="F8789">
        <v>639.97</v>
      </c>
      <c r="G8789">
        <v>2239.08</v>
      </c>
      <c r="H8789">
        <v>0</v>
      </c>
      <c r="I8789">
        <v>0</v>
      </c>
      <c r="J8789">
        <v>1</v>
      </c>
      <c r="K8789">
        <v>77.63</v>
      </c>
      <c r="L8789" t="s">
        <v>14</v>
      </c>
      <c r="M8789">
        <f>Table1[[#This Row],[currentStock]]-Table1[[#This Row],[reorderPoint]]</f>
        <v>-2110.7999999999997</v>
      </c>
    </row>
    <row r="8790" spans="1:13" x14ac:dyDescent="0.3">
      <c r="A8790">
        <v>408.85</v>
      </c>
      <c r="B8790">
        <v>60.98</v>
      </c>
      <c r="C8790">
        <v>19.5</v>
      </c>
      <c r="D8790">
        <v>64.75</v>
      </c>
      <c r="E8790">
        <v>54.48</v>
      </c>
      <c r="F8790">
        <v>230.3</v>
      </c>
      <c r="G8790">
        <v>824.88</v>
      </c>
      <c r="H8790">
        <v>0</v>
      </c>
      <c r="I8790">
        <v>0</v>
      </c>
      <c r="J8790">
        <v>0</v>
      </c>
      <c r="K8790">
        <v>30.22</v>
      </c>
      <c r="L8790" t="s">
        <v>12</v>
      </c>
      <c r="M8790">
        <f>Table1[[#This Row],[currentStock]]-Table1[[#This Row],[reorderPoint]]</f>
        <v>-416.03</v>
      </c>
    </row>
    <row r="8791" spans="1:13" x14ac:dyDescent="0.3">
      <c r="A8791">
        <v>342</v>
      </c>
      <c r="B8791">
        <v>163.86</v>
      </c>
      <c r="C8791">
        <v>41.1</v>
      </c>
      <c r="D8791">
        <v>122.07</v>
      </c>
      <c r="E8791">
        <v>80.84</v>
      </c>
      <c r="F8791">
        <v>1502.29</v>
      </c>
      <c r="G8791">
        <v>4869.78</v>
      </c>
      <c r="H8791">
        <v>0</v>
      </c>
      <c r="I8791">
        <v>0</v>
      </c>
      <c r="J8791">
        <v>1</v>
      </c>
      <c r="K8791">
        <v>72.48</v>
      </c>
      <c r="L8791" t="s">
        <v>14</v>
      </c>
      <c r="M8791">
        <f>Table1[[#This Row],[currentStock]]-Table1[[#This Row],[reorderPoint]]</f>
        <v>-4527.78</v>
      </c>
    </row>
    <row r="8792" spans="1:13" x14ac:dyDescent="0.3">
      <c r="A8792">
        <v>123.1</v>
      </c>
      <c r="B8792">
        <v>155.59</v>
      </c>
      <c r="C8792">
        <v>58.22</v>
      </c>
      <c r="D8792">
        <v>134.97</v>
      </c>
      <c r="E8792">
        <v>87.76</v>
      </c>
      <c r="F8792">
        <v>521.04999999999995</v>
      </c>
      <c r="G8792">
        <v>5050.46</v>
      </c>
      <c r="H8792">
        <v>0</v>
      </c>
      <c r="I8792">
        <v>0</v>
      </c>
      <c r="J8792">
        <v>0</v>
      </c>
      <c r="K8792">
        <v>67.650000000000006</v>
      </c>
      <c r="L8792" t="s">
        <v>14</v>
      </c>
      <c r="M8792">
        <f>Table1[[#This Row],[currentStock]]-Table1[[#This Row],[reorderPoint]]</f>
        <v>-4927.3599999999997</v>
      </c>
    </row>
    <row r="8793" spans="1:13" x14ac:dyDescent="0.3">
      <c r="A8793">
        <v>24.43</v>
      </c>
      <c r="B8793">
        <v>62.99</v>
      </c>
      <c r="C8793">
        <v>56.64</v>
      </c>
      <c r="D8793">
        <v>128.97</v>
      </c>
      <c r="E8793">
        <v>91.67</v>
      </c>
      <c r="F8793">
        <v>419.8</v>
      </c>
      <c r="G8793">
        <v>2203.52</v>
      </c>
      <c r="H8793">
        <v>0</v>
      </c>
      <c r="I8793">
        <v>0</v>
      </c>
      <c r="J8793">
        <v>1</v>
      </c>
      <c r="K8793">
        <v>84.72</v>
      </c>
      <c r="L8793" t="s">
        <v>15</v>
      </c>
      <c r="M8793">
        <f>Table1[[#This Row],[currentStock]]-Table1[[#This Row],[reorderPoint]]</f>
        <v>-2179.09</v>
      </c>
    </row>
    <row r="8794" spans="1:13" x14ac:dyDescent="0.3">
      <c r="A8794">
        <v>70.86</v>
      </c>
      <c r="B8794">
        <v>108.69</v>
      </c>
      <c r="C8794">
        <v>49.95</v>
      </c>
      <c r="D8794">
        <v>138.65</v>
      </c>
      <c r="E8794">
        <v>81.72</v>
      </c>
      <c r="F8794">
        <v>843.92</v>
      </c>
      <c r="G8794">
        <v>3558.23</v>
      </c>
      <c r="H8794">
        <v>0</v>
      </c>
      <c r="I8794">
        <v>0</v>
      </c>
      <c r="J8794">
        <v>1</v>
      </c>
      <c r="K8794">
        <v>81.760000000000005</v>
      </c>
      <c r="L8794" t="s">
        <v>15</v>
      </c>
      <c r="M8794">
        <f>Table1[[#This Row],[currentStock]]-Table1[[#This Row],[reorderPoint]]</f>
        <v>-3487.37</v>
      </c>
    </row>
    <row r="8795" spans="1:13" x14ac:dyDescent="0.3">
      <c r="A8795">
        <v>848.71</v>
      </c>
      <c r="B8795">
        <v>80.72</v>
      </c>
      <c r="C8795">
        <v>28.45</v>
      </c>
      <c r="D8795">
        <v>64.42</v>
      </c>
      <c r="E8795">
        <v>54.54</v>
      </c>
      <c r="F8795">
        <v>291.55</v>
      </c>
      <c r="G8795">
        <v>1439.63</v>
      </c>
      <c r="H8795">
        <v>0</v>
      </c>
      <c r="I8795">
        <v>0</v>
      </c>
      <c r="J8795">
        <v>0</v>
      </c>
      <c r="K8795">
        <v>27.3</v>
      </c>
      <c r="L8795" t="s">
        <v>13</v>
      </c>
      <c r="M8795">
        <f>Table1[[#This Row],[currentStock]]-Table1[[#This Row],[reorderPoint]]</f>
        <v>-590.92000000000007</v>
      </c>
    </row>
    <row r="8796" spans="1:13" x14ac:dyDescent="0.3">
      <c r="A8796">
        <v>96.71</v>
      </c>
      <c r="B8796">
        <v>52.05</v>
      </c>
      <c r="C8796">
        <v>50.09</v>
      </c>
      <c r="D8796">
        <v>111.28</v>
      </c>
      <c r="E8796">
        <v>80.430000000000007</v>
      </c>
      <c r="F8796">
        <v>388.14</v>
      </c>
      <c r="G8796">
        <v>1691.7</v>
      </c>
      <c r="H8796">
        <v>0</v>
      </c>
      <c r="I8796">
        <v>0</v>
      </c>
      <c r="J8796">
        <v>0</v>
      </c>
      <c r="K8796">
        <v>66.319999999999993</v>
      </c>
      <c r="L8796" t="s">
        <v>14</v>
      </c>
      <c r="M8796">
        <f>Table1[[#This Row],[currentStock]]-Table1[[#This Row],[reorderPoint]]</f>
        <v>-1594.99</v>
      </c>
    </row>
    <row r="8797" spans="1:13" x14ac:dyDescent="0.3">
      <c r="A8797">
        <v>1501.15</v>
      </c>
      <c r="B8797">
        <v>197.63</v>
      </c>
      <c r="C8797">
        <v>26.78</v>
      </c>
      <c r="D8797">
        <v>86.44</v>
      </c>
      <c r="E8797">
        <v>70.63</v>
      </c>
      <c r="F8797">
        <v>1642.56</v>
      </c>
      <c r="G8797">
        <v>4288.66</v>
      </c>
      <c r="H8797">
        <v>0</v>
      </c>
      <c r="I8797">
        <v>0</v>
      </c>
      <c r="J8797">
        <v>0</v>
      </c>
      <c r="K8797">
        <v>31.4</v>
      </c>
      <c r="L8797" t="s">
        <v>12</v>
      </c>
      <c r="M8797">
        <f>Table1[[#This Row],[currentStock]]-Table1[[#This Row],[reorderPoint]]</f>
        <v>-2787.5099999999998</v>
      </c>
    </row>
    <row r="8798" spans="1:13" x14ac:dyDescent="0.3">
      <c r="A8798">
        <v>62.19</v>
      </c>
      <c r="B8798">
        <v>12.33</v>
      </c>
      <c r="C8798">
        <v>31.76</v>
      </c>
      <c r="D8798">
        <v>114.86</v>
      </c>
      <c r="E8798">
        <v>55.42</v>
      </c>
      <c r="F8798">
        <v>70.22</v>
      </c>
      <c r="G8798">
        <v>266.04000000000002</v>
      </c>
      <c r="H8798">
        <v>0</v>
      </c>
      <c r="I8798">
        <v>0</v>
      </c>
      <c r="J8798">
        <v>1</v>
      </c>
      <c r="K8798">
        <v>49.88</v>
      </c>
      <c r="L8798" t="s">
        <v>12</v>
      </c>
      <c r="M8798">
        <f>Table1[[#This Row],[currentStock]]-Table1[[#This Row],[reorderPoint]]</f>
        <v>-203.85000000000002</v>
      </c>
    </row>
    <row r="8799" spans="1:13" x14ac:dyDescent="0.3">
      <c r="A8799">
        <v>558.59</v>
      </c>
      <c r="B8799">
        <v>116.48</v>
      </c>
      <c r="C8799">
        <v>43.85</v>
      </c>
      <c r="D8799">
        <v>89.9</v>
      </c>
      <c r="E8799">
        <v>61.31</v>
      </c>
      <c r="F8799">
        <v>476.44</v>
      </c>
      <c r="G8799">
        <v>3030.22</v>
      </c>
      <c r="H8799">
        <v>8.5</v>
      </c>
      <c r="I8799">
        <v>1563.5</v>
      </c>
      <c r="J8799">
        <v>1</v>
      </c>
      <c r="K8799">
        <v>43.56</v>
      </c>
      <c r="L8799" t="s">
        <v>12</v>
      </c>
      <c r="M8799">
        <f>Table1[[#This Row],[currentStock]]-Table1[[#This Row],[reorderPoint]]</f>
        <v>-2471.6299999999997</v>
      </c>
    </row>
    <row r="8800" spans="1:13" x14ac:dyDescent="0.3">
      <c r="A8800">
        <v>1451.83</v>
      </c>
      <c r="B8800">
        <v>87.37</v>
      </c>
      <c r="C8800">
        <v>10.86</v>
      </c>
      <c r="D8800">
        <v>22.02</v>
      </c>
      <c r="E8800">
        <v>8.91</v>
      </c>
      <c r="F8800">
        <v>468.32</v>
      </c>
      <c r="G8800">
        <v>942.65</v>
      </c>
      <c r="H8800">
        <v>0</v>
      </c>
      <c r="I8800">
        <v>0</v>
      </c>
      <c r="J8800">
        <v>0</v>
      </c>
      <c r="K8800">
        <v>5.54</v>
      </c>
      <c r="L8800" t="s">
        <v>13</v>
      </c>
      <c r="M8800">
        <f>Table1[[#This Row],[currentStock]]-Table1[[#This Row],[reorderPoint]]</f>
        <v>509.17999999999995</v>
      </c>
    </row>
    <row r="8801" spans="1:13" x14ac:dyDescent="0.3">
      <c r="A8801">
        <v>711.61</v>
      </c>
      <c r="B8801">
        <v>133.34</v>
      </c>
      <c r="C8801">
        <v>39</v>
      </c>
      <c r="D8801">
        <v>73.540000000000006</v>
      </c>
      <c r="E8801">
        <v>71.540000000000006</v>
      </c>
      <c r="F8801">
        <v>1257.43</v>
      </c>
      <c r="G8801">
        <v>3857.64</v>
      </c>
      <c r="H8801">
        <v>24.1</v>
      </c>
      <c r="I8801">
        <v>2327.88</v>
      </c>
      <c r="J8801">
        <v>1</v>
      </c>
      <c r="K8801">
        <v>54.78</v>
      </c>
      <c r="L8801" t="s">
        <v>12</v>
      </c>
      <c r="M8801">
        <f>Table1[[#This Row],[currentStock]]-Table1[[#This Row],[reorderPoint]]</f>
        <v>-3146.0299999999997</v>
      </c>
    </row>
    <row r="8802" spans="1:13" x14ac:dyDescent="0.3">
      <c r="A8802">
        <v>3204.01</v>
      </c>
      <c r="B8802">
        <v>88.86</v>
      </c>
      <c r="C8802">
        <v>14.55</v>
      </c>
      <c r="D8802">
        <v>12.42</v>
      </c>
      <c r="E8802">
        <v>16.97</v>
      </c>
      <c r="F8802">
        <v>591.74</v>
      </c>
      <c r="G8802">
        <v>1238.01</v>
      </c>
      <c r="H8802">
        <v>0</v>
      </c>
      <c r="I8802">
        <v>0</v>
      </c>
      <c r="J8802">
        <v>0</v>
      </c>
      <c r="K8802">
        <v>5.65</v>
      </c>
      <c r="L8802" t="s">
        <v>13</v>
      </c>
      <c r="M8802">
        <f>Table1[[#This Row],[currentStock]]-Table1[[#This Row],[reorderPoint]]</f>
        <v>1966.0000000000002</v>
      </c>
    </row>
    <row r="8803" spans="1:13" x14ac:dyDescent="0.3">
      <c r="A8803">
        <v>114.37</v>
      </c>
      <c r="B8803">
        <v>86.35</v>
      </c>
      <c r="C8803">
        <v>47.05</v>
      </c>
      <c r="D8803">
        <v>141.51</v>
      </c>
      <c r="E8803">
        <v>84.96</v>
      </c>
      <c r="F8803">
        <v>665.91</v>
      </c>
      <c r="G8803">
        <v>2697.29</v>
      </c>
      <c r="H8803">
        <v>0</v>
      </c>
      <c r="I8803">
        <v>0</v>
      </c>
      <c r="J8803">
        <v>1</v>
      </c>
      <c r="K8803">
        <v>78.900000000000006</v>
      </c>
      <c r="L8803" t="s">
        <v>14</v>
      </c>
      <c r="M8803">
        <f>Table1[[#This Row],[currentStock]]-Table1[[#This Row],[reorderPoint]]</f>
        <v>-2582.92</v>
      </c>
    </row>
    <row r="8804" spans="1:13" x14ac:dyDescent="0.3">
      <c r="A8804">
        <v>160.77000000000001</v>
      </c>
      <c r="B8804">
        <v>159.66</v>
      </c>
      <c r="C8804">
        <v>53.06</v>
      </c>
      <c r="D8804">
        <v>115.99</v>
      </c>
      <c r="E8804">
        <v>88.41</v>
      </c>
      <c r="F8804">
        <v>857.57</v>
      </c>
      <c r="G8804">
        <v>5093.71</v>
      </c>
      <c r="H8804">
        <v>0</v>
      </c>
      <c r="I8804">
        <v>0</v>
      </c>
      <c r="J8804">
        <v>1</v>
      </c>
      <c r="K8804">
        <v>76.58</v>
      </c>
      <c r="L8804" t="s">
        <v>14</v>
      </c>
      <c r="M8804">
        <f>Table1[[#This Row],[currentStock]]-Table1[[#This Row],[reorderPoint]]</f>
        <v>-4932.9399999999996</v>
      </c>
    </row>
    <row r="8805" spans="1:13" x14ac:dyDescent="0.3">
      <c r="A8805">
        <v>3322.8</v>
      </c>
      <c r="B8805">
        <v>106.63</v>
      </c>
      <c r="C8805">
        <v>7.51</v>
      </c>
      <c r="D8805">
        <v>4.83</v>
      </c>
      <c r="E8805">
        <v>19.41</v>
      </c>
      <c r="F8805">
        <v>507.48</v>
      </c>
      <c r="G8805">
        <v>908.08</v>
      </c>
      <c r="H8805">
        <v>1.5</v>
      </c>
      <c r="I8805">
        <v>1865.36</v>
      </c>
      <c r="J8805">
        <v>0</v>
      </c>
      <c r="K8805">
        <v>0</v>
      </c>
      <c r="L8805" t="s">
        <v>13</v>
      </c>
      <c r="M8805">
        <f>Table1[[#This Row],[currentStock]]-Table1[[#This Row],[reorderPoint]]</f>
        <v>2414.7200000000003</v>
      </c>
    </row>
    <row r="8806" spans="1:13" x14ac:dyDescent="0.3">
      <c r="A8806">
        <v>174.11</v>
      </c>
      <c r="B8806">
        <v>170.21</v>
      </c>
      <c r="C8806">
        <v>50.48</v>
      </c>
      <c r="D8806">
        <v>146.16</v>
      </c>
      <c r="E8806">
        <v>87.54</v>
      </c>
      <c r="F8806">
        <v>715.27</v>
      </c>
      <c r="G8806">
        <v>5011.47</v>
      </c>
      <c r="H8806">
        <v>0</v>
      </c>
      <c r="I8806">
        <v>0</v>
      </c>
      <c r="J8806">
        <v>1</v>
      </c>
      <c r="K8806">
        <v>76.099999999999994</v>
      </c>
      <c r="L8806" t="s">
        <v>14</v>
      </c>
      <c r="M8806">
        <f>Table1[[#This Row],[currentStock]]-Table1[[#This Row],[reorderPoint]]</f>
        <v>-4837.3600000000006</v>
      </c>
    </row>
    <row r="8807" spans="1:13" x14ac:dyDescent="0.3">
      <c r="A8807">
        <v>322.75</v>
      </c>
      <c r="B8807">
        <v>20.43</v>
      </c>
      <c r="C8807">
        <v>8.01</v>
      </c>
      <c r="D8807">
        <v>1.33</v>
      </c>
      <c r="E8807">
        <v>11.02</v>
      </c>
      <c r="F8807">
        <v>61.94</v>
      </c>
      <c r="G8807">
        <v>143.76</v>
      </c>
      <c r="H8807">
        <v>0</v>
      </c>
      <c r="I8807">
        <v>0</v>
      </c>
      <c r="J8807">
        <v>0</v>
      </c>
      <c r="K8807">
        <v>3.17</v>
      </c>
      <c r="L8807" t="s">
        <v>13</v>
      </c>
      <c r="M8807">
        <f>Table1[[#This Row],[currentStock]]-Table1[[#This Row],[reorderPoint]]</f>
        <v>178.99</v>
      </c>
    </row>
    <row r="8808" spans="1:13" x14ac:dyDescent="0.3">
      <c r="A8808">
        <v>196.23</v>
      </c>
      <c r="B8808">
        <v>171.41</v>
      </c>
      <c r="C8808">
        <v>43.35</v>
      </c>
      <c r="D8808">
        <v>121.18</v>
      </c>
      <c r="E8808">
        <v>98.06</v>
      </c>
      <c r="F8808">
        <v>1210.97</v>
      </c>
      <c r="G8808">
        <v>4926.46</v>
      </c>
      <c r="H8808">
        <v>0</v>
      </c>
      <c r="I8808">
        <v>0</v>
      </c>
      <c r="J8808">
        <v>1</v>
      </c>
      <c r="K8808">
        <v>76.78</v>
      </c>
      <c r="L8808" t="s">
        <v>14</v>
      </c>
      <c r="M8808">
        <f>Table1[[#This Row],[currentStock]]-Table1[[#This Row],[reorderPoint]]</f>
        <v>-4730.2300000000005</v>
      </c>
    </row>
    <row r="8809" spans="1:13" x14ac:dyDescent="0.3">
      <c r="A8809">
        <v>95.8</v>
      </c>
      <c r="B8809">
        <v>91.45</v>
      </c>
      <c r="C8809">
        <v>41.51</v>
      </c>
      <c r="D8809">
        <v>127.5</v>
      </c>
      <c r="E8809">
        <v>83.43</v>
      </c>
      <c r="F8809">
        <v>892.03</v>
      </c>
      <c r="G8809">
        <v>2790.21</v>
      </c>
      <c r="H8809">
        <v>13.2</v>
      </c>
      <c r="I8809">
        <v>1404.95</v>
      </c>
      <c r="J8809">
        <v>1</v>
      </c>
      <c r="K8809">
        <v>76.61</v>
      </c>
      <c r="L8809" t="s">
        <v>14</v>
      </c>
      <c r="M8809">
        <f>Table1[[#This Row],[currentStock]]-Table1[[#This Row],[reorderPoint]]</f>
        <v>-2694.41</v>
      </c>
    </row>
    <row r="8810" spans="1:13" x14ac:dyDescent="0.3">
      <c r="A8810">
        <v>884.82</v>
      </c>
      <c r="B8810">
        <v>95.95</v>
      </c>
      <c r="C8810">
        <v>22.59</v>
      </c>
      <c r="D8810">
        <v>34.340000000000003</v>
      </c>
      <c r="E8810">
        <v>37.4</v>
      </c>
      <c r="F8810">
        <v>404.88</v>
      </c>
      <c r="G8810">
        <v>1488.75</v>
      </c>
      <c r="H8810">
        <v>21</v>
      </c>
      <c r="I8810">
        <v>567.77</v>
      </c>
      <c r="J8810">
        <v>0</v>
      </c>
      <c r="K8810">
        <v>18.2</v>
      </c>
      <c r="L8810" t="s">
        <v>13</v>
      </c>
      <c r="M8810">
        <f>Table1[[#This Row],[currentStock]]-Table1[[#This Row],[reorderPoint]]</f>
        <v>-603.92999999999995</v>
      </c>
    </row>
    <row r="8811" spans="1:13" x14ac:dyDescent="0.3">
      <c r="A8811">
        <v>2670.92</v>
      </c>
      <c r="B8811">
        <v>119.63</v>
      </c>
      <c r="C8811">
        <v>13.16</v>
      </c>
      <c r="D8811">
        <v>12.32</v>
      </c>
      <c r="E8811">
        <v>11.52</v>
      </c>
      <c r="F8811">
        <v>408.55</v>
      </c>
      <c r="G8811">
        <v>1195.6600000000001</v>
      </c>
      <c r="H8811">
        <v>0</v>
      </c>
      <c r="I8811">
        <v>0</v>
      </c>
      <c r="J8811">
        <v>0</v>
      </c>
      <c r="K8811">
        <v>4.37</v>
      </c>
      <c r="L8811" t="s">
        <v>13</v>
      </c>
      <c r="M8811">
        <f>Table1[[#This Row],[currentStock]]-Table1[[#This Row],[reorderPoint]]</f>
        <v>1475.26</v>
      </c>
    </row>
    <row r="8812" spans="1:13" x14ac:dyDescent="0.3">
      <c r="A8812">
        <v>59.41</v>
      </c>
      <c r="B8812">
        <v>37.82</v>
      </c>
      <c r="C8812">
        <v>56.31</v>
      </c>
      <c r="D8812">
        <v>114.65</v>
      </c>
      <c r="E8812">
        <v>84.01</v>
      </c>
      <c r="F8812">
        <v>201.2</v>
      </c>
      <c r="G8812">
        <v>1266.1300000000001</v>
      </c>
      <c r="H8812">
        <v>0</v>
      </c>
      <c r="I8812">
        <v>0</v>
      </c>
      <c r="J8812">
        <v>1</v>
      </c>
      <c r="K8812">
        <v>76.48</v>
      </c>
      <c r="L8812" t="s">
        <v>14</v>
      </c>
      <c r="M8812">
        <f>Table1[[#This Row],[currentStock]]-Table1[[#This Row],[reorderPoint]]</f>
        <v>-1206.72</v>
      </c>
    </row>
    <row r="8813" spans="1:13" x14ac:dyDescent="0.3">
      <c r="A8813">
        <v>3302.81</v>
      </c>
      <c r="B8813">
        <v>167.44</v>
      </c>
      <c r="C8813">
        <v>30.35</v>
      </c>
      <c r="D8813">
        <v>26.55</v>
      </c>
      <c r="E8813">
        <v>22.59</v>
      </c>
      <c r="F8813">
        <v>1557.12</v>
      </c>
      <c r="G8813">
        <v>4097.53</v>
      </c>
      <c r="H8813">
        <v>0</v>
      </c>
      <c r="I8813">
        <v>0</v>
      </c>
      <c r="J8813">
        <v>0</v>
      </c>
      <c r="K8813">
        <v>12.15</v>
      </c>
      <c r="L8813" t="s">
        <v>13</v>
      </c>
      <c r="M8813">
        <f>Table1[[#This Row],[currentStock]]-Table1[[#This Row],[reorderPoint]]</f>
        <v>-794.7199999999998</v>
      </c>
    </row>
    <row r="8814" spans="1:13" x14ac:dyDescent="0.3">
      <c r="A8814">
        <v>671.96</v>
      </c>
      <c r="B8814">
        <v>110.77</v>
      </c>
      <c r="C8814">
        <v>43.21</v>
      </c>
      <c r="D8814">
        <v>119.39</v>
      </c>
      <c r="E8814">
        <v>70.56</v>
      </c>
      <c r="F8814">
        <v>835.07</v>
      </c>
      <c r="G8814">
        <v>3228.39</v>
      </c>
      <c r="H8814">
        <v>0</v>
      </c>
      <c r="I8814">
        <v>0</v>
      </c>
      <c r="J8814">
        <v>0</v>
      </c>
      <c r="K8814">
        <v>45.95</v>
      </c>
      <c r="L8814" t="s">
        <v>12</v>
      </c>
      <c r="M8814">
        <f>Table1[[#This Row],[currentStock]]-Table1[[#This Row],[reorderPoint]]</f>
        <v>-2556.4299999999998</v>
      </c>
    </row>
    <row r="8815" spans="1:13" x14ac:dyDescent="0.3">
      <c r="A8815">
        <v>255.24</v>
      </c>
      <c r="B8815">
        <v>25.27</v>
      </c>
      <c r="C8815">
        <v>19</v>
      </c>
      <c r="D8815">
        <v>20.440000000000001</v>
      </c>
      <c r="E8815">
        <v>51.95</v>
      </c>
      <c r="F8815">
        <v>94.13</v>
      </c>
      <c r="G8815">
        <v>334.15</v>
      </c>
      <c r="H8815">
        <v>10.8</v>
      </c>
      <c r="I8815">
        <v>275.56</v>
      </c>
      <c r="J8815">
        <v>1</v>
      </c>
      <c r="K8815">
        <v>29.78</v>
      </c>
      <c r="L8815" t="s">
        <v>13</v>
      </c>
      <c r="M8815">
        <f>Table1[[#This Row],[currentStock]]-Table1[[#This Row],[reorderPoint]]</f>
        <v>-78.909999999999968</v>
      </c>
    </row>
    <row r="8816" spans="1:13" x14ac:dyDescent="0.3">
      <c r="A8816">
        <v>5038.71</v>
      </c>
      <c r="B8816">
        <v>169.78</v>
      </c>
      <c r="C8816">
        <v>16.09</v>
      </c>
      <c r="D8816">
        <v>29.96</v>
      </c>
      <c r="E8816">
        <v>1.73</v>
      </c>
      <c r="F8816">
        <v>728.91</v>
      </c>
      <c r="G8816">
        <v>2094.35</v>
      </c>
      <c r="H8816">
        <v>0</v>
      </c>
      <c r="I8816">
        <v>0</v>
      </c>
      <c r="J8816">
        <v>0</v>
      </c>
      <c r="K8816">
        <v>4.47</v>
      </c>
      <c r="L8816" t="s">
        <v>13</v>
      </c>
      <c r="M8816">
        <f>Table1[[#This Row],[currentStock]]-Table1[[#This Row],[reorderPoint]]</f>
        <v>2944.36</v>
      </c>
    </row>
    <row r="8817" spans="1:13" x14ac:dyDescent="0.3">
      <c r="A8817">
        <v>161.24</v>
      </c>
      <c r="B8817">
        <v>40.96</v>
      </c>
      <c r="C8817">
        <v>49.8</v>
      </c>
      <c r="D8817">
        <v>79.58</v>
      </c>
      <c r="E8817">
        <v>59.32</v>
      </c>
      <c r="F8817">
        <v>190.84</v>
      </c>
      <c r="G8817">
        <v>1210.73</v>
      </c>
      <c r="H8817">
        <v>0</v>
      </c>
      <c r="I8817">
        <v>0</v>
      </c>
      <c r="J8817">
        <v>0</v>
      </c>
      <c r="K8817">
        <v>45.7</v>
      </c>
      <c r="L8817" t="s">
        <v>12</v>
      </c>
      <c r="M8817">
        <f>Table1[[#This Row],[currentStock]]-Table1[[#This Row],[reorderPoint]]</f>
        <v>-1049.49</v>
      </c>
    </row>
    <row r="8818" spans="1:13" x14ac:dyDescent="0.3">
      <c r="A8818">
        <v>700.73</v>
      </c>
      <c r="B8818">
        <v>131.38999999999999</v>
      </c>
      <c r="C8818">
        <v>27.96</v>
      </c>
      <c r="D8818">
        <v>93.7</v>
      </c>
      <c r="E8818">
        <v>53.19</v>
      </c>
      <c r="F8818">
        <v>1134.77</v>
      </c>
      <c r="G8818">
        <v>2971.35</v>
      </c>
      <c r="H8818">
        <v>0</v>
      </c>
      <c r="I8818">
        <v>0</v>
      </c>
      <c r="J8818">
        <v>1</v>
      </c>
      <c r="K8818">
        <v>53.13</v>
      </c>
      <c r="L8818" t="s">
        <v>12</v>
      </c>
      <c r="M8818">
        <f>Table1[[#This Row],[currentStock]]-Table1[[#This Row],[reorderPoint]]</f>
        <v>-2270.62</v>
      </c>
    </row>
    <row r="8819" spans="1:13" x14ac:dyDescent="0.3">
      <c r="A8819">
        <v>188.55</v>
      </c>
      <c r="B8819">
        <v>7.48</v>
      </c>
      <c r="C8819">
        <v>25.71</v>
      </c>
      <c r="D8819">
        <v>62.48</v>
      </c>
      <c r="E8819">
        <v>49.77</v>
      </c>
      <c r="F8819">
        <v>69.94</v>
      </c>
      <c r="G8819">
        <v>166.12</v>
      </c>
      <c r="H8819">
        <v>0</v>
      </c>
      <c r="I8819">
        <v>0</v>
      </c>
      <c r="J8819">
        <v>0</v>
      </c>
      <c r="K8819">
        <v>21.4</v>
      </c>
      <c r="L8819" t="s">
        <v>13</v>
      </c>
      <c r="M8819">
        <f>Table1[[#This Row],[currentStock]]-Table1[[#This Row],[reorderPoint]]</f>
        <v>22.430000000000007</v>
      </c>
    </row>
    <row r="8820" spans="1:13" x14ac:dyDescent="0.3">
      <c r="A8820">
        <v>659.36</v>
      </c>
      <c r="B8820">
        <v>36.590000000000003</v>
      </c>
      <c r="C8820">
        <v>10.31</v>
      </c>
      <c r="D8820">
        <v>43.64</v>
      </c>
      <c r="E8820">
        <v>35.630000000000003</v>
      </c>
      <c r="F8820">
        <v>264.2</v>
      </c>
      <c r="G8820">
        <v>452.87</v>
      </c>
      <c r="H8820">
        <v>2.9</v>
      </c>
      <c r="I8820">
        <v>573.12</v>
      </c>
      <c r="J8820">
        <v>1</v>
      </c>
      <c r="K8820">
        <v>22.63</v>
      </c>
      <c r="L8820" t="s">
        <v>13</v>
      </c>
      <c r="M8820">
        <f>Table1[[#This Row],[currentStock]]-Table1[[#This Row],[reorderPoint]]</f>
        <v>206.49</v>
      </c>
    </row>
    <row r="8821" spans="1:13" x14ac:dyDescent="0.3">
      <c r="A8821">
        <v>65.84</v>
      </c>
      <c r="B8821">
        <v>100.75</v>
      </c>
      <c r="C8821">
        <v>45.96</v>
      </c>
      <c r="D8821">
        <v>123.33</v>
      </c>
      <c r="E8821">
        <v>76.84</v>
      </c>
      <c r="F8821">
        <v>941.36</v>
      </c>
      <c r="G8821">
        <v>3256.61</v>
      </c>
      <c r="H8821">
        <v>0</v>
      </c>
      <c r="I8821">
        <v>0</v>
      </c>
      <c r="J8821">
        <v>1</v>
      </c>
      <c r="K8821">
        <v>81.03</v>
      </c>
      <c r="L8821" t="s">
        <v>15</v>
      </c>
      <c r="M8821">
        <f>Table1[[#This Row],[currentStock]]-Table1[[#This Row],[reorderPoint]]</f>
        <v>-3190.77</v>
      </c>
    </row>
    <row r="8822" spans="1:13" x14ac:dyDescent="0.3">
      <c r="A8822">
        <v>2883</v>
      </c>
      <c r="B8822">
        <v>194.78</v>
      </c>
      <c r="C8822">
        <v>22.25</v>
      </c>
      <c r="D8822">
        <v>78.959999999999994</v>
      </c>
      <c r="E8822">
        <v>45.73</v>
      </c>
      <c r="F8822">
        <v>1167.3599999999999</v>
      </c>
      <c r="G8822">
        <v>3334.01</v>
      </c>
      <c r="H8822">
        <v>0</v>
      </c>
      <c r="I8822">
        <v>0</v>
      </c>
      <c r="J8822">
        <v>0</v>
      </c>
      <c r="K8822">
        <v>15.75</v>
      </c>
      <c r="L8822" t="s">
        <v>13</v>
      </c>
      <c r="M8822">
        <f>Table1[[#This Row],[currentStock]]-Table1[[#This Row],[reorderPoint]]</f>
        <v>-451.01000000000022</v>
      </c>
    </row>
    <row r="8823" spans="1:13" x14ac:dyDescent="0.3">
      <c r="A8823">
        <v>124.37</v>
      </c>
      <c r="B8823">
        <v>169.33</v>
      </c>
      <c r="C8823">
        <v>50.54</v>
      </c>
      <c r="D8823">
        <v>144.27000000000001</v>
      </c>
      <c r="E8823">
        <v>86.36</v>
      </c>
      <c r="F8823">
        <v>1013.3</v>
      </c>
      <c r="G8823">
        <v>5292.43</v>
      </c>
      <c r="H8823">
        <v>0</v>
      </c>
      <c r="I8823">
        <v>0</v>
      </c>
      <c r="J8823">
        <v>1</v>
      </c>
      <c r="K8823">
        <v>79.47</v>
      </c>
      <c r="L8823" t="s">
        <v>14</v>
      </c>
      <c r="M8823">
        <f>Table1[[#This Row],[currentStock]]-Table1[[#This Row],[reorderPoint]]</f>
        <v>-5168.0600000000004</v>
      </c>
    </row>
    <row r="8824" spans="1:13" x14ac:dyDescent="0.3">
      <c r="A8824">
        <v>6</v>
      </c>
      <c r="B8824">
        <v>103.6</v>
      </c>
      <c r="C8824">
        <v>43.37</v>
      </c>
      <c r="D8824">
        <v>127.2</v>
      </c>
      <c r="E8824">
        <v>82.42</v>
      </c>
      <c r="F8824">
        <v>790.45</v>
      </c>
      <c r="G8824">
        <v>3036.74</v>
      </c>
      <c r="H8824">
        <v>0</v>
      </c>
      <c r="I8824">
        <v>0</v>
      </c>
      <c r="J8824">
        <v>1</v>
      </c>
      <c r="K8824">
        <v>83.42</v>
      </c>
      <c r="L8824" t="s">
        <v>15</v>
      </c>
      <c r="M8824">
        <f>Table1[[#This Row],[currentStock]]-Table1[[#This Row],[reorderPoint]]</f>
        <v>-3030.74</v>
      </c>
    </row>
    <row r="8825" spans="1:13" x14ac:dyDescent="0.3">
      <c r="A8825">
        <v>1603.71</v>
      </c>
      <c r="B8825">
        <v>173.62</v>
      </c>
      <c r="C8825">
        <v>39.44</v>
      </c>
      <c r="D8825">
        <v>100.6</v>
      </c>
      <c r="E8825">
        <v>55.35</v>
      </c>
      <c r="F8825">
        <v>1483.89</v>
      </c>
      <c r="G8825">
        <v>4907.5</v>
      </c>
      <c r="H8825">
        <v>0</v>
      </c>
      <c r="I8825">
        <v>0</v>
      </c>
      <c r="J8825">
        <v>1</v>
      </c>
      <c r="K8825">
        <v>40.97</v>
      </c>
      <c r="L8825" t="s">
        <v>12</v>
      </c>
      <c r="M8825">
        <f>Table1[[#This Row],[currentStock]]-Table1[[#This Row],[reorderPoint]]</f>
        <v>-3303.79</v>
      </c>
    </row>
    <row r="8826" spans="1:13" x14ac:dyDescent="0.3">
      <c r="A8826">
        <v>9043.11</v>
      </c>
      <c r="B8826">
        <v>157.91</v>
      </c>
      <c r="C8826">
        <v>9.24</v>
      </c>
      <c r="D8826">
        <v>14.38</v>
      </c>
      <c r="E8826">
        <v>0.51</v>
      </c>
      <c r="F8826">
        <v>1542.21</v>
      </c>
      <c r="G8826">
        <v>2272.0300000000002</v>
      </c>
      <c r="H8826">
        <v>0</v>
      </c>
      <c r="I8826">
        <v>0</v>
      </c>
      <c r="J8826">
        <v>0</v>
      </c>
      <c r="K8826">
        <v>2.39</v>
      </c>
      <c r="L8826" t="s">
        <v>13</v>
      </c>
      <c r="M8826">
        <f>Table1[[#This Row],[currentStock]]-Table1[[#This Row],[reorderPoint]]</f>
        <v>6771.08</v>
      </c>
    </row>
    <row r="8827" spans="1:13" x14ac:dyDescent="0.3">
      <c r="A8827">
        <v>4836.91</v>
      </c>
      <c r="B8827">
        <v>112.27</v>
      </c>
      <c r="C8827">
        <v>9.34</v>
      </c>
      <c r="D8827">
        <v>11.98</v>
      </c>
      <c r="E8827">
        <v>20.51</v>
      </c>
      <c r="F8827">
        <v>691.31</v>
      </c>
      <c r="G8827">
        <v>1215.8</v>
      </c>
      <c r="H8827">
        <v>0</v>
      </c>
      <c r="I8827">
        <v>0</v>
      </c>
      <c r="J8827">
        <v>0</v>
      </c>
      <c r="K8827">
        <v>4.99</v>
      </c>
      <c r="L8827" t="s">
        <v>13</v>
      </c>
      <c r="M8827">
        <f>Table1[[#This Row],[currentStock]]-Table1[[#This Row],[reorderPoint]]</f>
        <v>3621.1099999999997</v>
      </c>
    </row>
    <row r="8828" spans="1:13" x14ac:dyDescent="0.3">
      <c r="A8828">
        <v>1903.87</v>
      </c>
      <c r="B8828">
        <v>98.96</v>
      </c>
      <c r="C8828">
        <v>5.86</v>
      </c>
      <c r="D8828">
        <v>11.06</v>
      </c>
      <c r="E8828">
        <v>21.87</v>
      </c>
      <c r="F8828">
        <v>327.95</v>
      </c>
      <c r="G8828">
        <v>618</v>
      </c>
      <c r="H8828">
        <v>0</v>
      </c>
      <c r="I8828">
        <v>0</v>
      </c>
      <c r="J8828">
        <v>0</v>
      </c>
      <c r="K8828">
        <v>4.75</v>
      </c>
      <c r="L8828" t="s">
        <v>13</v>
      </c>
      <c r="M8828">
        <f>Table1[[#This Row],[currentStock]]-Table1[[#This Row],[reorderPoint]]</f>
        <v>1285.8699999999999</v>
      </c>
    </row>
    <row r="8829" spans="1:13" x14ac:dyDescent="0.3">
      <c r="A8829">
        <v>107.16</v>
      </c>
      <c r="B8829">
        <v>28.63</v>
      </c>
      <c r="C8829">
        <v>26.15</v>
      </c>
      <c r="D8829">
        <v>93.15</v>
      </c>
      <c r="E8829">
        <v>59.57</v>
      </c>
      <c r="F8829">
        <v>108.2</v>
      </c>
      <c r="G8829">
        <v>482.55</v>
      </c>
      <c r="H8829">
        <v>0</v>
      </c>
      <c r="I8829">
        <v>0</v>
      </c>
      <c r="J8829">
        <v>1</v>
      </c>
      <c r="K8829">
        <v>46.91</v>
      </c>
      <c r="L8829" t="s">
        <v>12</v>
      </c>
      <c r="M8829">
        <f>Table1[[#This Row],[currentStock]]-Table1[[#This Row],[reorderPoint]]</f>
        <v>-375.39</v>
      </c>
    </row>
    <row r="8830" spans="1:13" x14ac:dyDescent="0.3">
      <c r="A8830">
        <v>981.79</v>
      </c>
      <c r="B8830">
        <v>102.57</v>
      </c>
      <c r="C8830">
        <v>37.159999999999997</v>
      </c>
      <c r="D8830">
        <v>105.97</v>
      </c>
      <c r="E8830">
        <v>78.400000000000006</v>
      </c>
      <c r="F8830">
        <v>906.4</v>
      </c>
      <c r="G8830">
        <v>2812.23</v>
      </c>
      <c r="H8830">
        <v>0</v>
      </c>
      <c r="I8830">
        <v>0</v>
      </c>
      <c r="J8830">
        <v>0</v>
      </c>
      <c r="K8830">
        <v>38.08</v>
      </c>
      <c r="L8830" t="s">
        <v>12</v>
      </c>
      <c r="M8830">
        <f>Table1[[#This Row],[currentStock]]-Table1[[#This Row],[reorderPoint]]</f>
        <v>-1830.44</v>
      </c>
    </row>
    <row r="8831" spans="1:13" x14ac:dyDescent="0.3">
      <c r="A8831">
        <v>5345.06</v>
      </c>
      <c r="B8831">
        <v>114.32</v>
      </c>
      <c r="C8831">
        <v>5.2</v>
      </c>
      <c r="D8831">
        <v>21.92</v>
      </c>
      <c r="E8831">
        <v>0.16</v>
      </c>
      <c r="F8831">
        <v>768.83</v>
      </c>
      <c r="G8831">
        <v>1065.8399999999999</v>
      </c>
      <c r="H8831">
        <v>0</v>
      </c>
      <c r="I8831">
        <v>0</v>
      </c>
      <c r="J8831">
        <v>0</v>
      </c>
      <c r="K8831">
        <v>3.01</v>
      </c>
      <c r="L8831" t="s">
        <v>13</v>
      </c>
      <c r="M8831">
        <f>Table1[[#This Row],[currentStock]]-Table1[[#This Row],[reorderPoint]]</f>
        <v>4279.22</v>
      </c>
    </row>
    <row r="8832" spans="1:13" x14ac:dyDescent="0.3">
      <c r="A8832">
        <v>997.04</v>
      </c>
      <c r="B8832">
        <v>45.3</v>
      </c>
      <c r="C8832">
        <v>19.440000000000001</v>
      </c>
      <c r="D8832">
        <v>11.93</v>
      </c>
      <c r="E8832">
        <v>2.04</v>
      </c>
      <c r="F8832">
        <v>144.72999999999999</v>
      </c>
      <c r="G8832">
        <v>585</v>
      </c>
      <c r="H8832">
        <v>0</v>
      </c>
      <c r="I8832">
        <v>0</v>
      </c>
      <c r="J8832">
        <v>0</v>
      </c>
      <c r="K8832">
        <v>6</v>
      </c>
      <c r="L8832" t="s">
        <v>13</v>
      </c>
      <c r="M8832">
        <f>Table1[[#This Row],[currentStock]]-Table1[[#This Row],[reorderPoint]]</f>
        <v>412.03999999999996</v>
      </c>
    </row>
    <row r="8833" spans="1:13" x14ac:dyDescent="0.3">
      <c r="A8833">
        <v>2769.67</v>
      </c>
      <c r="B8833">
        <v>102.47</v>
      </c>
      <c r="C8833">
        <v>16.36</v>
      </c>
      <c r="D8833">
        <v>18.25</v>
      </c>
      <c r="E8833">
        <v>24.48</v>
      </c>
      <c r="F8833">
        <v>836.29</v>
      </c>
      <c r="G8833">
        <v>1674.69</v>
      </c>
      <c r="H8833">
        <v>0</v>
      </c>
      <c r="I8833">
        <v>0</v>
      </c>
      <c r="J8833">
        <v>0</v>
      </c>
      <c r="K8833">
        <v>7.26</v>
      </c>
      <c r="L8833" t="s">
        <v>13</v>
      </c>
      <c r="M8833">
        <f>Table1[[#This Row],[currentStock]]-Table1[[#This Row],[reorderPoint]]</f>
        <v>1094.98</v>
      </c>
    </row>
    <row r="8834" spans="1:13" x14ac:dyDescent="0.3">
      <c r="A8834">
        <v>122.69</v>
      </c>
      <c r="B8834">
        <v>151.46</v>
      </c>
      <c r="C8834">
        <v>43.19</v>
      </c>
      <c r="D8834">
        <v>142.16</v>
      </c>
      <c r="E8834">
        <v>78.03</v>
      </c>
      <c r="F8834">
        <v>1190.31</v>
      </c>
      <c r="G8834">
        <v>4460.95</v>
      </c>
      <c r="H8834">
        <v>0</v>
      </c>
      <c r="I8834">
        <v>0</v>
      </c>
      <c r="J8834">
        <v>1</v>
      </c>
      <c r="K8834">
        <v>79</v>
      </c>
      <c r="L8834" t="s">
        <v>14</v>
      </c>
      <c r="M8834">
        <f>Table1[[#This Row],[currentStock]]-Table1[[#This Row],[reorderPoint]]</f>
        <v>-4338.26</v>
      </c>
    </row>
    <row r="8835" spans="1:13" x14ac:dyDescent="0.3">
      <c r="A8835">
        <v>735.15</v>
      </c>
      <c r="B8835">
        <v>25.15</v>
      </c>
      <c r="C8835">
        <v>15.64</v>
      </c>
      <c r="D8835">
        <v>25.21</v>
      </c>
      <c r="E8835">
        <v>14.15</v>
      </c>
      <c r="F8835">
        <v>244.35</v>
      </c>
      <c r="G8835">
        <v>440.99</v>
      </c>
      <c r="H8835">
        <v>10.8</v>
      </c>
      <c r="I8835">
        <v>472.66</v>
      </c>
      <c r="J8835">
        <v>0</v>
      </c>
      <c r="K8835">
        <v>12.2</v>
      </c>
      <c r="L8835" t="s">
        <v>13</v>
      </c>
      <c r="M8835">
        <f>Table1[[#This Row],[currentStock]]-Table1[[#This Row],[reorderPoint]]</f>
        <v>294.15999999999997</v>
      </c>
    </row>
    <row r="8836" spans="1:13" x14ac:dyDescent="0.3">
      <c r="A8836">
        <v>4832.13</v>
      </c>
      <c r="B8836">
        <v>134.82</v>
      </c>
      <c r="C8836">
        <v>11.27</v>
      </c>
      <c r="D8836">
        <v>25.4</v>
      </c>
      <c r="E8836">
        <v>2.98</v>
      </c>
      <c r="F8836">
        <v>1183.1300000000001</v>
      </c>
      <c r="G8836">
        <v>1943.13</v>
      </c>
      <c r="H8836">
        <v>0</v>
      </c>
      <c r="I8836">
        <v>0</v>
      </c>
      <c r="J8836">
        <v>0</v>
      </c>
      <c r="K8836">
        <v>4.12</v>
      </c>
      <c r="L8836" t="s">
        <v>13</v>
      </c>
      <c r="M8836">
        <f>Table1[[#This Row],[currentStock]]-Table1[[#This Row],[reorderPoint]]</f>
        <v>2889</v>
      </c>
    </row>
    <row r="8837" spans="1:13" x14ac:dyDescent="0.3">
      <c r="A8837">
        <v>609.91</v>
      </c>
      <c r="B8837">
        <v>155.24</v>
      </c>
      <c r="C8837">
        <v>29.99</v>
      </c>
      <c r="D8837">
        <v>115.25</v>
      </c>
      <c r="E8837">
        <v>69.37</v>
      </c>
      <c r="F8837">
        <v>822.21</v>
      </c>
      <c r="G8837">
        <v>3150.13</v>
      </c>
      <c r="H8837">
        <v>0</v>
      </c>
      <c r="I8837">
        <v>0</v>
      </c>
      <c r="J8837">
        <v>1</v>
      </c>
      <c r="K8837">
        <v>52.98</v>
      </c>
      <c r="L8837" t="s">
        <v>12</v>
      </c>
      <c r="M8837">
        <f>Table1[[#This Row],[currentStock]]-Table1[[#This Row],[reorderPoint]]</f>
        <v>-2540.2200000000003</v>
      </c>
    </row>
    <row r="8838" spans="1:13" x14ac:dyDescent="0.3">
      <c r="A8838">
        <v>227.54</v>
      </c>
      <c r="B8838">
        <v>111.23</v>
      </c>
      <c r="C8838">
        <v>46.4</v>
      </c>
      <c r="D8838">
        <v>134.46</v>
      </c>
      <c r="E8838">
        <v>98.16</v>
      </c>
      <c r="F8838">
        <v>860.38</v>
      </c>
      <c r="G8838">
        <v>3441.01</v>
      </c>
      <c r="H8838">
        <v>0</v>
      </c>
      <c r="I8838">
        <v>0</v>
      </c>
      <c r="J8838">
        <v>1</v>
      </c>
      <c r="K8838">
        <v>77.37</v>
      </c>
      <c r="L8838" t="s">
        <v>14</v>
      </c>
      <c r="M8838">
        <f>Table1[[#This Row],[currentStock]]-Table1[[#This Row],[reorderPoint]]</f>
        <v>-3213.4700000000003</v>
      </c>
    </row>
    <row r="8839" spans="1:13" x14ac:dyDescent="0.3">
      <c r="A8839">
        <v>35.35</v>
      </c>
      <c r="B8839">
        <v>6.4</v>
      </c>
      <c r="C8839">
        <v>36.36</v>
      </c>
      <c r="D8839">
        <v>95.58</v>
      </c>
      <c r="E8839">
        <v>71.44</v>
      </c>
      <c r="F8839">
        <v>40.07</v>
      </c>
      <c r="G8839">
        <v>156.52000000000001</v>
      </c>
      <c r="H8839">
        <v>32.799999999999997</v>
      </c>
      <c r="I8839">
        <v>106.34</v>
      </c>
      <c r="J8839">
        <v>1</v>
      </c>
      <c r="K8839">
        <v>51.17</v>
      </c>
      <c r="L8839" t="s">
        <v>12</v>
      </c>
      <c r="M8839">
        <f>Table1[[#This Row],[currentStock]]-Table1[[#This Row],[reorderPoint]]</f>
        <v>-121.17000000000002</v>
      </c>
    </row>
    <row r="8840" spans="1:13" x14ac:dyDescent="0.3">
      <c r="A8840">
        <v>3159.48</v>
      </c>
      <c r="B8840">
        <v>72.19</v>
      </c>
      <c r="C8840">
        <v>18.63</v>
      </c>
      <c r="D8840">
        <v>29.6</v>
      </c>
      <c r="E8840">
        <v>22.29</v>
      </c>
      <c r="F8840">
        <v>614.76</v>
      </c>
      <c r="G8840">
        <v>1287.07</v>
      </c>
      <c r="H8840">
        <v>0</v>
      </c>
      <c r="I8840">
        <v>0</v>
      </c>
      <c r="J8840">
        <v>0</v>
      </c>
      <c r="K8840">
        <v>10.08</v>
      </c>
      <c r="L8840" t="s">
        <v>13</v>
      </c>
      <c r="M8840">
        <f>Table1[[#This Row],[currentStock]]-Table1[[#This Row],[reorderPoint]]</f>
        <v>1872.41</v>
      </c>
    </row>
    <row r="8841" spans="1:13" x14ac:dyDescent="0.3">
      <c r="A8841">
        <v>50.68</v>
      </c>
      <c r="B8841">
        <v>132.86000000000001</v>
      </c>
      <c r="C8841">
        <v>47.75</v>
      </c>
      <c r="D8841">
        <v>142.76</v>
      </c>
      <c r="E8841">
        <v>99.79</v>
      </c>
      <c r="F8841">
        <v>442.56</v>
      </c>
      <c r="G8841">
        <v>3614.9</v>
      </c>
      <c r="H8841">
        <v>0</v>
      </c>
      <c r="I8841">
        <v>0</v>
      </c>
      <c r="J8841">
        <v>1</v>
      </c>
      <c r="K8841">
        <v>82.88</v>
      </c>
      <c r="L8841" t="s">
        <v>15</v>
      </c>
      <c r="M8841">
        <f>Table1[[#This Row],[currentStock]]-Table1[[#This Row],[reorderPoint]]</f>
        <v>-3564.2200000000003</v>
      </c>
    </row>
    <row r="8842" spans="1:13" x14ac:dyDescent="0.3">
      <c r="A8842">
        <v>46.42</v>
      </c>
      <c r="B8842">
        <v>33.229999999999997</v>
      </c>
      <c r="C8842">
        <v>53.05</v>
      </c>
      <c r="D8842">
        <v>114.18</v>
      </c>
      <c r="E8842">
        <v>94.69</v>
      </c>
      <c r="F8842">
        <v>309.70999999999998</v>
      </c>
      <c r="G8842">
        <v>1191.0899999999999</v>
      </c>
      <c r="H8842">
        <v>0</v>
      </c>
      <c r="I8842">
        <v>0</v>
      </c>
      <c r="J8842">
        <v>1</v>
      </c>
      <c r="K8842">
        <v>81.540000000000006</v>
      </c>
      <c r="L8842" t="s">
        <v>15</v>
      </c>
      <c r="M8842">
        <f>Table1[[#This Row],[currentStock]]-Table1[[#This Row],[reorderPoint]]</f>
        <v>-1144.6699999999998</v>
      </c>
    </row>
    <row r="8843" spans="1:13" x14ac:dyDescent="0.3">
      <c r="A8843">
        <v>1411.63</v>
      </c>
      <c r="B8843">
        <v>186.1</v>
      </c>
      <c r="C8843">
        <v>49.06</v>
      </c>
      <c r="D8843">
        <v>75.42</v>
      </c>
      <c r="E8843">
        <v>73.540000000000006</v>
      </c>
      <c r="F8843">
        <v>1269.0999999999999</v>
      </c>
      <c r="G8843">
        <v>5834.08</v>
      </c>
      <c r="H8843">
        <v>0</v>
      </c>
      <c r="I8843">
        <v>0</v>
      </c>
      <c r="J8843">
        <v>1</v>
      </c>
      <c r="K8843">
        <v>43.87</v>
      </c>
      <c r="L8843" t="s">
        <v>12</v>
      </c>
      <c r="M8843">
        <f>Table1[[#This Row],[currentStock]]-Table1[[#This Row],[reorderPoint]]</f>
        <v>-4422.45</v>
      </c>
    </row>
    <row r="8844" spans="1:13" x14ac:dyDescent="0.3">
      <c r="A8844">
        <v>328.89</v>
      </c>
      <c r="B8844">
        <v>127.35</v>
      </c>
      <c r="C8844">
        <v>26.31</v>
      </c>
      <c r="D8844">
        <v>105.46</v>
      </c>
      <c r="E8844">
        <v>55.17</v>
      </c>
      <c r="F8844">
        <v>419.94</v>
      </c>
      <c r="G8844">
        <v>2095.2800000000002</v>
      </c>
      <c r="H8844">
        <v>0</v>
      </c>
      <c r="I8844">
        <v>0</v>
      </c>
      <c r="J8844">
        <v>0</v>
      </c>
      <c r="K8844">
        <v>41.31</v>
      </c>
      <c r="L8844" t="s">
        <v>12</v>
      </c>
      <c r="M8844">
        <f>Table1[[#This Row],[currentStock]]-Table1[[#This Row],[reorderPoint]]</f>
        <v>-1766.3900000000003</v>
      </c>
    </row>
    <row r="8845" spans="1:13" x14ac:dyDescent="0.3">
      <c r="A8845">
        <v>882.34</v>
      </c>
      <c r="B8845">
        <v>74.88</v>
      </c>
      <c r="C8845">
        <v>12.07</v>
      </c>
      <c r="D8845">
        <v>77.58</v>
      </c>
      <c r="E8845">
        <v>54.05</v>
      </c>
      <c r="F8845">
        <v>686.91</v>
      </c>
      <c r="G8845">
        <v>1138.67</v>
      </c>
      <c r="H8845">
        <v>2.5</v>
      </c>
      <c r="I8845">
        <v>752.89</v>
      </c>
      <c r="J8845">
        <v>0</v>
      </c>
      <c r="K8845">
        <v>19.29</v>
      </c>
      <c r="L8845" t="s">
        <v>13</v>
      </c>
      <c r="M8845">
        <f>Table1[[#This Row],[currentStock]]-Table1[[#This Row],[reorderPoint]]</f>
        <v>-256.33000000000004</v>
      </c>
    </row>
    <row r="8846" spans="1:13" x14ac:dyDescent="0.3">
      <c r="A8846">
        <v>1438.72</v>
      </c>
      <c r="B8846">
        <v>161.65</v>
      </c>
      <c r="C8846">
        <v>19.52</v>
      </c>
      <c r="D8846">
        <v>57.41</v>
      </c>
      <c r="E8846">
        <v>35.46</v>
      </c>
      <c r="F8846">
        <v>677.2</v>
      </c>
      <c r="G8846">
        <v>2254.65</v>
      </c>
      <c r="H8846">
        <v>3.6</v>
      </c>
      <c r="I8846">
        <v>3089.68</v>
      </c>
      <c r="J8846">
        <v>0</v>
      </c>
      <c r="K8846">
        <v>12.34</v>
      </c>
      <c r="L8846" t="s">
        <v>13</v>
      </c>
      <c r="M8846">
        <f>Table1[[#This Row],[currentStock]]-Table1[[#This Row],[reorderPoint]]</f>
        <v>-815.93000000000006</v>
      </c>
    </row>
    <row r="8847" spans="1:13" x14ac:dyDescent="0.3">
      <c r="A8847">
        <v>989.63</v>
      </c>
      <c r="B8847">
        <v>167.23</v>
      </c>
      <c r="C8847">
        <v>46.95</v>
      </c>
      <c r="D8847">
        <v>97.93</v>
      </c>
      <c r="E8847">
        <v>62.64</v>
      </c>
      <c r="F8847">
        <v>1602.64</v>
      </c>
      <c r="G8847">
        <v>5528.3</v>
      </c>
      <c r="H8847">
        <v>0</v>
      </c>
      <c r="I8847">
        <v>0</v>
      </c>
      <c r="J8847">
        <v>1</v>
      </c>
      <c r="K8847">
        <v>56.29</v>
      </c>
      <c r="L8847" t="s">
        <v>12</v>
      </c>
      <c r="M8847">
        <f>Table1[[#This Row],[currentStock]]-Table1[[#This Row],[reorderPoint]]</f>
        <v>-4538.67</v>
      </c>
    </row>
    <row r="8848" spans="1:13" x14ac:dyDescent="0.3">
      <c r="A8848">
        <v>798.19</v>
      </c>
      <c r="B8848">
        <v>81.52</v>
      </c>
      <c r="C8848">
        <v>28.22</v>
      </c>
      <c r="D8848">
        <v>43.2</v>
      </c>
      <c r="E8848">
        <v>31.88</v>
      </c>
      <c r="F8848">
        <v>522.88</v>
      </c>
      <c r="G8848">
        <v>1673.27</v>
      </c>
      <c r="H8848">
        <v>0</v>
      </c>
      <c r="I8848">
        <v>0</v>
      </c>
      <c r="J8848">
        <v>1</v>
      </c>
      <c r="K8848">
        <v>33.36</v>
      </c>
      <c r="L8848" t="s">
        <v>12</v>
      </c>
      <c r="M8848">
        <f>Table1[[#This Row],[currentStock]]-Table1[[#This Row],[reorderPoint]]</f>
        <v>-875.07999999999993</v>
      </c>
    </row>
    <row r="8849" spans="1:13" x14ac:dyDescent="0.3">
      <c r="A8849">
        <v>4622.97</v>
      </c>
      <c r="B8849">
        <v>143.32</v>
      </c>
      <c r="C8849">
        <v>12.85</v>
      </c>
      <c r="D8849">
        <v>21.79</v>
      </c>
      <c r="E8849">
        <v>11.99</v>
      </c>
      <c r="F8849">
        <v>863.07</v>
      </c>
      <c r="G8849">
        <v>1783.89</v>
      </c>
      <c r="H8849">
        <v>0</v>
      </c>
      <c r="I8849">
        <v>0</v>
      </c>
      <c r="J8849">
        <v>0</v>
      </c>
      <c r="K8849">
        <v>4.9800000000000004</v>
      </c>
      <c r="L8849" t="s">
        <v>13</v>
      </c>
      <c r="M8849">
        <f>Table1[[#This Row],[currentStock]]-Table1[[#This Row],[reorderPoint]]</f>
        <v>2839.08</v>
      </c>
    </row>
    <row r="8850" spans="1:13" x14ac:dyDescent="0.3">
      <c r="A8850">
        <v>89.36</v>
      </c>
      <c r="B8850">
        <v>152.22</v>
      </c>
      <c r="C8850">
        <v>55.34</v>
      </c>
      <c r="D8850">
        <v>148.57</v>
      </c>
      <c r="E8850">
        <v>86.22</v>
      </c>
      <c r="F8850">
        <v>548.29999999999995</v>
      </c>
      <c r="G8850">
        <v>4760.3599999999997</v>
      </c>
      <c r="H8850">
        <v>0</v>
      </c>
      <c r="I8850">
        <v>0</v>
      </c>
      <c r="J8850">
        <v>1</v>
      </c>
      <c r="K8850">
        <v>80.540000000000006</v>
      </c>
      <c r="L8850" t="s">
        <v>15</v>
      </c>
      <c r="M8850">
        <f>Table1[[#This Row],[currentStock]]-Table1[[#This Row],[reorderPoint]]</f>
        <v>-4671</v>
      </c>
    </row>
    <row r="8851" spans="1:13" x14ac:dyDescent="0.3">
      <c r="A8851">
        <v>125.75</v>
      </c>
      <c r="B8851">
        <v>92.96</v>
      </c>
      <c r="C8851">
        <v>43.56</v>
      </c>
      <c r="D8851">
        <v>120.73</v>
      </c>
      <c r="E8851">
        <v>98.76</v>
      </c>
      <c r="F8851">
        <v>631.30999999999995</v>
      </c>
      <c r="G8851">
        <v>2656.03</v>
      </c>
      <c r="H8851">
        <v>0</v>
      </c>
      <c r="I8851">
        <v>0</v>
      </c>
      <c r="J8851">
        <v>0</v>
      </c>
      <c r="K8851">
        <v>69.23</v>
      </c>
      <c r="L8851" t="s">
        <v>14</v>
      </c>
      <c r="M8851">
        <f>Table1[[#This Row],[currentStock]]-Table1[[#This Row],[reorderPoint]]</f>
        <v>-2530.2800000000002</v>
      </c>
    </row>
    <row r="8852" spans="1:13" x14ac:dyDescent="0.3">
      <c r="A8852">
        <v>82.75</v>
      </c>
      <c r="B8852">
        <v>56.1</v>
      </c>
      <c r="C8852">
        <v>57.89</v>
      </c>
      <c r="D8852">
        <v>129.63</v>
      </c>
      <c r="E8852">
        <v>80.23</v>
      </c>
      <c r="F8852">
        <v>424.36</v>
      </c>
      <c r="G8852">
        <v>2048.35</v>
      </c>
      <c r="H8852">
        <v>0</v>
      </c>
      <c r="I8852">
        <v>0</v>
      </c>
      <c r="J8852">
        <v>1</v>
      </c>
      <c r="K8852">
        <v>79.16</v>
      </c>
      <c r="L8852" t="s">
        <v>14</v>
      </c>
      <c r="M8852">
        <f>Table1[[#This Row],[currentStock]]-Table1[[#This Row],[reorderPoint]]</f>
        <v>-1965.6</v>
      </c>
    </row>
    <row r="8853" spans="1:13" x14ac:dyDescent="0.3">
      <c r="A8853">
        <v>25.32</v>
      </c>
      <c r="B8853">
        <v>29.29</v>
      </c>
      <c r="C8853">
        <v>53.04</v>
      </c>
      <c r="D8853">
        <v>146.71</v>
      </c>
      <c r="E8853">
        <v>80.650000000000006</v>
      </c>
      <c r="F8853">
        <v>142.77000000000001</v>
      </c>
      <c r="G8853">
        <v>919.5</v>
      </c>
      <c r="H8853">
        <v>0</v>
      </c>
      <c r="I8853">
        <v>0</v>
      </c>
      <c r="J8853">
        <v>1</v>
      </c>
      <c r="K8853">
        <v>79.290000000000006</v>
      </c>
      <c r="L8853" t="s">
        <v>14</v>
      </c>
      <c r="M8853">
        <f>Table1[[#This Row],[currentStock]]-Table1[[#This Row],[reorderPoint]]</f>
        <v>-894.18</v>
      </c>
    </row>
    <row r="8854" spans="1:13" x14ac:dyDescent="0.3">
      <c r="A8854">
        <v>351.22</v>
      </c>
      <c r="B8854">
        <v>35.340000000000003</v>
      </c>
      <c r="C8854">
        <v>19.260000000000002</v>
      </c>
      <c r="D8854">
        <v>45.8</v>
      </c>
      <c r="E8854">
        <v>22.36</v>
      </c>
      <c r="F8854">
        <v>156.54</v>
      </c>
      <c r="G8854">
        <v>496.75</v>
      </c>
      <c r="H8854">
        <v>0</v>
      </c>
      <c r="I8854">
        <v>0</v>
      </c>
      <c r="J8854">
        <v>0</v>
      </c>
      <c r="K8854">
        <v>22.52</v>
      </c>
      <c r="L8854" t="s">
        <v>13</v>
      </c>
      <c r="M8854">
        <f>Table1[[#This Row],[currentStock]]-Table1[[#This Row],[reorderPoint]]</f>
        <v>-145.52999999999997</v>
      </c>
    </row>
    <row r="8855" spans="1:13" x14ac:dyDescent="0.3">
      <c r="A8855">
        <v>35.96</v>
      </c>
      <c r="B8855">
        <v>152.04</v>
      </c>
      <c r="C8855">
        <v>57.25</v>
      </c>
      <c r="D8855">
        <v>115.77</v>
      </c>
      <c r="E8855">
        <v>88</v>
      </c>
      <c r="F8855">
        <v>721.63</v>
      </c>
      <c r="G8855">
        <v>5074.07</v>
      </c>
      <c r="H8855">
        <v>0</v>
      </c>
      <c r="I8855">
        <v>0</v>
      </c>
      <c r="J8855">
        <v>1</v>
      </c>
      <c r="K8855">
        <v>81.81</v>
      </c>
      <c r="L8855" t="s">
        <v>15</v>
      </c>
      <c r="M8855">
        <f>Table1[[#This Row],[currentStock]]-Table1[[#This Row],[reorderPoint]]</f>
        <v>-5038.1099999999997</v>
      </c>
    </row>
    <row r="8856" spans="1:13" x14ac:dyDescent="0.3">
      <c r="A8856">
        <v>279.45999999999998</v>
      </c>
      <c r="B8856">
        <v>21.5</v>
      </c>
      <c r="C8856">
        <v>14.9</v>
      </c>
      <c r="D8856">
        <v>31.85</v>
      </c>
      <c r="E8856">
        <v>20.21</v>
      </c>
      <c r="F8856">
        <v>141.69999999999999</v>
      </c>
      <c r="G8856">
        <v>301.89999999999998</v>
      </c>
      <c r="H8856">
        <v>0</v>
      </c>
      <c r="I8856">
        <v>0</v>
      </c>
      <c r="J8856">
        <v>0</v>
      </c>
      <c r="K8856">
        <v>17.75</v>
      </c>
      <c r="L8856" t="s">
        <v>13</v>
      </c>
      <c r="M8856">
        <f>Table1[[#This Row],[currentStock]]-Table1[[#This Row],[reorderPoint]]</f>
        <v>-22.439999999999998</v>
      </c>
    </row>
    <row r="8857" spans="1:13" x14ac:dyDescent="0.3">
      <c r="A8857">
        <v>112.01</v>
      </c>
      <c r="B8857">
        <v>144.66999999999999</v>
      </c>
      <c r="C8857">
        <v>42.96</v>
      </c>
      <c r="D8857">
        <v>132.25</v>
      </c>
      <c r="E8857">
        <v>83.18</v>
      </c>
      <c r="F8857">
        <v>820.99</v>
      </c>
      <c r="G8857">
        <v>3928.83</v>
      </c>
      <c r="H8857">
        <v>0</v>
      </c>
      <c r="I8857">
        <v>0</v>
      </c>
      <c r="J8857">
        <v>1</v>
      </c>
      <c r="K8857">
        <v>78.349999999999994</v>
      </c>
      <c r="L8857" t="s">
        <v>14</v>
      </c>
      <c r="M8857">
        <f>Table1[[#This Row],[currentStock]]-Table1[[#This Row],[reorderPoint]]</f>
        <v>-3816.8199999999997</v>
      </c>
    </row>
    <row r="8858" spans="1:13" x14ac:dyDescent="0.3">
      <c r="A8858">
        <v>625.46</v>
      </c>
      <c r="B8858">
        <v>29.35</v>
      </c>
      <c r="C8858">
        <v>30.76</v>
      </c>
      <c r="D8858">
        <v>77.08</v>
      </c>
      <c r="E8858">
        <v>35.28</v>
      </c>
      <c r="F8858">
        <v>257.95999999999998</v>
      </c>
      <c r="G8858">
        <v>709.39</v>
      </c>
      <c r="H8858">
        <v>0</v>
      </c>
      <c r="I8858">
        <v>0</v>
      </c>
      <c r="J8858">
        <v>0</v>
      </c>
      <c r="K8858">
        <v>22.46</v>
      </c>
      <c r="L8858" t="s">
        <v>13</v>
      </c>
      <c r="M8858">
        <f>Table1[[#This Row],[currentStock]]-Table1[[#This Row],[reorderPoint]]</f>
        <v>-83.92999999999995</v>
      </c>
    </row>
    <row r="8859" spans="1:13" x14ac:dyDescent="0.3">
      <c r="A8859">
        <v>559.88</v>
      </c>
      <c r="B8859">
        <v>91.88</v>
      </c>
      <c r="C8859">
        <v>34.299999999999997</v>
      </c>
      <c r="D8859">
        <v>56.66</v>
      </c>
      <c r="E8859">
        <v>37.76</v>
      </c>
      <c r="F8859">
        <v>416.82</v>
      </c>
      <c r="G8859">
        <v>1992.35</v>
      </c>
      <c r="H8859">
        <v>20.7</v>
      </c>
      <c r="I8859">
        <v>1521.51</v>
      </c>
      <c r="J8859">
        <v>1</v>
      </c>
      <c r="K8859">
        <v>36.85</v>
      </c>
      <c r="L8859" t="s">
        <v>12</v>
      </c>
      <c r="M8859">
        <f>Table1[[#This Row],[currentStock]]-Table1[[#This Row],[reorderPoint]]</f>
        <v>-1432.4699999999998</v>
      </c>
    </row>
    <row r="8860" spans="1:13" x14ac:dyDescent="0.3">
      <c r="A8860">
        <v>2587.61</v>
      </c>
      <c r="B8860">
        <v>50.62</v>
      </c>
      <c r="C8860">
        <v>14.67</v>
      </c>
      <c r="D8860">
        <v>13.68</v>
      </c>
      <c r="E8860">
        <v>8.7899999999999991</v>
      </c>
      <c r="F8860">
        <v>431.91</v>
      </c>
      <c r="G8860">
        <v>803.26</v>
      </c>
      <c r="H8860">
        <v>0</v>
      </c>
      <c r="I8860">
        <v>0</v>
      </c>
      <c r="J8860">
        <v>0</v>
      </c>
      <c r="K8860">
        <v>6.25</v>
      </c>
      <c r="L8860" t="s">
        <v>13</v>
      </c>
      <c r="M8860">
        <f>Table1[[#This Row],[currentStock]]-Table1[[#This Row],[reorderPoint]]</f>
        <v>1784.3500000000001</v>
      </c>
    </row>
    <row r="8861" spans="1:13" x14ac:dyDescent="0.3">
      <c r="A8861">
        <v>97.42</v>
      </c>
      <c r="B8861">
        <v>38.47</v>
      </c>
      <c r="C8861">
        <v>34.08</v>
      </c>
      <c r="D8861">
        <v>101.2</v>
      </c>
      <c r="E8861">
        <v>73.150000000000006</v>
      </c>
      <c r="F8861">
        <v>193.69</v>
      </c>
      <c r="G8861">
        <v>849.22</v>
      </c>
      <c r="H8861">
        <v>4.5999999999999996</v>
      </c>
      <c r="I8861">
        <v>247.84</v>
      </c>
      <c r="J8861">
        <v>1</v>
      </c>
      <c r="K8861">
        <v>61.68</v>
      </c>
      <c r="L8861" t="s">
        <v>14</v>
      </c>
      <c r="M8861">
        <f>Table1[[#This Row],[currentStock]]-Table1[[#This Row],[reorderPoint]]</f>
        <v>-751.80000000000007</v>
      </c>
    </row>
    <row r="8862" spans="1:13" x14ac:dyDescent="0.3">
      <c r="A8862">
        <v>2142.86</v>
      </c>
      <c r="B8862">
        <v>176.69</v>
      </c>
      <c r="C8862">
        <v>17.739999999999998</v>
      </c>
      <c r="D8862">
        <v>39.5</v>
      </c>
      <c r="E8862">
        <v>26.75</v>
      </c>
      <c r="F8862">
        <v>966.01</v>
      </c>
      <c r="G8862">
        <v>2533.16</v>
      </c>
      <c r="H8862">
        <v>1.7</v>
      </c>
      <c r="I8862">
        <v>1198.8</v>
      </c>
      <c r="J8862">
        <v>0</v>
      </c>
      <c r="K8862">
        <v>6.91</v>
      </c>
      <c r="L8862" t="s">
        <v>13</v>
      </c>
      <c r="M8862">
        <f>Table1[[#This Row],[currentStock]]-Table1[[#This Row],[reorderPoint]]</f>
        <v>-390.29999999999973</v>
      </c>
    </row>
    <row r="8863" spans="1:13" x14ac:dyDescent="0.3">
      <c r="A8863">
        <v>178.61</v>
      </c>
      <c r="B8863">
        <v>159.32</v>
      </c>
      <c r="C8863">
        <v>54.14</v>
      </c>
      <c r="D8863">
        <v>121.39</v>
      </c>
      <c r="E8863">
        <v>84.12</v>
      </c>
      <c r="F8863">
        <v>915.27</v>
      </c>
      <c r="G8863">
        <v>5228.0600000000004</v>
      </c>
      <c r="H8863">
        <v>0</v>
      </c>
      <c r="I8863">
        <v>0</v>
      </c>
      <c r="J8863">
        <v>1</v>
      </c>
      <c r="K8863">
        <v>76.38</v>
      </c>
      <c r="L8863" t="s">
        <v>14</v>
      </c>
      <c r="M8863">
        <f>Table1[[#This Row],[currentStock]]-Table1[[#This Row],[reorderPoint]]</f>
        <v>-5049.4500000000007</v>
      </c>
    </row>
    <row r="8864" spans="1:13" x14ac:dyDescent="0.3">
      <c r="A8864">
        <v>551.12</v>
      </c>
      <c r="B8864">
        <v>50.34</v>
      </c>
      <c r="C8864">
        <v>27.58</v>
      </c>
      <c r="D8864">
        <v>48.46</v>
      </c>
      <c r="E8864">
        <v>23.02</v>
      </c>
      <c r="F8864">
        <v>236.99</v>
      </c>
      <c r="G8864">
        <v>931.04</v>
      </c>
      <c r="H8864">
        <v>0</v>
      </c>
      <c r="I8864">
        <v>0</v>
      </c>
      <c r="J8864">
        <v>0</v>
      </c>
      <c r="K8864">
        <v>25.34</v>
      </c>
      <c r="L8864" t="s">
        <v>13</v>
      </c>
      <c r="M8864">
        <f>Table1[[#This Row],[currentStock]]-Table1[[#This Row],[reorderPoint]]</f>
        <v>-379.91999999999996</v>
      </c>
    </row>
    <row r="8865" spans="1:13" x14ac:dyDescent="0.3">
      <c r="A8865">
        <v>132.83000000000001</v>
      </c>
      <c r="B8865">
        <v>154.54</v>
      </c>
      <c r="C8865">
        <v>41.08</v>
      </c>
      <c r="D8865">
        <v>123.85</v>
      </c>
      <c r="E8865">
        <v>93.44</v>
      </c>
      <c r="F8865">
        <v>1063.3800000000001</v>
      </c>
      <c r="G8865">
        <v>4237.42</v>
      </c>
      <c r="H8865">
        <v>0</v>
      </c>
      <c r="I8865">
        <v>0</v>
      </c>
      <c r="J8865">
        <v>1</v>
      </c>
      <c r="K8865">
        <v>78.239999999999995</v>
      </c>
      <c r="L8865" t="s">
        <v>14</v>
      </c>
      <c r="M8865">
        <f>Table1[[#This Row],[currentStock]]-Table1[[#This Row],[reorderPoint]]</f>
        <v>-4104.59</v>
      </c>
    </row>
    <row r="8866" spans="1:13" x14ac:dyDescent="0.3">
      <c r="A8866">
        <v>156.80000000000001</v>
      </c>
      <c r="B8866">
        <v>109.41</v>
      </c>
      <c r="C8866">
        <v>54.31</v>
      </c>
      <c r="D8866">
        <v>148.01</v>
      </c>
      <c r="E8866">
        <v>90.7</v>
      </c>
      <c r="F8866">
        <v>669.1</v>
      </c>
      <c r="G8866">
        <v>3639.83</v>
      </c>
      <c r="H8866">
        <v>0</v>
      </c>
      <c r="I8866">
        <v>0</v>
      </c>
      <c r="J8866">
        <v>1</v>
      </c>
      <c r="K8866">
        <v>78.790000000000006</v>
      </c>
      <c r="L8866" t="s">
        <v>14</v>
      </c>
      <c r="M8866">
        <f>Table1[[#This Row],[currentStock]]-Table1[[#This Row],[reorderPoint]]</f>
        <v>-3483.0299999999997</v>
      </c>
    </row>
    <row r="8867" spans="1:13" x14ac:dyDescent="0.3">
      <c r="A8867">
        <v>971.92</v>
      </c>
      <c r="B8867">
        <v>131.84</v>
      </c>
      <c r="C8867">
        <v>12.81</v>
      </c>
      <c r="D8867">
        <v>77.45</v>
      </c>
      <c r="E8867">
        <v>30.62</v>
      </c>
      <c r="F8867">
        <v>568.29</v>
      </c>
      <c r="G8867">
        <v>1412.43</v>
      </c>
      <c r="H8867">
        <v>12.7</v>
      </c>
      <c r="I8867">
        <v>1127.5999999999999</v>
      </c>
      <c r="J8867">
        <v>0</v>
      </c>
      <c r="K8867">
        <v>16.34</v>
      </c>
      <c r="L8867" t="s">
        <v>13</v>
      </c>
      <c r="M8867">
        <f>Table1[[#This Row],[currentStock]]-Table1[[#This Row],[reorderPoint]]</f>
        <v>-440.5100000000001</v>
      </c>
    </row>
    <row r="8868" spans="1:13" x14ac:dyDescent="0.3">
      <c r="A8868">
        <v>508.97</v>
      </c>
      <c r="B8868">
        <v>28.35</v>
      </c>
      <c r="C8868">
        <v>16.239999999999998</v>
      </c>
      <c r="D8868">
        <v>58.07</v>
      </c>
      <c r="E8868">
        <v>27.44</v>
      </c>
      <c r="F8868">
        <v>185.25</v>
      </c>
      <c r="G8868">
        <v>415.39</v>
      </c>
      <c r="H8868">
        <v>0</v>
      </c>
      <c r="I8868">
        <v>0</v>
      </c>
      <c r="J8868">
        <v>1</v>
      </c>
      <c r="K8868">
        <v>27.46</v>
      </c>
      <c r="L8868" t="s">
        <v>13</v>
      </c>
      <c r="M8868">
        <f>Table1[[#This Row],[currentStock]]-Table1[[#This Row],[reorderPoint]]</f>
        <v>93.580000000000041</v>
      </c>
    </row>
    <row r="8869" spans="1:13" x14ac:dyDescent="0.3">
      <c r="A8869">
        <v>146.97</v>
      </c>
      <c r="B8869">
        <v>157.31</v>
      </c>
      <c r="C8869">
        <v>59.73</v>
      </c>
      <c r="D8869">
        <v>147.25</v>
      </c>
      <c r="E8869">
        <v>89.77</v>
      </c>
      <c r="F8869">
        <v>1484.76</v>
      </c>
      <c r="G8869">
        <v>6182.55</v>
      </c>
      <c r="H8869">
        <v>0</v>
      </c>
      <c r="I8869">
        <v>0</v>
      </c>
      <c r="J8869">
        <v>0</v>
      </c>
      <c r="K8869">
        <v>72.77</v>
      </c>
      <c r="L8869" t="s">
        <v>14</v>
      </c>
      <c r="M8869">
        <f>Table1[[#This Row],[currentStock]]-Table1[[#This Row],[reorderPoint]]</f>
        <v>-6035.58</v>
      </c>
    </row>
    <row r="8870" spans="1:13" x14ac:dyDescent="0.3">
      <c r="A8870">
        <v>732.97</v>
      </c>
      <c r="B8870">
        <v>149.16</v>
      </c>
      <c r="C8870">
        <v>45.62</v>
      </c>
      <c r="D8870">
        <v>106.07</v>
      </c>
      <c r="E8870">
        <v>59.55</v>
      </c>
      <c r="F8870">
        <v>1010.38</v>
      </c>
      <c r="G8870">
        <v>4412.43</v>
      </c>
      <c r="H8870">
        <v>26.2</v>
      </c>
      <c r="I8870">
        <v>1340.74</v>
      </c>
      <c r="J8870">
        <v>1</v>
      </c>
      <c r="K8870">
        <v>52.48</v>
      </c>
      <c r="L8870" t="s">
        <v>12</v>
      </c>
      <c r="M8870">
        <f>Table1[[#This Row],[currentStock]]-Table1[[#This Row],[reorderPoint]]</f>
        <v>-3679.46</v>
      </c>
    </row>
    <row r="8871" spans="1:13" x14ac:dyDescent="0.3">
      <c r="A8871">
        <v>106.21</v>
      </c>
      <c r="B8871">
        <v>156.91999999999999</v>
      </c>
      <c r="C8871">
        <v>51.95</v>
      </c>
      <c r="D8871">
        <v>138.71</v>
      </c>
      <c r="E8871">
        <v>94.77</v>
      </c>
      <c r="F8871">
        <v>1076.3599999999999</v>
      </c>
      <c r="G8871">
        <v>5152.43</v>
      </c>
      <c r="H8871">
        <v>0</v>
      </c>
      <c r="I8871">
        <v>0</v>
      </c>
      <c r="J8871">
        <v>1</v>
      </c>
      <c r="K8871">
        <v>81.77</v>
      </c>
      <c r="L8871" t="s">
        <v>15</v>
      </c>
      <c r="M8871">
        <f>Table1[[#This Row],[currentStock]]-Table1[[#This Row],[reorderPoint]]</f>
        <v>-5046.22</v>
      </c>
    </row>
    <row r="8872" spans="1:13" x14ac:dyDescent="0.3">
      <c r="A8872">
        <v>1389.71</v>
      </c>
      <c r="B8872">
        <v>153.53</v>
      </c>
      <c r="C8872">
        <v>33.9</v>
      </c>
      <c r="D8872">
        <v>44.57</v>
      </c>
      <c r="E8872">
        <v>53.35</v>
      </c>
      <c r="F8872">
        <v>648.76</v>
      </c>
      <c r="G8872">
        <v>3251.29</v>
      </c>
      <c r="H8872">
        <v>0</v>
      </c>
      <c r="I8872">
        <v>0</v>
      </c>
      <c r="J8872">
        <v>1</v>
      </c>
      <c r="K8872">
        <v>34.71</v>
      </c>
      <c r="L8872" t="s">
        <v>12</v>
      </c>
      <c r="M8872">
        <f>Table1[[#This Row],[currentStock]]-Table1[[#This Row],[reorderPoint]]</f>
        <v>-1861.58</v>
      </c>
    </row>
    <row r="8873" spans="1:13" x14ac:dyDescent="0.3">
      <c r="A8873">
        <v>7759.81</v>
      </c>
      <c r="B8873">
        <v>196</v>
      </c>
      <c r="C8873">
        <v>6.42</v>
      </c>
      <c r="D8873">
        <v>23.36</v>
      </c>
      <c r="E8873">
        <v>3.02</v>
      </c>
      <c r="F8873">
        <v>1939.29</v>
      </c>
      <c r="G8873">
        <v>2568.46</v>
      </c>
      <c r="H8873">
        <v>0</v>
      </c>
      <c r="I8873">
        <v>0</v>
      </c>
      <c r="J8873">
        <v>0</v>
      </c>
      <c r="K8873">
        <v>2.65</v>
      </c>
      <c r="L8873" t="s">
        <v>13</v>
      </c>
      <c r="M8873">
        <f>Table1[[#This Row],[currentStock]]-Table1[[#This Row],[reorderPoint]]</f>
        <v>5191.3500000000004</v>
      </c>
    </row>
    <row r="8874" spans="1:13" x14ac:dyDescent="0.3">
      <c r="A8874">
        <v>77.92</v>
      </c>
      <c r="B8874">
        <v>46.74</v>
      </c>
      <c r="C8874">
        <v>40.619999999999997</v>
      </c>
      <c r="D8874">
        <v>127.24</v>
      </c>
      <c r="E8874">
        <v>92.95</v>
      </c>
      <c r="F8874">
        <v>321.88</v>
      </c>
      <c r="G8874">
        <v>1271.17</v>
      </c>
      <c r="H8874">
        <v>0</v>
      </c>
      <c r="I8874">
        <v>0</v>
      </c>
      <c r="J8874">
        <v>1</v>
      </c>
      <c r="K8874">
        <v>76.69</v>
      </c>
      <c r="L8874" t="s">
        <v>14</v>
      </c>
      <c r="M8874">
        <f>Table1[[#This Row],[currentStock]]-Table1[[#This Row],[reorderPoint]]</f>
        <v>-1193.25</v>
      </c>
    </row>
    <row r="8875" spans="1:13" x14ac:dyDescent="0.3">
      <c r="A8875">
        <v>315.51</v>
      </c>
      <c r="B8875">
        <v>10.3</v>
      </c>
      <c r="C8875">
        <v>15.7</v>
      </c>
      <c r="D8875">
        <v>20.7</v>
      </c>
      <c r="E8875">
        <v>15.36</v>
      </c>
      <c r="F8875">
        <v>78.28</v>
      </c>
      <c r="G8875">
        <v>159.1</v>
      </c>
      <c r="H8875">
        <v>0</v>
      </c>
      <c r="I8875">
        <v>0</v>
      </c>
      <c r="J8875">
        <v>0</v>
      </c>
      <c r="K8875">
        <v>15.94</v>
      </c>
      <c r="L8875" t="s">
        <v>13</v>
      </c>
      <c r="M8875">
        <f>Table1[[#This Row],[currentStock]]-Table1[[#This Row],[reorderPoint]]</f>
        <v>156.41</v>
      </c>
    </row>
    <row r="8876" spans="1:13" x14ac:dyDescent="0.3">
      <c r="A8876">
        <v>580.22</v>
      </c>
      <c r="B8876">
        <v>49.55</v>
      </c>
      <c r="C8876">
        <v>18.260000000000002</v>
      </c>
      <c r="D8876">
        <v>18.47</v>
      </c>
      <c r="E8876">
        <v>2.13</v>
      </c>
      <c r="F8876">
        <v>171.92</v>
      </c>
      <c r="G8876">
        <v>624.33000000000004</v>
      </c>
      <c r="H8876">
        <v>12.6</v>
      </c>
      <c r="I8876">
        <v>958.94</v>
      </c>
      <c r="J8876">
        <v>0</v>
      </c>
      <c r="K8876">
        <v>4.8499999999999996</v>
      </c>
      <c r="L8876" t="s">
        <v>13</v>
      </c>
      <c r="M8876">
        <f>Table1[[#This Row],[currentStock]]-Table1[[#This Row],[reorderPoint]]</f>
        <v>-44.110000000000014</v>
      </c>
    </row>
    <row r="8877" spans="1:13" x14ac:dyDescent="0.3">
      <c r="A8877">
        <v>75.19</v>
      </c>
      <c r="B8877">
        <v>183.68</v>
      </c>
      <c r="C8877">
        <v>51.21</v>
      </c>
      <c r="D8877">
        <v>111.39</v>
      </c>
      <c r="E8877">
        <v>85.87</v>
      </c>
      <c r="F8877">
        <v>1783.51</v>
      </c>
      <c r="G8877">
        <v>6486.52</v>
      </c>
      <c r="H8877">
        <v>0</v>
      </c>
      <c r="I8877">
        <v>0</v>
      </c>
      <c r="J8877">
        <v>1</v>
      </c>
      <c r="K8877">
        <v>79.02</v>
      </c>
      <c r="L8877" t="s">
        <v>14</v>
      </c>
      <c r="M8877">
        <f>Table1[[#This Row],[currentStock]]-Table1[[#This Row],[reorderPoint]]</f>
        <v>-6411.3300000000008</v>
      </c>
    </row>
    <row r="8878" spans="1:13" x14ac:dyDescent="0.3">
      <c r="A8878">
        <v>2552.0500000000002</v>
      </c>
      <c r="B8878">
        <v>91.62</v>
      </c>
      <c r="C8878">
        <v>8.59</v>
      </c>
      <c r="D8878">
        <v>13.51</v>
      </c>
      <c r="E8878">
        <v>16.100000000000001</v>
      </c>
      <c r="F8878">
        <v>441.92</v>
      </c>
      <c r="G8878">
        <v>835.43</v>
      </c>
      <c r="H8878">
        <v>0</v>
      </c>
      <c r="I8878">
        <v>0</v>
      </c>
      <c r="J8878">
        <v>0</v>
      </c>
      <c r="K8878">
        <v>4.8499999999999996</v>
      </c>
      <c r="L8878" t="s">
        <v>13</v>
      </c>
      <c r="M8878">
        <f>Table1[[#This Row],[currentStock]]-Table1[[#This Row],[reorderPoint]]</f>
        <v>1716.6200000000003</v>
      </c>
    </row>
    <row r="8879" spans="1:13" x14ac:dyDescent="0.3">
      <c r="A8879">
        <v>546.83000000000004</v>
      </c>
      <c r="B8879">
        <v>80.73</v>
      </c>
      <c r="C8879">
        <v>33.869999999999997</v>
      </c>
      <c r="D8879">
        <v>64.180000000000007</v>
      </c>
      <c r="E8879">
        <v>61.11</v>
      </c>
      <c r="F8879">
        <v>490.66</v>
      </c>
      <c r="G8879">
        <v>1857.84</v>
      </c>
      <c r="H8879">
        <v>12.9</v>
      </c>
      <c r="I8879">
        <v>1539.43</v>
      </c>
      <c r="J8879">
        <v>1</v>
      </c>
      <c r="K8879">
        <v>40.520000000000003</v>
      </c>
      <c r="L8879" t="s">
        <v>12</v>
      </c>
      <c r="M8879">
        <f>Table1[[#This Row],[currentStock]]-Table1[[#This Row],[reorderPoint]]</f>
        <v>-1311.0099999999998</v>
      </c>
    </row>
    <row r="8880" spans="1:13" x14ac:dyDescent="0.3">
      <c r="A8880">
        <v>1760.88</v>
      </c>
      <c r="B8880">
        <v>179.5</v>
      </c>
      <c r="C8880">
        <v>49.08</v>
      </c>
      <c r="D8880">
        <v>83.43</v>
      </c>
      <c r="E8880">
        <v>75.2</v>
      </c>
      <c r="F8880">
        <v>1524.96</v>
      </c>
      <c r="G8880">
        <v>5929.64</v>
      </c>
      <c r="H8880">
        <v>0</v>
      </c>
      <c r="I8880">
        <v>0</v>
      </c>
      <c r="J8880">
        <v>1</v>
      </c>
      <c r="K8880">
        <v>43.8</v>
      </c>
      <c r="L8880" t="s">
        <v>12</v>
      </c>
      <c r="M8880">
        <f>Table1[[#This Row],[currentStock]]-Table1[[#This Row],[reorderPoint]]</f>
        <v>-4168.76</v>
      </c>
    </row>
    <row r="8881" spans="1:13" x14ac:dyDescent="0.3">
      <c r="A8881">
        <v>257.52999999999997</v>
      </c>
      <c r="B8881">
        <v>92.23</v>
      </c>
      <c r="C8881">
        <v>49.84</v>
      </c>
      <c r="D8881">
        <v>111.96</v>
      </c>
      <c r="E8881">
        <v>56.68</v>
      </c>
      <c r="F8881">
        <v>330.44</v>
      </c>
      <c r="G8881">
        <v>2628.93</v>
      </c>
      <c r="H8881">
        <v>9.1</v>
      </c>
      <c r="I8881">
        <v>835.28</v>
      </c>
      <c r="J8881">
        <v>0</v>
      </c>
      <c r="K8881">
        <v>44.55</v>
      </c>
      <c r="L8881" t="s">
        <v>12</v>
      </c>
      <c r="M8881">
        <f>Table1[[#This Row],[currentStock]]-Table1[[#This Row],[reorderPoint]]</f>
        <v>-2371.3999999999996</v>
      </c>
    </row>
    <row r="8882" spans="1:13" x14ac:dyDescent="0.3">
      <c r="A8882">
        <v>86.75</v>
      </c>
      <c r="B8882">
        <v>140.22999999999999</v>
      </c>
      <c r="C8882">
        <v>42.93</v>
      </c>
      <c r="D8882">
        <v>146.69</v>
      </c>
      <c r="E8882">
        <v>82.6</v>
      </c>
      <c r="F8882">
        <v>1112.56</v>
      </c>
      <c r="G8882">
        <v>4122.97</v>
      </c>
      <c r="H8882">
        <v>0</v>
      </c>
      <c r="I8882">
        <v>0</v>
      </c>
      <c r="J8882">
        <v>1</v>
      </c>
      <c r="K8882">
        <v>81.069999999999993</v>
      </c>
      <c r="L8882" t="s">
        <v>15</v>
      </c>
      <c r="M8882">
        <f>Table1[[#This Row],[currentStock]]-Table1[[#This Row],[reorderPoint]]</f>
        <v>-4036.2200000000003</v>
      </c>
    </row>
    <row r="8883" spans="1:13" x14ac:dyDescent="0.3">
      <c r="A8883">
        <v>353.46</v>
      </c>
      <c r="B8883">
        <v>122.39</v>
      </c>
      <c r="C8883">
        <v>46.32</v>
      </c>
      <c r="D8883">
        <v>114.13</v>
      </c>
      <c r="E8883">
        <v>70.95</v>
      </c>
      <c r="F8883">
        <v>500.53</v>
      </c>
      <c r="G8883">
        <v>3335.15</v>
      </c>
      <c r="H8883">
        <v>0</v>
      </c>
      <c r="I8883">
        <v>0</v>
      </c>
      <c r="J8883">
        <v>0</v>
      </c>
      <c r="K8883">
        <v>50.2</v>
      </c>
      <c r="L8883" t="s">
        <v>12</v>
      </c>
      <c r="M8883">
        <f>Table1[[#This Row],[currentStock]]-Table1[[#This Row],[reorderPoint]]</f>
        <v>-2981.69</v>
      </c>
    </row>
    <row r="8884" spans="1:13" x14ac:dyDescent="0.3">
      <c r="A8884">
        <v>17.14</v>
      </c>
      <c r="B8884">
        <v>121.24</v>
      </c>
      <c r="C8884">
        <v>59.89</v>
      </c>
      <c r="D8884">
        <v>110.08</v>
      </c>
      <c r="E8884">
        <v>98.75</v>
      </c>
      <c r="F8884">
        <v>518.14</v>
      </c>
      <c r="G8884">
        <v>4148.34</v>
      </c>
      <c r="H8884">
        <v>0</v>
      </c>
      <c r="I8884">
        <v>0</v>
      </c>
      <c r="J8884">
        <v>1</v>
      </c>
      <c r="K8884">
        <v>85.73</v>
      </c>
      <c r="L8884" t="s">
        <v>15</v>
      </c>
      <c r="M8884">
        <f>Table1[[#This Row],[currentStock]]-Table1[[#This Row],[reorderPoint]]</f>
        <v>-4131.2</v>
      </c>
    </row>
    <row r="8885" spans="1:13" x14ac:dyDescent="0.3">
      <c r="A8885">
        <v>395.72</v>
      </c>
      <c r="B8885">
        <v>8.8800000000000008</v>
      </c>
      <c r="C8885">
        <v>5.36</v>
      </c>
      <c r="D8885">
        <v>19.28</v>
      </c>
      <c r="E8885">
        <v>6.73</v>
      </c>
      <c r="F8885">
        <v>80.349999999999994</v>
      </c>
      <c r="G8885">
        <v>104.14</v>
      </c>
      <c r="H8885">
        <v>5.2</v>
      </c>
      <c r="I8885">
        <v>154.09</v>
      </c>
      <c r="J8885">
        <v>0</v>
      </c>
      <c r="K8885">
        <v>10.91</v>
      </c>
      <c r="L8885" t="s">
        <v>13</v>
      </c>
      <c r="M8885">
        <f>Table1[[#This Row],[currentStock]]-Table1[[#This Row],[reorderPoint]]</f>
        <v>291.58000000000004</v>
      </c>
    </row>
    <row r="8886" spans="1:13" x14ac:dyDescent="0.3">
      <c r="A8886">
        <v>27.15</v>
      </c>
      <c r="B8886">
        <v>27.23</v>
      </c>
      <c r="C8886">
        <v>40.270000000000003</v>
      </c>
      <c r="D8886">
        <v>121.39</v>
      </c>
      <c r="E8886">
        <v>82.13</v>
      </c>
      <c r="F8886">
        <v>147.72999999999999</v>
      </c>
      <c r="G8886">
        <v>695.88</v>
      </c>
      <c r="H8886">
        <v>0</v>
      </c>
      <c r="I8886">
        <v>0</v>
      </c>
      <c r="J8886">
        <v>1</v>
      </c>
      <c r="K8886">
        <v>77.38</v>
      </c>
      <c r="L8886" t="s">
        <v>14</v>
      </c>
      <c r="M8886">
        <f>Table1[[#This Row],[currentStock]]-Table1[[#This Row],[reorderPoint]]</f>
        <v>-668.73</v>
      </c>
    </row>
    <row r="8887" spans="1:13" x14ac:dyDescent="0.3">
      <c r="A8887">
        <v>238.03</v>
      </c>
      <c r="B8887">
        <v>102.32</v>
      </c>
      <c r="C8887">
        <v>48.5</v>
      </c>
      <c r="D8887">
        <v>149.21</v>
      </c>
      <c r="E8887">
        <v>98.16</v>
      </c>
      <c r="F8887">
        <v>830.09</v>
      </c>
      <c r="G8887">
        <v>3311.24</v>
      </c>
      <c r="H8887">
        <v>0</v>
      </c>
      <c r="I8887">
        <v>0</v>
      </c>
      <c r="J8887">
        <v>1</v>
      </c>
      <c r="K8887">
        <v>76.92</v>
      </c>
      <c r="L8887" t="s">
        <v>14</v>
      </c>
      <c r="M8887">
        <f>Table1[[#This Row],[currentStock]]-Table1[[#This Row],[reorderPoint]]</f>
        <v>-3073.2099999999996</v>
      </c>
    </row>
    <row r="8888" spans="1:13" x14ac:dyDescent="0.3">
      <c r="A8888">
        <v>1906.56</v>
      </c>
      <c r="B8888">
        <v>145.63999999999999</v>
      </c>
      <c r="C8888">
        <v>16.260000000000002</v>
      </c>
      <c r="D8888">
        <v>10.49</v>
      </c>
      <c r="E8888">
        <v>12.13</v>
      </c>
      <c r="F8888">
        <v>634.72</v>
      </c>
      <c r="G8888">
        <v>1818.87</v>
      </c>
      <c r="H8888">
        <v>0</v>
      </c>
      <c r="I8888">
        <v>0</v>
      </c>
      <c r="J8888">
        <v>0</v>
      </c>
      <c r="K8888">
        <v>4.49</v>
      </c>
      <c r="L8888" t="s">
        <v>13</v>
      </c>
      <c r="M8888">
        <f>Table1[[#This Row],[currentStock]]-Table1[[#This Row],[reorderPoint]]</f>
        <v>87.690000000000055</v>
      </c>
    </row>
    <row r="8889" spans="1:13" x14ac:dyDescent="0.3">
      <c r="A8889">
        <v>1248.94</v>
      </c>
      <c r="B8889">
        <v>86.13</v>
      </c>
      <c r="C8889">
        <v>20.76</v>
      </c>
      <c r="D8889">
        <v>27.29</v>
      </c>
      <c r="E8889">
        <v>54.27</v>
      </c>
      <c r="F8889">
        <v>822.97</v>
      </c>
      <c r="G8889">
        <v>1716.9</v>
      </c>
      <c r="H8889">
        <v>15.6</v>
      </c>
      <c r="I8889">
        <v>497.38</v>
      </c>
      <c r="J8889">
        <v>0</v>
      </c>
      <c r="K8889">
        <v>16.420000000000002</v>
      </c>
      <c r="L8889" t="s">
        <v>13</v>
      </c>
      <c r="M8889">
        <f>Table1[[#This Row],[currentStock]]-Table1[[#This Row],[reorderPoint]]</f>
        <v>-467.96000000000004</v>
      </c>
    </row>
    <row r="8890" spans="1:13" x14ac:dyDescent="0.3">
      <c r="A8890">
        <v>6251.17</v>
      </c>
      <c r="B8890">
        <v>125.75</v>
      </c>
      <c r="C8890">
        <v>16.46</v>
      </c>
      <c r="D8890">
        <v>23.43</v>
      </c>
      <c r="E8890">
        <v>24.7</v>
      </c>
      <c r="F8890">
        <v>926.53</v>
      </c>
      <c r="G8890">
        <v>1961.19</v>
      </c>
      <c r="H8890">
        <v>0</v>
      </c>
      <c r="I8890">
        <v>0</v>
      </c>
      <c r="J8890">
        <v>0</v>
      </c>
      <c r="K8890">
        <v>7.39</v>
      </c>
      <c r="L8890" t="s">
        <v>13</v>
      </c>
      <c r="M8890">
        <f>Table1[[#This Row],[currentStock]]-Table1[[#This Row],[reorderPoint]]</f>
        <v>4289.9799999999996</v>
      </c>
    </row>
    <row r="8891" spans="1:13" x14ac:dyDescent="0.3">
      <c r="A8891">
        <v>231.37</v>
      </c>
      <c r="B8891">
        <v>42.78</v>
      </c>
      <c r="C8891">
        <v>48.44</v>
      </c>
      <c r="D8891">
        <v>112.18</v>
      </c>
      <c r="E8891">
        <v>54.7</v>
      </c>
      <c r="F8891">
        <v>309.51</v>
      </c>
      <c r="G8891">
        <v>1345.67</v>
      </c>
      <c r="H8891">
        <v>0</v>
      </c>
      <c r="I8891">
        <v>0</v>
      </c>
      <c r="J8891">
        <v>1</v>
      </c>
      <c r="K8891">
        <v>57</v>
      </c>
      <c r="L8891" t="s">
        <v>12</v>
      </c>
      <c r="M8891">
        <f>Table1[[#This Row],[currentStock]]-Table1[[#This Row],[reorderPoint]]</f>
        <v>-1114.3000000000002</v>
      </c>
    </row>
    <row r="8892" spans="1:13" x14ac:dyDescent="0.3">
      <c r="A8892">
        <v>796.99</v>
      </c>
      <c r="B8892">
        <v>190.26</v>
      </c>
      <c r="C8892">
        <v>42.85</v>
      </c>
      <c r="D8892">
        <v>118.22</v>
      </c>
      <c r="E8892">
        <v>65.81</v>
      </c>
      <c r="F8892">
        <v>1202.79</v>
      </c>
      <c r="G8892">
        <v>5278.95</v>
      </c>
      <c r="H8892">
        <v>15.3</v>
      </c>
      <c r="I8892">
        <v>3283.42</v>
      </c>
      <c r="J8892">
        <v>0</v>
      </c>
      <c r="K8892">
        <v>42.54</v>
      </c>
      <c r="L8892" t="s">
        <v>12</v>
      </c>
      <c r="M8892">
        <f>Table1[[#This Row],[currentStock]]-Table1[[#This Row],[reorderPoint]]</f>
        <v>-4481.96</v>
      </c>
    </row>
    <row r="8893" spans="1:13" x14ac:dyDescent="0.3">
      <c r="A8893">
        <v>1634.62</v>
      </c>
      <c r="B8893">
        <v>74.95</v>
      </c>
      <c r="C8893">
        <v>6.87</v>
      </c>
      <c r="D8893">
        <v>26.45</v>
      </c>
      <c r="E8893">
        <v>5.7</v>
      </c>
      <c r="F8893">
        <v>234.57</v>
      </c>
      <c r="G8893">
        <v>492.18</v>
      </c>
      <c r="H8893">
        <v>0</v>
      </c>
      <c r="I8893">
        <v>0</v>
      </c>
      <c r="J8893">
        <v>0</v>
      </c>
      <c r="K8893">
        <v>5.83</v>
      </c>
      <c r="L8893" t="s">
        <v>13</v>
      </c>
      <c r="M8893">
        <f>Table1[[#This Row],[currentStock]]-Table1[[#This Row],[reorderPoint]]</f>
        <v>1142.4399999999998</v>
      </c>
    </row>
    <row r="8894" spans="1:13" x14ac:dyDescent="0.3">
      <c r="A8894">
        <v>374.8</v>
      </c>
      <c r="B8894">
        <v>198.42</v>
      </c>
      <c r="C8894">
        <v>57.6</v>
      </c>
      <c r="D8894">
        <v>145.88</v>
      </c>
      <c r="E8894">
        <v>83.83</v>
      </c>
      <c r="F8894">
        <v>1476.86</v>
      </c>
      <c r="G8894">
        <v>7191.86</v>
      </c>
      <c r="H8894">
        <v>0</v>
      </c>
      <c r="I8894">
        <v>0</v>
      </c>
      <c r="J8894">
        <v>1</v>
      </c>
      <c r="K8894">
        <v>74.52</v>
      </c>
      <c r="L8894" t="s">
        <v>14</v>
      </c>
      <c r="M8894">
        <f>Table1[[#This Row],[currentStock]]-Table1[[#This Row],[reorderPoint]]</f>
        <v>-6817.0599999999995</v>
      </c>
    </row>
    <row r="8895" spans="1:13" x14ac:dyDescent="0.3">
      <c r="A8895">
        <v>101.92</v>
      </c>
      <c r="B8895">
        <v>171.93</v>
      </c>
      <c r="C8895">
        <v>57.39</v>
      </c>
      <c r="D8895">
        <v>135.32</v>
      </c>
      <c r="E8895">
        <v>89.59</v>
      </c>
      <c r="F8895">
        <v>971.45</v>
      </c>
      <c r="G8895">
        <v>5904.97</v>
      </c>
      <c r="H8895">
        <v>0</v>
      </c>
      <c r="I8895">
        <v>0</v>
      </c>
      <c r="J8895">
        <v>1</v>
      </c>
      <c r="K8895">
        <v>80.599999999999994</v>
      </c>
      <c r="L8895" t="s">
        <v>15</v>
      </c>
      <c r="M8895">
        <f>Table1[[#This Row],[currentStock]]-Table1[[#This Row],[reorderPoint]]</f>
        <v>-5803.05</v>
      </c>
    </row>
    <row r="8896" spans="1:13" x14ac:dyDescent="0.3">
      <c r="A8896">
        <v>634.54999999999995</v>
      </c>
      <c r="B8896">
        <v>57.99</v>
      </c>
      <c r="C8896">
        <v>23.66</v>
      </c>
      <c r="D8896">
        <v>39.39</v>
      </c>
      <c r="E8896">
        <v>37.85</v>
      </c>
      <c r="F8896">
        <v>289.61</v>
      </c>
      <c r="G8896">
        <v>975.62</v>
      </c>
      <c r="H8896">
        <v>20.5</v>
      </c>
      <c r="I8896">
        <v>465.69</v>
      </c>
      <c r="J8896">
        <v>1</v>
      </c>
      <c r="K8896">
        <v>30.82</v>
      </c>
      <c r="L8896" t="s">
        <v>12</v>
      </c>
      <c r="M8896">
        <f>Table1[[#This Row],[currentStock]]-Table1[[#This Row],[reorderPoint]]</f>
        <v>-341.07000000000005</v>
      </c>
    </row>
    <row r="8897" spans="1:13" x14ac:dyDescent="0.3">
      <c r="A8897">
        <v>1290.02</v>
      </c>
      <c r="B8897">
        <v>149.36000000000001</v>
      </c>
      <c r="C8897">
        <v>23.94</v>
      </c>
      <c r="D8897">
        <v>48.85</v>
      </c>
      <c r="E8897">
        <v>28.74</v>
      </c>
      <c r="F8897">
        <v>949.47</v>
      </c>
      <c r="G8897">
        <v>2737.16</v>
      </c>
      <c r="H8897">
        <v>0</v>
      </c>
      <c r="I8897">
        <v>0</v>
      </c>
      <c r="J8897">
        <v>0</v>
      </c>
      <c r="K8897">
        <v>20.079999999999998</v>
      </c>
      <c r="L8897" t="s">
        <v>13</v>
      </c>
      <c r="M8897">
        <f>Table1[[#This Row],[currentStock]]-Table1[[#This Row],[reorderPoint]]</f>
        <v>-1447.1399999999999</v>
      </c>
    </row>
    <row r="8898" spans="1:13" x14ac:dyDescent="0.3">
      <c r="A8898">
        <v>525.19000000000005</v>
      </c>
      <c r="B8898">
        <v>87</v>
      </c>
      <c r="C8898">
        <v>13.62</v>
      </c>
      <c r="D8898">
        <v>55.64</v>
      </c>
      <c r="E8898">
        <v>42.58</v>
      </c>
      <c r="F8898">
        <v>386.55</v>
      </c>
      <c r="G8898">
        <v>979.24</v>
      </c>
      <c r="H8898">
        <v>13.1</v>
      </c>
      <c r="I8898">
        <v>850.82</v>
      </c>
      <c r="J8898">
        <v>1</v>
      </c>
      <c r="K8898">
        <v>31.01</v>
      </c>
      <c r="L8898" t="s">
        <v>12</v>
      </c>
      <c r="M8898">
        <f>Table1[[#This Row],[currentStock]]-Table1[[#This Row],[reorderPoint]]</f>
        <v>-454.04999999999995</v>
      </c>
    </row>
    <row r="8899" spans="1:13" x14ac:dyDescent="0.3">
      <c r="A8899">
        <v>854.75</v>
      </c>
      <c r="B8899">
        <v>106.01</v>
      </c>
      <c r="C8899">
        <v>17.149999999999999</v>
      </c>
      <c r="D8899">
        <v>45.36</v>
      </c>
      <c r="E8899">
        <v>33.32</v>
      </c>
      <c r="F8899">
        <v>318.08</v>
      </c>
      <c r="G8899">
        <v>1227.29</v>
      </c>
      <c r="H8899">
        <v>15.3</v>
      </c>
      <c r="I8899">
        <v>1264.54</v>
      </c>
      <c r="J8899">
        <v>0</v>
      </c>
      <c r="K8899">
        <v>14.76</v>
      </c>
      <c r="L8899" t="s">
        <v>13</v>
      </c>
      <c r="M8899">
        <f>Table1[[#This Row],[currentStock]]-Table1[[#This Row],[reorderPoint]]</f>
        <v>-372.53999999999996</v>
      </c>
    </row>
    <row r="8900" spans="1:13" x14ac:dyDescent="0.3">
      <c r="A8900">
        <v>2259.62</v>
      </c>
      <c r="B8900">
        <v>115.27</v>
      </c>
      <c r="C8900">
        <v>22.13</v>
      </c>
      <c r="D8900">
        <v>53.09</v>
      </c>
      <c r="E8900">
        <v>40.090000000000003</v>
      </c>
      <c r="F8900">
        <v>1129.6500000000001</v>
      </c>
      <c r="G8900">
        <v>2405.35</v>
      </c>
      <c r="H8900">
        <v>0</v>
      </c>
      <c r="I8900">
        <v>0</v>
      </c>
      <c r="J8900">
        <v>0</v>
      </c>
      <c r="K8900">
        <v>14.38</v>
      </c>
      <c r="L8900" t="s">
        <v>13</v>
      </c>
      <c r="M8900">
        <f>Table1[[#This Row],[currentStock]]-Table1[[#This Row],[reorderPoint]]</f>
        <v>-145.73000000000002</v>
      </c>
    </row>
    <row r="8901" spans="1:13" x14ac:dyDescent="0.3">
      <c r="A8901">
        <v>919.81</v>
      </c>
      <c r="B8901">
        <v>71.7</v>
      </c>
      <c r="C8901">
        <v>30.06</v>
      </c>
      <c r="D8901">
        <v>46.57</v>
      </c>
      <c r="E8901">
        <v>27.21</v>
      </c>
      <c r="F8901">
        <v>329.67</v>
      </c>
      <c r="G8901">
        <v>1407.37</v>
      </c>
      <c r="H8901">
        <v>17.5</v>
      </c>
      <c r="I8901">
        <v>736.06</v>
      </c>
      <c r="J8901">
        <v>1</v>
      </c>
      <c r="K8901">
        <v>28.99</v>
      </c>
      <c r="L8901" t="s">
        <v>13</v>
      </c>
      <c r="M8901">
        <f>Table1[[#This Row],[currentStock]]-Table1[[#This Row],[reorderPoint]]</f>
        <v>-487.55999999999995</v>
      </c>
    </row>
    <row r="8902" spans="1:13" x14ac:dyDescent="0.3">
      <c r="A8902">
        <v>1.96</v>
      </c>
      <c r="B8902">
        <v>13.36</v>
      </c>
      <c r="C8902">
        <v>54.59</v>
      </c>
      <c r="D8902">
        <v>133.72999999999999</v>
      </c>
      <c r="E8902">
        <v>86.37</v>
      </c>
      <c r="F8902">
        <v>131.81</v>
      </c>
      <c r="G8902">
        <v>496.45</v>
      </c>
      <c r="H8902">
        <v>0</v>
      </c>
      <c r="I8902">
        <v>0</v>
      </c>
      <c r="J8902">
        <v>0</v>
      </c>
      <c r="K8902">
        <v>75.16</v>
      </c>
      <c r="L8902" t="s">
        <v>14</v>
      </c>
      <c r="M8902">
        <f>Table1[[#This Row],[currentStock]]-Table1[[#This Row],[reorderPoint]]</f>
        <v>-494.49</v>
      </c>
    </row>
    <row r="8903" spans="1:13" x14ac:dyDescent="0.3">
      <c r="A8903">
        <v>1809.49</v>
      </c>
      <c r="B8903">
        <v>62.48</v>
      </c>
      <c r="C8903">
        <v>19.440000000000001</v>
      </c>
      <c r="D8903">
        <v>18.02</v>
      </c>
      <c r="E8903">
        <v>8.39</v>
      </c>
      <c r="F8903">
        <v>489.13</v>
      </c>
      <c r="G8903">
        <v>1096.45</v>
      </c>
      <c r="H8903">
        <v>0</v>
      </c>
      <c r="I8903">
        <v>0</v>
      </c>
      <c r="J8903">
        <v>1</v>
      </c>
      <c r="K8903">
        <v>17.059999999999999</v>
      </c>
      <c r="L8903" t="s">
        <v>13</v>
      </c>
      <c r="M8903">
        <f>Table1[[#This Row],[currentStock]]-Table1[[#This Row],[reorderPoint]]</f>
        <v>713.04</v>
      </c>
    </row>
    <row r="8904" spans="1:13" x14ac:dyDescent="0.3">
      <c r="A8904">
        <v>477.43</v>
      </c>
      <c r="B8904">
        <v>43.86</v>
      </c>
      <c r="C8904">
        <v>31.84</v>
      </c>
      <c r="D8904">
        <v>71.56</v>
      </c>
      <c r="E8904">
        <v>37.75</v>
      </c>
      <c r="F8904">
        <v>181.64</v>
      </c>
      <c r="G8904">
        <v>879.78</v>
      </c>
      <c r="H8904">
        <v>0</v>
      </c>
      <c r="I8904">
        <v>0</v>
      </c>
      <c r="J8904">
        <v>1</v>
      </c>
      <c r="K8904">
        <v>39.01</v>
      </c>
      <c r="L8904" t="s">
        <v>12</v>
      </c>
      <c r="M8904">
        <f>Table1[[#This Row],[currentStock]]-Table1[[#This Row],[reorderPoint]]</f>
        <v>-402.34999999999997</v>
      </c>
    </row>
    <row r="8905" spans="1:13" x14ac:dyDescent="0.3">
      <c r="A8905">
        <v>1995.93</v>
      </c>
      <c r="B8905">
        <v>121.48</v>
      </c>
      <c r="C8905">
        <v>19.100000000000001</v>
      </c>
      <c r="D8905">
        <v>8.93</v>
      </c>
      <c r="E8905">
        <v>12.27</v>
      </c>
      <c r="F8905">
        <v>430.01</v>
      </c>
      <c r="G8905">
        <v>1590.11</v>
      </c>
      <c r="H8905">
        <v>0</v>
      </c>
      <c r="I8905">
        <v>0</v>
      </c>
      <c r="J8905">
        <v>0</v>
      </c>
      <c r="K8905">
        <v>4.9000000000000004</v>
      </c>
      <c r="L8905" t="s">
        <v>13</v>
      </c>
      <c r="M8905">
        <f>Table1[[#This Row],[currentStock]]-Table1[[#This Row],[reorderPoint]]</f>
        <v>405.82000000000016</v>
      </c>
    </row>
    <row r="8906" spans="1:13" x14ac:dyDescent="0.3">
      <c r="A8906">
        <v>73.94</v>
      </c>
      <c r="B8906">
        <v>106.87</v>
      </c>
      <c r="C8906">
        <v>43.69</v>
      </c>
      <c r="D8906">
        <v>124.6</v>
      </c>
      <c r="E8906">
        <v>97.37</v>
      </c>
      <c r="F8906">
        <v>906.45</v>
      </c>
      <c r="G8906">
        <v>3241.24</v>
      </c>
      <c r="H8906">
        <v>0</v>
      </c>
      <c r="I8906">
        <v>0</v>
      </c>
      <c r="J8906">
        <v>1</v>
      </c>
      <c r="K8906">
        <v>82.82</v>
      </c>
      <c r="L8906" t="s">
        <v>15</v>
      </c>
      <c r="M8906">
        <f>Table1[[#This Row],[currentStock]]-Table1[[#This Row],[reorderPoint]]</f>
        <v>-3167.2999999999997</v>
      </c>
    </row>
    <row r="8907" spans="1:13" x14ac:dyDescent="0.3">
      <c r="A8907">
        <v>107.75</v>
      </c>
      <c r="B8907">
        <v>100.65</v>
      </c>
      <c r="C8907">
        <v>40.68</v>
      </c>
      <c r="D8907">
        <v>142.47</v>
      </c>
      <c r="E8907">
        <v>84.25</v>
      </c>
      <c r="F8907">
        <v>432.16</v>
      </c>
      <c r="G8907">
        <v>2479.2199999999998</v>
      </c>
      <c r="H8907">
        <v>20</v>
      </c>
      <c r="I8907">
        <v>1649.84</v>
      </c>
      <c r="J8907">
        <v>1</v>
      </c>
      <c r="K8907">
        <v>72.98</v>
      </c>
      <c r="L8907" t="s">
        <v>14</v>
      </c>
      <c r="M8907">
        <f>Table1[[#This Row],[currentStock]]-Table1[[#This Row],[reorderPoint]]</f>
        <v>-2371.4699999999998</v>
      </c>
    </row>
    <row r="8908" spans="1:13" x14ac:dyDescent="0.3">
      <c r="A8908">
        <v>320.62</v>
      </c>
      <c r="B8908">
        <v>70.459999999999994</v>
      </c>
      <c r="C8908">
        <v>36.590000000000003</v>
      </c>
      <c r="D8908">
        <v>71.87</v>
      </c>
      <c r="E8908">
        <v>72.38</v>
      </c>
      <c r="F8908">
        <v>409.09</v>
      </c>
      <c r="G8908">
        <v>1698.21</v>
      </c>
      <c r="H8908">
        <v>0</v>
      </c>
      <c r="I8908">
        <v>0</v>
      </c>
      <c r="J8908">
        <v>1</v>
      </c>
      <c r="K8908">
        <v>56.22</v>
      </c>
      <c r="L8908" t="s">
        <v>12</v>
      </c>
      <c r="M8908">
        <f>Table1[[#This Row],[currentStock]]-Table1[[#This Row],[reorderPoint]]</f>
        <v>-1377.5900000000001</v>
      </c>
    </row>
    <row r="8909" spans="1:13" x14ac:dyDescent="0.3">
      <c r="A8909">
        <v>2063.62</v>
      </c>
      <c r="B8909">
        <v>91.89</v>
      </c>
      <c r="C8909">
        <v>9.18</v>
      </c>
      <c r="D8909">
        <v>29.27</v>
      </c>
      <c r="E8909">
        <v>24.38</v>
      </c>
      <c r="F8909">
        <v>389.01</v>
      </c>
      <c r="G8909">
        <v>810.84</v>
      </c>
      <c r="H8909">
        <v>0</v>
      </c>
      <c r="I8909">
        <v>0</v>
      </c>
      <c r="J8909">
        <v>0</v>
      </c>
      <c r="K8909">
        <v>7.97</v>
      </c>
      <c r="L8909" t="s">
        <v>13</v>
      </c>
      <c r="M8909">
        <f>Table1[[#This Row],[currentStock]]-Table1[[#This Row],[reorderPoint]]</f>
        <v>1252.7799999999997</v>
      </c>
    </row>
    <row r="8910" spans="1:13" x14ac:dyDescent="0.3">
      <c r="A8910">
        <v>4676.74</v>
      </c>
      <c r="B8910">
        <v>105.39</v>
      </c>
      <c r="C8910">
        <v>17.07</v>
      </c>
      <c r="D8910">
        <v>5.91</v>
      </c>
      <c r="E8910">
        <v>16.739999999999998</v>
      </c>
      <c r="F8910">
        <v>759.37</v>
      </c>
      <c r="G8910">
        <v>1658.99</v>
      </c>
      <c r="H8910">
        <v>0</v>
      </c>
      <c r="I8910">
        <v>0</v>
      </c>
      <c r="J8910">
        <v>0</v>
      </c>
      <c r="K8910">
        <v>4.96</v>
      </c>
      <c r="L8910" t="s">
        <v>13</v>
      </c>
      <c r="M8910">
        <f>Table1[[#This Row],[currentStock]]-Table1[[#This Row],[reorderPoint]]</f>
        <v>3017.75</v>
      </c>
    </row>
    <row r="8911" spans="1:13" x14ac:dyDescent="0.3">
      <c r="A8911">
        <v>3086.83</v>
      </c>
      <c r="B8911">
        <v>101.17</v>
      </c>
      <c r="C8911">
        <v>11.27</v>
      </c>
      <c r="D8911">
        <v>12.62</v>
      </c>
      <c r="E8911">
        <v>22.45</v>
      </c>
      <c r="F8911">
        <v>938.29</v>
      </c>
      <c r="G8911">
        <v>1508.37</v>
      </c>
      <c r="H8911">
        <v>0</v>
      </c>
      <c r="I8911">
        <v>0</v>
      </c>
      <c r="J8911">
        <v>0</v>
      </c>
      <c r="K8911">
        <v>5.69</v>
      </c>
      <c r="L8911" t="s">
        <v>13</v>
      </c>
      <c r="M8911">
        <f>Table1[[#This Row],[currentStock]]-Table1[[#This Row],[reorderPoint]]</f>
        <v>1578.46</v>
      </c>
    </row>
    <row r="8912" spans="1:13" x14ac:dyDescent="0.3">
      <c r="A8912">
        <v>32.549999999999997</v>
      </c>
      <c r="B8912">
        <v>40.46</v>
      </c>
      <c r="C8912">
        <v>53.09</v>
      </c>
      <c r="D8912">
        <v>121.37</v>
      </c>
      <c r="E8912">
        <v>80.5</v>
      </c>
      <c r="F8912">
        <v>270.97000000000003</v>
      </c>
      <c r="G8912">
        <v>1344.97</v>
      </c>
      <c r="H8912">
        <v>50.1</v>
      </c>
      <c r="I8912">
        <v>695.67</v>
      </c>
      <c r="J8912">
        <v>1</v>
      </c>
      <c r="K8912">
        <v>79.94</v>
      </c>
      <c r="L8912" t="s">
        <v>14</v>
      </c>
      <c r="M8912">
        <f>Table1[[#This Row],[currentStock]]-Table1[[#This Row],[reorderPoint]]</f>
        <v>-1312.42</v>
      </c>
    </row>
    <row r="8913" spans="1:13" x14ac:dyDescent="0.3">
      <c r="A8913">
        <v>1210.73</v>
      </c>
      <c r="B8913">
        <v>127.61</v>
      </c>
      <c r="C8913">
        <v>20.82</v>
      </c>
      <c r="D8913">
        <v>62.61</v>
      </c>
      <c r="E8913">
        <v>42.98</v>
      </c>
      <c r="F8913">
        <v>976.67</v>
      </c>
      <c r="G8913">
        <v>2305.33</v>
      </c>
      <c r="H8913">
        <v>0</v>
      </c>
      <c r="I8913">
        <v>0</v>
      </c>
      <c r="J8913">
        <v>0</v>
      </c>
      <c r="K8913">
        <v>22.37</v>
      </c>
      <c r="L8913" t="s">
        <v>13</v>
      </c>
      <c r="M8913">
        <f>Table1[[#This Row],[currentStock]]-Table1[[#This Row],[reorderPoint]]</f>
        <v>-1094.5999999999999</v>
      </c>
    </row>
    <row r="8914" spans="1:13" x14ac:dyDescent="0.3">
      <c r="A8914">
        <v>120.89</v>
      </c>
      <c r="B8914">
        <v>110.13</v>
      </c>
      <c r="C8914">
        <v>58.97</v>
      </c>
      <c r="D8914">
        <v>147.75</v>
      </c>
      <c r="E8914">
        <v>87.91</v>
      </c>
      <c r="F8914">
        <v>621.21</v>
      </c>
      <c r="G8914">
        <v>3868.53</v>
      </c>
      <c r="H8914">
        <v>0</v>
      </c>
      <c r="I8914">
        <v>0</v>
      </c>
      <c r="J8914">
        <v>0</v>
      </c>
      <c r="K8914">
        <v>70.400000000000006</v>
      </c>
      <c r="L8914" t="s">
        <v>14</v>
      </c>
      <c r="M8914">
        <f>Table1[[#This Row],[currentStock]]-Table1[[#This Row],[reorderPoint]]</f>
        <v>-3747.6400000000003</v>
      </c>
    </row>
    <row r="8915" spans="1:13" x14ac:dyDescent="0.3">
      <c r="A8915">
        <v>2289.75</v>
      </c>
      <c r="B8915">
        <v>95.84</v>
      </c>
      <c r="C8915">
        <v>10.23</v>
      </c>
      <c r="D8915">
        <v>39.36</v>
      </c>
      <c r="E8915">
        <v>53.62</v>
      </c>
      <c r="F8915">
        <v>853.39</v>
      </c>
      <c r="G8915">
        <v>1343.52</v>
      </c>
      <c r="H8915">
        <v>0</v>
      </c>
      <c r="I8915">
        <v>0</v>
      </c>
      <c r="J8915">
        <v>0</v>
      </c>
      <c r="K8915">
        <v>12.73</v>
      </c>
      <c r="L8915" t="s">
        <v>13</v>
      </c>
      <c r="M8915">
        <f>Table1[[#This Row],[currentStock]]-Table1[[#This Row],[reorderPoint]]</f>
        <v>946.23</v>
      </c>
    </row>
    <row r="8916" spans="1:13" x14ac:dyDescent="0.3">
      <c r="A8916">
        <v>1259.33</v>
      </c>
      <c r="B8916">
        <v>114.11</v>
      </c>
      <c r="C8916">
        <v>16.899999999999999</v>
      </c>
      <c r="D8916">
        <v>74.31</v>
      </c>
      <c r="E8916">
        <v>38.159999999999997</v>
      </c>
      <c r="F8916">
        <v>928.65</v>
      </c>
      <c r="G8916">
        <v>1892.84</v>
      </c>
      <c r="H8916">
        <v>5.2</v>
      </c>
      <c r="I8916">
        <v>1530.1</v>
      </c>
      <c r="J8916">
        <v>0</v>
      </c>
      <c r="K8916">
        <v>16.27</v>
      </c>
      <c r="L8916" t="s">
        <v>13</v>
      </c>
      <c r="M8916">
        <f>Table1[[#This Row],[currentStock]]-Table1[[#This Row],[reorderPoint]]</f>
        <v>-633.51</v>
      </c>
    </row>
    <row r="8917" spans="1:13" x14ac:dyDescent="0.3">
      <c r="A8917">
        <v>521.38</v>
      </c>
      <c r="B8917">
        <v>187.15</v>
      </c>
      <c r="C8917">
        <v>49.31</v>
      </c>
      <c r="D8917">
        <v>71.84</v>
      </c>
      <c r="E8917">
        <v>77.06</v>
      </c>
      <c r="F8917">
        <v>980.34</v>
      </c>
      <c r="G8917">
        <v>5594.81</v>
      </c>
      <c r="H8917">
        <v>0</v>
      </c>
      <c r="I8917">
        <v>0</v>
      </c>
      <c r="J8917">
        <v>0</v>
      </c>
      <c r="K8917">
        <v>49.86</v>
      </c>
      <c r="L8917" t="s">
        <v>12</v>
      </c>
      <c r="M8917">
        <f>Table1[[#This Row],[currentStock]]-Table1[[#This Row],[reorderPoint]]</f>
        <v>-5073.43</v>
      </c>
    </row>
    <row r="8918" spans="1:13" x14ac:dyDescent="0.3">
      <c r="A8918">
        <v>497.7</v>
      </c>
      <c r="B8918">
        <v>85.73</v>
      </c>
      <c r="C8918">
        <v>39.83</v>
      </c>
      <c r="D8918">
        <v>77.56</v>
      </c>
      <c r="E8918">
        <v>55.91</v>
      </c>
      <c r="F8918">
        <v>657.31</v>
      </c>
      <c r="G8918">
        <v>2364.7600000000002</v>
      </c>
      <c r="H8918">
        <v>3.4</v>
      </c>
      <c r="I8918">
        <v>1016.56</v>
      </c>
      <c r="J8918">
        <v>1</v>
      </c>
      <c r="K8918">
        <v>49.94</v>
      </c>
      <c r="L8918" t="s">
        <v>12</v>
      </c>
      <c r="M8918">
        <f>Table1[[#This Row],[currentStock]]-Table1[[#This Row],[reorderPoint]]</f>
        <v>-1867.0600000000002</v>
      </c>
    </row>
    <row r="8919" spans="1:13" x14ac:dyDescent="0.3">
      <c r="A8919">
        <v>3.23</v>
      </c>
      <c r="B8919">
        <v>25.57</v>
      </c>
      <c r="C8919">
        <v>49.37</v>
      </c>
      <c r="D8919">
        <v>114.55</v>
      </c>
      <c r="E8919">
        <v>91.34</v>
      </c>
      <c r="F8919">
        <v>197.89</v>
      </c>
      <c r="G8919">
        <v>829.14</v>
      </c>
      <c r="H8919">
        <v>0</v>
      </c>
      <c r="I8919">
        <v>0</v>
      </c>
      <c r="J8919">
        <v>1</v>
      </c>
      <c r="K8919">
        <v>85.02</v>
      </c>
      <c r="L8919" t="s">
        <v>15</v>
      </c>
      <c r="M8919">
        <f>Table1[[#This Row],[currentStock]]-Table1[[#This Row],[reorderPoint]]</f>
        <v>-825.91</v>
      </c>
    </row>
    <row r="8920" spans="1:13" x14ac:dyDescent="0.3">
      <c r="A8920">
        <v>1988.32</v>
      </c>
      <c r="B8920">
        <v>146.47999999999999</v>
      </c>
      <c r="C8920">
        <v>22.76</v>
      </c>
      <c r="D8920">
        <v>73.3</v>
      </c>
      <c r="E8920">
        <v>31.98</v>
      </c>
      <c r="F8920">
        <v>1063.95</v>
      </c>
      <c r="G8920">
        <v>2731.01</v>
      </c>
      <c r="H8920">
        <v>2.2000000000000002</v>
      </c>
      <c r="I8920">
        <v>2223.79</v>
      </c>
      <c r="J8920">
        <v>0</v>
      </c>
      <c r="K8920">
        <v>12.94</v>
      </c>
      <c r="L8920" t="s">
        <v>13</v>
      </c>
      <c r="M8920">
        <f>Table1[[#This Row],[currentStock]]-Table1[[#This Row],[reorderPoint]]</f>
        <v>-742.69000000000028</v>
      </c>
    </row>
    <row r="8921" spans="1:13" x14ac:dyDescent="0.3">
      <c r="A8921">
        <v>5003.3100000000004</v>
      </c>
      <c r="B8921">
        <v>136.28</v>
      </c>
      <c r="C8921">
        <v>5.31</v>
      </c>
      <c r="D8921">
        <v>14.58</v>
      </c>
      <c r="E8921">
        <v>11.5</v>
      </c>
      <c r="F8921">
        <v>966.07</v>
      </c>
      <c r="G8921">
        <v>1327.71</v>
      </c>
      <c r="H8921">
        <v>0</v>
      </c>
      <c r="I8921">
        <v>0</v>
      </c>
      <c r="J8921">
        <v>0</v>
      </c>
      <c r="K8921">
        <v>3.37</v>
      </c>
      <c r="L8921" t="s">
        <v>13</v>
      </c>
      <c r="M8921">
        <f>Table1[[#This Row],[currentStock]]-Table1[[#This Row],[reorderPoint]]</f>
        <v>3675.6000000000004</v>
      </c>
    </row>
    <row r="8922" spans="1:13" x14ac:dyDescent="0.3">
      <c r="A8922">
        <v>1560.15</v>
      </c>
      <c r="B8922">
        <v>85.67</v>
      </c>
      <c r="C8922">
        <v>13.37</v>
      </c>
      <c r="D8922">
        <v>45.66</v>
      </c>
      <c r="E8922">
        <v>31.21</v>
      </c>
      <c r="F8922">
        <v>615.69000000000005</v>
      </c>
      <c r="G8922">
        <v>1188.49</v>
      </c>
      <c r="H8922">
        <v>5.9</v>
      </c>
      <c r="I8922">
        <v>1593.88</v>
      </c>
      <c r="J8922">
        <v>0</v>
      </c>
      <c r="K8922">
        <v>7.46</v>
      </c>
      <c r="L8922" t="s">
        <v>13</v>
      </c>
      <c r="M8922">
        <f>Table1[[#This Row],[currentStock]]-Table1[[#This Row],[reorderPoint]]</f>
        <v>371.66000000000008</v>
      </c>
    </row>
    <row r="8923" spans="1:13" x14ac:dyDescent="0.3">
      <c r="A8923">
        <v>268.93</v>
      </c>
      <c r="B8923">
        <v>30.58</v>
      </c>
      <c r="C8923">
        <v>17.079999999999998</v>
      </c>
      <c r="D8923">
        <v>79.52</v>
      </c>
      <c r="E8923">
        <v>45.89</v>
      </c>
      <c r="F8923">
        <v>117.4</v>
      </c>
      <c r="G8923">
        <v>378.61</v>
      </c>
      <c r="H8923">
        <v>0</v>
      </c>
      <c r="I8923">
        <v>0</v>
      </c>
      <c r="J8923">
        <v>1</v>
      </c>
      <c r="K8923">
        <v>35</v>
      </c>
      <c r="L8923" t="s">
        <v>12</v>
      </c>
      <c r="M8923">
        <f>Table1[[#This Row],[currentStock]]-Table1[[#This Row],[reorderPoint]]</f>
        <v>-109.68</v>
      </c>
    </row>
    <row r="8924" spans="1:13" x14ac:dyDescent="0.3">
      <c r="A8924">
        <v>682.22</v>
      </c>
      <c r="B8924">
        <v>45.68</v>
      </c>
      <c r="C8924">
        <v>19.52</v>
      </c>
      <c r="D8924">
        <v>68</v>
      </c>
      <c r="E8924">
        <v>26.23</v>
      </c>
      <c r="F8924">
        <v>434.84</v>
      </c>
      <c r="G8924">
        <v>880.78</v>
      </c>
      <c r="H8924">
        <v>0</v>
      </c>
      <c r="I8924">
        <v>0</v>
      </c>
      <c r="J8924">
        <v>1</v>
      </c>
      <c r="K8924">
        <v>31.81</v>
      </c>
      <c r="L8924" t="s">
        <v>12</v>
      </c>
      <c r="M8924">
        <f>Table1[[#This Row],[currentStock]]-Table1[[#This Row],[reorderPoint]]</f>
        <v>-198.55999999999995</v>
      </c>
    </row>
    <row r="8925" spans="1:13" x14ac:dyDescent="0.3">
      <c r="A8925">
        <v>5044.5200000000004</v>
      </c>
      <c r="B8925">
        <v>105.17</v>
      </c>
      <c r="C8925">
        <v>9.0500000000000007</v>
      </c>
      <c r="D8925">
        <v>0.6</v>
      </c>
      <c r="E8925">
        <v>24.67</v>
      </c>
      <c r="F8925">
        <v>1024.97</v>
      </c>
      <c r="G8925">
        <v>1500.73</v>
      </c>
      <c r="H8925">
        <v>0</v>
      </c>
      <c r="I8925">
        <v>0</v>
      </c>
      <c r="J8925">
        <v>0</v>
      </c>
      <c r="K8925">
        <v>4.2300000000000004</v>
      </c>
      <c r="L8925" t="s">
        <v>13</v>
      </c>
      <c r="M8925">
        <f>Table1[[#This Row],[currentStock]]-Table1[[#This Row],[reorderPoint]]</f>
        <v>3543.7900000000004</v>
      </c>
    </row>
    <row r="8926" spans="1:13" x14ac:dyDescent="0.3">
      <c r="A8926">
        <v>1496.92</v>
      </c>
      <c r="B8926">
        <v>178.55</v>
      </c>
      <c r="C8926">
        <v>17.52</v>
      </c>
      <c r="D8926">
        <v>40.65</v>
      </c>
      <c r="E8926">
        <v>30.57</v>
      </c>
      <c r="F8926">
        <v>1063.8800000000001</v>
      </c>
      <c r="G8926">
        <v>2627.86</v>
      </c>
      <c r="H8926">
        <v>0</v>
      </c>
      <c r="I8926">
        <v>0</v>
      </c>
      <c r="J8926">
        <v>0</v>
      </c>
      <c r="K8926">
        <v>16.48</v>
      </c>
      <c r="L8926" t="s">
        <v>13</v>
      </c>
      <c r="M8926">
        <f>Table1[[#This Row],[currentStock]]-Table1[[#This Row],[reorderPoint]]</f>
        <v>-1130.94</v>
      </c>
    </row>
    <row r="8927" spans="1:13" x14ac:dyDescent="0.3">
      <c r="A8927">
        <v>410.98</v>
      </c>
      <c r="B8927">
        <v>70.239999999999995</v>
      </c>
      <c r="C8927">
        <v>41.28</v>
      </c>
      <c r="D8927">
        <v>92.18</v>
      </c>
      <c r="E8927">
        <v>70.319999999999993</v>
      </c>
      <c r="F8927">
        <v>666.62</v>
      </c>
      <c r="G8927">
        <v>2116.4699999999998</v>
      </c>
      <c r="H8927">
        <v>0</v>
      </c>
      <c r="I8927">
        <v>0</v>
      </c>
      <c r="J8927">
        <v>1</v>
      </c>
      <c r="K8927">
        <v>61.19</v>
      </c>
      <c r="L8927" t="s">
        <v>14</v>
      </c>
      <c r="M8927">
        <f>Table1[[#This Row],[currentStock]]-Table1[[#This Row],[reorderPoint]]</f>
        <v>-1705.4899999999998</v>
      </c>
    </row>
    <row r="8928" spans="1:13" x14ac:dyDescent="0.3">
      <c r="A8928">
        <v>2747.29</v>
      </c>
      <c r="B8928">
        <v>108.5</v>
      </c>
      <c r="C8928">
        <v>18.38</v>
      </c>
      <c r="D8928">
        <v>22.83</v>
      </c>
      <c r="E8928">
        <v>14.54</v>
      </c>
      <c r="F8928">
        <v>696.82</v>
      </c>
      <c r="G8928">
        <v>1693.94</v>
      </c>
      <c r="H8928">
        <v>0</v>
      </c>
      <c r="I8928">
        <v>0</v>
      </c>
      <c r="J8928">
        <v>0</v>
      </c>
      <c r="K8928">
        <v>6.72</v>
      </c>
      <c r="L8928" t="s">
        <v>13</v>
      </c>
      <c r="M8928">
        <f>Table1[[#This Row],[currentStock]]-Table1[[#This Row],[reorderPoint]]</f>
        <v>1053.3499999999999</v>
      </c>
    </row>
    <row r="8929" spans="1:13" x14ac:dyDescent="0.3">
      <c r="A8929">
        <v>1168.46</v>
      </c>
      <c r="B8929">
        <v>50.03</v>
      </c>
      <c r="C8929">
        <v>9.18</v>
      </c>
      <c r="D8929">
        <v>1.98</v>
      </c>
      <c r="E8929">
        <v>9.2200000000000006</v>
      </c>
      <c r="F8929">
        <v>225.28</v>
      </c>
      <c r="G8929">
        <v>454.85</v>
      </c>
      <c r="H8929">
        <v>0</v>
      </c>
      <c r="I8929">
        <v>0</v>
      </c>
      <c r="J8929">
        <v>0</v>
      </c>
      <c r="K8929">
        <v>2.8</v>
      </c>
      <c r="L8929" t="s">
        <v>13</v>
      </c>
      <c r="M8929">
        <f>Table1[[#This Row],[currentStock]]-Table1[[#This Row],[reorderPoint]]</f>
        <v>713.61</v>
      </c>
    </row>
    <row r="8930" spans="1:13" x14ac:dyDescent="0.3">
      <c r="A8930">
        <v>12.8</v>
      </c>
      <c r="B8930">
        <v>8.41</v>
      </c>
      <c r="C8930">
        <v>32.299999999999997</v>
      </c>
      <c r="D8930">
        <v>84.32</v>
      </c>
      <c r="E8930">
        <v>66.819999999999993</v>
      </c>
      <c r="F8930">
        <v>25.3</v>
      </c>
      <c r="G8930">
        <v>161.06</v>
      </c>
      <c r="H8930">
        <v>0</v>
      </c>
      <c r="I8930">
        <v>0</v>
      </c>
      <c r="J8930">
        <v>1</v>
      </c>
      <c r="K8930">
        <v>64.72</v>
      </c>
      <c r="L8930" t="s">
        <v>14</v>
      </c>
      <c r="M8930">
        <f>Table1[[#This Row],[currentStock]]-Table1[[#This Row],[reorderPoint]]</f>
        <v>-148.26</v>
      </c>
    </row>
    <row r="8931" spans="1:13" x14ac:dyDescent="0.3">
      <c r="A8931">
        <v>104.3</v>
      </c>
      <c r="B8931">
        <v>10.3</v>
      </c>
      <c r="C8931">
        <v>36.25</v>
      </c>
      <c r="D8931">
        <v>98.17</v>
      </c>
      <c r="E8931">
        <v>66.03</v>
      </c>
      <c r="F8931">
        <v>89.02</v>
      </c>
      <c r="G8931">
        <v>275.77</v>
      </c>
      <c r="H8931">
        <v>9.3000000000000007</v>
      </c>
      <c r="I8931">
        <v>197.81</v>
      </c>
      <c r="J8931">
        <v>1</v>
      </c>
      <c r="K8931">
        <v>42.02</v>
      </c>
      <c r="L8931" t="s">
        <v>12</v>
      </c>
      <c r="M8931">
        <f>Table1[[#This Row],[currentStock]]-Table1[[#This Row],[reorderPoint]]</f>
        <v>-171.46999999999997</v>
      </c>
    </row>
    <row r="8932" spans="1:13" x14ac:dyDescent="0.3">
      <c r="A8932">
        <v>284.44</v>
      </c>
      <c r="B8932">
        <v>189.62</v>
      </c>
      <c r="C8932">
        <v>49.13</v>
      </c>
      <c r="D8932">
        <v>125.84</v>
      </c>
      <c r="E8932">
        <v>91.74</v>
      </c>
      <c r="F8932">
        <v>1499</v>
      </c>
      <c r="G8932">
        <v>6157.31</v>
      </c>
      <c r="H8932">
        <v>0</v>
      </c>
      <c r="I8932">
        <v>0</v>
      </c>
      <c r="J8932">
        <v>1</v>
      </c>
      <c r="K8932">
        <v>75.38</v>
      </c>
      <c r="L8932" t="s">
        <v>14</v>
      </c>
      <c r="M8932">
        <f>Table1[[#This Row],[currentStock]]-Table1[[#This Row],[reorderPoint]]</f>
        <v>-5872.8700000000008</v>
      </c>
    </row>
    <row r="8933" spans="1:13" x14ac:dyDescent="0.3">
      <c r="A8933">
        <v>123.89</v>
      </c>
      <c r="B8933">
        <v>52.88</v>
      </c>
      <c r="C8933">
        <v>41.6</v>
      </c>
      <c r="D8933">
        <v>114.99</v>
      </c>
      <c r="E8933">
        <v>64.61</v>
      </c>
      <c r="F8933">
        <v>242.08</v>
      </c>
      <c r="G8933">
        <v>1341.75</v>
      </c>
      <c r="H8933">
        <v>0</v>
      </c>
      <c r="I8933">
        <v>0</v>
      </c>
      <c r="J8933">
        <v>0</v>
      </c>
      <c r="K8933">
        <v>55.31</v>
      </c>
      <c r="L8933" t="s">
        <v>12</v>
      </c>
      <c r="M8933">
        <f>Table1[[#This Row],[currentStock]]-Table1[[#This Row],[reorderPoint]]</f>
        <v>-1217.8599999999999</v>
      </c>
    </row>
    <row r="8934" spans="1:13" x14ac:dyDescent="0.3">
      <c r="A8934">
        <v>2313.84</v>
      </c>
      <c r="B8934">
        <v>197.62</v>
      </c>
      <c r="C8934">
        <v>31.3</v>
      </c>
      <c r="D8934">
        <v>54.41</v>
      </c>
      <c r="E8934">
        <v>28.32</v>
      </c>
      <c r="F8934">
        <v>793.02</v>
      </c>
      <c r="G8934">
        <v>3885.94</v>
      </c>
      <c r="H8934">
        <v>27.4</v>
      </c>
      <c r="I8934">
        <v>2258.75</v>
      </c>
      <c r="J8934">
        <v>1</v>
      </c>
      <c r="K8934">
        <v>26.81</v>
      </c>
      <c r="L8934" t="s">
        <v>13</v>
      </c>
      <c r="M8934">
        <f>Table1[[#This Row],[currentStock]]-Table1[[#This Row],[reorderPoint]]</f>
        <v>-1572.1</v>
      </c>
    </row>
    <row r="8935" spans="1:13" x14ac:dyDescent="0.3">
      <c r="A8935">
        <v>2132.91</v>
      </c>
      <c r="B8935">
        <v>136.97999999999999</v>
      </c>
      <c r="C8935">
        <v>31.06</v>
      </c>
      <c r="D8935">
        <v>24.89</v>
      </c>
      <c r="E8935">
        <v>52.79</v>
      </c>
      <c r="F8935">
        <v>1293.53</v>
      </c>
      <c r="G8935">
        <v>3420.71</v>
      </c>
      <c r="H8935">
        <v>13.8</v>
      </c>
      <c r="I8935">
        <v>1248.6500000000001</v>
      </c>
      <c r="J8935">
        <v>1</v>
      </c>
      <c r="K8935">
        <v>26.75</v>
      </c>
      <c r="L8935" t="s">
        <v>13</v>
      </c>
      <c r="M8935">
        <f>Table1[[#This Row],[currentStock]]-Table1[[#This Row],[reorderPoint]]</f>
        <v>-1287.8000000000002</v>
      </c>
    </row>
    <row r="8936" spans="1:13" x14ac:dyDescent="0.3">
      <c r="A8936">
        <v>255.97</v>
      </c>
      <c r="B8936">
        <v>39.06</v>
      </c>
      <c r="C8936">
        <v>47.37</v>
      </c>
      <c r="D8936">
        <v>92.99</v>
      </c>
      <c r="E8936">
        <v>54.05</v>
      </c>
      <c r="F8936">
        <v>323.56</v>
      </c>
      <c r="G8936">
        <v>1248.6400000000001</v>
      </c>
      <c r="H8936">
        <v>0</v>
      </c>
      <c r="I8936">
        <v>0</v>
      </c>
      <c r="J8936">
        <v>1</v>
      </c>
      <c r="K8936">
        <v>54.96</v>
      </c>
      <c r="L8936" t="s">
        <v>12</v>
      </c>
      <c r="M8936">
        <f>Table1[[#This Row],[currentStock]]-Table1[[#This Row],[reorderPoint]]</f>
        <v>-992.67000000000007</v>
      </c>
    </row>
    <row r="8937" spans="1:13" x14ac:dyDescent="0.3">
      <c r="A8937">
        <v>23.27</v>
      </c>
      <c r="B8937">
        <v>53.2</v>
      </c>
      <c r="C8937">
        <v>52.31</v>
      </c>
      <c r="D8937">
        <v>127.32</v>
      </c>
      <c r="E8937">
        <v>93.39</v>
      </c>
      <c r="F8937">
        <v>525.72</v>
      </c>
      <c r="G8937">
        <v>1917.28</v>
      </c>
      <c r="H8937">
        <v>0</v>
      </c>
      <c r="I8937">
        <v>0</v>
      </c>
      <c r="J8937">
        <v>1</v>
      </c>
      <c r="K8937">
        <v>84.72</v>
      </c>
      <c r="L8937" t="s">
        <v>15</v>
      </c>
      <c r="M8937">
        <f>Table1[[#This Row],[currentStock]]-Table1[[#This Row],[reorderPoint]]</f>
        <v>-1894.01</v>
      </c>
    </row>
    <row r="8938" spans="1:13" x14ac:dyDescent="0.3">
      <c r="A8938">
        <v>269.42</v>
      </c>
      <c r="B8938">
        <v>174.31</v>
      </c>
      <c r="C8938">
        <v>51.59</v>
      </c>
      <c r="D8938">
        <v>133.07</v>
      </c>
      <c r="E8938">
        <v>79.88</v>
      </c>
      <c r="F8938">
        <v>1357.13</v>
      </c>
      <c r="G8938">
        <v>5853.51</v>
      </c>
      <c r="H8938">
        <v>0</v>
      </c>
      <c r="I8938">
        <v>0</v>
      </c>
      <c r="J8938">
        <v>0</v>
      </c>
      <c r="K8938">
        <v>65.239999999999995</v>
      </c>
      <c r="L8938" t="s">
        <v>14</v>
      </c>
      <c r="M8938">
        <f>Table1[[#This Row],[currentStock]]-Table1[[#This Row],[reorderPoint]]</f>
        <v>-5584.09</v>
      </c>
    </row>
    <row r="8939" spans="1:13" x14ac:dyDescent="0.3">
      <c r="A8939">
        <v>1018.2</v>
      </c>
      <c r="B8939">
        <v>41.82</v>
      </c>
      <c r="C8939">
        <v>10.220000000000001</v>
      </c>
      <c r="D8939">
        <v>36.799999999999997</v>
      </c>
      <c r="E8939">
        <v>40.92</v>
      </c>
      <c r="F8939">
        <v>359.79</v>
      </c>
      <c r="G8939">
        <v>573.49</v>
      </c>
      <c r="H8939">
        <v>6.4</v>
      </c>
      <c r="I8939">
        <v>348.82</v>
      </c>
      <c r="J8939">
        <v>0</v>
      </c>
      <c r="K8939">
        <v>13.48</v>
      </c>
      <c r="L8939" t="s">
        <v>13</v>
      </c>
      <c r="M8939">
        <f>Table1[[#This Row],[currentStock]]-Table1[[#This Row],[reorderPoint]]</f>
        <v>444.71000000000004</v>
      </c>
    </row>
    <row r="8940" spans="1:13" x14ac:dyDescent="0.3">
      <c r="A8940">
        <v>1551.54</v>
      </c>
      <c r="B8940">
        <v>117.36</v>
      </c>
      <c r="C8940">
        <v>19.21</v>
      </c>
      <c r="D8940">
        <v>21.78</v>
      </c>
      <c r="E8940">
        <v>21.78</v>
      </c>
      <c r="F8940">
        <v>658</v>
      </c>
      <c r="G8940">
        <v>1785.45</v>
      </c>
      <c r="H8940">
        <v>0</v>
      </c>
      <c r="I8940">
        <v>0</v>
      </c>
      <c r="J8940">
        <v>1</v>
      </c>
      <c r="K8940">
        <v>19.760000000000002</v>
      </c>
      <c r="L8940" t="s">
        <v>13</v>
      </c>
      <c r="M8940">
        <f>Table1[[#This Row],[currentStock]]-Table1[[#This Row],[reorderPoint]]</f>
        <v>-233.91000000000008</v>
      </c>
    </row>
    <row r="8941" spans="1:13" x14ac:dyDescent="0.3">
      <c r="A8941">
        <v>131.82</v>
      </c>
      <c r="B8941">
        <v>170.51</v>
      </c>
      <c r="C8941">
        <v>56.68</v>
      </c>
      <c r="D8941">
        <v>121.04</v>
      </c>
      <c r="E8941">
        <v>95.97</v>
      </c>
      <c r="F8941">
        <v>1467.27</v>
      </c>
      <c r="G8941">
        <v>6299.63</v>
      </c>
      <c r="H8941">
        <v>0</v>
      </c>
      <c r="I8941">
        <v>0</v>
      </c>
      <c r="J8941">
        <v>1</v>
      </c>
      <c r="K8941">
        <v>80.7</v>
      </c>
      <c r="L8941" t="s">
        <v>15</v>
      </c>
      <c r="M8941">
        <f>Table1[[#This Row],[currentStock]]-Table1[[#This Row],[reorderPoint]]</f>
        <v>-6167.81</v>
      </c>
    </row>
    <row r="8942" spans="1:13" x14ac:dyDescent="0.3">
      <c r="A8942">
        <v>76.27</v>
      </c>
      <c r="B8942">
        <v>9.34</v>
      </c>
      <c r="C8942">
        <v>28.12</v>
      </c>
      <c r="D8942">
        <v>96.72</v>
      </c>
      <c r="E8942">
        <v>77.349999999999994</v>
      </c>
      <c r="F8942">
        <v>87.55</v>
      </c>
      <c r="G8942">
        <v>218.84</v>
      </c>
      <c r="H8942">
        <v>0</v>
      </c>
      <c r="I8942">
        <v>0</v>
      </c>
      <c r="J8942">
        <v>1</v>
      </c>
      <c r="K8942">
        <v>50.37</v>
      </c>
      <c r="L8942" t="s">
        <v>12</v>
      </c>
      <c r="M8942">
        <f>Table1[[#This Row],[currentStock]]-Table1[[#This Row],[reorderPoint]]</f>
        <v>-142.57</v>
      </c>
    </row>
    <row r="8943" spans="1:13" x14ac:dyDescent="0.3">
      <c r="A8943">
        <v>177.61</v>
      </c>
      <c r="B8943">
        <v>19.57</v>
      </c>
      <c r="C8943">
        <v>42.53</v>
      </c>
      <c r="D8943">
        <v>61.55</v>
      </c>
      <c r="E8943">
        <v>60.25</v>
      </c>
      <c r="F8943">
        <v>180.1</v>
      </c>
      <c r="G8943">
        <v>596.29999999999995</v>
      </c>
      <c r="H8943">
        <v>0</v>
      </c>
      <c r="I8943">
        <v>0</v>
      </c>
      <c r="J8943">
        <v>1</v>
      </c>
      <c r="K8943">
        <v>47.93</v>
      </c>
      <c r="L8943" t="s">
        <v>12</v>
      </c>
      <c r="M8943">
        <f>Table1[[#This Row],[currentStock]]-Table1[[#This Row],[reorderPoint]]</f>
        <v>-418.68999999999994</v>
      </c>
    </row>
    <row r="8944" spans="1:13" x14ac:dyDescent="0.3">
      <c r="A8944">
        <v>2434.5</v>
      </c>
      <c r="B8944">
        <v>124.61</v>
      </c>
      <c r="C8944">
        <v>10.48</v>
      </c>
      <c r="D8944">
        <v>21.97</v>
      </c>
      <c r="E8944">
        <v>52.07</v>
      </c>
      <c r="F8944">
        <v>1170.32</v>
      </c>
      <c r="G8944">
        <v>1823.42</v>
      </c>
      <c r="H8944">
        <v>0</v>
      </c>
      <c r="I8944">
        <v>0</v>
      </c>
      <c r="J8944">
        <v>0</v>
      </c>
      <c r="K8944">
        <v>9.76</v>
      </c>
      <c r="L8944" t="s">
        <v>13</v>
      </c>
      <c r="M8944">
        <f>Table1[[#This Row],[currentStock]]-Table1[[#This Row],[reorderPoint]]</f>
        <v>611.07999999999993</v>
      </c>
    </row>
    <row r="8945" spans="1:13" x14ac:dyDescent="0.3">
      <c r="A8945">
        <v>736.62</v>
      </c>
      <c r="B8945">
        <v>56.12</v>
      </c>
      <c r="C8945">
        <v>13.16</v>
      </c>
      <c r="D8945">
        <v>33.549999999999997</v>
      </c>
      <c r="E8945">
        <v>47.73</v>
      </c>
      <c r="F8945">
        <v>427.58</v>
      </c>
      <c r="G8945">
        <v>796.84</v>
      </c>
      <c r="H8945">
        <v>0</v>
      </c>
      <c r="I8945">
        <v>0</v>
      </c>
      <c r="J8945">
        <v>0</v>
      </c>
      <c r="K8945">
        <v>16.02</v>
      </c>
      <c r="L8945" t="s">
        <v>13</v>
      </c>
      <c r="M8945">
        <f>Table1[[#This Row],[currentStock]]-Table1[[#This Row],[reorderPoint]]</f>
        <v>-60.220000000000027</v>
      </c>
    </row>
    <row r="8946" spans="1:13" x14ac:dyDescent="0.3">
      <c r="A8946">
        <v>97.13</v>
      </c>
      <c r="B8946">
        <v>29.88</v>
      </c>
      <c r="C8946">
        <v>46.7</v>
      </c>
      <c r="D8946">
        <v>99.62</v>
      </c>
      <c r="E8946">
        <v>51.31</v>
      </c>
      <c r="F8946">
        <v>172.88</v>
      </c>
      <c r="G8946">
        <v>870.63</v>
      </c>
      <c r="H8946">
        <v>0</v>
      </c>
      <c r="I8946">
        <v>0</v>
      </c>
      <c r="J8946">
        <v>1</v>
      </c>
      <c r="K8946">
        <v>62.64</v>
      </c>
      <c r="L8946" t="s">
        <v>14</v>
      </c>
      <c r="M8946">
        <f>Table1[[#This Row],[currentStock]]-Table1[[#This Row],[reorderPoint]]</f>
        <v>-773.5</v>
      </c>
    </row>
    <row r="8947" spans="1:13" x14ac:dyDescent="0.3">
      <c r="A8947">
        <v>178.17</v>
      </c>
      <c r="B8947">
        <v>112.48</v>
      </c>
      <c r="C8947">
        <v>48.28</v>
      </c>
      <c r="D8947">
        <v>123.76</v>
      </c>
      <c r="E8947">
        <v>98.54</v>
      </c>
      <c r="F8947">
        <v>720.1</v>
      </c>
      <c r="G8947">
        <v>3435.15</v>
      </c>
      <c r="H8947">
        <v>0</v>
      </c>
      <c r="I8947">
        <v>0</v>
      </c>
      <c r="J8947">
        <v>1</v>
      </c>
      <c r="K8947">
        <v>78.400000000000006</v>
      </c>
      <c r="L8947" t="s">
        <v>14</v>
      </c>
      <c r="M8947">
        <f>Table1[[#This Row],[currentStock]]-Table1[[#This Row],[reorderPoint]]</f>
        <v>-3256.98</v>
      </c>
    </row>
    <row r="8948" spans="1:13" x14ac:dyDescent="0.3">
      <c r="A8948">
        <v>1376.43</v>
      </c>
      <c r="B8948">
        <v>190.23</v>
      </c>
      <c r="C8948">
        <v>32.21</v>
      </c>
      <c r="D8948">
        <v>97.81</v>
      </c>
      <c r="E8948">
        <v>63.12</v>
      </c>
      <c r="F8948">
        <v>1682.51</v>
      </c>
      <c r="G8948">
        <v>4745.7700000000004</v>
      </c>
      <c r="H8948">
        <v>0</v>
      </c>
      <c r="I8948">
        <v>0</v>
      </c>
      <c r="J8948">
        <v>1</v>
      </c>
      <c r="K8948">
        <v>45.91</v>
      </c>
      <c r="L8948" t="s">
        <v>12</v>
      </c>
      <c r="M8948">
        <f>Table1[[#This Row],[currentStock]]-Table1[[#This Row],[reorderPoint]]</f>
        <v>-3369.34</v>
      </c>
    </row>
    <row r="8949" spans="1:13" x14ac:dyDescent="0.3">
      <c r="A8949">
        <v>4338.6000000000004</v>
      </c>
      <c r="B8949">
        <v>198.01</v>
      </c>
      <c r="C8949">
        <v>11.22</v>
      </c>
      <c r="D8949">
        <v>19.07</v>
      </c>
      <c r="E8949">
        <v>12.37</v>
      </c>
      <c r="F8949">
        <v>1312.45</v>
      </c>
      <c r="G8949">
        <v>2422.9899999999998</v>
      </c>
      <c r="H8949">
        <v>0</v>
      </c>
      <c r="I8949">
        <v>0</v>
      </c>
      <c r="J8949">
        <v>0</v>
      </c>
      <c r="K8949">
        <v>4.1399999999999997</v>
      </c>
      <c r="L8949" t="s">
        <v>13</v>
      </c>
      <c r="M8949">
        <f>Table1[[#This Row],[currentStock]]-Table1[[#This Row],[reorderPoint]]</f>
        <v>1915.6100000000006</v>
      </c>
    </row>
    <row r="8950" spans="1:13" x14ac:dyDescent="0.3">
      <c r="A8950">
        <v>3313.53</v>
      </c>
      <c r="B8950">
        <v>181.06</v>
      </c>
      <c r="C8950">
        <v>10.3</v>
      </c>
      <c r="D8950">
        <v>50.6</v>
      </c>
      <c r="E8950">
        <v>44.52</v>
      </c>
      <c r="F8950">
        <v>1122.22</v>
      </c>
      <c r="G8950">
        <v>2054.36</v>
      </c>
      <c r="H8950">
        <v>0</v>
      </c>
      <c r="I8950">
        <v>0</v>
      </c>
      <c r="J8950">
        <v>0</v>
      </c>
      <c r="K8950">
        <v>10.07</v>
      </c>
      <c r="L8950" t="s">
        <v>13</v>
      </c>
      <c r="M8950">
        <f>Table1[[#This Row],[currentStock]]-Table1[[#This Row],[reorderPoint]]</f>
        <v>1259.17</v>
      </c>
    </row>
    <row r="8951" spans="1:13" x14ac:dyDescent="0.3">
      <c r="A8951">
        <v>6.39</v>
      </c>
      <c r="B8951">
        <v>56.73</v>
      </c>
      <c r="C8951">
        <v>48.84</v>
      </c>
      <c r="D8951">
        <v>113.09</v>
      </c>
      <c r="E8951">
        <v>79.41</v>
      </c>
      <c r="F8951">
        <v>174.26</v>
      </c>
      <c r="G8951">
        <v>1559.7</v>
      </c>
      <c r="H8951">
        <v>0</v>
      </c>
      <c r="I8951">
        <v>0</v>
      </c>
      <c r="J8951">
        <v>0</v>
      </c>
      <c r="K8951">
        <v>72.94</v>
      </c>
      <c r="L8951" t="s">
        <v>14</v>
      </c>
      <c r="M8951">
        <f>Table1[[#This Row],[currentStock]]-Table1[[#This Row],[reorderPoint]]</f>
        <v>-1553.31</v>
      </c>
    </row>
    <row r="8952" spans="1:13" x14ac:dyDescent="0.3">
      <c r="A8952">
        <v>1173.9000000000001</v>
      </c>
      <c r="B8952">
        <v>30.87</v>
      </c>
      <c r="C8952">
        <v>11.31</v>
      </c>
      <c r="D8952">
        <v>18.5</v>
      </c>
      <c r="E8952">
        <v>1.39</v>
      </c>
      <c r="F8952">
        <v>193.47</v>
      </c>
      <c r="G8952">
        <v>367.95</v>
      </c>
      <c r="H8952">
        <v>0</v>
      </c>
      <c r="I8952">
        <v>0</v>
      </c>
      <c r="J8952">
        <v>0</v>
      </c>
      <c r="K8952">
        <v>8.86</v>
      </c>
      <c r="L8952" t="s">
        <v>13</v>
      </c>
      <c r="M8952">
        <f>Table1[[#This Row],[currentStock]]-Table1[[#This Row],[reorderPoint]]</f>
        <v>805.95</v>
      </c>
    </row>
    <row r="8953" spans="1:13" x14ac:dyDescent="0.3">
      <c r="A8953">
        <v>2673.72</v>
      </c>
      <c r="B8953">
        <v>198.53</v>
      </c>
      <c r="C8953">
        <v>23.32</v>
      </c>
      <c r="D8953">
        <v>50.18</v>
      </c>
      <c r="E8953">
        <v>36.04</v>
      </c>
      <c r="F8953">
        <v>908.97</v>
      </c>
      <c r="G8953">
        <v>3223.41</v>
      </c>
      <c r="H8953">
        <v>0</v>
      </c>
      <c r="I8953">
        <v>0</v>
      </c>
      <c r="J8953">
        <v>1</v>
      </c>
      <c r="K8953">
        <v>23.54</v>
      </c>
      <c r="L8953" t="s">
        <v>13</v>
      </c>
      <c r="M8953">
        <f>Table1[[#This Row],[currentStock]]-Table1[[#This Row],[reorderPoint]]</f>
        <v>-549.69000000000005</v>
      </c>
    </row>
    <row r="8954" spans="1:13" x14ac:dyDescent="0.3">
      <c r="A8954">
        <v>319.86</v>
      </c>
      <c r="B8954">
        <v>43.98</v>
      </c>
      <c r="C8954">
        <v>48.73</v>
      </c>
      <c r="D8954">
        <v>81.23</v>
      </c>
      <c r="E8954">
        <v>73.94</v>
      </c>
      <c r="F8954">
        <v>399.05</v>
      </c>
      <c r="G8954">
        <v>1470.61</v>
      </c>
      <c r="H8954">
        <v>22.5</v>
      </c>
      <c r="I8954">
        <v>833.37</v>
      </c>
      <c r="J8954">
        <v>0</v>
      </c>
      <c r="K8954">
        <v>44.15</v>
      </c>
      <c r="L8954" t="s">
        <v>12</v>
      </c>
      <c r="M8954">
        <f>Table1[[#This Row],[currentStock]]-Table1[[#This Row],[reorderPoint]]</f>
        <v>-1150.75</v>
      </c>
    </row>
    <row r="8955" spans="1:13" x14ac:dyDescent="0.3">
      <c r="A8955">
        <v>11298.41</v>
      </c>
      <c r="B8955">
        <v>186.3</v>
      </c>
      <c r="C8955">
        <v>13.04</v>
      </c>
      <c r="D8955">
        <v>23.12</v>
      </c>
      <c r="E8955">
        <v>14.63</v>
      </c>
      <c r="F8955">
        <v>1758.32</v>
      </c>
      <c r="G8955">
        <v>2972.72</v>
      </c>
      <c r="H8955">
        <v>0</v>
      </c>
      <c r="I8955">
        <v>0</v>
      </c>
      <c r="J8955">
        <v>0</v>
      </c>
      <c r="K8955">
        <v>4.9800000000000004</v>
      </c>
      <c r="L8955" t="s">
        <v>13</v>
      </c>
      <c r="M8955">
        <f>Table1[[#This Row],[currentStock]]-Table1[[#This Row],[reorderPoint]]</f>
        <v>8325.69</v>
      </c>
    </row>
    <row r="8956" spans="1:13" x14ac:dyDescent="0.3">
      <c r="A8956">
        <v>537.12</v>
      </c>
      <c r="B8956">
        <v>36.51</v>
      </c>
      <c r="C8956">
        <v>27.37</v>
      </c>
      <c r="D8956">
        <v>52.5</v>
      </c>
      <c r="E8956">
        <v>46.53</v>
      </c>
      <c r="F8956">
        <v>260.76</v>
      </c>
      <c r="G8956">
        <v>760.4</v>
      </c>
      <c r="H8956">
        <v>0</v>
      </c>
      <c r="I8956">
        <v>0</v>
      </c>
      <c r="J8956">
        <v>1</v>
      </c>
      <c r="K8956">
        <v>36.520000000000003</v>
      </c>
      <c r="L8956" t="s">
        <v>12</v>
      </c>
      <c r="M8956">
        <f>Table1[[#This Row],[currentStock]]-Table1[[#This Row],[reorderPoint]]</f>
        <v>-223.27999999999997</v>
      </c>
    </row>
    <row r="8957" spans="1:13" x14ac:dyDescent="0.3">
      <c r="A8957">
        <v>100.58</v>
      </c>
      <c r="B8957">
        <v>119.42</v>
      </c>
      <c r="C8957">
        <v>46.35</v>
      </c>
      <c r="D8957">
        <v>146.49</v>
      </c>
      <c r="E8957">
        <v>85.5</v>
      </c>
      <c r="F8957">
        <v>1140.83</v>
      </c>
      <c r="G8957">
        <v>3908.35</v>
      </c>
      <c r="H8957">
        <v>0</v>
      </c>
      <c r="I8957">
        <v>0</v>
      </c>
      <c r="J8957">
        <v>1</v>
      </c>
      <c r="K8957">
        <v>81.510000000000005</v>
      </c>
      <c r="L8957" t="s">
        <v>15</v>
      </c>
      <c r="M8957">
        <f>Table1[[#This Row],[currentStock]]-Table1[[#This Row],[reorderPoint]]</f>
        <v>-3807.77</v>
      </c>
    </row>
    <row r="8958" spans="1:13" x14ac:dyDescent="0.3">
      <c r="A8958">
        <v>1715.26</v>
      </c>
      <c r="B8958">
        <v>146.84</v>
      </c>
      <c r="C8958">
        <v>29.47</v>
      </c>
      <c r="D8958">
        <v>47.2</v>
      </c>
      <c r="E8958">
        <v>52.83</v>
      </c>
      <c r="F8958">
        <v>1269.8699999999999</v>
      </c>
      <c r="G8958">
        <v>3433.85</v>
      </c>
      <c r="H8958">
        <v>0</v>
      </c>
      <c r="I8958">
        <v>0</v>
      </c>
      <c r="J8958">
        <v>0</v>
      </c>
      <c r="K8958">
        <v>23.14</v>
      </c>
      <c r="L8958" t="s">
        <v>13</v>
      </c>
      <c r="M8958">
        <f>Table1[[#This Row],[currentStock]]-Table1[[#This Row],[reorderPoint]]</f>
        <v>-1718.59</v>
      </c>
    </row>
    <row r="8959" spans="1:13" x14ac:dyDescent="0.3">
      <c r="A8959">
        <v>539.1</v>
      </c>
      <c r="B8959">
        <v>75.75</v>
      </c>
      <c r="C8959">
        <v>27.52</v>
      </c>
      <c r="D8959">
        <v>83.75</v>
      </c>
      <c r="E8959">
        <v>59.04</v>
      </c>
      <c r="F8959">
        <v>692.71</v>
      </c>
      <c r="G8959">
        <v>1735.13</v>
      </c>
      <c r="H8959">
        <v>3.7</v>
      </c>
      <c r="I8959">
        <v>1316.06</v>
      </c>
      <c r="J8959">
        <v>1</v>
      </c>
      <c r="K8959">
        <v>46.76</v>
      </c>
      <c r="L8959" t="s">
        <v>12</v>
      </c>
      <c r="M8959">
        <f>Table1[[#This Row],[currentStock]]-Table1[[#This Row],[reorderPoint]]</f>
        <v>-1196.0300000000002</v>
      </c>
    </row>
    <row r="8960" spans="1:13" x14ac:dyDescent="0.3">
      <c r="A8960">
        <v>880.72</v>
      </c>
      <c r="B8960">
        <v>99.8</v>
      </c>
      <c r="C8960">
        <v>25.95</v>
      </c>
      <c r="D8960">
        <v>24.65</v>
      </c>
      <c r="E8960">
        <v>23.67</v>
      </c>
      <c r="F8960">
        <v>638.9</v>
      </c>
      <c r="G8960">
        <v>1934.03</v>
      </c>
      <c r="H8960">
        <v>0</v>
      </c>
      <c r="I8960">
        <v>0</v>
      </c>
      <c r="J8960">
        <v>0</v>
      </c>
      <c r="K8960">
        <v>19.07</v>
      </c>
      <c r="L8960" t="s">
        <v>13</v>
      </c>
      <c r="M8960">
        <f>Table1[[#This Row],[currentStock]]-Table1[[#This Row],[reorderPoint]]</f>
        <v>-1053.31</v>
      </c>
    </row>
    <row r="8961" spans="1:13" x14ac:dyDescent="0.3">
      <c r="A8961">
        <v>127.31</v>
      </c>
      <c r="B8961">
        <v>14.5</v>
      </c>
      <c r="C8961">
        <v>29.7</v>
      </c>
      <c r="D8961">
        <v>114.84</v>
      </c>
      <c r="E8961">
        <v>73.5</v>
      </c>
      <c r="F8961">
        <v>113.52</v>
      </c>
      <c r="G8961">
        <v>328.81</v>
      </c>
      <c r="H8961">
        <v>2.4</v>
      </c>
      <c r="I8961">
        <v>138.69999999999999</v>
      </c>
      <c r="J8961">
        <v>1</v>
      </c>
      <c r="K8961">
        <v>41.79</v>
      </c>
      <c r="L8961" t="s">
        <v>12</v>
      </c>
      <c r="M8961">
        <f>Table1[[#This Row],[currentStock]]-Table1[[#This Row],[reorderPoint]]</f>
        <v>-201.5</v>
      </c>
    </row>
    <row r="8962" spans="1:13" x14ac:dyDescent="0.3">
      <c r="A8962">
        <v>352.54</v>
      </c>
      <c r="B8962">
        <v>166.4</v>
      </c>
      <c r="C8962">
        <v>58.47</v>
      </c>
      <c r="D8962">
        <v>123.28</v>
      </c>
      <c r="E8962">
        <v>76.17</v>
      </c>
      <c r="F8962">
        <v>1380.63</v>
      </c>
      <c r="G8962">
        <v>6245.57</v>
      </c>
      <c r="H8962">
        <v>0</v>
      </c>
      <c r="I8962">
        <v>0</v>
      </c>
      <c r="J8962">
        <v>1</v>
      </c>
      <c r="K8962">
        <v>73.66</v>
      </c>
      <c r="L8962" t="s">
        <v>14</v>
      </c>
      <c r="M8962">
        <f>Table1[[#This Row],[currentStock]]-Table1[[#This Row],[reorderPoint]]</f>
        <v>-5893.03</v>
      </c>
    </row>
    <row r="8963" spans="1:13" x14ac:dyDescent="0.3">
      <c r="A8963">
        <v>994.25</v>
      </c>
      <c r="B8963">
        <v>160.68</v>
      </c>
      <c r="C8963">
        <v>49.78</v>
      </c>
      <c r="D8963">
        <v>64.290000000000006</v>
      </c>
      <c r="E8963">
        <v>64.34</v>
      </c>
      <c r="F8963">
        <v>1512.55</v>
      </c>
      <c r="G8963">
        <v>5511.97</v>
      </c>
      <c r="H8963">
        <v>0</v>
      </c>
      <c r="I8963">
        <v>0</v>
      </c>
      <c r="J8963">
        <v>1</v>
      </c>
      <c r="K8963">
        <v>53.51</v>
      </c>
      <c r="L8963" t="s">
        <v>12</v>
      </c>
      <c r="M8963">
        <f>Table1[[#This Row],[currentStock]]-Table1[[#This Row],[reorderPoint]]</f>
        <v>-4517.72</v>
      </c>
    </row>
    <row r="8964" spans="1:13" x14ac:dyDescent="0.3">
      <c r="A8964">
        <v>552.11</v>
      </c>
      <c r="B8964">
        <v>115.93</v>
      </c>
      <c r="C8964">
        <v>49.39</v>
      </c>
      <c r="D8964">
        <v>98.67</v>
      </c>
      <c r="E8964">
        <v>65.55</v>
      </c>
      <c r="F8964">
        <v>563.1</v>
      </c>
      <c r="G8964">
        <v>3425.75</v>
      </c>
      <c r="H8964">
        <v>0</v>
      </c>
      <c r="I8964">
        <v>0</v>
      </c>
      <c r="J8964">
        <v>1</v>
      </c>
      <c r="K8964">
        <v>50.31</v>
      </c>
      <c r="L8964" t="s">
        <v>12</v>
      </c>
      <c r="M8964">
        <f>Table1[[#This Row],[currentStock]]-Table1[[#This Row],[reorderPoint]]</f>
        <v>-2873.64</v>
      </c>
    </row>
    <row r="8965" spans="1:13" x14ac:dyDescent="0.3">
      <c r="A8965">
        <v>369.3</v>
      </c>
      <c r="B8965">
        <v>32.700000000000003</v>
      </c>
      <c r="C8965">
        <v>46.66</v>
      </c>
      <c r="D8965">
        <v>75.260000000000005</v>
      </c>
      <c r="E8965">
        <v>57.92</v>
      </c>
      <c r="F8965">
        <v>325.68</v>
      </c>
      <c r="G8965">
        <v>1088.6099999999999</v>
      </c>
      <c r="H8965">
        <v>8.1</v>
      </c>
      <c r="I8965">
        <v>541.67999999999995</v>
      </c>
      <c r="J8965">
        <v>1</v>
      </c>
      <c r="K8965">
        <v>43.29</v>
      </c>
      <c r="L8965" t="s">
        <v>12</v>
      </c>
      <c r="M8965">
        <f>Table1[[#This Row],[currentStock]]-Table1[[#This Row],[reorderPoint]]</f>
        <v>-719.31</v>
      </c>
    </row>
    <row r="8966" spans="1:13" x14ac:dyDescent="0.3">
      <c r="A8966">
        <v>1746.88</v>
      </c>
      <c r="B8966">
        <v>54.29</v>
      </c>
      <c r="C8966">
        <v>7.25</v>
      </c>
      <c r="D8966">
        <v>29.08</v>
      </c>
      <c r="E8966">
        <v>10</v>
      </c>
      <c r="F8966">
        <v>438.21</v>
      </c>
      <c r="G8966">
        <v>635</v>
      </c>
      <c r="H8966">
        <v>0</v>
      </c>
      <c r="I8966">
        <v>0</v>
      </c>
      <c r="J8966">
        <v>0</v>
      </c>
      <c r="K8966">
        <v>8.59</v>
      </c>
      <c r="L8966" t="s">
        <v>13</v>
      </c>
      <c r="M8966">
        <f>Table1[[#This Row],[currentStock]]-Table1[[#This Row],[reorderPoint]]</f>
        <v>1111.8800000000001</v>
      </c>
    </row>
    <row r="8967" spans="1:13" x14ac:dyDescent="0.3">
      <c r="A8967">
        <v>3123.61</v>
      </c>
      <c r="B8967">
        <v>105.74</v>
      </c>
      <c r="C8967">
        <v>15.21</v>
      </c>
      <c r="D8967">
        <v>24.36</v>
      </c>
      <c r="E8967">
        <v>12.72</v>
      </c>
      <c r="F8967">
        <v>762.02</v>
      </c>
      <c r="G8967">
        <v>1565.89</v>
      </c>
      <c r="H8967">
        <v>12.2</v>
      </c>
      <c r="I8967">
        <v>1049.33</v>
      </c>
      <c r="J8967">
        <v>0</v>
      </c>
      <c r="K8967">
        <v>4</v>
      </c>
      <c r="L8967" t="s">
        <v>13</v>
      </c>
      <c r="M8967">
        <f>Table1[[#This Row],[currentStock]]-Table1[[#This Row],[reorderPoint]]</f>
        <v>1557.72</v>
      </c>
    </row>
    <row r="8968" spans="1:13" x14ac:dyDescent="0.3">
      <c r="A8968">
        <v>35.76</v>
      </c>
      <c r="B8968">
        <v>46.55</v>
      </c>
      <c r="C8968">
        <v>46.9</v>
      </c>
      <c r="D8968">
        <v>147.11000000000001</v>
      </c>
      <c r="E8968">
        <v>80.98</v>
      </c>
      <c r="F8968">
        <v>239.03</v>
      </c>
      <c r="G8968">
        <v>1330.6</v>
      </c>
      <c r="H8968">
        <v>0</v>
      </c>
      <c r="I8968">
        <v>0</v>
      </c>
      <c r="J8968">
        <v>1</v>
      </c>
      <c r="K8968">
        <v>79.3</v>
      </c>
      <c r="L8968" t="s">
        <v>14</v>
      </c>
      <c r="M8968">
        <f>Table1[[#This Row],[currentStock]]-Table1[[#This Row],[reorderPoint]]</f>
        <v>-1294.8399999999999</v>
      </c>
    </row>
    <row r="8969" spans="1:13" x14ac:dyDescent="0.3">
      <c r="A8969">
        <v>571.9</v>
      </c>
      <c r="B8969">
        <v>135.35</v>
      </c>
      <c r="C8969">
        <v>49.94</v>
      </c>
      <c r="D8969">
        <v>102.39</v>
      </c>
      <c r="E8969">
        <v>75.319999999999993</v>
      </c>
      <c r="F8969">
        <v>760.66</v>
      </c>
      <c r="G8969">
        <v>4140.25</v>
      </c>
      <c r="H8969">
        <v>0</v>
      </c>
      <c r="I8969">
        <v>0</v>
      </c>
      <c r="J8969">
        <v>0</v>
      </c>
      <c r="K8969">
        <v>47.24</v>
      </c>
      <c r="L8969" t="s">
        <v>12</v>
      </c>
      <c r="M8969">
        <f>Table1[[#This Row],[currentStock]]-Table1[[#This Row],[reorderPoint]]</f>
        <v>-3568.35</v>
      </c>
    </row>
    <row r="8970" spans="1:13" x14ac:dyDescent="0.3">
      <c r="A8970">
        <v>50.1</v>
      </c>
      <c r="B8970">
        <v>33.65</v>
      </c>
      <c r="C8970">
        <v>40.4</v>
      </c>
      <c r="D8970">
        <v>144.47999999999999</v>
      </c>
      <c r="E8970">
        <v>98.35</v>
      </c>
      <c r="F8970">
        <v>283.47000000000003</v>
      </c>
      <c r="G8970">
        <v>963.05</v>
      </c>
      <c r="H8970">
        <v>18.5</v>
      </c>
      <c r="I8970">
        <v>439.94</v>
      </c>
      <c r="J8970">
        <v>1</v>
      </c>
      <c r="K8970">
        <v>76.59</v>
      </c>
      <c r="L8970" t="s">
        <v>14</v>
      </c>
      <c r="M8970">
        <f>Table1[[#This Row],[currentStock]]-Table1[[#This Row],[reorderPoint]]</f>
        <v>-912.94999999999993</v>
      </c>
    </row>
    <row r="8971" spans="1:13" x14ac:dyDescent="0.3">
      <c r="A8971">
        <v>688.11</v>
      </c>
      <c r="B8971">
        <v>36.61</v>
      </c>
      <c r="C8971">
        <v>15.8</v>
      </c>
      <c r="D8971">
        <v>39.619999999999997</v>
      </c>
      <c r="E8971">
        <v>23.63</v>
      </c>
      <c r="F8971">
        <v>318.94</v>
      </c>
      <c r="G8971">
        <v>608.14</v>
      </c>
      <c r="H8971">
        <v>0</v>
      </c>
      <c r="I8971">
        <v>0</v>
      </c>
      <c r="J8971">
        <v>0</v>
      </c>
      <c r="K8971">
        <v>16.940000000000001</v>
      </c>
      <c r="L8971" t="s">
        <v>13</v>
      </c>
      <c r="M8971">
        <f>Table1[[#This Row],[currentStock]]-Table1[[#This Row],[reorderPoint]]</f>
        <v>79.970000000000027</v>
      </c>
    </row>
    <row r="8972" spans="1:13" x14ac:dyDescent="0.3">
      <c r="A8972">
        <v>239.99</v>
      </c>
      <c r="B8972">
        <v>56.66</v>
      </c>
      <c r="C8972">
        <v>21.64</v>
      </c>
      <c r="D8972">
        <v>56.45</v>
      </c>
      <c r="E8972">
        <v>31.93</v>
      </c>
      <c r="F8972">
        <v>188.24</v>
      </c>
      <c r="G8972">
        <v>801.3</v>
      </c>
      <c r="H8972">
        <v>0</v>
      </c>
      <c r="I8972">
        <v>0</v>
      </c>
      <c r="J8972">
        <v>0</v>
      </c>
      <c r="K8972">
        <v>31.28</v>
      </c>
      <c r="L8972" t="s">
        <v>12</v>
      </c>
      <c r="M8972">
        <f>Table1[[#This Row],[currentStock]]-Table1[[#This Row],[reorderPoint]]</f>
        <v>-561.30999999999995</v>
      </c>
    </row>
    <row r="8973" spans="1:13" x14ac:dyDescent="0.3">
      <c r="A8973">
        <v>3491.24</v>
      </c>
      <c r="B8973">
        <v>183.76</v>
      </c>
      <c r="C8973">
        <v>10.23</v>
      </c>
      <c r="D8973">
        <v>13.74</v>
      </c>
      <c r="E8973">
        <v>17.8</v>
      </c>
      <c r="F8973">
        <v>713.03</v>
      </c>
      <c r="G8973">
        <v>1652.65</v>
      </c>
      <c r="H8973">
        <v>3.6</v>
      </c>
      <c r="I8973">
        <v>2706.91</v>
      </c>
      <c r="J8973">
        <v>0</v>
      </c>
      <c r="K8973">
        <v>0</v>
      </c>
      <c r="L8973" t="s">
        <v>13</v>
      </c>
      <c r="M8973">
        <f>Table1[[#This Row],[currentStock]]-Table1[[#This Row],[reorderPoint]]</f>
        <v>1838.5899999999997</v>
      </c>
    </row>
    <row r="8974" spans="1:13" x14ac:dyDescent="0.3">
      <c r="A8974">
        <v>10.130000000000001</v>
      </c>
      <c r="B8974">
        <v>23.96</v>
      </c>
      <c r="C8974">
        <v>49.07</v>
      </c>
      <c r="D8974">
        <v>110.2</v>
      </c>
      <c r="E8974">
        <v>76.73</v>
      </c>
      <c r="F8974">
        <v>85.83</v>
      </c>
      <c r="G8974">
        <v>673.69</v>
      </c>
      <c r="H8974">
        <v>0</v>
      </c>
      <c r="I8974">
        <v>0</v>
      </c>
      <c r="J8974">
        <v>1</v>
      </c>
      <c r="K8974">
        <v>80.180000000000007</v>
      </c>
      <c r="L8974" t="s">
        <v>15</v>
      </c>
      <c r="M8974">
        <f>Table1[[#This Row],[currentStock]]-Table1[[#This Row],[reorderPoint]]</f>
        <v>-663.56000000000006</v>
      </c>
    </row>
    <row r="8975" spans="1:13" x14ac:dyDescent="0.3">
      <c r="A8975">
        <v>3038.08</v>
      </c>
      <c r="B8975">
        <v>127.35</v>
      </c>
      <c r="C8975">
        <v>18.07</v>
      </c>
      <c r="D8975">
        <v>29.99</v>
      </c>
      <c r="E8975">
        <v>20.73</v>
      </c>
      <c r="F8975">
        <v>517.49</v>
      </c>
      <c r="G8975">
        <v>1668.21</v>
      </c>
      <c r="H8975">
        <v>0</v>
      </c>
      <c r="I8975">
        <v>0</v>
      </c>
      <c r="J8975">
        <v>0</v>
      </c>
      <c r="K8975">
        <v>7.72</v>
      </c>
      <c r="L8975" t="s">
        <v>13</v>
      </c>
      <c r="M8975">
        <f>Table1[[#This Row],[currentStock]]-Table1[[#This Row],[reorderPoint]]</f>
        <v>1369.87</v>
      </c>
    </row>
    <row r="8976" spans="1:13" x14ac:dyDescent="0.3">
      <c r="A8976">
        <v>99.95</v>
      </c>
      <c r="B8976">
        <v>75.5</v>
      </c>
      <c r="C8976">
        <v>45.11</v>
      </c>
      <c r="D8976">
        <v>117.5</v>
      </c>
      <c r="E8976">
        <v>99.51</v>
      </c>
      <c r="F8976">
        <v>754.39</v>
      </c>
      <c r="G8976">
        <v>2457.21</v>
      </c>
      <c r="H8976">
        <v>0</v>
      </c>
      <c r="I8976">
        <v>0</v>
      </c>
      <c r="J8976">
        <v>1</v>
      </c>
      <c r="K8976">
        <v>81.510000000000005</v>
      </c>
      <c r="L8976" t="s">
        <v>15</v>
      </c>
      <c r="M8976">
        <f>Table1[[#This Row],[currentStock]]-Table1[[#This Row],[reorderPoint]]</f>
        <v>-2357.2600000000002</v>
      </c>
    </row>
    <row r="8977" spans="1:13" x14ac:dyDescent="0.3">
      <c r="A8977">
        <v>1129.57</v>
      </c>
      <c r="B8977">
        <v>97.18</v>
      </c>
      <c r="C8977">
        <v>19.809999999999999</v>
      </c>
      <c r="D8977">
        <v>20.58</v>
      </c>
      <c r="E8977">
        <v>20.52</v>
      </c>
      <c r="F8977">
        <v>305.82</v>
      </c>
      <c r="G8977">
        <v>1268.28</v>
      </c>
      <c r="H8977">
        <v>0</v>
      </c>
      <c r="I8977">
        <v>0</v>
      </c>
      <c r="J8977">
        <v>0</v>
      </c>
      <c r="K8977">
        <v>9.61</v>
      </c>
      <c r="L8977" t="s">
        <v>13</v>
      </c>
      <c r="M8977">
        <f>Table1[[#This Row],[currentStock]]-Table1[[#This Row],[reorderPoint]]</f>
        <v>-138.71000000000004</v>
      </c>
    </row>
    <row r="8978" spans="1:13" x14ac:dyDescent="0.3">
      <c r="A8978">
        <v>2649.44</v>
      </c>
      <c r="B8978">
        <v>40.19</v>
      </c>
      <c r="C8978">
        <v>5.03</v>
      </c>
      <c r="D8978">
        <v>5.64</v>
      </c>
      <c r="E8978">
        <v>5.28</v>
      </c>
      <c r="F8978">
        <v>385.98</v>
      </c>
      <c r="G8978">
        <v>487.09</v>
      </c>
      <c r="H8978">
        <v>0</v>
      </c>
      <c r="I8978">
        <v>0</v>
      </c>
      <c r="J8978">
        <v>0</v>
      </c>
      <c r="K8978">
        <v>2.99</v>
      </c>
      <c r="L8978" t="s">
        <v>13</v>
      </c>
      <c r="M8978">
        <f>Table1[[#This Row],[currentStock]]-Table1[[#This Row],[reorderPoint]]</f>
        <v>2162.35</v>
      </c>
    </row>
    <row r="8979" spans="1:13" x14ac:dyDescent="0.3">
      <c r="A8979">
        <v>1223.6300000000001</v>
      </c>
      <c r="B8979">
        <v>104.79</v>
      </c>
      <c r="C8979">
        <v>24.65</v>
      </c>
      <c r="D8979">
        <v>67.55</v>
      </c>
      <c r="E8979">
        <v>37.44</v>
      </c>
      <c r="F8979">
        <v>802.46</v>
      </c>
      <c r="G8979">
        <v>2094.1799999999998</v>
      </c>
      <c r="H8979">
        <v>14.3</v>
      </c>
      <c r="I8979">
        <v>1196.3499999999999</v>
      </c>
      <c r="J8979">
        <v>0</v>
      </c>
      <c r="K8979">
        <v>20.38</v>
      </c>
      <c r="L8979" t="s">
        <v>13</v>
      </c>
      <c r="M8979">
        <f>Table1[[#This Row],[currentStock]]-Table1[[#This Row],[reorderPoint]]</f>
        <v>-870.54999999999973</v>
      </c>
    </row>
    <row r="8980" spans="1:13" x14ac:dyDescent="0.3">
      <c r="A8980">
        <v>217.34</v>
      </c>
      <c r="B8980">
        <v>52.39</v>
      </c>
      <c r="C8980">
        <v>49.27</v>
      </c>
      <c r="D8980">
        <v>86.64</v>
      </c>
      <c r="E8980">
        <v>77.48</v>
      </c>
      <c r="F8980">
        <v>287.74</v>
      </c>
      <c r="G8980">
        <v>1578.28</v>
      </c>
      <c r="H8980">
        <v>0</v>
      </c>
      <c r="I8980">
        <v>0</v>
      </c>
      <c r="J8980">
        <v>1</v>
      </c>
      <c r="K8980">
        <v>60.24</v>
      </c>
      <c r="L8980" t="s">
        <v>14</v>
      </c>
      <c r="M8980">
        <f>Table1[[#This Row],[currentStock]]-Table1[[#This Row],[reorderPoint]]</f>
        <v>-1360.94</v>
      </c>
    </row>
    <row r="8981" spans="1:13" x14ac:dyDescent="0.3">
      <c r="A8981">
        <v>1196.1099999999999</v>
      </c>
      <c r="B8981">
        <v>155.13999999999999</v>
      </c>
      <c r="C8981">
        <v>49.71</v>
      </c>
      <c r="D8981">
        <v>66.319999999999993</v>
      </c>
      <c r="E8981">
        <v>70.680000000000007</v>
      </c>
      <c r="F8981">
        <v>1086.1300000000001</v>
      </c>
      <c r="G8981">
        <v>4942.2</v>
      </c>
      <c r="H8981">
        <v>0</v>
      </c>
      <c r="I8981">
        <v>0</v>
      </c>
      <c r="J8981">
        <v>1</v>
      </c>
      <c r="K8981">
        <v>43.88</v>
      </c>
      <c r="L8981" t="s">
        <v>12</v>
      </c>
      <c r="M8981">
        <f>Table1[[#This Row],[currentStock]]-Table1[[#This Row],[reorderPoint]]</f>
        <v>-3746.09</v>
      </c>
    </row>
    <row r="8982" spans="1:13" x14ac:dyDescent="0.3">
      <c r="A8982">
        <v>114.26</v>
      </c>
      <c r="B8982">
        <v>146.5</v>
      </c>
      <c r="C8982">
        <v>55.61</v>
      </c>
      <c r="D8982">
        <v>130.13</v>
      </c>
      <c r="E8982">
        <v>84</v>
      </c>
      <c r="F8982">
        <v>1326.21</v>
      </c>
      <c r="G8982">
        <v>5399.74</v>
      </c>
      <c r="H8982">
        <v>0</v>
      </c>
      <c r="I8982">
        <v>0</v>
      </c>
      <c r="J8982">
        <v>1</v>
      </c>
      <c r="K8982">
        <v>81.36</v>
      </c>
      <c r="L8982" t="s">
        <v>15</v>
      </c>
      <c r="M8982">
        <f>Table1[[#This Row],[currentStock]]-Table1[[#This Row],[reorderPoint]]</f>
        <v>-5285.48</v>
      </c>
    </row>
    <row r="8983" spans="1:13" x14ac:dyDescent="0.3">
      <c r="A8983">
        <v>3577.87</v>
      </c>
      <c r="B8983">
        <v>185.34</v>
      </c>
      <c r="C8983">
        <v>29.31</v>
      </c>
      <c r="D8983">
        <v>44.42</v>
      </c>
      <c r="E8983">
        <v>54.01</v>
      </c>
      <c r="F8983">
        <v>1322.82</v>
      </c>
      <c r="G8983">
        <v>4039.33</v>
      </c>
      <c r="H8983">
        <v>26.6</v>
      </c>
      <c r="I8983">
        <v>1233.95</v>
      </c>
      <c r="J8983">
        <v>1</v>
      </c>
      <c r="K8983">
        <v>24.43</v>
      </c>
      <c r="L8983" t="s">
        <v>13</v>
      </c>
      <c r="M8983">
        <f>Table1[[#This Row],[currentStock]]-Table1[[#This Row],[reorderPoint]]</f>
        <v>-461.46000000000004</v>
      </c>
    </row>
    <row r="8984" spans="1:13" x14ac:dyDescent="0.3">
      <c r="A8984">
        <v>1149.6300000000001</v>
      </c>
      <c r="B8984">
        <v>74.040000000000006</v>
      </c>
      <c r="C8984">
        <v>23.26</v>
      </c>
      <c r="D8984">
        <v>60.54</v>
      </c>
      <c r="E8984">
        <v>29.28</v>
      </c>
      <c r="F8984">
        <v>398.69</v>
      </c>
      <c r="G8984">
        <v>1259.95</v>
      </c>
      <c r="H8984">
        <v>0</v>
      </c>
      <c r="I8984">
        <v>0</v>
      </c>
      <c r="J8984">
        <v>1</v>
      </c>
      <c r="K8984">
        <v>28</v>
      </c>
      <c r="L8984" t="s">
        <v>13</v>
      </c>
      <c r="M8984">
        <f>Table1[[#This Row],[currentStock]]-Table1[[#This Row],[reorderPoint]]</f>
        <v>-110.31999999999994</v>
      </c>
    </row>
    <row r="8985" spans="1:13" x14ac:dyDescent="0.3">
      <c r="A8985">
        <v>1762.28</v>
      </c>
      <c r="B8985">
        <v>49.57</v>
      </c>
      <c r="C8985">
        <v>6.36</v>
      </c>
      <c r="D8985">
        <v>7.73</v>
      </c>
      <c r="E8985">
        <v>6.71</v>
      </c>
      <c r="F8985">
        <v>324.02</v>
      </c>
      <c r="G8985">
        <v>481.56</v>
      </c>
      <c r="H8985">
        <v>0</v>
      </c>
      <c r="I8985">
        <v>0</v>
      </c>
      <c r="J8985">
        <v>0</v>
      </c>
      <c r="K8985">
        <v>3.52</v>
      </c>
      <c r="L8985" t="s">
        <v>13</v>
      </c>
      <c r="M8985">
        <f>Table1[[#This Row],[currentStock]]-Table1[[#This Row],[reorderPoint]]</f>
        <v>1280.72</v>
      </c>
    </row>
    <row r="8986" spans="1:13" x14ac:dyDescent="0.3">
      <c r="A8986">
        <v>159.99</v>
      </c>
      <c r="B8986">
        <v>20.7</v>
      </c>
      <c r="C8986">
        <v>28.77</v>
      </c>
      <c r="D8986">
        <v>48.85</v>
      </c>
      <c r="E8986">
        <v>26.04</v>
      </c>
      <c r="F8986">
        <v>67.489999999999995</v>
      </c>
      <c r="G8986">
        <v>365.29</v>
      </c>
      <c r="H8986">
        <v>9.6</v>
      </c>
      <c r="I8986">
        <v>267.57</v>
      </c>
      <c r="J8986">
        <v>0</v>
      </c>
      <c r="K8986">
        <v>25.62</v>
      </c>
      <c r="L8986" t="s">
        <v>13</v>
      </c>
      <c r="M8986">
        <f>Table1[[#This Row],[currentStock]]-Table1[[#This Row],[reorderPoint]]</f>
        <v>-205.3</v>
      </c>
    </row>
    <row r="8987" spans="1:13" x14ac:dyDescent="0.3">
      <c r="A8987">
        <v>123.91</v>
      </c>
      <c r="B8987">
        <v>8.84</v>
      </c>
      <c r="C8987">
        <v>33.69</v>
      </c>
      <c r="D8987">
        <v>43.43</v>
      </c>
      <c r="E8987">
        <v>26.01</v>
      </c>
      <c r="F8987">
        <v>51.56</v>
      </c>
      <c r="G8987">
        <v>200.52</v>
      </c>
      <c r="H8987">
        <v>0</v>
      </c>
      <c r="I8987">
        <v>0</v>
      </c>
      <c r="J8987">
        <v>1</v>
      </c>
      <c r="K8987">
        <v>36.49</v>
      </c>
      <c r="L8987" t="s">
        <v>12</v>
      </c>
      <c r="M8987">
        <f>Table1[[#This Row],[currentStock]]-Table1[[#This Row],[reorderPoint]]</f>
        <v>-76.610000000000014</v>
      </c>
    </row>
    <row r="8988" spans="1:13" x14ac:dyDescent="0.3">
      <c r="A8988">
        <v>6589.05</v>
      </c>
      <c r="B8988">
        <v>150.71</v>
      </c>
      <c r="C8988">
        <v>17.260000000000002</v>
      </c>
      <c r="D8988">
        <v>26.84</v>
      </c>
      <c r="E8988">
        <v>1.84</v>
      </c>
      <c r="F8988">
        <v>1366.8</v>
      </c>
      <c r="G8988">
        <v>2667.23</v>
      </c>
      <c r="H8988">
        <v>12.9</v>
      </c>
      <c r="I8988">
        <v>2383.02</v>
      </c>
      <c r="J8988">
        <v>0</v>
      </c>
      <c r="K8988">
        <v>1.48</v>
      </c>
      <c r="L8988" t="s">
        <v>13</v>
      </c>
      <c r="M8988">
        <f>Table1[[#This Row],[currentStock]]-Table1[[#This Row],[reorderPoint]]</f>
        <v>3921.82</v>
      </c>
    </row>
    <row r="8989" spans="1:13" x14ac:dyDescent="0.3">
      <c r="A8989">
        <v>136.80000000000001</v>
      </c>
      <c r="B8989">
        <v>183.64</v>
      </c>
      <c r="C8989">
        <v>55.52</v>
      </c>
      <c r="D8989">
        <v>120.12</v>
      </c>
      <c r="E8989">
        <v>77.61</v>
      </c>
      <c r="F8989">
        <v>601.75</v>
      </c>
      <c r="G8989">
        <v>5699.49</v>
      </c>
      <c r="H8989">
        <v>0</v>
      </c>
      <c r="I8989">
        <v>0</v>
      </c>
      <c r="J8989">
        <v>1</v>
      </c>
      <c r="K8989">
        <v>73.77</v>
      </c>
      <c r="L8989" t="s">
        <v>14</v>
      </c>
      <c r="M8989">
        <f>Table1[[#This Row],[currentStock]]-Table1[[#This Row],[reorderPoint]]</f>
        <v>-5562.69</v>
      </c>
    </row>
    <row r="8990" spans="1:13" x14ac:dyDescent="0.3">
      <c r="A8990">
        <v>1197.6500000000001</v>
      </c>
      <c r="B8990">
        <v>124.59</v>
      </c>
      <c r="C8990">
        <v>26.43</v>
      </c>
      <c r="D8990">
        <v>55.57</v>
      </c>
      <c r="E8990">
        <v>45.15</v>
      </c>
      <c r="F8990">
        <v>940.65</v>
      </c>
      <c r="G8990">
        <v>2587.1799999999998</v>
      </c>
      <c r="H8990">
        <v>0</v>
      </c>
      <c r="I8990">
        <v>0</v>
      </c>
      <c r="J8990">
        <v>0</v>
      </c>
      <c r="K8990">
        <v>23.96</v>
      </c>
      <c r="L8990" t="s">
        <v>13</v>
      </c>
      <c r="M8990">
        <f>Table1[[#This Row],[currentStock]]-Table1[[#This Row],[reorderPoint]]</f>
        <v>-1389.5299999999997</v>
      </c>
    </row>
    <row r="8991" spans="1:13" x14ac:dyDescent="0.3">
      <c r="A8991">
        <v>830.56</v>
      </c>
      <c r="B8991">
        <v>102.6</v>
      </c>
      <c r="C8991">
        <v>19.61</v>
      </c>
      <c r="D8991">
        <v>79.25</v>
      </c>
      <c r="E8991">
        <v>47.97</v>
      </c>
      <c r="F8991">
        <v>579.47</v>
      </c>
      <c r="G8991">
        <v>1585.25</v>
      </c>
      <c r="H8991">
        <v>2.6</v>
      </c>
      <c r="I8991">
        <v>538.30999999999995</v>
      </c>
      <c r="J8991">
        <v>0</v>
      </c>
      <c r="K8991">
        <v>22.51</v>
      </c>
      <c r="L8991" t="s">
        <v>13</v>
      </c>
      <c r="M8991">
        <f>Table1[[#This Row],[currentStock]]-Table1[[#This Row],[reorderPoint]]</f>
        <v>-754.69</v>
      </c>
    </row>
    <row r="8992" spans="1:13" x14ac:dyDescent="0.3">
      <c r="A8992">
        <v>13.66</v>
      </c>
      <c r="B8992">
        <v>44.26</v>
      </c>
      <c r="C8992">
        <v>51.98</v>
      </c>
      <c r="D8992">
        <v>127.33</v>
      </c>
      <c r="E8992">
        <v>87.96</v>
      </c>
      <c r="F8992">
        <v>214.41</v>
      </c>
      <c r="G8992">
        <v>1364.58</v>
      </c>
      <c r="H8992">
        <v>0</v>
      </c>
      <c r="I8992">
        <v>0</v>
      </c>
      <c r="J8992">
        <v>1</v>
      </c>
      <c r="K8992">
        <v>83.52</v>
      </c>
      <c r="L8992" t="s">
        <v>15</v>
      </c>
      <c r="M8992">
        <f>Table1[[#This Row],[currentStock]]-Table1[[#This Row],[reorderPoint]]</f>
        <v>-1350.9199999999998</v>
      </c>
    </row>
    <row r="8993" spans="1:13" x14ac:dyDescent="0.3">
      <c r="A8993">
        <v>332.59</v>
      </c>
      <c r="B8993">
        <v>108.77</v>
      </c>
      <c r="C8993">
        <v>32.229999999999997</v>
      </c>
      <c r="D8993">
        <v>75.900000000000006</v>
      </c>
      <c r="E8993">
        <v>73.36</v>
      </c>
      <c r="F8993">
        <v>373.51</v>
      </c>
      <c r="G8993">
        <v>2126.23</v>
      </c>
      <c r="H8993">
        <v>18.3</v>
      </c>
      <c r="I8993">
        <v>1265.96</v>
      </c>
      <c r="J8993">
        <v>0</v>
      </c>
      <c r="K8993">
        <v>37.31</v>
      </c>
      <c r="L8993" t="s">
        <v>12</v>
      </c>
      <c r="M8993">
        <f>Table1[[#This Row],[currentStock]]-Table1[[#This Row],[reorderPoint]]</f>
        <v>-1793.64</v>
      </c>
    </row>
    <row r="8994" spans="1:13" x14ac:dyDescent="0.3">
      <c r="A8994">
        <v>1241.3699999999999</v>
      </c>
      <c r="B8994">
        <v>191.08</v>
      </c>
      <c r="C8994">
        <v>34.01</v>
      </c>
      <c r="D8994">
        <v>90.68</v>
      </c>
      <c r="E8994">
        <v>79.56</v>
      </c>
      <c r="F8994">
        <v>1318.04</v>
      </c>
      <c r="G8994">
        <v>4567.12</v>
      </c>
      <c r="H8994">
        <v>0</v>
      </c>
      <c r="I8994">
        <v>0</v>
      </c>
      <c r="J8994">
        <v>0</v>
      </c>
      <c r="K8994">
        <v>34.51</v>
      </c>
      <c r="L8994" t="s">
        <v>12</v>
      </c>
      <c r="M8994">
        <f>Table1[[#This Row],[currentStock]]-Table1[[#This Row],[reorderPoint]]</f>
        <v>-3325.75</v>
      </c>
    </row>
    <row r="8995" spans="1:13" x14ac:dyDescent="0.3">
      <c r="A8995">
        <v>4062.77</v>
      </c>
      <c r="B8995">
        <v>198.94</v>
      </c>
      <c r="C8995">
        <v>30.94</v>
      </c>
      <c r="D8995">
        <v>50.38</v>
      </c>
      <c r="E8995">
        <v>33.4</v>
      </c>
      <c r="F8995">
        <v>1489.18</v>
      </c>
      <c r="G8995">
        <v>4566.88</v>
      </c>
      <c r="H8995">
        <v>0</v>
      </c>
      <c r="I8995">
        <v>0</v>
      </c>
      <c r="J8995">
        <v>0</v>
      </c>
      <c r="K8995">
        <v>13.16</v>
      </c>
      <c r="L8995" t="s">
        <v>13</v>
      </c>
      <c r="M8995">
        <f>Table1[[#This Row],[currentStock]]-Table1[[#This Row],[reorderPoint]]</f>
        <v>-504.11000000000013</v>
      </c>
    </row>
    <row r="8996" spans="1:13" x14ac:dyDescent="0.3">
      <c r="A8996">
        <v>202.78</v>
      </c>
      <c r="B8996">
        <v>72.78</v>
      </c>
      <c r="C8996">
        <v>31.48</v>
      </c>
      <c r="D8996">
        <v>111.56</v>
      </c>
      <c r="E8996">
        <v>71.930000000000007</v>
      </c>
      <c r="F8996">
        <v>224.5</v>
      </c>
      <c r="G8996">
        <v>1370.23</v>
      </c>
      <c r="H8996">
        <v>0</v>
      </c>
      <c r="I8996">
        <v>0</v>
      </c>
      <c r="J8996">
        <v>0</v>
      </c>
      <c r="K8996">
        <v>42.87</v>
      </c>
      <c r="L8996" t="s">
        <v>12</v>
      </c>
      <c r="M8996">
        <f>Table1[[#This Row],[currentStock]]-Table1[[#This Row],[reorderPoint]]</f>
        <v>-1167.45</v>
      </c>
    </row>
    <row r="8997" spans="1:13" x14ac:dyDescent="0.3">
      <c r="A8997">
        <v>5018.8100000000004</v>
      </c>
      <c r="B8997">
        <v>176.71</v>
      </c>
      <c r="C8997">
        <v>6.7</v>
      </c>
      <c r="D8997">
        <v>16.88</v>
      </c>
      <c r="E8997">
        <v>4.4800000000000004</v>
      </c>
      <c r="F8997">
        <v>1321.77</v>
      </c>
      <c r="G8997">
        <v>1913.3</v>
      </c>
      <c r="H8997">
        <v>0</v>
      </c>
      <c r="I8997">
        <v>0</v>
      </c>
      <c r="J8997">
        <v>0</v>
      </c>
      <c r="K8997">
        <v>2.58</v>
      </c>
      <c r="L8997" t="s">
        <v>13</v>
      </c>
      <c r="M8997">
        <f>Table1[[#This Row],[currentStock]]-Table1[[#This Row],[reorderPoint]]</f>
        <v>3105.51</v>
      </c>
    </row>
    <row r="8998" spans="1:13" x14ac:dyDescent="0.3">
      <c r="A8998">
        <v>1981.9</v>
      </c>
      <c r="B8998">
        <v>128.75</v>
      </c>
      <c r="C8998">
        <v>17.760000000000002</v>
      </c>
      <c r="D8998">
        <v>22.34</v>
      </c>
      <c r="E8998">
        <v>23.19</v>
      </c>
      <c r="F8998">
        <v>505.83</v>
      </c>
      <c r="G8998">
        <v>1648.84</v>
      </c>
      <c r="H8998">
        <v>0</v>
      </c>
      <c r="I8998">
        <v>0</v>
      </c>
      <c r="J8998">
        <v>0</v>
      </c>
      <c r="K8998">
        <v>7.23</v>
      </c>
      <c r="L8998" t="s">
        <v>13</v>
      </c>
      <c r="M8998">
        <f>Table1[[#This Row],[currentStock]]-Table1[[#This Row],[reorderPoint]]</f>
        <v>333.06000000000017</v>
      </c>
    </row>
    <row r="8999" spans="1:13" x14ac:dyDescent="0.3">
      <c r="A8999">
        <v>1300.46</v>
      </c>
      <c r="B8999">
        <v>94.25</v>
      </c>
      <c r="C8999">
        <v>27.37</v>
      </c>
      <c r="D8999">
        <v>38.81</v>
      </c>
      <c r="E8999">
        <v>40.43</v>
      </c>
      <c r="F8999">
        <v>928.53</v>
      </c>
      <c r="G8999">
        <v>2218.5100000000002</v>
      </c>
      <c r="H8999">
        <v>0</v>
      </c>
      <c r="I8999">
        <v>0</v>
      </c>
      <c r="J8999">
        <v>0</v>
      </c>
      <c r="K8999">
        <v>20.89</v>
      </c>
      <c r="L8999" t="s">
        <v>13</v>
      </c>
      <c r="M8999">
        <f>Table1[[#This Row],[currentStock]]-Table1[[#This Row],[reorderPoint]]</f>
        <v>-918.05000000000018</v>
      </c>
    </row>
    <row r="9000" spans="1:13" x14ac:dyDescent="0.3">
      <c r="A9000">
        <v>658.55</v>
      </c>
      <c r="B9000">
        <v>136.15</v>
      </c>
      <c r="C9000">
        <v>31.53</v>
      </c>
      <c r="D9000">
        <v>111.32</v>
      </c>
      <c r="E9000">
        <v>50.69</v>
      </c>
      <c r="F9000">
        <v>1132.2</v>
      </c>
      <c r="G9000">
        <v>3278.52</v>
      </c>
      <c r="H9000">
        <v>0</v>
      </c>
      <c r="I9000">
        <v>0</v>
      </c>
      <c r="J9000">
        <v>1</v>
      </c>
      <c r="K9000">
        <v>56.2</v>
      </c>
      <c r="L9000" t="s">
        <v>12</v>
      </c>
      <c r="M9000">
        <f>Table1[[#This Row],[currentStock]]-Table1[[#This Row],[reorderPoint]]</f>
        <v>-2619.9700000000003</v>
      </c>
    </row>
    <row r="9001" spans="1:13" x14ac:dyDescent="0.3">
      <c r="A9001">
        <v>465.91</v>
      </c>
      <c r="B9001">
        <v>107.6</v>
      </c>
      <c r="C9001">
        <v>10.34</v>
      </c>
      <c r="D9001">
        <v>37.68</v>
      </c>
      <c r="E9001">
        <v>32.56</v>
      </c>
      <c r="F9001">
        <v>355.3</v>
      </c>
      <c r="G9001">
        <v>911.72</v>
      </c>
      <c r="H9001">
        <v>7.6</v>
      </c>
      <c r="I9001">
        <v>1512.65</v>
      </c>
      <c r="J9001">
        <v>0</v>
      </c>
      <c r="K9001">
        <v>14.87</v>
      </c>
      <c r="L9001" t="s">
        <v>13</v>
      </c>
      <c r="M9001">
        <f>Table1[[#This Row],[currentStock]]-Table1[[#This Row],[reorderPoint]]</f>
        <v>-445.81</v>
      </c>
    </row>
    <row r="9002" spans="1:13" x14ac:dyDescent="0.3">
      <c r="A9002">
        <v>704.39</v>
      </c>
      <c r="B9002">
        <v>160.24</v>
      </c>
      <c r="C9002">
        <v>49.77</v>
      </c>
      <c r="D9002">
        <v>101.07</v>
      </c>
      <c r="E9002">
        <v>52.6</v>
      </c>
      <c r="F9002">
        <v>790.5</v>
      </c>
      <c r="G9002">
        <v>4778.2299999999996</v>
      </c>
      <c r="H9002">
        <v>10.9</v>
      </c>
      <c r="I9002">
        <v>2826.41</v>
      </c>
      <c r="J9002">
        <v>1</v>
      </c>
      <c r="K9002">
        <v>45.3</v>
      </c>
      <c r="L9002" t="s">
        <v>12</v>
      </c>
      <c r="M9002">
        <f>Table1[[#This Row],[currentStock]]-Table1[[#This Row],[reorderPoint]]</f>
        <v>-4073.8399999999997</v>
      </c>
    </row>
    <row r="9003" spans="1:13" x14ac:dyDescent="0.3">
      <c r="A9003">
        <v>25.78</v>
      </c>
      <c r="B9003">
        <v>120.73</v>
      </c>
      <c r="C9003">
        <v>48.8</v>
      </c>
      <c r="D9003">
        <v>112.65</v>
      </c>
      <c r="E9003">
        <v>96.4</v>
      </c>
      <c r="F9003">
        <v>464.81</v>
      </c>
      <c r="G9003">
        <v>3410.86</v>
      </c>
      <c r="H9003">
        <v>0</v>
      </c>
      <c r="I9003">
        <v>0</v>
      </c>
      <c r="J9003">
        <v>1</v>
      </c>
      <c r="K9003">
        <v>83.58</v>
      </c>
      <c r="L9003" t="s">
        <v>15</v>
      </c>
      <c r="M9003">
        <f>Table1[[#This Row],[currentStock]]-Table1[[#This Row],[reorderPoint]]</f>
        <v>-3385.08</v>
      </c>
    </row>
    <row r="9004" spans="1:13" x14ac:dyDescent="0.3">
      <c r="A9004">
        <v>85.7</v>
      </c>
      <c r="B9004">
        <v>192.92</v>
      </c>
      <c r="C9004">
        <v>43.02</v>
      </c>
      <c r="D9004">
        <v>132.47999999999999</v>
      </c>
      <c r="E9004">
        <v>79.78</v>
      </c>
      <c r="F9004">
        <v>999.64</v>
      </c>
      <c r="G9004">
        <v>5149.75</v>
      </c>
      <c r="H9004">
        <v>0</v>
      </c>
      <c r="I9004">
        <v>0</v>
      </c>
      <c r="J9004">
        <v>1</v>
      </c>
      <c r="K9004">
        <v>76.849999999999994</v>
      </c>
      <c r="L9004" t="s">
        <v>14</v>
      </c>
      <c r="M9004">
        <f>Table1[[#This Row],[currentStock]]-Table1[[#This Row],[reorderPoint]]</f>
        <v>-5064.05</v>
      </c>
    </row>
    <row r="9005" spans="1:13" x14ac:dyDescent="0.3">
      <c r="A9005">
        <v>278.83</v>
      </c>
      <c r="B9005">
        <v>115.86</v>
      </c>
      <c r="C9005">
        <v>41.05</v>
      </c>
      <c r="D9005">
        <v>131.11000000000001</v>
      </c>
      <c r="E9005">
        <v>88.84</v>
      </c>
      <c r="F9005">
        <v>1135.0999999999999</v>
      </c>
      <c r="G9005">
        <v>3513.34</v>
      </c>
      <c r="H9005">
        <v>0</v>
      </c>
      <c r="I9005">
        <v>0</v>
      </c>
      <c r="J9005">
        <v>1</v>
      </c>
      <c r="K9005">
        <v>75.83</v>
      </c>
      <c r="L9005" t="s">
        <v>14</v>
      </c>
      <c r="M9005">
        <f>Table1[[#This Row],[currentStock]]-Table1[[#This Row],[reorderPoint]]</f>
        <v>-3234.51</v>
      </c>
    </row>
    <row r="9006" spans="1:13" x14ac:dyDescent="0.3">
      <c r="A9006">
        <v>46.45</v>
      </c>
      <c r="B9006">
        <v>63.56</v>
      </c>
      <c r="C9006">
        <v>50.4</v>
      </c>
      <c r="D9006">
        <v>114.5</v>
      </c>
      <c r="E9006">
        <v>96.96</v>
      </c>
      <c r="F9006">
        <v>240.53</v>
      </c>
      <c r="G9006">
        <v>1842.2</v>
      </c>
      <c r="H9006">
        <v>0</v>
      </c>
      <c r="I9006">
        <v>0</v>
      </c>
      <c r="J9006">
        <v>1</v>
      </c>
      <c r="K9006">
        <v>80.489999999999995</v>
      </c>
      <c r="L9006" t="s">
        <v>15</v>
      </c>
      <c r="M9006">
        <f>Table1[[#This Row],[currentStock]]-Table1[[#This Row],[reorderPoint]]</f>
        <v>-1795.75</v>
      </c>
    </row>
    <row r="9007" spans="1:13" x14ac:dyDescent="0.3">
      <c r="A9007">
        <v>63.78</v>
      </c>
      <c r="B9007">
        <v>49.57</v>
      </c>
      <c r="C9007">
        <v>50.96</v>
      </c>
      <c r="D9007">
        <v>114.25</v>
      </c>
      <c r="E9007">
        <v>81.08</v>
      </c>
      <c r="F9007">
        <v>296.13</v>
      </c>
      <c r="G9007">
        <v>1559.25</v>
      </c>
      <c r="H9007">
        <v>0</v>
      </c>
      <c r="I9007">
        <v>0</v>
      </c>
      <c r="J9007">
        <v>0</v>
      </c>
      <c r="K9007">
        <v>67.760000000000005</v>
      </c>
      <c r="L9007" t="s">
        <v>14</v>
      </c>
      <c r="M9007">
        <f>Table1[[#This Row],[currentStock]]-Table1[[#This Row],[reorderPoint]]</f>
        <v>-1495.47</v>
      </c>
    </row>
    <row r="9008" spans="1:13" x14ac:dyDescent="0.3">
      <c r="A9008">
        <v>6855.5</v>
      </c>
      <c r="B9008">
        <v>120.68</v>
      </c>
      <c r="C9008">
        <v>12.07</v>
      </c>
      <c r="D9008">
        <v>22.39</v>
      </c>
      <c r="E9008">
        <v>17.03</v>
      </c>
      <c r="F9008">
        <v>1191.8</v>
      </c>
      <c r="G9008">
        <v>1919.89</v>
      </c>
      <c r="H9008">
        <v>0</v>
      </c>
      <c r="I9008">
        <v>0</v>
      </c>
      <c r="J9008">
        <v>0</v>
      </c>
      <c r="K9008">
        <v>5.88</v>
      </c>
      <c r="L9008" t="s">
        <v>13</v>
      </c>
      <c r="M9008">
        <f>Table1[[#This Row],[currentStock]]-Table1[[#This Row],[reorderPoint]]</f>
        <v>4935.6099999999997</v>
      </c>
    </row>
    <row r="9009" spans="1:13" x14ac:dyDescent="0.3">
      <c r="A9009">
        <v>7553.54</v>
      </c>
      <c r="B9009">
        <v>151.87</v>
      </c>
      <c r="C9009">
        <v>11.12</v>
      </c>
      <c r="D9009">
        <v>28.5</v>
      </c>
      <c r="E9009">
        <v>16.850000000000001</v>
      </c>
      <c r="F9009">
        <v>1324.47</v>
      </c>
      <c r="G9009">
        <v>2168.4899999999998</v>
      </c>
      <c r="H9009">
        <v>0</v>
      </c>
      <c r="I9009">
        <v>0</v>
      </c>
      <c r="J9009">
        <v>0</v>
      </c>
      <c r="K9009">
        <v>5.76</v>
      </c>
      <c r="L9009" t="s">
        <v>13</v>
      </c>
      <c r="M9009">
        <f>Table1[[#This Row],[currentStock]]-Table1[[#This Row],[reorderPoint]]</f>
        <v>5385.05</v>
      </c>
    </row>
    <row r="9010" spans="1:13" x14ac:dyDescent="0.3">
      <c r="A9010">
        <v>192.38</v>
      </c>
      <c r="B9010">
        <v>122.3</v>
      </c>
      <c r="C9010">
        <v>54.98</v>
      </c>
      <c r="D9010">
        <v>122.96</v>
      </c>
      <c r="E9010">
        <v>85.63</v>
      </c>
      <c r="F9010">
        <v>691.74</v>
      </c>
      <c r="G9010">
        <v>4053.94</v>
      </c>
      <c r="H9010">
        <v>0</v>
      </c>
      <c r="I9010">
        <v>0</v>
      </c>
      <c r="J9010">
        <v>1</v>
      </c>
      <c r="K9010">
        <v>76.959999999999994</v>
      </c>
      <c r="L9010" t="s">
        <v>14</v>
      </c>
      <c r="M9010">
        <f>Table1[[#This Row],[currentStock]]-Table1[[#This Row],[reorderPoint]]</f>
        <v>-3861.56</v>
      </c>
    </row>
    <row r="9011" spans="1:13" x14ac:dyDescent="0.3">
      <c r="A9011">
        <v>18.05</v>
      </c>
      <c r="B9011">
        <v>152.44</v>
      </c>
      <c r="C9011">
        <v>46.3</v>
      </c>
      <c r="D9011">
        <v>120.7</v>
      </c>
      <c r="E9011">
        <v>99.62</v>
      </c>
      <c r="F9011">
        <v>1025.19</v>
      </c>
      <c r="G9011">
        <v>4553.97</v>
      </c>
      <c r="H9011">
        <v>0</v>
      </c>
      <c r="I9011">
        <v>0</v>
      </c>
      <c r="J9011">
        <v>0</v>
      </c>
      <c r="K9011">
        <v>73.06</v>
      </c>
      <c r="L9011" t="s">
        <v>14</v>
      </c>
      <c r="M9011">
        <f>Table1[[#This Row],[currentStock]]-Table1[[#This Row],[reorderPoint]]</f>
        <v>-4535.92</v>
      </c>
    </row>
    <row r="9012" spans="1:13" x14ac:dyDescent="0.3">
      <c r="A9012">
        <v>441.54</v>
      </c>
      <c r="B9012">
        <v>32.11</v>
      </c>
      <c r="C9012">
        <v>13.12</v>
      </c>
      <c r="D9012">
        <v>74.87</v>
      </c>
      <c r="E9012">
        <v>44.62</v>
      </c>
      <c r="F9012">
        <v>298.41000000000003</v>
      </c>
      <c r="G9012">
        <v>509.1</v>
      </c>
      <c r="H9012">
        <v>0</v>
      </c>
      <c r="I9012">
        <v>0</v>
      </c>
      <c r="J9012">
        <v>0</v>
      </c>
      <c r="K9012">
        <v>21.49</v>
      </c>
      <c r="L9012" t="s">
        <v>13</v>
      </c>
      <c r="M9012">
        <f>Table1[[#This Row],[currentStock]]-Table1[[#This Row],[reorderPoint]]</f>
        <v>-67.56</v>
      </c>
    </row>
    <row r="9013" spans="1:13" x14ac:dyDescent="0.3">
      <c r="A9013">
        <v>1191.71</v>
      </c>
      <c r="B9013">
        <v>189.41</v>
      </c>
      <c r="C9013">
        <v>29.64</v>
      </c>
      <c r="D9013">
        <v>68.19</v>
      </c>
      <c r="E9013">
        <v>62.52</v>
      </c>
      <c r="F9013">
        <v>1174.43</v>
      </c>
      <c r="G9013">
        <v>3981.04</v>
      </c>
      <c r="H9013">
        <v>0</v>
      </c>
      <c r="I9013">
        <v>0</v>
      </c>
      <c r="J9013">
        <v>1</v>
      </c>
      <c r="K9013">
        <v>38.39</v>
      </c>
      <c r="L9013" t="s">
        <v>12</v>
      </c>
      <c r="M9013">
        <f>Table1[[#This Row],[currentStock]]-Table1[[#This Row],[reorderPoint]]</f>
        <v>-2789.33</v>
      </c>
    </row>
    <row r="9014" spans="1:13" x14ac:dyDescent="0.3">
      <c r="A9014">
        <v>1310.26</v>
      </c>
      <c r="B9014">
        <v>182.36</v>
      </c>
      <c r="C9014">
        <v>26.9</v>
      </c>
      <c r="D9014">
        <v>62.95</v>
      </c>
      <c r="E9014">
        <v>44.51</v>
      </c>
      <c r="F9014">
        <v>604.73</v>
      </c>
      <c r="G9014">
        <v>3057.55</v>
      </c>
      <c r="H9014">
        <v>11.5</v>
      </c>
      <c r="I9014">
        <v>2794.05</v>
      </c>
      <c r="J9014">
        <v>0</v>
      </c>
      <c r="K9014">
        <v>19.93</v>
      </c>
      <c r="L9014" t="s">
        <v>13</v>
      </c>
      <c r="M9014">
        <f>Table1[[#This Row],[currentStock]]-Table1[[#This Row],[reorderPoint]]</f>
        <v>-1747.2900000000002</v>
      </c>
    </row>
    <row r="9015" spans="1:13" x14ac:dyDescent="0.3">
      <c r="A9015">
        <v>13.99</v>
      </c>
      <c r="B9015">
        <v>117.69</v>
      </c>
      <c r="C9015">
        <v>40.25</v>
      </c>
      <c r="D9015">
        <v>130.62</v>
      </c>
      <c r="E9015">
        <v>77.13</v>
      </c>
      <c r="F9015">
        <v>776.53</v>
      </c>
      <c r="G9015">
        <v>3144.73</v>
      </c>
      <c r="H9015">
        <v>0</v>
      </c>
      <c r="I9015">
        <v>0</v>
      </c>
      <c r="J9015">
        <v>1</v>
      </c>
      <c r="K9015">
        <v>82.04</v>
      </c>
      <c r="L9015" t="s">
        <v>15</v>
      </c>
      <c r="M9015">
        <f>Table1[[#This Row],[currentStock]]-Table1[[#This Row],[reorderPoint]]</f>
        <v>-3130.7400000000002</v>
      </c>
    </row>
    <row r="9016" spans="1:13" x14ac:dyDescent="0.3">
      <c r="A9016">
        <v>269.95999999999998</v>
      </c>
      <c r="B9016">
        <v>36.1</v>
      </c>
      <c r="C9016">
        <v>25.41</v>
      </c>
      <c r="D9016">
        <v>103.5</v>
      </c>
      <c r="E9016">
        <v>52.54</v>
      </c>
      <c r="F9016">
        <v>318.06</v>
      </c>
      <c r="G9016">
        <v>776.66</v>
      </c>
      <c r="H9016">
        <v>0</v>
      </c>
      <c r="I9016">
        <v>0</v>
      </c>
      <c r="J9016">
        <v>0</v>
      </c>
      <c r="K9016">
        <v>37.67</v>
      </c>
      <c r="L9016" t="s">
        <v>12</v>
      </c>
      <c r="M9016">
        <f>Table1[[#This Row],[currentStock]]-Table1[[#This Row],[reorderPoint]]</f>
        <v>-506.7</v>
      </c>
    </row>
    <row r="9017" spans="1:13" x14ac:dyDescent="0.3">
      <c r="A9017">
        <v>1934.62</v>
      </c>
      <c r="B9017">
        <v>137.52000000000001</v>
      </c>
      <c r="C9017">
        <v>22.16</v>
      </c>
      <c r="D9017">
        <v>69.790000000000006</v>
      </c>
      <c r="E9017">
        <v>51.67</v>
      </c>
      <c r="F9017">
        <v>1015.64</v>
      </c>
      <c r="G9017">
        <v>2539.39</v>
      </c>
      <c r="H9017">
        <v>0</v>
      </c>
      <c r="I9017">
        <v>0</v>
      </c>
      <c r="J9017">
        <v>0</v>
      </c>
      <c r="K9017">
        <v>19.53</v>
      </c>
      <c r="L9017" t="s">
        <v>13</v>
      </c>
      <c r="M9017">
        <f>Table1[[#This Row],[currentStock]]-Table1[[#This Row],[reorderPoint]]</f>
        <v>-604.77</v>
      </c>
    </row>
    <row r="9018" spans="1:13" x14ac:dyDescent="0.3">
      <c r="A9018">
        <v>1379.23</v>
      </c>
      <c r="B9018">
        <v>188.16</v>
      </c>
      <c r="C9018">
        <v>46.87</v>
      </c>
      <c r="D9018">
        <v>76.010000000000005</v>
      </c>
      <c r="E9018">
        <v>51.74</v>
      </c>
      <c r="F9018">
        <v>1525.46</v>
      </c>
      <c r="G9018">
        <v>5935.47</v>
      </c>
      <c r="H9018">
        <v>0</v>
      </c>
      <c r="I9018">
        <v>0</v>
      </c>
      <c r="J9018">
        <v>1</v>
      </c>
      <c r="K9018">
        <v>43.81</v>
      </c>
      <c r="L9018" t="s">
        <v>12</v>
      </c>
      <c r="M9018">
        <f>Table1[[#This Row],[currentStock]]-Table1[[#This Row],[reorderPoint]]</f>
        <v>-4556.24</v>
      </c>
    </row>
    <row r="9019" spans="1:13" x14ac:dyDescent="0.3">
      <c r="A9019">
        <v>1242.6400000000001</v>
      </c>
      <c r="B9019">
        <v>199.92</v>
      </c>
      <c r="C9019">
        <v>31.81</v>
      </c>
      <c r="D9019">
        <v>98.78</v>
      </c>
      <c r="E9019">
        <v>52.89</v>
      </c>
      <c r="F9019">
        <v>1215.5899999999999</v>
      </c>
      <c r="G9019">
        <v>4395.58</v>
      </c>
      <c r="H9019">
        <v>0</v>
      </c>
      <c r="I9019">
        <v>0</v>
      </c>
      <c r="J9019">
        <v>1</v>
      </c>
      <c r="K9019">
        <v>39.43</v>
      </c>
      <c r="L9019" t="s">
        <v>12</v>
      </c>
      <c r="M9019">
        <f>Table1[[#This Row],[currentStock]]-Table1[[#This Row],[reorderPoint]]</f>
        <v>-3152.9399999999996</v>
      </c>
    </row>
    <row r="9020" spans="1:13" x14ac:dyDescent="0.3">
      <c r="A9020">
        <v>781.51</v>
      </c>
      <c r="B9020">
        <v>64.8</v>
      </c>
      <c r="C9020">
        <v>22.59</v>
      </c>
      <c r="D9020">
        <v>62.6</v>
      </c>
      <c r="E9020">
        <v>51.08</v>
      </c>
      <c r="F9020">
        <v>351.83</v>
      </c>
      <c r="G9020">
        <v>1083.56</v>
      </c>
      <c r="H9020">
        <v>0</v>
      </c>
      <c r="I9020">
        <v>0</v>
      </c>
      <c r="J9020">
        <v>0</v>
      </c>
      <c r="K9020">
        <v>25.75</v>
      </c>
      <c r="L9020" t="s">
        <v>13</v>
      </c>
      <c r="M9020">
        <f>Table1[[#This Row],[currentStock]]-Table1[[#This Row],[reorderPoint]]</f>
        <v>-302.04999999999995</v>
      </c>
    </row>
    <row r="9021" spans="1:13" x14ac:dyDescent="0.3">
      <c r="A9021">
        <v>900.01</v>
      </c>
      <c r="B9021">
        <v>136.19999999999999</v>
      </c>
      <c r="C9021">
        <v>21.17</v>
      </c>
      <c r="D9021">
        <v>27.76</v>
      </c>
      <c r="E9021">
        <v>41.22</v>
      </c>
      <c r="F9021">
        <v>508.42</v>
      </c>
      <c r="G9021">
        <v>1950.03</v>
      </c>
      <c r="H9021">
        <v>4.5999999999999996</v>
      </c>
      <c r="I9021">
        <v>1937.77</v>
      </c>
      <c r="J9021">
        <v>0</v>
      </c>
      <c r="K9021">
        <v>15.48</v>
      </c>
      <c r="L9021" t="s">
        <v>13</v>
      </c>
      <c r="M9021">
        <f>Table1[[#This Row],[currentStock]]-Table1[[#This Row],[reorderPoint]]</f>
        <v>-1050.02</v>
      </c>
    </row>
    <row r="9022" spans="1:13" x14ac:dyDescent="0.3">
      <c r="A9022">
        <v>4634.76</v>
      </c>
      <c r="B9022">
        <v>150.54</v>
      </c>
      <c r="C9022">
        <v>15.4</v>
      </c>
      <c r="D9022">
        <v>18.739999999999998</v>
      </c>
      <c r="E9022">
        <v>9.5500000000000007</v>
      </c>
      <c r="F9022">
        <v>958.36</v>
      </c>
      <c r="G9022">
        <v>2117.13</v>
      </c>
      <c r="H9022">
        <v>0</v>
      </c>
      <c r="I9022">
        <v>0</v>
      </c>
      <c r="J9022">
        <v>0</v>
      </c>
      <c r="K9022">
        <v>4.6900000000000004</v>
      </c>
      <c r="L9022" t="s">
        <v>13</v>
      </c>
      <c r="M9022">
        <f>Table1[[#This Row],[currentStock]]-Table1[[#This Row],[reorderPoint]]</f>
        <v>2517.63</v>
      </c>
    </row>
    <row r="9023" spans="1:13" x14ac:dyDescent="0.3">
      <c r="A9023">
        <v>11.52</v>
      </c>
      <c r="B9023">
        <v>6.97</v>
      </c>
      <c r="C9023">
        <v>44.12</v>
      </c>
      <c r="D9023">
        <v>132.15</v>
      </c>
      <c r="E9023">
        <v>88.37</v>
      </c>
      <c r="F9023">
        <v>39.97</v>
      </c>
      <c r="G9023">
        <v>193.73</v>
      </c>
      <c r="H9023">
        <v>0</v>
      </c>
      <c r="I9023">
        <v>0</v>
      </c>
      <c r="J9023">
        <v>0</v>
      </c>
      <c r="K9023">
        <v>65.349999999999994</v>
      </c>
      <c r="L9023" t="s">
        <v>14</v>
      </c>
      <c r="M9023">
        <f>Table1[[#This Row],[currentStock]]-Table1[[#This Row],[reorderPoint]]</f>
        <v>-182.20999999999998</v>
      </c>
    </row>
    <row r="9024" spans="1:13" x14ac:dyDescent="0.3">
      <c r="A9024">
        <v>923.06</v>
      </c>
      <c r="B9024">
        <v>80.55</v>
      </c>
      <c r="C9024">
        <v>25.74</v>
      </c>
      <c r="D9024">
        <v>51.44</v>
      </c>
      <c r="E9024">
        <v>36.28</v>
      </c>
      <c r="F9024">
        <v>646.59</v>
      </c>
      <c r="G9024">
        <v>1683.29</v>
      </c>
      <c r="H9024">
        <v>0</v>
      </c>
      <c r="I9024">
        <v>0</v>
      </c>
      <c r="J9024">
        <v>0</v>
      </c>
      <c r="K9024">
        <v>23.58</v>
      </c>
      <c r="L9024" t="s">
        <v>13</v>
      </c>
      <c r="M9024">
        <f>Table1[[#This Row],[currentStock]]-Table1[[#This Row],[reorderPoint]]</f>
        <v>-760.23</v>
      </c>
    </row>
    <row r="9025" spans="1:13" x14ac:dyDescent="0.3">
      <c r="A9025">
        <v>3062.41</v>
      </c>
      <c r="B9025">
        <v>148.21</v>
      </c>
      <c r="C9025">
        <v>21.75</v>
      </c>
      <c r="D9025">
        <v>66.55</v>
      </c>
      <c r="E9025">
        <v>54.09</v>
      </c>
      <c r="F9025">
        <v>1221.58</v>
      </c>
      <c r="G9025">
        <v>2833.27</v>
      </c>
      <c r="H9025">
        <v>0</v>
      </c>
      <c r="I9025">
        <v>0</v>
      </c>
      <c r="J9025">
        <v>1</v>
      </c>
      <c r="K9025">
        <v>24.78</v>
      </c>
      <c r="L9025" t="s">
        <v>13</v>
      </c>
      <c r="M9025">
        <f>Table1[[#This Row],[currentStock]]-Table1[[#This Row],[reorderPoint]]</f>
        <v>229.13999999999987</v>
      </c>
    </row>
    <row r="9026" spans="1:13" x14ac:dyDescent="0.3">
      <c r="A9026">
        <v>4187.59</v>
      </c>
      <c r="B9026">
        <v>191.2</v>
      </c>
      <c r="C9026">
        <v>6.13</v>
      </c>
      <c r="D9026">
        <v>20.28</v>
      </c>
      <c r="E9026">
        <v>24.29</v>
      </c>
      <c r="F9026">
        <v>1365.73</v>
      </c>
      <c r="G9026">
        <v>1951.83</v>
      </c>
      <c r="H9026">
        <v>0</v>
      </c>
      <c r="I9026">
        <v>0</v>
      </c>
      <c r="J9026">
        <v>0</v>
      </c>
      <c r="K9026">
        <v>5</v>
      </c>
      <c r="L9026" t="s">
        <v>13</v>
      </c>
      <c r="M9026">
        <f>Table1[[#This Row],[currentStock]]-Table1[[#This Row],[reorderPoint]]</f>
        <v>2235.7600000000002</v>
      </c>
    </row>
    <row r="9027" spans="1:13" x14ac:dyDescent="0.3">
      <c r="A9027">
        <v>437.49</v>
      </c>
      <c r="B9027">
        <v>29.25</v>
      </c>
      <c r="C9027">
        <v>10.59</v>
      </c>
      <c r="D9027">
        <v>24.24</v>
      </c>
      <c r="E9027">
        <v>29.66</v>
      </c>
      <c r="F9027">
        <v>277.07</v>
      </c>
      <c r="G9027">
        <v>431.93</v>
      </c>
      <c r="H9027">
        <v>0</v>
      </c>
      <c r="I9027">
        <v>0</v>
      </c>
      <c r="J9027">
        <v>1</v>
      </c>
      <c r="K9027">
        <v>24.91</v>
      </c>
      <c r="L9027" t="s">
        <v>13</v>
      </c>
      <c r="M9027">
        <f>Table1[[#This Row],[currentStock]]-Table1[[#This Row],[reorderPoint]]</f>
        <v>5.5600000000000023</v>
      </c>
    </row>
    <row r="9028" spans="1:13" x14ac:dyDescent="0.3">
      <c r="A9028">
        <v>1700.48</v>
      </c>
      <c r="B9028">
        <v>141.71</v>
      </c>
      <c r="C9028">
        <v>29.39</v>
      </c>
      <c r="D9028">
        <v>27.86</v>
      </c>
      <c r="E9028">
        <v>52.29</v>
      </c>
      <c r="F9028">
        <v>748.37</v>
      </c>
      <c r="G9028">
        <v>2830.74</v>
      </c>
      <c r="H9028">
        <v>0</v>
      </c>
      <c r="I9028">
        <v>0</v>
      </c>
      <c r="J9028">
        <v>0</v>
      </c>
      <c r="K9028">
        <v>19.739999999999998</v>
      </c>
      <c r="L9028" t="s">
        <v>13</v>
      </c>
      <c r="M9028">
        <f>Table1[[#This Row],[currentStock]]-Table1[[#This Row],[reorderPoint]]</f>
        <v>-1130.2599999999998</v>
      </c>
    </row>
    <row r="9029" spans="1:13" x14ac:dyDescent="0.3">
      <c r="A9029">
        <v>48.74</v>
      </c>
      <c r="B9029">
        <v>32.369999999999997</v>
      </c>
      <c r="C9029">
        <v>56.96</v>
      </c>
      <c r="D9029">
        <v>116.2</v>
      </c>
      <c r="E9029">
        <v>88.18</v>
      </c>
      <c r="F9029">
        <v>266.76</v>
      </c>
      <c r="G9029">
        <v>1188.5899999999999</v>
      </c>
      <c r="H9029">
        <v>0</v>
      </c>
      <c r="I9029">
        <v>0</v>
      </c>
      <c r="J9029">
        <v>1</v>
      </c>
      <c r="K9029">
        <v>80.319999999999993</v>
      </c>
      <c r="L9029" t="s">
        <v>15</v>
      </c>
      <c r="M9029">
        <f>Table1[[#This Row],[currentStock]]-Table1[[#This Row],[reorderPoint]]</f>
        <v>-1139.8499999999999</v>
      </c>
    </row>
    <row r="9030" spans="1:13" x14ac:dyDescent="0.3">
      <c r="A9030">
        <v>4435.66</v>
      </c>
      <c r="B9030">
        <v>195.55</v>
      </c>
      <c r="C9030">
        <v>15.72</v>
      </c>
      <c r="D9030">
        <v>7.74</v>
      </c>
      <c r="E9030">
        <v>10.93</v>
      </c>
      <c r="F9030">
        <v>852.38</v>
      </c>
      <c r="G9030">
        <v>2389.09</v>
      </c>
      <c r="H9030">
        <v>9</v>
      </c>
      <c r="I9030">
        <v>3569.24</v>
      </c>
      <c r="J9030">
        <v>0</v>
      </c>
      <c r="K9030">
        <v>0</v>
      </c>
      <c r="L9030" t="s">
        <v>13</v>
      </c>
      <c r="M9030">
        <f>Table1[[#This Row],[currentStock]]-Table1[[#This Row],[reorderPoint]]</f>
        <v>2046.5699999999997</v>
      </c>
    </row>
    <row r="9031" spans="1:13" x14ac:dyDescent="0.3">
      <c r="A9031">
        <v>663.19</v>
      </c>
      <c r="B9031">
        <v>74.83</v>
      </c>
      <c r="C9031">
        <v>26.77</v>
      </c>
      <c r="D9031">
        <v>27.99</v>
      </c>
      <c r="E9031">
        <v>20.49</v>
      </c>
      <c r="F9031">
        <v>343.25</v>
      </c>
      <c r="G9031">
        <v>1344.9</v>
      </c>
      <c r="H9031">
        <v>0</v>
      </c>
      <c r="I9031">
        <v>0</v>
      </c>
      <c r="J9031">
        <v>1</v>
      </c>
      <c r="K9031">
        <v>29.64</v>
      </c>
      <c r="L9031" t="s">
        <v>13</v>
      </c>
      <c r="M9031">
        <f>Table1[[#This Row],[currentStock]]-Table1[[#This Row],[reorderPoint]]</f>
        <v>-681.71</v>
      </c>
    </row>
    <row r="9032" spans="1:13" x14ac:dyDescent="0.3">
      <c r="A9032">
        <v>1371.38</v>
      </c>
      <c r="B9032">
        <v>142.97</v>
      </c>
      <c r="C9032">
        <v>11.09</v>
      </c>
      <c r="D9032">
        <v>48.73</v>
      </c>
      <c r="E9032">
        <v>29.45</v>
      </c>
      <c r="F9032">
        <v>627.44000000000005</v>
      </c>
      <c r="G9032">
        <v>1419.99</v>
      </c>
      <c r="H9032">
        <v>0</v>
      </c>
      <c r="I9032">
        <v>0</v>
      </c>
      <c r="J9032">
        <v>0</v>
      </c>
      <c r="K9032">
        <v>9.7200000000000006</v>
      </c>
      <c r="L9032" t="s">
        <v>13</v>
      </c>
      <c r="M9032">
        <f>Table1[[#This Row],[currentStock]]-Table1[[#This Row],[reorderPoint]]</f>
        <v>-48.6099999999999</v>
      </c>
    </row>
    <row r="9033" spans="1:13" x14ac:dyDescent="0.3">
      <c r="A9033">
        <v>516.77</v>
      </c>
      <c r="B9033">
        <v>193.13</v>
      </c>
      <c r="C9033">
        <v>47.74</v>
      </c>
      <c r="D9033">
        <v>87.92</v>
      </c>
      <c r="E9033">
        <v>61.07</v>
      </c>
      <c r="F9033">
        <v>842.43</v>
      </c>
      <c r="G9033">
        <v>5452.88</v>
      </c>
      <c r="H9033">
        <v>33.799999999999997</v>
      </c>
      <c r="I9033">
        <v>1946.74</v>
      </c>
      <c r="J9033">
        <v>0</v>
      </c>
      <c r="K9033">
        <v>44.72</v>
      </c>
      <c r="L9033" t="s">
        <v>12</v>
      </c>
      <c r="M9033">
        <f>Table1[[#This Row],[currentStock]]-Table1[[#This Row],[reorderPoint]]</f>
        <v>-4936.1100000000006</v>
      </c>
    </row>
    <row r="9034" spans="1:13" x14ac:dyDescent="0.3">
      <c r="A9034">
        <v>43.85</v>
      </c>
      <c r="B9034">
        <v>44.73</v>
      </c>
      <c r="C9034">
        <v>46.71</v>
      </c>
      <c r="D9034">
        <v>139.69999999999999</v>
      </c>
      <c r="E9034">
        <v>98.03</v>
      </c>
      <c r="F9034">
        <v>146.65</v>
      </c>
      <c r="G9034">
        <v>1191.3599999999999</v>
      </c>
      <c r="H9034">
        <v>0</v>
      </c>
      <c r="I9034">
        <v>0</v>
      </c>
      <c r="J9034">
        <v>1</v>
      </c>
      <c r="K9034">
        <v>76.959999999999994</v>
      </c>
      <c r="L9034" t="s">
        <v>14</v>
      </c>
      <c r="M9034">
        <f>Table1[[#This Row],[currentStock]]-Table1[[#This Row],[reorderPoint]]</f>
        <v>-1147.51</v>
      </c>
    </row>
    <row r="9035" spans="1:13" x14ac:dyDescent="0.3">
      <c r="A9035">
        <v>1689.46</v>
      </c>
      <c r="B9035">
        <v>188.16</v>
      </c>
      <c r="C9035">
        <v>26.35</v>
      </c>
      <c r="D9035">
        <v>105.08</v>
      </c>
      <c r="E9035">
        <v>63.73</v>
      </c>
      <c r="F9035">
        <v>1816.1</v>
      </c>
      <c r="G9035">
        <v>4294.7299999999996</v>
      </c>
      <c r="H9035">
        <v>0</v>
      </c>
      <c r="I9035">
        <v>0</v>
      </c>
      <c r="J9035">
        <v>0</v>
      </c>
      <c r="K9035">
        <v>30.73</v>
      </c>
      <c r="L9035" t="s">
        <v>12</v>
      </c>
      <c r="M9035">
        <f>Table1[[#This Row],[currentStock]]-Table1[[#This Row],[reorderPoint]]</f>
        <v>-2605.2699999999995</v>
      </c>
    </row>
    <row r="9036" spans="1:13" x14ac:dyDescent="0.3">
      <c r="A9036">
        <v>513.52</v>
      </c>
      <c r="B9036">
        <v>83.29</v>
      </c>
      <c r="C9036">
        <v>47.14</v>
      </c>
      <c r="D9036">
        <v>95.16</v>
      </c>
      <c r="E9036">
        <v>76.72</v>
      </c>
      <c r="F9036">
        <v>677.14</v>
      </c>
      <c r="G9036">
        <v>2640.47</v>
      </c>
      <c r="H9036">
        <v>23.9</v>
      </c>
      <c r="I9036">
        <v>1020.5</v>
      </c>
      <c r="J9036">
        <v>1</v>
      </c>
      <c r="K9036">
        <v>56.38</v>
      </c>
      <c r="L9036" t="s">
        <v>12</v>
      </c>
      <c r="M9036">
        <f>Table1[[#This Row],[currentStock]]-Table1[[#This Row],[reorderPoint]]</f>
        <v>-2126.9499999999998</v>
      </c>
    </row>
    <row r="9037" spans="1:13" x14ac:dyDescent="0.3">
      <c r="A9037">
        <v>59.77</v>
      </c>
      <c r="B9037">
        <v>60.05</v>
      </c>
      <c r="C9037">
        <v>45.85</v>
      </c>
      <c r="D9037">
        <v>121.52</v>
      </c>
      <c r="E9037">
        <v>88.63</v>
      </c>
      <c r="F9037">
        <v>402</v>
      </c>
      <c r="G9037">
        <v>1778.54</v>
      </c>
      <c r="H9037">
        <v>0</v>
      </c>
      <c r="I9037">
        <v>0</v>
      </c>
      <c r="J9037">
        <v>1</v>
      </c>
      <c r="K9037">
        <v>79.98</v>
      </c>
      <c r="L9037" t="s">
        <v>14</v>
      </c>
      <c r="M9037">
        <f>Table1[[#This Row],[currentStock]]-Table1[[#This Row],[reorderPoint]]</f>
        <v>-1718.77</v>
      </c>
    </row>
    <row r="9038" spans="1:13" x14ac:dyDescent="0.3">
      <c r="A9038">
        <v>13.73</v>
      </c>
      <c r="B9038">
        <v>53.66</v>
      </c>
      <c r="C9038">
        <v>49.28</v>
      </c>
      <c r="D9038">
        <v>110.78</v>
      </c>
      <c r="E9038">
        <v>86.81</v>
      </c>
      <c r="F9038">
        <v>354.89</v>
      </c>
      <c r="G9038">
        <v>1677.12</v>
      </c>
      <c r="H9038">
        <v>16.3</v>
      </c>
      <c r="I9038">
        <v>415.58</v>
      </c>
      <c r="J9038">
        <v>0</v>
      </c>
      <c r="K9038">
        <v>71.02</v>
      </c>
      <c r="L9038" t="s">
        <v>14</v>
      </c>
      <c r="M9038">
        <f>Table1[[#This Row],[currentStock]]-Table1[[#This Row],[reorderPoint]]</f>
        <v>-1663.3899999999999</v>
      </c>
    </row>
    <row r="9039" spans="1:13" x14ac:dyDescent="0.3">
      <c r="A9039">
        <v>8704.16</v>
      </c>
      <c r="B9039">
        <v>188.33</v>
      </c>
      <c r="C9039">
        <v>16.36</v>
      </c>
      <c r="D9039">
        <v>28.62</v>
      </c>
      <c r="E9039">
        <v>2.17</v>
      </c>
      <c r="F9039">
        <v>1320.64</v>
      </c>
      <c r="G9039">
        <v>2861.02</v>
      </c>
      <c r="H9039">
        <v>10.5</v>
      </c>
      <c r="I9039">
        <v>1339.28</v>
      </c>
      <c r="J9039">
        <v>0</v>
      </c>
      <c r="K9039">
        <v>1.93</v>
      </c>
      <c r="L9039" t="s">
        <v>13</v>
      </c>
      <c r="M9039">
        <f>Table1[[#This Row],[currentStock]]-Table1[[#This Row],[reorderPoint]]</f>
        <v>5843.1399999999994</v>
      </c>
    </row>
    <row r="9040" spans="1:13" x14ac:dyDescent="0.3">
      <c r="A9040">
        <v>1083.29</v>
      </c>
      <c r="B9040">
        <v>120.19</v>
      </c>
      <c r="C9040">
        <v>41.41</v>
      </c>
      <c r="D9040">
        <v>85.88</v>
      </c>
      <c r="E9040">
        <v>67.09</v>
      </c>
      <c r="F9040">
        <v>912.03</v>
      </c>
      <c r="G9040">
        <v>3400.28</v>
      </c>
      <c r="H9040">
        <v>0</v>
      </c>
      <c r="I9040">
        <v>0</v>
      </c>
      <c r="J9040">
        <v>1</v>
      </c>
      <c r="K9040">
        <v>44.41</v>
      </c>
      <c r="L9040" t="s">
        <v>12</v>
      </c>
      <c r="M9040">
        <f>Table1[[#This Row],[currentStock]]-Table1[[#This Row],[reorderPoint]]</f>
        <v>-2316.9900000000002</v>
      </c>
    </row>
    <row r="9041" spans="1:13" x14ac:dyDescent="0.3">
      <c r="A9041">
        <v>3086.9</v>
      </c>
      <c r="B9041">
        <v>153.22</v>
      </c>
      <c r="C9041">
        <v>11.91</v>
      </c>
      <c r="D9041">
        <v>55.75</v>
      </c>
      <c r="E9041">
        <v>30.72</v>
      </c>
      <c r="F9041">
        <v>1489.64</v>
      </c>
      <c r="G9041">
        <v>2402.2199999999998</v>
      </c>
      <c r="H9041">
        <v>3.6</v>
      </c>
      <c r="I9041">
        <v>1865.19</v>
      </c>
      <c r="J9041">
        <v>0</v>
      </c>
      <c r="K9041">
        <v>4.71</v>
      </c>
      <c r="L9041" t="s">
        <v>13</v>
      </c>
      <c r="M9041">
        <f>Table1[[#This Row],[currentStock]]-Table1[[#This Row],[reorderPoint]]</f>
        <v>684.68000000000029</v>
      </c>
    </row>
    <row r="9042" spans="1:13" x14ac:dyDescent="0.3">
      <c r="A9042">
        <v>800.78</v>
      </c>
      <c r="B9042">
        <v>55.69</v>
      </c>
      <c r="C9042">
        <v>27.91</v>
      </c>
      <c r="D9042">
        <v>74.36</v>
      </c>
      <c r="E9042">
        <v>28.78</v>
      </c>
      <c r="F9042">
        <v>447.99</v>
      </c>
      <c r="G9042">
        <v>1225.27</v>
      </c>
      <c r="H9042">
        <v>0</v>
      </c>
      <c r="I9042">
        <v>0</v>
      </c>
      <c r="J9042">
        <v>1</v>
      </c>
      <c r="K9042">
        <v>35.409999999999997</v>
      </c>
      <c r="L9042" t="s">
        <v>12</v>
      </c>
      <c r="M9042">
        <f>Table1[[#This Row],[currentStock]]-Table1[[#This Row],[reorderPoint]]</f>
        <v>-424.49</v>
      </c>
    </row>
    <row r="9043" spans="1:13" x14ac:dyDescent="0.3">
      <c r="A9043">
        <v>807.06</v>
      </c>
      <c r="B9043">
        <v>131.37</v>
      </c>
      <c r="C9043">
        <v>25.25</v>
      </c>
      <c r="D9043">
        <v>104.51</v>
      </c>
      <c r="E9043">
        <v>68.61</v>
      </c>
      <c r="F9043">
        <v>726.42</v>
      </c>
      <c r="G9043">
        <v>2384.92</v>
      </c>
      <c r="H9043">
        <v>20.7</v>
      </c>
      <c r="I9043">
        <v>1494.77</v>
      </c>
      <c r="J9043">
        <v>1</v>
      </c>
      <c r="K9043">
        <v>41.3</v>
      </c>
      <c r="L9043" t="s">
        <v>12</v>
      </c>
      <c r="M9043">
        <f>Table1[[#This Row],[currentStock]]-Table1[[#This Row],[reorderPoint]]</f>
        <v>-1577.8600000000001</v>
      </c>
    </row>
    <row r="9044" spans="1:13" x14ac:dyDescent="0.3">
      <c r="A9044">
        <v>3520.45</v>
      </c>
      <c r="B9044">
        <v>165.18</v>
      </c>
      <c r="C9044">
        <v>23.21</v>
      </c>
      <c r="D9044">
        <v>63.52</v>
      </c>
      <c r="E9044">
        <v>43.82</v>
      </c>
      <c r="F9044">
        <v>1316.41</v>
      </c>
      <c r="G9044">
        <v>3233.25</v>
      </c>
      <c r="H9044">
        <v>21.4</v>
      </c>
      <c r="I9044">
        <v>1555.03</v>
      </c>
      <c r="J9044">
        <v>0</v>
      </c>
      <c r="K9044">
        <v>11.69</v>
      </c>
      <c r="L9044" t="s">
        <v>13</v>
      </c>
      <c r="M9044">
        <f>Table1[[#This Row],[currentStock]]-Table1[[#This Row],[reorderPoint]]</f>
        <v>287.19999999999982</v>
      </c>
    </row>
    <row r="9045" spans="1:13" x14ac:dyDescent="0.3">
      <c r="A9045">
        <v>4007.18</v>
      </c>
      <c r="B9045">
        <v>85.06</v>
      </c>
      <c r="C9045">
        <v>12.29</v>
      </c>
      <c r="D9045">
        <v>3.45</v>
      </c>
      <c r="E9045">
        <v>3.36</v>
      </c>
      <c r="F9045">
        <v>789.55</v>
      </c>
      <c r="G9045">
        <v>1312.1</v>
      </c>
      <c r="H9045">
        <v>0</v>
      </c>
      <c r="I9045">
        <v>0</v>
      </c>
      <c r="J9045">
        <v>0</v>
      </c>
      <c r="K9045">
        <v>2.5299999999999998</v>
      </c>
      <c r="L9045" t="s">
        <v>13</v>
      </c>
      <c r="M9045">
        <f>Table1[[#This Row],[currentStock]]-Table1[[#This Row],[reorderPoint]]</f>
        <v>2695.08</v>
      </c>
    </row>
    <row r="9046" spans="1:13" x14ac:dyDescent="0.3">
      <c r="A9046">
        <v>131</v>
      </c>
      <c r="B9046">
        <v>58.62</v>
      </c>
      <c r="C9046">
        <v>56.52</v>
      </c>
      <c r="D9046">
        <v>133.82</v>
      </c>
      <c r="E9046">
        <v>88.9</v>
      </c>
      <c r="F9046">
        <v>491.02</v>
      </c>
      <c r="G9046">
        <v>2147.7399999999998</v>
      </c>
      <c r="H9046">
        <v>0</v>
      </c>
      <c r="I9046">
        <v>0</v>
      </c>
      <c r="J9046">
        <v>1</v>
      </c>
      <c r="K9046">
        <v>77.64</v>
      </c>
      <c r="L9046" t="s">
        <v>14</v>
      </c>
      <c r="M9046">
        <f>Table1[[#This Row],[currentStock]]-Table1[[#This Row],[reorderPoint]]</f>
        <v>-2016.7399999999998</v>
      </c>
    </row>
    <row r="9047" spans="1:13" x14ac:dyDescent="0.3">
      <c r="A9047">
        <v>5227.68</v>
      </c>
      <c r="B9047">
        <v>94.43</v>
      </c>
      <c r="C9047">
        <v>18.36</v>
      </c>
      <c r="D9047">
        <v>2.87</v>
      </c>
      <c r="E9047">
        <v>22.09</v>
      </c>
      <c r="F9047">
        <v>793.06</v>
      </c>
      <c r="G9047">
        <v>1659.93</v>
      </c>
      <c r="H9047">
        <v>0</v>
      </c>
      <c r="I9047">
        <v>0</v>
      </c>
      <c r="J9047">
        <v>0</v>
      </c>
      <c r="K9047">
        <v>5.46</v>
      </c>
      <c r="L9047" t="s">
        <v>13</v>
      </c>
      <c r="M9047">
        <f>Table1[[#This Row],[currentStock]]-Table1[[#This Row],[reorderPoint]]</f>
        <v>3567.75</v>
      </c>
    </row>
    <row r="9048" spans="1:13" x14ac:dyDescent="0.3">
      <c r="A9048">
        <v>9.56</v>
      </c>
      <c r="B9048">
        <v>92.58</v>
      </c>
      <c r="C9048">
        <v>43.78</v>
      </c>
      <c r="D9048">
        <v>149</v>
      </c>
      <c r="E9048">
        <v>77.52</v>
      </c>
      <c r="F9048">
        <v>408.75</v>
      </c>
      <c r="G9048">
        <v>2435.46</v>
      </c>
      <c r="H9048">
        <v>0</v>
      </c>
      <c r="I9048">
        <v>0</v>
      </c>
      <c r="J9048">
        <v>1</v>
      </c>
      <c r="K9048">
        <v>82.41</v>
      </c>
      <c r="L9048" t="s">
        <v>15</v>
      </c>
      <c r="M9048">
        <f>Table1[[#This Row],[currentStock]]-Table1[[#This Row],[reorderPoint]]</f>
        <v>-2425.9</v>
      </c>
    </row>
    <row r="9049" spans="1:13" x14ac:dyDescent="0.3">
      <c r="A9049">
        <v>7234.34</v>
      </c>
      <c r="B9049">
        <v>136.29</v>
      </c>
      <c r="C9049">
        <v>11.92</v>
      </c>
      <c r="D9049">
        <v>9.6</v>
      </c>
      <c r="E9049">
        <v>18.95</v>
      </c>
      <c r="F9049">
        <v>1058.08</v>
      </c>
      <c r="G9049">
        <v>1870.43</v>
      </c>
      <c r="H9049">
        <v>0</v>
      </c>
      <c r="I9049">
        <v>0</v>
      </c>
      <c r="J9049">
        <v>0</v>
      </c>
      <c r="K9049">
        <v>4.71</v>
      </c>
      <c r="L9049" t="s">
        <v>13</v>
      </c>
      <c r="M9049">
        <f>Table1[[#This Row],[currentStock]]-Table1[[#This Row],[reorderPoint]]</f>
        <v>5363.91</v>
      </c>
    </row>
    <row r="9050" spans="1:13" x14ac:dyDescent="0.3">
      <c r="A9050">
        <v>47.97</v>
      </c>
      <c r="B9050">
        <v>180.61</v>
      </c>
      <c r="C9050">
        <v>57.91</v>
      </c>
      <c r="D9050">
        <v>124.83</v>
      </c>
      <c r="E9050">
        <v>94.55</v>
      </c>
      <c r="F9050">
        <v>1786.57</v>
      </c>
      <c r="G9050">
        <v>7015.73</v>
      </c>
      <c r="H9050">
        <v>0</v>
      </c>
      <c r="I9050">
        <v>0</v>
      </c>
      <c r="J9050">
        <v>1</v>
      </c>
      <c r="K9050">
        <v>82.49</v>
      </c>
      <c r="L9050" t="s">
        <v>15</v>
      </c>
      <c r="M9050">
        <f>Table1[[#This Row],[currentStock]]-Table1[[#This Row],[reorderPoint]]</f>
        <v>-6967.7599999999993</v>
      </c>
    </row>
    <row r="9051" spans="1:13" x14ac:dyDescent="0.3">
      <c r="A9051">
        <v>9582.59</v>
      </c>
      <c r="B9051">
        <v>150.5</v>
      </c>
      <c r="C9051">
        <v>18.86</v>
      </c>
      <c r="D9051">
        <v>22.84</v>
      </c>
      <c r="E9051">
        <v>1.66</v>
      </c>
      <c r="F9051">
        <v>1416.37</v>
      </c>
      <c r="G9051">
        <v>2835.81</v>
      </c>
      <c r="H9051">
        <v>0</v>
      </c>
      <c r="I9051">
        <v>0</v>
      </c>
      <c r="J9051">
        <v>0</v>
      </c>
      <c r="K9051">
        <v>4.54</v>
      </c>
      <c r="L9051" t="s">
        <v>13</v>
      </c>
      <c r="M9051">
        <f>Table1[[#This Row],[currentStock]]-Table1[[#This Row],[reorderPoint]]</f>
        <v>6746.7800000000007</v>
      </c>
    </row>
    <row r="9052" spans="1:13" x14ac:dyDescent="0.3">
      <c r="A9052">
        <v>2630.69</v>
      </c>
      <c r="B9052">
        <v>79.67</v>
      </c>
      <c r="C9052">
        <v>10.8</v>
      </c>
      <c r="D9052">
        <v>19.53</v>
      </c>
      <c r="E9052">
        <v>24.21</v>
      </c>
      <c r="F9052">
        <v>757.91</v>
      </c>
      <c r="G9052">
        <v>1188.18</v>
      </c>
      <c r="H9052">
        <v>0</v>
      </c>
      <c r="I9052">
        <v>0</v>
      </c>
      <c r="J9052">
        <v>0</v>
      </c>
      <c r="K9052">
        <v>7.29</v>
      </c>
      <c r="L9052" t="s">
        <v>13</v>
      </c>
      <c r="M9052">
        <f>Table1[[#This Row],[currentStock]]-Table1[[#This Row],[reorderPoint]]</f>
        <v>1442.51</v>
      </c>
    </row>
    <row r="9053" spans="1:13" x14ac:dyDescent="0.3">
      <c r="A9053">
        <v>440.11</v>
      </c>
      <c r="B9053">
        <v>70.83</v>
      </c>
      <c r="C9053">
        <v>25.38</v>
      </c>
      <c r="D9053">
        <v>114.69</v>
      </c>
      <c r="E9053">
        <v>76.84</v>
      </c>
      <c r="F9053">
        <v>404.57</v>
      </c>
      <c r="G9053">
        <v>1303.43</v>
      </c>
      <c r="H9053">
        <v>20.3</v>
      </c>
      <c r="I9053">
        <v>933.27</v>
      </c>
      <c r="J9053">
        <v>1</v>
      </c>
      <c r="K9053">
        <v>44.53</v>
      </c>
      <c r="L9053" t="s">
        <v>12</v>
      </c>
      <c r="M9053">
        <f>Table1[[#This Row],[currentStock]]-Table1[[#This Row],[reorderPoint]]</f>
        <v>-863.32</v>
      </c>
    </row>
    <row r="9054" spans="1:13" x14ac:dyDescent="0.3">
      <c r="A9054">
        <v>560.5</v>
      </c>
      <c r="B9054">
        <v>168.15</v>
      </c>
      <c r="C9054">
        <v>47.16</v>
      </c>
      <c r="D9054">
        <v>108.68</v>
      </c>
      <c r="E9054">
        <v>67.010000000000005</v>
      </c>
      <c r="F9054">
        <v>1048.5999999999999</v>
      </c>
      <c r="G9054">
        <v>5014.03</v>
      </c>
      <c r="H9054">
        <v>0</v>
      </c>
      <c r="I9054">
        <v>0</v>
      </c>
      <c r="J9054">
        <v>0</v>
      </c>
      <c r="K9054">
        <v>51.11</v>
      </c>
      <c r="L9054" t="s">
        <v>12</v>
      </c>
      <c r="M9054">
        <f>Table1[[#This Row],[currentStock]]-Table1[[#This Row],[reorderPoint]]</f>
        <v>-4453.53</v>
      </c>
    </row>
    <row r="9055" spans="1:13" x14ac:dyDescent="0.3">
      <c r="A9055">
        <v>2677.64</v>
      </c>
      <c r="B9055">
        <v>113.83</v>
      </c>
      <c r="C9055">
        <v>17.22</v>
      </c>
      <c r="D9055">
        <v>8.32</v>
      </c>
      <c r="E9055">
        <v>14.07</v>
      </c>
      <c r="F9055">
        <v>502.48</v>
      </c>
      <c r="G9055">
        <v>1482.35</v>
      </c>
      <c r="H9055">
        <v>0</v>
      </c>
      <c r="I9055">
        <v>0</v>
      </c>
      <c r="J9055">
        <v>0</v>
      </c>
      <c r="K9055">
        <v>4.8600000000000003</v>
      </c>
      <c r="L9055" t="s">
        <v>13</v>
      </c>
      <c r="M9055">
        <f>Table1[[#This Row],[currentStock]]-Table1[[#This Row],[reorderPoint]]</f>
        <v>1195.29</v>
      </c>
    </row>
    <row r="9056" spans="1:13" x14ac:dyDescent="0.3">
      <c r="A9056">
        <v>1622.05</v>
      </c>
      <c r="B9056">
        <v>30.7</v>
      </c>
      <c r="C9056">
        <v>9.26</v>
      </c>
      <c r="D9056">
        <v>27.64</v>
      </c>
      <c r="E9056">
        <v>23.81</v>
      </c>
      <c r="F9056">
        <v>263.33</v>
      </c>
      <c r="G9056">
        <v>405.39</v>
      </c>
      <c r="H9056">
        <v>0</v>
      </c>
      <c r="I9056">
        <v>0</v>
      </c>
      <c r="J9056">
        <v>0</v>
      </c>
      <c r="K9056">
        <v>14.9</v>
      </c>
      <c r="L9056" t="s">
        <v>13</v>
      </c>
      <c r="M9056">
        <f>Table1[[#This Row],[currentStock]]-Table1[[#This Row],[reorderPoint]]</f>
        <v>1216.6599999999999</v>
      </c>
    </row>
    <row r="9057" spans="1:13" x14ac:dyDescent="0.3">
      <c r="A9057">
        <v>658.53</v>
      </c>
      <c r="B9057">
        <v>144.21</v>
      </c>
      <c r="C9057">
        <v>46.29</v>
      </c>
      <c r="D9057">
        <v>105.07</v>
      </c>
      <c r="E9057">
        <v>59.43</v>
      </c>
      <c r="F9057">
        <v>694.97</v>
      </c>
      <c r="G9057">
        <v>4032.72</v>
      </c>
      <c r="H9057">
        <v>0</v>
      </c>
      <c r="I9057">
        <v>0</v>
      </c>
      <c r="J9057">
        <v>1</v>
      </c>
      <c r="K9057">
        <v>48.58</v>
      </c>
      <c r="L9057" t="s">
        <v>12</v>
      </c>
      <c r="M9057">
        <f>Table1[[#This Row],[currentStock]]-Table1[[#This Row],[reorderPoint]]</f>
        <v>-3374.1899999999996</v>
      </c>
    </row>
    <row r="9058" spans="1:13" x14ac:dyDescent="0.3">
      <c r="A9058">
        <v>1582.1</v>
      </c>
      <c r="B9058">
        <v>173.05</v>
      </c>
      <c r="C9058">
        <v>33.32</v>
      </c>
      <c r="D9058">
        <v>60.71</v>
      </c>
      <c r="E9058">
        <v>35.17</v>
      </c>
      <c r="F9058">
        <v>1180.68</v>
      </c>
      <c r="G9058">
        <v>4063.29</v>
      </c>
      <c r="H9058">
        <v>0</v>
      </c>
      <c r="I9058">
        <v>0</v>
      </c>
      <c r="J9058">
        <v>1</v>
      </c>
      <c r="K9058">
        <v>33.86</v>
      </c>
      <c r="L9058" t="s">
        <v>12</v>
      </c>
      <c r="M9058">
        <f>Table1[[#This Row],[currentStock]]-Table1[[#This Row],[reorderPoint]]</f>
        <v>-2481.19</v>
      </c>
    </row>
    <row r="9059" spans="1:13" x14ac:dyDescent="0.3">
      <c r="A9059">
        <v>5308.14</v>
      </c>
      <c r="B9059">
        <v>186.29</v>
      </c>
      <c r="C9059">
        <v>12.9</v>
      </c>
      <c r="D9059">
        <v>8.7200000000000006</v>
      </c>
      <c r="E9059">
        <v>2</v>
      </c>
      <c r="F9059">
        <v>876.02</v>
      </c>
      <c r="G9059">
        <v>2077.89</v>
      </c>
      <c r="H9059">
        <v>0</v>
      </c>
      <c r="I9059">
        <v>0</v>
      </c>
      <c r="J9059">
        <v>0</v>
      </c>
      <c r="K9059">
        <v>2.52</v>
      </c>
      <c r="L9059" t="s">
        <v>13</v>
      </c>
      <c r="M9059">
        <f>Table1[[#This Row],[currentStock]]-Table1[[#This Row],[reorderPoint]]</f>
        <v>3230.2500000000005</v>
      </c>
    </row>
    <row r="9060" spans="1:13" x14ac:dyDescent="0.3">
      <c r="A9060">
        <v>751.99</v>
      </c>
      <c r="B9060">
        <v>148.16</v>
      </c>
      <c r="C9060">
        <v>19.53</v>
      </c>
      <c r="D9060">
        <v>44.98</v>
      </c>
      <c r="E9060">
        <v>34.96</v>
      </c>
      <c r="F9060">
        <v>534.48</v>
      </c>
      <c r="G9060">
        <v>1981.03</v>
      </c>
      <c r="H9060">
        <v>0</v>
      </c>
      <c r="I9060">
        <v>0</v>
      </c>
      <c r="J9060">
        <v>0</v>
      </c>
      <c r="K9060">
        <v>21.61</v>
      </c>
      <c r="L9060" t="s">
        <v>13</v>
      </c>
      <c r="M9060">
        <f>Table1[[#This Row],[currentStock]]-Table1[[#This Row],[reorderPoint]]</f>
        <v>-1229.04</v>
      </c>
    </row>
    <row r="9061" spans="1:13" x14ac:dyDescent="0.3">
      <c r="A9061">
        <v>1088.69</v>
      </c>
      <c r="B9061">
        <v>58.24</v>
      </c>
      <c r="C9061">
        <v>17.8</v>
      </c>
      <c r="D9061">
        <v>28.12</v>
      </c>
      <c r="E9061">
        <v>27.69</v>
      </c>
      <c r="F9061">
        <v>473.43</v>
      </c>
      <c r="G9061">
        <v>991.7</v>
      </c>
      <c r="H9061">
        <v>13.8</v>
      </c>
      <c r="I9061">
        <v>304.44</v>
      </c>
      <c r="J9061">
        <v>0</v>
      </c>
      <c r="K9061">
        <v>9.9700000000000006</v>
      </c>
      <c r="L9061" t="s">
        <v>13</v>
      </c>
      <c r="M9061">
        <f>Table1[[#This Row],[currentStock]]-Table1[[#This Row],[reorderPoint]]</f>
        <v>96.990000000000009</v>
      </c>
    </row>
    <row r="9062" spans="1:13" x14ac:dyDescent="0.3">
      <c r="A9062">
        <v>487.26</v>
      </c>
      <c r="B9062">
        <v>28.47</v>
      </c>
      <c r="C9062">
        <v>25.92</v>
      </c>
      <c r="D9062">
        <v>63</v>
      </c>
      <c r="E9062">
        <v>36.22</v>
      </c>
      <c r="F9062">
        <v>170.44</v>
      </c>
      <c r="G9062">
        <v>539.45000000000005</v>
      </c>
      <c r="H9062">
        <v>0</v>
      </c>
      <c r="I9062">
        <v>0</v>
      </c>
      <c r="J9062">
        <v>0</v>
      </c>
      <c r="K9062">
        <v>21.54</v>
      </c>
      <c r="L9062" t="s">
        <v>13</v>
      </c>
      <c r="M9062">
        <f>Table1[[#This Row],[currentStock]]-Table1[[#This Row],[reorderPoint]]</f>
        <v>-52.190000000000055</v>
      </c>
    </row>
    <row r="9063" spans="1:13" x14ac:dyDescent="0.3">
      <c r="A9063">
        <v>2802.31</v>
      </c>
      <c r="B9063">
        <v>113.6</v>
      </c>
      <c r="C9063">
        <v>15.79</v>
      </c>
      <c r="D9063">
        <v>27.54</v>
      </c>
      <c r="E9063">
        <v>0.74</v>
      </c>
      <c r="F9063">
        <v>745.16</v>
      </c>
      <c r="G9063">
        <v>1642.24</v>
      </c>
      <c r="H9063">
        <v>0</v>
      </c>
      <c r="I9063">
        <v>0</v>
      </c>
      <c r="J9063">
        <v>0</v>
      </c>
      <c r="K9063">
        <v>5.0999999999999996</v>
      </c>
      <c r="L9063" t="s">
        <v>13</v>
      </c>
      <c r="M9063">
        <f>Table1[[#This Row],[currentStock]]-Table1[[#This Row],[reorderPoint]]</f>
        <v>1160.07</v>
      </c>
    </row>
    <row r="9064" spans="1:13" x14ac:dyDescent="0.3">
      <c r="A9064">
        <v>301.83</v>
      </c>
      <c r="B9064">
        <v>188.49</v>
      </c>
      <c r="C9064">
        <v>47.98</v>
      </c>
      <c r="D9064">
        <v>130.75</v>
      </c>
      <c r="E9064">
        <v>96.92</v>
      </c>
      <c r="F9064">
        <v>1202.3699999999999</v>
      </c>
      <c r="G9064">
        <v>5724.1</v>
      </c>
      <c r="H9064">
        <v>0</v>
      </c>
      <c r="I9064">
        <v>0</v>
      </c>
      <c r="J9064">
        <v>1</v>
      </c>
      <c r="K9064">
        <v>74.37</v>
      </c>
      <c r="L9064" t="s">
        <v>14</v>
      </c>
      <c r="M9064">
        <f>Table1[[#This Row],[currentStock]]-Table1[[#This Row],[reorderPoint]]</f>
        <v>-5422.27</v>
      </c>
    </row>
    <row r="9065" spans="1:13" x14ac:dyDescent="0.3">
      <c r="A9065">
        <v>1336.85</v>
      </c>
      <c r="B9065">
        <v>158.4</v>
      </c>
      <c r="C9065">
        <v>31.88</v>
      </c>
      <c r="D9065">
        <v>20.92</v>
      </c>
      <c r="E9065">
        <v>32.67</v>
      </c>
      <c r="F9065">
        <v>726.58</v>
      </c>
      <c r="G9065">
        <v>3251.48</v>
      </c>
      <c r="H9065">
        <v>0</v>
      </c>
      <c r="I9065">
        <v>0</v>
      </c>
      <c r="J9065">
        <v>0</v>
      </c>
      <c r="K9065">
        <v>20.350000000000001</v>
      </c>
      <c r="L9065" t="s">
        <v>13</v>
      </c>
      <c r="M9065">
        <f>Table1[[#This Row],[currentStock]]-Table1[[#This Row],[reorderPoint]]</f>
        <v>-1914.63</v>
      </c>
    </row>
    <row r="9066" spans="1:13" x14ac:dyDescent="0.3">
      <c r="A9066">
        <v>192.18</v>
      </c>
      <c r="B9066">
        <v>195.48</v>
      </c>
      <c r="C9066">
        <v>42.19</v>
      </c>
      <c r="D9066">
        <v>118.73</v>
      </c>
      <c r="E9066">
        <v>85.49</v>
      </c>
      <c r="F9066">
        <v>909.11</v>
      </c>
      <c r="G9066">
        <v>5032.6000000000004</v>
      </c>
      <c r="H9066">
        <v>0</v>
      </c>
      <c r="I9066">
        <v>0</v>
      </c>
      <c r="J9066">
        <v>0</v>
      </c>
      <c r="K9066">
        <v>62.57</v>
      </c>
      <c r="L9066" t="s">
        <v>14</v>
      </c>
      <c r="M9066">
        <f>Table1[[#This Row],[currentStock]]-Table1[[#This Row],[reorderPoint]]</f>
        <v>-4840.42</v>
      </c>
    </row>
    <row r="9067" spans="1:13" x14ac:dyDescent="0.3">
      <c r="A9067">
        <v>92.12</v>
      </c>
      <c r="B9067">
        <v>21.64</v>
      </c>
      <c r="C9067">
        <v>30.39</v>
      </c>
      <c r="D9067">
        <v>87.59</v>
      </c>
      <c r="E9067">
        <v>52.09</v>
      </c>
      <c r="F9067">
        <v>118.26</v>
      </c>
      <c r="G9067">
        <v>447.05</v>
      </c>
      <c r="H9067">
        <v>0</v>
      </c>
      <c r="I9067">
        <v>0</v>
      </c>
      <c r="J9067">
        <v>1</v>
      </c>
      <c r="K9067">
        <v>52.78</v>
      </c>
      <c r="L9067" t="s">
        <v>12</v>
      </c>
      <c r="M9067">
        <f>Table1[[#This Row],[currentStock]]-Table1[[#This Row],[reorderPoint]]</f>
        <v>-354.93</v>
      </c>
    </row>
    <row r="9068" spans="1:13" x14ac:dyDescent="0.3">
      <c r="A9068">
        <v>226.89</v>
      </c>
      <c r="B9068">
        <v>122.54</v>
      </c>
      <c r="C9068">
        <v>49.75</v>
      </c>
      <c r="D9068">
        <v>115.78</v>
      </c>
      <c r="E9068">
        <v>94.96</v>
      </c>
      <c r="F9068">
        <v>954.3</v>
      </c>
      <c r="G9068">
        <v>4002.44</v>
      </c>
      <c r="H9068">
        <v>0</v>
      </c>
      <c r="I9068">
        <v>0</v>
      </c>
      <c r="J9068">
        <v>1</v>
      </c>
      <c r="K9068">
        <v>77.69</v>
      </c>
      <c r="L9068" t="s">
        <v>14</v>
      </c>
      <c r="M9068">
        <f>Table1[[#This Row],[currentStock]]-Table1[[#This Row],[reorderPoint]]</f>
        <v>-3775.55</v>
      </c>
    </row>
    <row r="9069" spans="1:13" x14ac:dyDescent="0.3">
      <c r="A9069">
        <v>401.55</v>
      </c>
      <c r="B9069">
        <v>117.03</v>
      </c>
      <c r="C9069">
        <v>35.31</v>
      </c>
      <c r="D9069">
        <v>88.71</v>
      </c>
      <c r="E9069">
        <v>75.37</v>
      </c>
      <c r="F9069">
        <v>376.44</v>
      </c>
      <c r="G9069">
        <v>2442.35</v>
      </c>
      <c r="H9069">
        <v>15</v>
      </c>
      <c r="I9069">
        <v>1520.36</v>
      </c>
      <c r="J9069">
        <v>1</v>
      </c>
      <c r="K9069">
        <v>44.96</v>
      </c>
      <c r="L9069" t="s">
        <v>12</v>
      </c>
      <c r="M9069">
        <f>Table1[[#This Row],[currentStock]]-Table1[[#This Row],[reorderPoint]]</f>
        <v>-2040.8</v>
      </c>
    </row>
    <row r="9070" spans="1:13" x14ac:dyDescent="0.3">
      <c r="A9070">
        <v>331.64</v>
      </c>
      <c r="B9070">
        <v>106.8</v>
      </c>
      <c r="C9070">
        <v>33.26</v>
      </c>
      <c r="D9070">
        <v>103.73</v>
      </c>
      <c r="E9070">
        <v>55.29</v>
      </c>
      <c r="F9070">
        <v>511.45</v>
      </c>
      <c r="G9070">
        <v>2287.4</v>
      </c>
      <c r="H9070">
        <v>26.6</v>
      </c>
      <c r="I9070">
        <v>1189.69</v>
      </c>
      <c r="J9070">
        <v>1</v>
      </c>
      <c r="K9070">
        <v>56.42</v>
      </c>
      <c r="L9070" t="s">
        <v>12</v>
      </c>
      <c r="M9070">
        <f>Table1[[#This Row],[currentStock]]-Table1[[#This Row],[reorderPoint]]</f>
        <v>-1955.7600000000002</v>
      </c>
    </row>
    <row r="9071" spans="1:13" x14ac:dyDescent="0.3">
      <c r="A9071">
        <v>4228.8900000000003</v>
      </c>
      <c r="B9071">
        <v>144.09</v>
      </c>
      <c r="C9071">
        <v>12.07</v>
      </c>
      <c r="D9071">
        <v>3.37</v>
      </c>
      <c r="E9071">
        <v>21.86</v>
      </c>
      <c r="F9071">
        <v>758.69</v>
      </c>
      <c r="G9071">
        <v>1628.03</v>
      </c>
      <c r="H9071">
        <v>2.2000000000000002</v>
      </c>
      <c r="I9071">
        <v>1498.26</v>
      </c>
      <c r="J9071">
        <v>0</v>
      </c>
      <c r="K9071">
        <v>0</v>
      </c>
      <c r="L9071" t="s">
        <v>13</v>
      </c>
      <c r="M9071">
        <f>Table1[[#This Row],[currentStock]]-Table1[[#This Row],[reorderPoint]]</f>
        <v>2600.8600000000006</v>
      </c>
    </row>
    <row r="9072" spans="1:13" x14ac:dyDescent="0.3">
      <c r="A9072">
        <v>530.59</v>
      </c>
      <c r="B9072">
        <v>65.23</v>
      </c>
      <c r="C9072">
        <v>12.1</v>
      </c>
      <c r="D9072">
        <v>27.49</v>
      </c>
      <c r="E9072">
        <v>43.9</v>
      </c>
      <c r="F9072">
        <v>317.63</v>
      </c>
      <c r="G9072">
        <v>712.22</v>
      </c>
      <c r="H9072">
        <v>5.7</v>
      </c>
      <c r="I9072">
        <v>711.55</v>
      </c>
      <c r="J9072">
        <v>1</v>
      </c>
      <c r="K9072">
        <v>22.43</v>
      </c>
      <c r="L9072" t="s">
        <v>13</v>
      </c>
      <c r="M9072">
        <f>Table1[[#This Row],[currentStock]]-Table1[[#This Row],[reorderPoint]]</f>
        <v>-181.63</v>
      </c>
    </row>
    <row r="9073" spans="1:13" x14ac:dyDescent="0.3">
      <c r="A9073">
        <v>686.33</v>
      </c>
      <c r="B9073">
        <v>40.39</v>
      </c>
      <c r="C9073">
        <v>11.77</v>
      </c>
      <c r="D9073">
        <v>64.09</v>
      </c>
      <c r="E9073">
        <v>35.270000000000003</v>
      </c>
      <c r="F9073">
        <v>350.87</v>
      </c>
      <c r="G9073">
        <v>588.6</v>
      </c>
      <c r="H9073">
        <v>3.4</v>
      </c>
      <c r="I9073">
        <v>541.29</v>
      </c>
      <c r="J9073">
        <v>0</v>
      </c>
      <c r="K9073">
        <v>12.8</v>
      </c>
      <c r="L9073" t="s">
        <v>13</v>
      </c>
      <c r="M9073">
        <f>Table1[[#This Row],[currentStock]]-Table1[[#This Row],[reorderPoint]]</f>
        <v>97.730000000000018</v>
      </c>
    </row>
    <row r="9074" spans="1:13" x14ac:dyDescent="0.3">
      <c r="A9074">
        <v>1479.04</v>
      </c>
      <c r="B9074">
        <v>38.94</v>
      </c>
      <c r="C9074">
        <v>15.18</v>
      </c>
      <c r="D9074">
        <v>17.32</v>
      </c>
      <c r="E9074">
        <v>0.04</v>
      </c>
      <c r="F9074">
        <v>315.77</v>
      </c>
      <c r="G9074">
        <v>611.25</v>
      </c>
      <c r="H9074">
        <v>0</v>
      </c>
      <c r="I9074">
        <v>0</v>
      </c>
      <c r="J9074">
        <v>0</v>
      </c>
      <c r="K9074">
        <v>7.37</v>
      </c>
      <c r="L9074" t="s">
        <v>13</v>
      </c>
      <c r="M9074">
        <f>Table1[[#This Row],[currentStock]]-Table1[[#This Row],[reorderPoint]]</f>
        <v>867.79</v>
      </c>
    </row>
    <row r="9075" spans="1:13" x14ac:dyDescent="0.3">
      <c r="A9075">
        <v>407.32</v>
      </c>
      <c r="B9075">
        <v>160.09</v>
      </c>
      <c r="C9075">
        <v>31.57</v>
      </c>
      <c r="D9075">
        <v>62.22</v>
      </c>
      <c r="E9075">
        <v>75.02</v>
      </c>
      <c r="F9075">
        <v>723.39</v>
      </c>
      <c r="G9075">
        <v>3250.53</v>
      </c>
      <c r="H9075">
        <v>0</v>
      </c>
      <c r="I9075">
        <v>0</v>
      </c>
      <c r="J9075">
        <v>0</v>
      </c>
      <c r="K9075">
        <v>45.85</v>
      </c>
      <c r="L9075" t="s">
        <v>12</v>
      </c>
      <c r="M9075">
        <f>Table1[[#This Row],[currentStock]]-Table1[[#This Row],[reorderPoint]]</f>
        <v>-2843.21</v>
      </c>
    </row>
    <row r="9076" spans="1:13" x14ac:dyDescent="0.3">
      <c r="A9076">
        <v>4133.8900000000003</v>
      </c>
      <c r="B9076">
        <v>123.2</v>
      </c>
      <c r="C9076">
        <v>9.48</v>
      </c>
      <c r="D9076">
        <v>12.7</v>
      </c>
      <c r="E9076">
        <v>12.11</v>
      </c>
      <c r="F9076">
        <v>971.68</v>
      </c>
      <c r="G9076">
        <v>1555.68</v>
      </c>
      <c r="H9076">
        <v>0</v>
      </c>
      <c r="I9076">
        <v>0</v>
      </c>
      <c r="J9076">
        <v>0</v>
      </c>
      <c r="K9076">
        <v>3.95</v>
      </c>
      <c r="L9076" t="s">
        <v>13</v>
      </c>
      <c r="M9076">
        <f>Table1[[#This Row],[currentStock]]-Table1[[#This Row],[reorderPoint]]</f>
        <v>2578.21</v>
      </c>
    </row>
    <row r="9077" spans="1:13" x14ac:dyDescent="0.3">
      <c r="A9077">
        <v>4789.5200000000004</v>
      </c>
      <c r="B9077">
        <v>112.59</v>
      </c>
      <c r="C9077">
        <v>17.04</v>
      </c>
      <c r="D9077">
        <v>19.86</v>
      </c>
      <c r="E9077">
        <v>4.5</v>
      </c>
      <c r="F9077">
        <v>947.98</v>
      </c>
      <c r="G9077">
        <v>1907.35</v>
      </c>
      <c r="H9077">
        <v>13.2</v>
      </c>
      <c r="I9077">
        <v>1540.99</v>
      </c>
      <c r="J9077">
        <v>0</v>
      </c>
      <c r="K9077">
        <v>2.13</v>
      </c>
      <c r="L9077" t="s">
        <v>13</v>
      </c>
      <c r="M9077">
        <f>Table1[[#This Row],[currentStock]]-Table1[[#This Row],[reorderPoint]]</f>
        <v>2882.1700000000005</v>
      </c>
    </row>
    <row r="9078" spans="1:13" x14ac:dyDescent="0.3">
      <c r="A9078">
        <v>960.33</v>
      </c>
      <c r="B9078">
        <v>79.23</v>
      </c>
      <c r="C9078">
        <v>17.75</v>
      </c>
      <c r="D9078">
        <v>14.26</v>
      </c>
      <c r="E9078">
        <v>24.46</v>
      </c>
      <c r="F9078">
        <v>249.8</v>
      </c>
      <c r="G9078">
        <v>953</v>
      </c>
      <c r="H9078">
        <v>9.6999999999999993</v>
      </c>
      <c r="I9078">
        <v>898.86</v>
      </c>
      <c r="J9078">
        <v>0</v>
      </c>
      <c r="K9078">
        <v>4.2699999999999996</v>
      </c>
      <c r="L9078" t="s">
        <v>13</v>
      </c>
      <c r="M9078">
        <f>Table1[[#This Row],[currentStock]]-Table1[[#This Row],[reorderPoint]]</f>
        <v>7.3300000000000409</v>
      </c>
    </row>
    <row r="9079" spans="1:13" x14ac:dyDescent="0.3">
      <c r="A9079">
        <v>7191</v>
      </c>
      <c r="B9079">
        <v>147.24</v>
      </c>
      <c r="C9079">
        <v>6.43</v>
      </c>
      <c r="D9079">
        <v>22.29</v>
      </c>
      <c r="E9079">
        <v>10.3</v>
      </c>
      <c r="F9079">
        <v>1468.66</v>
      </c>
      <c r="G9079">
        <v>1941.77</v>
      </c>
      <c r="H9079">
        <v>0</v>
      </c>
      <c r="I9079">
        <v>0</v>
      </c>
      <c r="J9079">
        <v>0</v>
      </c>
      <c r="K9079">
        <v>3.91</v>
      </c>
      <c r="L9079" t="s">
        <v>13</v>
      </c>
      <c r="M9079">
        <f>Table1[[#This Row],[currentStock]]-Table1[[#This Row],[reorderPoint]]</f>
        <v>5249.23</v>
      </c>
    </row>
    <row r="9080" spans="1:13" x14ac:dyDescent="0.3">
      <c r="A9080">
        <v>5998.94</v>
      </c>
      <c r="B9080">
        <v>166.35</v>
      </c>
      <c r="C9080">
        <v>7.66</v>
      </c>
      <c r="D9080">
        <v>12.36</v>
      </c>
      <c r="E9080">
        <v>20.53</v>
      </c>
      <c r="F9080">
        <v>878.93</v>
      </c>
      <c r="G9080">
        <v>1515.71</v>
      </c>
      <c r="H9080">
        <v>0</v>
      </c>
      <c r="I9080">
        <v>0</v>
      </c>
      <c r="J9080">
        <v>0</v>
      </c>
      <c r="K9080">
        <v>4.38</v>
      </c>
      <c r="L9080" t="s">
        <v>13</v>
      </c>
      <c r="M9080">
        <f>Table1[[#This Row],[currentStock]]-Table1[[#This Row],[reorderPoint]]</f>
        <v>4483.2299999999996</v>
      </c>
    </row>
    <row r="9081" spans="1:13" x14ac:dyDescent="0.3">
      <c r="A9081">
        <v>12259.89</v>
      </c>
      <c r="B9081">
        <v>198.26</v>
      </c>
      <c r="C9081">
        <v>9.26</v>
      </c>
      <c r="D9081">
        <v>5.97</v>
      </c>
      <c r="E9081">
        <v>23.53</v>
      </c>
      <c r="F9081">
        <v>1808.4</v>
      </c>
      <c r="G9081">
        <v>2725.96</v>
      </c>
      <c r="H9081">
        <v>0</v>
      </c>
      <c r="I9081">
        <v>0</v>
      </c>
      <c r="J9081">
        <v>0</v>
      </c>
      <c r="K9081">
        <v>4.42</v>
      </c>
      <c r="L9081" t="s">
        <v>13</v>
      </c>
      <c r="M9081">
        <f>Table1[[#This Row],[currentStock]]-Table1[[#This Row],[reorderPoint]]</f>
        <v>9533.93</v>
      </c>
    </row>
    <row r="9082" spans="1:13" x14ac:dyDescent="0.3">
      <c r="A9082">
        <v>61.22</v>
      </c>
      <c r="B9082">
        <v>191.86</v>
      </c>
      <c r="C9082">
        <v>52.65</v>
      </c>
      <c r="D9082">
        <v>125.84</v>
      </c>
      <c r="E9082">
        <v>80.55</v>
      </c>
      <c r="F9082">
        <v>730.03</v>
      </c>
      <c r="G9082">
        <v>5780.59</v>
      </c>
      <c r="H9082">
        <v>28.6</v>
      </c>
      <c r="I9082">
        <v>1304.46</v>
      </c>
      <c r="J9082">
        <v>1</v>
      </c>
      <c r="K9082">
        <v>76.099999999999994</v>
      </c>
      <c r="L9082" t="s">
        <v>14</v>
      </c>
      <c r="M9082">
        <f>Table1[[#This Row],[currentStock]]-Table1[[#This Row],[reorderPoint]]</f>
        <v>-5719.37</v>
      </c>
    </row>
    <row r="9083" spans="1:13" x14ac:dyDescent="0.3">
      <c r="A9083">
        <v>1611.03</v>
      </c>
      <c r="B9083">
        <v>195.73</v>
      </c>
      <c r="C9083">
        <v>35.18</v>
      </c>
      <c r="D9083">
        <v>110.07</v>
      </c>
      <c r="E9083">
        <v>56.14</v>
      </c>
      <c r="F9083">
        <v>1653.12</v>
      </c>
      <c r="G9083">
        <v>5095.79</v>
      </c>
      <c r="H9083">
        <v>17.399999999999999</v>
      </c>
      <c r="I9083">
        <v>1794.91</v>
      </c>
      <c r="J9083">
        <v>0</v>
      </c>
      <c r="K9083">
        <v>28.78</v>
      </c>
      <c r="L9083" t="s">
        <v>13</v>
      </c>
      <c r="M9083">
        <f>Table1[[#This Row],[currentStock]]-Table1[[#This Row],[reorderPoint]]</f>
        <v>-3484.76</v>
      </c>
    </row>
    <row r="9084" spans="1:13" x14ac:dyDescent="0.3">
      <c r="A9084">
        <v>1028.26</v>
      </c>
      <c r="B9084">
        <v>164.76</v>
      </c>
      <c r="C9084">
        <v>39.32</v>
      </c>
      <c r="D9084">
        <v>66.47</v>
      </c>
      <c r="E9084">
        <v>70.41</v>
      </c>
      <c r="F9084">
        <v>1170.08</v>
      </c>
      <c r="G9084">
        <v>4409.08</v>
      </c>
      <c r="H9084">
        <v>33.299999999999997</v>
      </c>
      <c r="I9084">
        <v>2263.0100000000002</v>
      </c>
      <c r="J9084">
        <v>0</v>
      </c>
      <c r="K9084">
        <v>34.32</v>
      </c>
      <c r="L9084" t="s">
        <v>12</v>
      </c>
      <c r="M9084">
        <f>Table1[[#This Row],[currentStock]]-Table1[[#This Row],[reorderPoint]]</f>
        <v>-3380.8199999999997</v>
      </c>
    </row>
    <row r="9085" spans="1:13" x14ac:dyDescent="0.3">
      <c r="A9085">
        <v>827.48</v>
      </c>
      <c r="B9085">
        <v>168.14</v>
      </c>
      <c r="C9085">
        <v>27.98</v>
      </c>
      <c r="D9085">
        <v>88.23</v>
      </c>
      <c r="E9085">
        <v>65.25</v>
      </c>
      <c r="F9085">
        <v>1612.32</v>
      </c>
      <c r="G9085">
        <v>3964.77</v>
      </c>
      <c r="H9085">
        <v>0</v>
      </c>
      <c r="I9085">
        <v>0</v>
      </c>
      <c r="J9085">
        <v>0</v>
      </c>
      <c r="K9085">
        <v>45.73</v>
      </c>
      <c r="L9085" t="s">
        <v>12</v>
      </c>
      <c r="M9085">
        <f>Table1[[#This Row],[currentStock]]-Table1[[#This Row],[reorderPoint]]</f>
        <v>-3137.29</v>
      </c>
    </row>
    <row r="9086" spans="1:13" x14ac:dyDescent="0.3">
      <c r="A9086">
        <v>4.13</v>
      </c>
      <c r="B9086">
        <v>127.41</v>
      </c>
      <c r="C9086">
        <v>45.89</v>
      </c>
      <c r="D9086">
        <v>135.29</v>
      </c>
      <c r="E9086">
        <v>85.65</v>
      </c>
      <c r="F9086">
        <v>1025.95</v>
      </c>
      <c r="G9086">
        <v>3949.62</v>
      </c>
      <c r="H9086">
        <v>0</v>
      </c>
      <c r="I9086">
        <v>0</v>
      </c>
      <c r="J9086">
        <v>1</v>
      </c>
      <c r="K9086">
        <v>84.27</v>
      </c>
      <c r="L9086" t="s">
        <v>15</v>
      </c>
      <c r="M9086">
        <f>Table1[[#This Row],[currentStock]]-Table1[[#This Row],[reorderPoint]]</f>
        <v>-3945.49</v>
      </c>
    </row>
    <row r="9087" spans="1:13" x14ac:dyDescent="0.3">
      <c r="A9087">
        <v>141.13</v>
      </c>
      <c r="B9087">
        <v>32.5</v>
      </c>
      <c r="C9087">
        <v>47.54</v>
      </c>
      <c r="D9087">
        <v>117.52</v>
      </c>
      <c r="E9087">
        <v>64.36</v>
      </c>
      <c r="F9087">
        <v>257.83</v>
      </c>
      <c r="G9087">
        <v>1030.4100000000001</v>
      </c>
      <c r="H9087">
        <v>0</v>
      </c>
      <c r="I9087">
        <v>0</v>
      </c>
      <c r="J9087">
        <v>1</v>
      </c>
      <c r="K9087">
        <v>64.27</v>
      </c>
      <c r="L9087" t="s">
        <v>14</v>
      </c>
      <c r="M9087">
        <f>Table1[[#This Row],[currentStock]]-Table1[[#This Row],[reorderPoint]]</f>
        <v>-889.28000000000009</v>
      </c>
    </row>
    <row r="9088" spans="1:13" x14ac:dyDescent="0.3">
      <c r="A9088">
        <v>263.39</v>
      </c>
      <c r="B9088">
        <v>123.14</v>
      </c>
      <c r="C9088">
        <v>42.56</v>
      </c>
      <c r="D9088">
        <v>113.53</v>
      </c>
      <c r="E9088">
        <v>83.71</v>
      </c>
      <c r="F9088">
        <v>1190.6199999999999</v>
      </c>
      <c r="G9088">
        <v>3811.22</v>
      </c>
      <c r="H9088">
        <v>0</v>
      </c>
      <c r="I9088">
        <v>0</v>
      </c>
      <c r="J9088">
        <v>1</v>
      </c>
      <c r="K9088">
        <v>75.349999999999994</v>
      </c>
      <c r="L9088" t="s">
        <v>14</v>
      </c>
      <c r="M9088">
        <f>Table1[[#This Row],[currentStock]]-Table1[[#This Row],[reorderPoint]]</f>
        <v>-3547.83</v>
      </c>
    </row>
    <row r="9089" spans="1:13" x14ac:dyDescent="0.3">
      <c r="A9089">
        <v>2840.27</v>
      </c>
      <c r="B9089">
        <v>56.13</v>
      </c>
      <c r="C9089">
        <v>8.25</v>
      </c>
      <c r="D9089">
        <v>26.3</v>
      </c>
      <c r="E9089">
        <v>6.29</v>
      </c>
      <c r="F9089">
        <v>459.63</v>
      </c>
      <c r="G9089">
        <v>691.21</v>
      </c>
      <c r="H9089">
        <v>0</v>
      </c>
      <c r="I9089">
        <v>0</v>
      </c>
      <c r="J9089">
        <v>0</v>
      </c>
      <c r="K9089">
        <v>7.48</v>
      </c>
      <c r="L9089" t="s">
        <v>13</v>
      </c>
      <c r="M9089">
        <f>Table1[[#This Row],[currentStock]]-Table1[[#This Row],[reorderPoint]]</f>
        <v>2149.06</v>
      </c>
    </row>
    <row r="9090" spans="1:13" x14ac:dyDescent="0.3">
      <c r="A9090">
        <v>130.15</v>
      </c>
      <c r="B9090">
        <v>66.66</v>
      </c>
      <c r="C9090">
        <v>40.78</v>
      </c>
      <c r="D9090">
        <v>71.62</v>
      </c>
      <c r="E9090">
        <v>67.849999999999994</v>
      </c>
      <c r="F9090">
        <v>248.41</v>
      </c>
      <c r="G9090">
        <v>1607.82</v>
      </c>
      <c r="H9090">
        <v>0</v>
      </c>
      <c r="I9090">
        <v>0</v>
      </c>
      <c r="J9090">
        <v>0</v>
      </c>
      <c r="K9090">
        <v>55.45</v>
      </c>
      <c r="L9090" t="s">
        <v>12</v>
      </c>
      <c r="M9090">
        <f>Table1[[#This Row],[currentStock]]-Table1[[#This Row],[reorderPoint]]</f>
        <v>-1477.6699999999998</v>
      </c>
    </row>
    <row r="9091" spans="1:13" x14ac:dyDescent="0.3">
      <c r="A9091">
        <v>13.32</v>
      </c>
      <c r="B9091">
        <v>52.35</v>
      </c>
      <c r="C9091">
        <v>47.23</v>
      </c>
      <c r="D9091">
        <v>120.55</v>
      </c>
      <c r="E9091">
        <v>95.33</v>
      </c>
      <c r="F9091">
        <v>315.68</v>
      </c>
      <c r="G9091">
        <v>1552.1</v>
      </c>
      <c r="H9091">
        <v>0</v>
      </c>
      <c r="I9091">
        <v>0</v>
      </c>
      <c r="J9091">
        <v>1</v>
      </c>
      <c r="K9091">
        <v>84.4</v>
      </c>
      <c r="L9091" t="s">
        <v>15</v>
      </c>
      <c r="M9091">
        <f>Table1[[#This Row],[currentStock]]-Table1[[#This Row],[reorderPoint]]</f>
        <v>-1538.78</v>
      </c>
    </row>
    <row r="9092" spans="1:13" x14ac:dyDescent="0.3">
      <c r="A9092">
        <v>4371.71</v>
      </c>
      <c r="B9092">
        <v>147.05000000000001</v>
      </c>
      <c r="C9092">
        <v>6.77</v>
      </c>
      <c r="D9092">
        <v>10.29</v>
      </c>
      <c r="E9092">
        <v>2.87</v>
      </c>
      <c r="F9092">
        <v>975.88</v>
      </c>
      <c r="G9092">
        <v>1473.92</v>
      </c>
      <c r="H9092">
        <v>5.6</v>
      </c>
      <c r="I9092">
        <v>1579.47</v>
      </c>
      <c r="J9092">
        <v>0</v>
      </c>
      <c r="K9092">
        <v>0</v>
      </c>
      <c r="L9092" t="s">
        <v>13</v>
      </c>
      <c r="M9092">
        <f>Table1[[#This Row],[currentStock]]-Table1[[#This Row],[reorderPoint]]</f>
        <v>2897.79</v>
      </c>
    </row>
    <row r="9093" spans="1:13" x14ac:dyDescent="0.3">
      <c r="A9093">
        <v>512.41</v>
      </c>
      <c r="B9093">
        <v>28.7</v>
      </c>
      <c r="C9093">
        <v>13.48</v>
      </c>
      <c r="D9093">
        <v>78.34</v>
      </c>
      <c r="E9093">
        <v>26.74</v>
      </c>
      <c r="F9093">
        <v>204.07</v>
      </c>
      <c r="G9093">
        <v>397.45</v>
      </c>
      <c r="H9093">
        <v>10.1</v>
      </c>
      <c r="I9093">
        <v>489.97</v>
      </c>
      <c r="J9093">
        <v>0</v>
      </c>
      <c r="K9093">
        <v>13.64</v>
      </c>
      <c r="L9093" t="s">
        <v>13</v>
      </c>
      <c r="M9093">
        <f>Table1[[#This Row],[currentStock]]-Table1[[#This Row],[reorderPoint]]</f>
        <v>114.95999999999998</v>
      </c>
    </row>
    <row r="9094" spans="1:13" x14ac:dyDescent="0.3">
      <c r="A9094">
        <v>3101.11</v>
      </c>
      <c r="B9094">
        <v>146.5</v>
      </c>
      <c r="C9094">
        <v>25.12</v>
      </c>
      <c r="D9094">
        <v>33.17</v>
      </c>
      <c r="E9094">
        <v>53.07</v>
      </c>
      <c r="F9094">
        <v>1337.48</v>
      </c>
      <c r="G9094">
        <v>3177.36</v>
      </c>
      <c r="H9094">
        <v>13.8</v>
      </c>
      <c r="I9094">
        <v>2785</v>
      </c>
      <c r="J9094">
        <v>0</v>
      </c>
      <c r="K9094">
        <v>9.39</v>
      </c>
      <c r="L9094" t="s">
        <v>13</v>
      </c>
      <c r="M9094">
        <f>Table1[[#This Row],[currentStock]]-Table1[[#This Row],[reorderPoint]]</f>
        <v>-76.25</v>
      </c>
    </row>
    <row r="9095" spans="1:13" x14ac:dyDescent="0.3">
      <c r="A9095">
        <v>7660.98</v>
      </c>
      <c r="B9095">
        <v>138.44999999999999</v>
      </c>
      <c r="C9095">
        <v>18.88</v>
      </c>
      <c r="D9095">
        <v>23.84</v>
      </c>
      <c r="E9095">
        <v>10.6</v>
      </c>
      <c r="F9095">
        <v>1294.07</v>
      </c>
      <c r="G9095">
        <v>2601.2399999999998</v>
      </c>
      <c r="H9095">
        <v>0</v>
      </c>
      <c r="I9095">
        <v>0</v>
      </c>
      <c r="J9095">
        <v>0</v>
      </c>
      <c r="K9095">
        <v>5.86</v>
      </c>
      <c r="L9095" t="s">
        <v>13</v>
      </c>
      <c r="M9095">
        <f>Table1[[#This Row],[currentStock]]-Table1[[#This Row],[reorderPoint]]</f>
        <v>5059.74</v>
      </c>
    </row>
    <row r="9096" spans="1:13" x14ac:dyDescent="0.3">
      <c r="A9096">
        <v>474.86</v>
      </c>
      <c r="B9096">
        <v>45.99</v>
      </c>
      <c r="C9096">
        <v>14.87</v>
      </c>
      <c r="D9096">
        <v>73.72</v>
      </c>
      <c r="E9096">
        <v>22.32</v>
      </c>
      <c r="F9096">
        <v>226.4</v>
      </c>
      <c r="G9096">
        <v>568.42999999999995</v>
      </c>
      <c r="H9096">
        <v>7.1</v>
      </c>
      <c r="I9096">
        <v>657.43</v>
      </c>
      <c r="J9096">
        <v>0</v>
      </c>
      <c r="K9096">
        <v>15.39</v>
      </c>
      <c r="L9096" t="s">
        <v>13</v>
      </c>
      <c r="M9096">
        <f>Table1[[#This Row],[currentStock]]-Table1[[#This Row],[reorderPoint]]</f>
        <v>-93.569999999999936</v>
      </c>
    </row>
    <row r="9097" spans="1:13" x14ac:dyDescent="0.3">
      <c r="A9097">
        <v>728.03</v>
      </c>
      <c r="B9097">
        <v>24.58</v>
      </c>
      <c r="C9097">
        <v>7.27</v>
      </c>
      <c r="D9097">
        <v>21.08</v>
      </c>
      <c r="E9097">
        <v>12.05</v>
      </c>
      <c r="F9097">
        <v>195.08</v>
      </c>
      <c r="G9097">
        <v>284.37</v>
      </c>
      <c r="H9097">
        <v>0</v>
      </c>
      <c r="I9097">
        <v>0</v>
      </c>
      <c r="J9097">
        <v>0</v>
      </c>
      <c r="K9097">
        <v>12.71</v>
      </c>
      <c r="L9097" t="s">
        <v>13</v>
      </c>
      <c r="M9097">
        <f>Table1[[#This Row],[currentStock]]-Table1[[#This Row],[reorderPoint]]</f>
        <v>443.65999999999997</v>
      </c>
    </row>
    <row r="9098" spans="1:13" x14ac:dyDescent="0.3">
      <c r="A9098">
        <v>4306.57</v>
      </c>
      <c r="B9098">
        <v>149.03</v>
      </c>
      <c r="C9098">
        <v>10.130000000000001</v>
      </c>
      <c r="D9098">
        <v>25.09</v>
      </c>
      <c r="E9098">
        <v>23.12</v>
      </c>
      <c r="F9098">
        <v>736.79</v>
      </c>
      <c r="G9098">
        <v>1491.36</v>
      </c>
      <c r="H9098">
        <v>0</v>
      </c>
      <c r="I9098">
        <v>0</v>
      </c>
      <c r="J9098">
        <v>0</v>
      </c>
      <c r="K9098">
        <v>6.15</v>
      </c>
      <c r="L9098" t="s">
        <v>13</v>
      </c>
      <c r="M9098">
        <f>Table1[[#This Row],[currentStock]]-Table1[[#This Row],[reorderPoint]]</f>
        <v>2815.21</v>
      </c>
    </row>
    <row r="9099" spans="1:13" x14ac:dyDescent="0.3">
      <c r="A9099">
        <v>2341.0100000000002</v>
      </c>
      <c r="B9099">
        <v>94.52</v>
      </c>
      <c r="C9099">
        <v>30.22</v>
      </c>
      <c r="D9099">
        <v>41.17</v>
      </c>
      <c r="E9099">
        <v>26.46</v>
      </c>
      <c r="F9099">
        <v>877.53</v>
      </c>
      <c r="G9099">
        <v>2305.87</v>
      </c>
      <c r="H9099">
        <v>0</v>
      </c>
      <c r="I9099">
        <v>0</v>
      </c>
      <c r="J9099">
        <v>0</v>
      </c>
      <c r="K9099">
        <v>12.43</v>
      </c>
      <c r="L9099" t="s">
        <v>13</v>
      </c>
      <c r="M9099">
        <f>Table1[[#This Row],[currentStock]]-Table1[[#This Row],[reorderPoint]]</f>
        <v>35.140000000000327</v>
      </c>
    </row>
    <row r="9100" spans="1:13" x14ac:dyDescent="0.3">
      <c r="A9100">
        <v>1837.65</v>
      </c>
      <c r="B9100">
        <v>46.49</v>
      </c>
      <c r="C9100">
        <v>8.73</v>
      </c>
      <c r="D9100">
        <v>6.7</v>
      </c>
      <c r="E9100">
        <v>24.85</v>
      </c>
      <c r="F9100">
        <v>286.81</v>
      </c>
      <c r="G9100">
        <v>489.66</v>
      </c>
      <c r="H9100">
        <v>8.1</v>
      </c>
      <c r="I9100">
        <v>348.8</v>
      </c>
      <c r="J9100">
        <v>0</v>
      </c>
      <c r="K9100">
        <v>3.47</v>
      </c>
      <c r="L9100" t="s">
        <v>13</v>
      </c>
      <c r="M9100">
        <f>Table1[[#This Row],[currentStock]]-Table1[[#This Row],[reorderPoint]]</f>
        <v>1347.99</v>
      </c>
    </row>
    <row r="9101" spans="1:13" x14ac:dyDescent="0.3">
      <c r="A9101">
        <v>1318.9</v>
      </c>
      <c r="B9101">
        <v>107.84</v>
      </c>
      <c r="C9101">
        <v>16.649999999999999</v>
      </c>
      <c r="D9101">
        <v>63.92</v>
      </c>
      <c r="E9101">
        <v>52.25</v>
      </c>
      <c r="F9101">
        <v>578.41999999999996</v>
      </c>
      <c r="G9101">
        <v>1476.39</v>
      </c>
      <c r="H9101">
        <v>1.9</v>
      </c>
      <c r="I9101">
        <v>1848.94</v>
      </c>
      <c r="J9101">
        <v>0</v>
      </c>
      <c r="K9101">
        <v>11.92</v>
      </c>
      <c r="L9101" t="s">
        <v>13</v>
      </c>
      <c r="M9101">
        <f>Table1[[#This Row],[currentStock]]-Table1[[#This Row],[reorderPoint]]</f>
        <v>-157.49</v>
      </c>
    </row>
    <row r="9102" spans="1:13" x14ac:dyDescent="0.3">
      <c r="A9102">
        <v>523.42999999999995</v>
      </c>
      <c r="B9102">
        <v>94.39</v>
      </c>
      <c r="C9102">
        <v>46.05</v>
      </c>
      <c r="D9102">
        <v>77.91</v>
      </c>
      <c r="E9102">
        <v>57.91</v>
      </c>
      <c r="F9102">
        <v>439.66</v>
      </c>
      <c r="G9102">
        <v>2612.79</v>
      </c>
      <c r="H9102">
        <v>34.1</v>
      </c>
      <c r="I9102">
        <v>866.32</v>
      </c>
      <c r="J9102">
        <v>1</v>
      </c>
      <c r="K9102">
        <v>45.98</v>
      </c>
      <c r="L9102" t="s">
        <v>12</v>
      </c>
      <c r="M9102">
        <f>Table1[[#This Row],[currentStock]]-Table1[[#This Row],[reorderPoint]]</f>
        <v>-2089.36</v>
      </c>
    </row>
    <row r="9103" spans="1:13" x14ac:dyDescent="0.3">
      <c r="A9103">
        <v>199.7</v>
      </c>
      <c r="B9103">
        <v>57.9</v>
      </c>
      <c r="C9103">
        <v>30.64</v>
      </c>
      <c r="D9103">
        <v>97.65</v>
      </c>
      <c r="E9103">
        <v>77.97</v>
      </c>
      <c r="F9103">
        <v>227.57</v>
      </c>
      <c r="G9103">
        <v>1114.55</v>
      </c>
      <c r="H9103">
        <v>6.5</v>
      </c>
      <c r="I9103">
        <v>562.73</v>
      </c>
      <c r="J9103">
        <v>0</v>
      </c>
      <c r="K9103">
        <v>40.1</v>
      </c>
      <c r="L9103" t="s">
        <v>12</v>
      </c>
      <c r="M9103">
        <f>Table1[[#This Row],[currentStock]]-Table1[[#This Row],[reorderPoint]]</f>
        <v>-914.84999999999991</v>
      </c>
    </row>
    <row r="9104" spans="1:13" x14ac:dyDescent="0.3">
      <c r="A9104">
        <v>1672.46</v>
      </c>
      <c r="B9104">
        <v>168.89</v>
      </c>
      <c r="C9104">
        <v>47.81</v>
      </c>
      <c r="D9104">
        <v>89.4</v>
      </c>
      <c r="E9104">
        <v>78.47</v>
      </c>
      <c r="F9104">
        <v>1594.08</v>
      </c>
      <c r="G9104">
        <v>5631.14</v>
      </c>
      <c r="H9104">
        <v>0</v>
      </c>
      <c r="I9104">
        <v>0</v>
      </c>
      <c r="J9104">
        <v>1</v>
      </c>
      <c r="K9104">
        <v>44.8</v>
      </c>
      <c r="L9104" t="s">
        <v>12</v>
      </c>
      <c r="M9104">
        <f>Table1[[#This Row],[currentStock]]-Table1[[#This Row],[reorderPoint]]</f>
        <v>-3958.6800000000003</v>
      </c>
    </row>
    <row r="9105" spans="1:13" x14ac:dyDescent="0.3">
      <c r="A9105">
        <v>37.92</v>
      </c>
      <c r="B9105">
        <v>125.99</v>
      </c>
      <c r="C9105">
        <v>44.69</v>
      </c>
      <c r="D9105">
        <v>130.47999999999999</v>
      </c>
      <c r="E9105">
        <v>96.84</v>
      </c>
      <c r="F9105">
        <v>578.98</v>
      </c>
      <c r="G9105">
        <v>3394.34</v>
      </c>
      <c r="H9105">
        <v>0</v>
      </c>
      <c r="I9105">
        <v>0</v>
      </c>
      <c r="J9105">
        <v>0</v>
      </c>
      <c r="K9105">
        <v>73.540000000000006</v>
      </c>
      <c r="L9105" t="s">
        <v>14</v>
      </c>
      <c r="M9105">
        <f>Table1[[#This Row],[currentStock]]-Table1[[#This Row],[reorderPoint]]</f>
        <v>-3356.42</v>
      </c>
    </row>
    <row r="9106" spans="1:13" x14ac:dyDescent="0.3">
      <c r="A9106">
        <v>1087.92</v>
      </c>
      <c r="B9106">
        <v>135.65</v>
      </c>
      <c r="C9106">
        <v>26.26</v>
      </c>
      <c r="D9106">
        <v>81.93</v>
      </c>
      <c r="E9106">
        <v>67.709999999999994</v>
      </c>
      <c r="F9106">
        <v>1073.74</v>
      </c>
      <c r="G9106">
        <v>2854.8</v>
      </c>
      <c r="H9106">
        <v>0</v>
      </c>
      <c r="I9106">
        <v>0</v>
      </c>
      <c r="J9106">
        <v>1</v>
      </c>
      <c r="K9106">
        <v>40.01</v>
      </c>
      <c r="L9106" t="s">
        <v>12</v>
      </c>
      <c r="M9106">
        <f>Table1[[#This Row],[currentStock]]-Table1[[#This Row],[reorderPoint]]</f>
        <v>-1766.88</v>
      </c>
    </row>
    <row r="9107" spans="1:13" x14ac:dyDescent="0.3">
      <c r="A9107">
        <v>2509</v>
      </c>
      <c r="B9107">
        <v>142.75</v>
      </c>
      <c r="C9107">
        <v>17.350000000000001</v>
      </c>
      <c r="D9107">
        <v>15.79</v>
      </c>
      <c r="E9107">
        <v>6.76</v>
      </c>
      <c r="F9107">
        <v>492.99</v>
      </c>
      <c r="G9107">
        <v>1731.3</v>
      </c>
      <c r="H9107">
        <v>0</v>
      </c>
      <c r="I9107">
        <v>0</v>
      </c>
      <c r="J9107">
        <v>0</v>
      </c>
      <c r="K9107">
        <v>4.45</v>
      </c>
      <c r="L9107" t="s">
        <v>13</v>
      </c>
      <c r="M9107">
        <f>Table1[[#This Row],[currentStock]]-Table1[[#This Row],[reorderPoint]]</f>
        <v>777.7</v>
      </c>
    </row>
    <row r="9108" spans="1:13" x14ac:dyDescent="0.3">
      <c r="A9108">
        <v>1252.74</v>
      </c>
      <c r="B9108">
        <v>47.48</v>
      </c>
      <c r="C9108">
        <v>6.4</v>
      </c>
      <c r="D9108">
        <v>3.38</v>
      </c>
      <c r="E9108">
        <v>23.1</v>
      </c>
      <c r="F9108">
        <v>368.97</v>
      </c>
      <c r="G9108">
        <v>520.91999999999996</v>
      </c>
      <c r="H9108">
        <v>0</v>
      </c>
      <c r="I9108">
        <v>0</v>
      </c>
      <c r="J9108">
        <v>0</v>
      </c>
      <c r="K9108">
        <v>4.4800000000000004</v>
      </c>
      <c r="L9108" t="s">
        <v>13</v>
      </c>
      <c r="M9108">
        <f>Table1[[#This Row],[currentStock]]-Table1[[#This Row],[reorderPoint]]</f>
        <v>731.82</v>
      </c>
    </row>
    <row r="9109" spans="1:13" x14ac:dyDescent="0.3">
      <c r="A9109">
        <v>2212.2600000000002</v>
      </c>
      <c r="B9109">
        <v>56.69</v>
      </c>
      <c r="C9109">
        <v>16.690000000000001</v>
      </c>
      <c r="D9109">
        <v>24.42</v>
      </c>
      <c r="E9109">
        <v>15.04</v>
      </c>
      <c r="F9109">
        <v>448.81</v>
      </c>
      <c r="G9109">
        <v>921.83</v>
      </c>
      <c r="H9109">
        <v>0</v>
      </c>
      <c r="I9109">
        <v>0</v>
      </c>
      <c r="J9109">
        <v>0</v>
      </c>
      <c r="K9109">
        <v>9.1999999999999993</v>
      </c>
      <c r="L9109" t="s">
        <v>13</v>
      </c>
      <c r="M9109">
        <f>Table1[[#This Row],[currentStock]]-Table1[[#This Row],[reorderPoint]]</f>
        <v>1290.4300000000003</v>
      </c>
    </row>
    <row r="9110" spans="1:13" x14ac:dyDescent="0.3">
      <c r="A9110">
        <v>2193.9</v>
      </c>
      <c r="B9110">
        <v>196.01</v>
      </c>
      <c r="C9110">
        <v>11.8</v>
      </c>
      <c r="D9110">
        <v>68.36</v>
      </c>
      <c r="E9110">
        <v>42.33</v>
      </c>
      <c r="F9110">
        <v>1053.8699999999999</v>
      </c>
      <c r="G9110">
        <v>2209.85</v>
      </c>
      <c r="H9110">
        <v>0</v>
      </c>
      <c r="I9110">
        <v>0</v>
      </c>
      <c r="J9110">
        <v>0</v>
      </c>
      <c r="K9110">
        <v>10.97</v>
      </c>
      <c r="L9110" t="s">
        <v>13</v>
      </c>
      <c r="M9110">
        <f>Table1[[#This Row],[currentStock]]-Table1[[#This Row],[reorderPoint]]</f>
        <v>-15.949999999999818</v>
      </c>
    </row>
    <row r="9111" spans="1:13" x14ac:dyDescent="0.3">
      <c r="A9111">
        <v>6.08</v>
      </c>
      <c r="B9111">
        <v>9.6999999999999993</v>
      </c>
      <c r="C9111">
        <v>59.92</v>
      </c>
      <c r="D9111">
        <v>132.09</v>
      </c>
      <c r="E9111">
        <v>76.03</v>
      </c>
      <c r="F9111">
        <v>65.91</v>
      </c>
      <c r="G9111">
        <v>356.65</v>
      </c>
      <c r="H9111">
        <v>0</v>
      </c>
      <c r="I9111">
        <v>0</v>
      </c>
      <c r="J9111">
        <v>1</v>
      </c>
      <c r="K9111">
        <v>82.22</v>
      </c>
      <c r="L9111" t="s">
        <v>15</v>
      </c>
      <c r="M9111">
        <f>Table1[[#This Row],[currentStock]]-Table1[[#This Row],[reorderPoint]]</f>
        <v>-350.57</v>
      </c>
    </row>
    <row r="9112" spans="1:13" x14ac:dyDescent="0.3">
      <c r="A9112">
        <v>3033.1</v>
      </c>
      <c r="B9112">
        <v>121.11</v>
      </c>
      <c r="C9112">
        <v>7.93</v>
      </c>
      <c r="D9112">
        <v>1.44</v>
      </c>
      <c r="E9112">
        <v>2.8</v>
      </c>
      <c r="F9112">
        <v>1008.72</v>
      </c>
      <c r="G9112">
        <v>1488.68</v>
      </c>
      <c r="H9112">
        <v>0</v>
      </c>
      <c r="I9112">
        <v>0</v>
      </c>
      <c r="J9112">
        <v>0</v>
      </c>
      <c r="K9112">
        <v>1.54</v>
      </c>
      <c r="L9112" t="s">
        <v>13</v>
      </c>
      <c r="M9112">
        <f>Table1[[#This Row],[currentStock]]-Table1[[#This Row],[reorderPoint]]</f>
        <v>1544.4199999999998</v>
      </c>
    </row>
    <row r="9113" spans="1:13" x14ac:dyDescent="0.3">
      <c r="A9113">
        <v>31.74</v>
      </c>
      <c r="B9113">
        <v>65.98</v>
      </c>
      <c r="C9113">
        <v>45.97</v>
      </c>
      <c r="D9113">
        <v>147.63</v>
      </c>
      <c r="E9113">
        <v>89.04</v>
      </c>
      <c r="F9113">
        <v>320.52999999999997</v>
      </c>
      <c r="G9113">
        <v>1836.94</v>
      </c>
      <c r="H9113">
        <v>0</v>
      </c>
      <c r="I9113">
        <v>0</v>
      </c>
      <c r="J9113">
        <v>1</v>
      </c>
      <c r="K9113">
        <v>81.73</v>
      </c>
      <c r="L9113" t="s">
        <v>15</v>
      </c>
      <c r="M9113">
        <f>Table1[[#This Row],[currentStock]]-Table1[[#This Row],[reorderPoint]]</f>
        <v>-1805.2</v>
      </c>
    </row>
    <row r="9114" spans="1:13" x14ac:dyDescent="0.3">
      <c r="A9114">
        <v>755.98</v>
      </c>
      <c r="B9114">
        <v>32.729999999999997</v>
      </c>
      <c r="C9114">
        <v>19.2</v>
      </c>
      <c r="D9114">
        <v>40.06</v>
      </c>
      <c r="E9114">
        <v>34.32</v>
      </c>
      <c r="F9114">
        <v>321.7</v>
      </c>
      <c r="G9114">
        <v>635.80999999999995</v>
      </c>
      <c r="H9114">
        <v>1.4</v>
      </c>
      <c r="I9114">
        <v>374.27</v>
      </c>
      <c r="J9114">
        <v>1</v>
      </c>
      <c r="K9114">
        <v>23.95</v>
      </c>
      <c r="L9114" t="s">
        <v>13</v>
      </c>
      <c r="M9114">
        <f>Table1[[#This Row],[currentStock]]-Table1[[#This Row],[reorderPoint]]</f>
        <v>120.17000000000007</v>
      </c>
    </row>
    <row r="9115" spans="1:13" x14ac:dyDescent="0.3">
      <c r="A9115">
        <v>1769.48</v>
      </c>
      <c r="B9115">
        <v>71.33</v>
      </c>
      <c r="C9115">
        <v>11.12</v>
      </c>
      <c r="D9115">
        <v>50.62</v>
      </c>
      <c r="E9115">
        <v>39.58</v>
      </c>
      <c r="F9115">
        <v>672.99</v>
      </c>
      <c r="G9115">
        <v>1069.6300000000001</v>
      </c>
      <c r="H9115">
        <v>0</v>
      </c>
      <c r="I9115">
        <v>0</v>
      </c>
      <c r="J9115">
        <v>0</v>
      </c>
      <c r="K9115">
        <v>14.75</v>
      </c>
      <c r="L9115" t="s">
        <v>13</v>
      </c>
      <c r="M9115">
        <f>Table1[[#This Row],[currentStock]]-Table1[[#This Row],[reorderPoint]]</f>
        <v>699.84999999999991</v>
      </c>
    </row>
    <row r="9116" spans="1:13" x14ac:dyDescent="0.3">
      <c r="A9116">
        <v>48.14</v>
      </c>
      <c r="B9116">
        <v>123.22</v>
      </c>
      <c r="C9116">
        <v>52.39</v>
      </c>
      <c r="D9116">
        <v>115.05</v>
      </c>
      <c r="E9116">
        <v>77.760000000000005</v>
      </c>
      <c r="F9116">
        <v>448.13</v>
      </c>
      <c r="G9116">
        <v>3675.91</v>
      </c>
      <c r="H9116">
        <v>0</v>
      </c>
      <c r="I9116">
        <v>0</v>
      </c>
      <c r="J9116">
        <v>1</v>
      </c>
      <c r="K9116">
        <v>80.28</v>
      </c>
      <c r="L9116" t="s">
        <v>15</v>
      </c>
      <c r="M9116">
        <f>Table1[[#This Row],[currentStock]]-Table1[[#This Row],[reorderPoint]]</f>
        <v>-3627.77</v>
      </c>
    </row>
    <row r="9117" spans="1:13" x14ac:dyDescent="0.3">
      <c r="A9117">
        <v>261.77</v>
      </c>
      <c r="B9117">
        <v>33.57</v>
      </c>
      <c r="C9117">
        <v>27.62</v>
      </c>
      <c r="D9117">
        <v>61.63</v>
      </c>
      <c r="E9117">
        <v>78.61</v>
      </c>
      <c r="F9117">
        <v>325.52</v>
      </c>
      <c r="G9117">
        <v>789.06</v>
      </c>
      <c r="H9117">
        <v>0</v>
      </c>
      <c r="I9117">
        <v>0</v>
      </c>
      <c r="J9117">
        <v>1</v>
      </c>
      <c r="K9117">
        <v>52.63</v>
      </c>
      <c r="L9117" t="s">
        <v>12</v>
      </c>
      <c r="M9117">
        <f>Table1[[#This Row],[currentStock]]-Table1[[#This Row],[reorderPoint]]</f>
        <v>-527.29</v>
      </c>
    </row>
    <row r="9118" spans="1:13" x14ac:dyDescent="0.3">
      <c r="A9118">
        <v>49.85</v>
      </c>
      <c r="B9118">
        <v>148.31</v>
      </c>
      <c r="C9118">
        <v>53.03</v>
      </c>
      <c r="D9118">
        <v>116.71</v>
      </c>
      <c r="E9118">
        <v>84.75</v>
      </c>
      <c r="F9118">
        <v>1358.37</v>
      </c>
      <c r="G9118">
        <v>5290.89</v>
      </c>
      <c r="H9118">
        <v>0</v>
      </c>
      <c r="I9118">
        <v>0</v>
      </c>
      <c r="J9118">
        <v>0</v>
      </c>
      <c r="K9118">
        <v>71.489999999999995</v>
      </c>
      <c r="L9118" t="s">
        <v>14</v>
      </c>
      <c r="M9118">
        <f>Table1[[#This Row],[currentStock]]-Table1[[#This Row],[reorderPoint]]</f>
        <v>-5241.04</v>
      </c>
    </row>
    <row r="9119" spans="1:13" x14ac:dyDescent="0.3">
      <c r="A9119">
        <v>225.55</v>
      </c>
      <c r="B9119">
        <v>132.01</v>
      </c>
      <c r="C9119">
        <v>47.76</v>
      </c>
      <c r="D9119">
        <v>149.31</v>
      </c>
      <c r="E9119">
        <v>92.07</v>
      </c>
      <c r="F9119">
        <v>880.92</v>
      </c>
      <c r="G9119">
        <v>4032.99</v>
      </c>
      <c r="H9119">
        <v>0</v>
      </c>
      <c r="I9119">
        <v>0</v>
      </c>
      <c r="J9119">
        <v>1</v>
      </c>
      <c r="K9119">
        <v>77.239999999999995</v>
      </c>
      <c r="L9119" t="s">
        <v>14</v>
      </c>
      <c r="M9119">
        <f>Table1[[#This Row],[currentStock]]-Table1[[#This Row],[reorderPoint]]</f>
        <v>-3807.4399999999996</v>
      </c>
    </row>
    <row r="9120" spans="1:13" x14ac:dyDescent="0.3">
      <c r="A9120">
        <v>806.57</v>
      </c>
      <c r="B9120">
        <v>177.85</v>
      </c>
      <c r="C9120">
        <v>43.89</v>
      </c>
      <c r="D9120">
        <v>77.260000000000005</v>
      </c>
      <c r="E9120">
        <v>59.68</v>
      </c>
      <c r="F9120">
        <v>689.01</v>
      </c>
      <c r="G9120">
        <v>4592.25</v>
      </c>
      <c r="H9120">
        <v>0</v>
      </c>
      <c r="I9120">
        <v>0</v>
      </c>
      <c r="J9120">
        <v>0</v>
      </c>
      <c r="K9120">
        <v>33.07</v>
      </c>
      <c r="L9120" t="s">
        <v>12</v>
      </c>
      <c r="M9120">
        <f>Table1[[#This Row],[currentStock]]-Table1[[#This Row],[reorderPoint]]</f>
        <v>-3785.68</v>
      </c>
    </row>
    <row r="9121" spans="1:13" x14ac:dyDescent="0.3">
      <c r="A9121">
        <v>655.12</v>
      </c>
      <c r="B9121">
        <v>186.08</v>
      </c>
      <c r="C9121">
        <v>28.82</v>
      </c>
      <c r="D9121">
        <v>69.17</v>
      </c>
      <c r="E9121">
        <v>79.83</v>
      </c>
      <c r="F9121">
        <v>775.65</v>
      </c>
      <c r="G9121">
        <v>3456.82</v>
      </c>
      <c r="H9121">
        <v>27</v>
      </c>
      <c r="I9121">
        <v>1714.12</v>
      </c>
      <c r="J9121">
        <v>1</v>
      </c>
      <c r="K9121">
        <v>45.8</v>
      </c>
      <c r="L9121" t="s">
        <v>12</v>
      </c>
      <c r="M9121">
        <f>Table1[[#This Row],[currentStock]]-Table1[[#This Row],[reorderPoint]]</f>
        <v>-2801.7000000000003</v>
      </c>
    </row>
    <row r="9122" spans="1:13" x14ac:dyDescent="0.3">
      <c r="A9122">
        <v>1933.04</v>
      </c>
      <c r="B9122">
        <v>139.91</v>
      </c>
      <c r="C9122">
        <v>11.38</v>
      </c>
      <c r="D9122">
        <v>40.36</v>
      </c>
      <c r="E9122">
        <v>24.99</v>
      </c>
      <c r="F9122">
        <v>1147.28</v>
      </c>
      <c r="G9122">
        <v>1943.55</v>
      </c>
      <c r="H9122">
        <v>2.2999999999999998</v>
      </c>
      <c r="I9122">
        <v>1668.26</v>
      </c>
      <c r="J9122">
        <v>0</v>
      </c>
      <c r="K9122">
        <v>2.8</v>
      </c>
      <c r="L9122" t="s">
        <v>13</v>
      </c>
      <c r="M9122">
        <f>Table1[[#This Row],[currentStock]]-Table1[[#This Row],[reorderPoint]]</f>
        <v>-10.509999999999991</v>
      </c>
    </row>
    <row r="9123" spans="1:13" x14ac:dyDescent="0.3">
      <c r="A9123">
        <v>404.71</v>
      </c>
      <c r="B9123">
        <v>166.59</v>
      </c>
      <c r="C9123">
        <v>40.85</v>
      </c>
      <c r="D9123">
        <v>63.85</v>
      </c>
      <c r="E9123">
        <v>79.97</v>
      </c>
      <c r="F9123">
        <v>712.7</v>
      </c>
      <c r="G9123">
        <v>4115.6000000000004</v>
      </c>
      <c r="H9123">
        <v>27</v>
      </c>
      <c r="I9123">
        <v>1257.2</v>
      </c>
      <c r="J9123">
        <v>0</v>
      </c>
      <c r="K9123">
        <v>46.32</v>
      </c>
      <c r="L9123" t="s">
        <v>12</v>
      </c>
      <c r="M9123">
        <f>Table1[[#This Row],[currentStock]]-Table1[[#This Row],[reorderPoint]]</f>
        <v>-3710.8900000000003</v>
      </c>
    </row>
    <row r="9124" spans="1:13" x14ac:dyDescent="0.3">
      <c r="A9124">
        <v>3839.94</v>
      </c>
      <c r="B9124">
        <v>188.29</v>
      </c>
      <c r="C9124">
        <v>33.01</v>
      </c>
      <c r="D9124">
        <v>65.790000000000006</v>
      </c>
      <c r="E9124">
        <v>41.6</v>
      </c>
      <c r="F9124">
        <v>1486.17</v>
      </c>
      <c r="G9124">
        <v>4593.4799999999996</v>
      </c>
      <c r="H9124">
        <v>19.2</v>
      </c>
      <c r="I9124">
        <v>3548.86</v>
      </c>
      <c r="J9124">
        <v>1</v>
      </c>
      <c r="K9124">
        <v>23.65</v>
      </c>
      <c r="L9124" t="s">
        <v>13</v>
      </c>
      <c r="M9124">
        <f>Table1[[#This Row],[currentStock]]-Table1[[#This Row],[reorderPoint]]</f>
        <v>-753.53999999999951</v>
      </c>
    </row>
    <row r="9125" spans="1:13" x14ac:dyDescent="0.3">
      <c r="A9125">
        <v>145.83000000000001</v>
      </c>
      <c r="B9125">
        <v>140.93</v>
      </c>
      <c r="C9125">
        <v>44.19</v>
      </c>
      <c r="D9125">
        <v>111.12</v>
      </c>
      <c r="E9125">
        <v>97.03</v>
      </c>
      <c r="F9125">
        <v>998.85</v>
      </c>
      <c r="G9125">
        <v>4112.59</v>
      </c>
      <c r="H9125">
        <v>0</v>
      </c>
      <c r="I9125">
        <v>0</v>
      </c>
      <c r="J9125">
        <v>1</v>
      </c>
      <c r="K9125">
        <v>78.27</v>
      </c>
      <c r="L9125" t="s">
        <v>14</v>
      </c>
      <c r="M9125">
        <f>Table1[[#This Row],[currentStock]]-Table1[[#This Row],[reorderPoint]]</f>
        <v>-3966.76</v>
      </c>
    </row>
    <row r="9126" spans="1:13" x14ac:dyDescent="0.3">
      <c r="A9126">
        <v>444.67</v>
      </c>
      <c r="B9126">
        <v>33.26</v>
      </c>
      <c r="C9126">
        <v>10.97</v>
      </c>
      <c r="D9126">
        <v>55.25</v>
      </c>
      <c r="E9126">
        <v>46.3</v>
      </c>
      <c r="F9126">
        <v>254.27</v>
      </c>
      <c r="G9126">
        <v>436.73</v>
      </c>
      <c r="H9126">
        <v>5</v>
      </c>
      <c r="I9126">
        <v>392.77</v>
      </c>
      <c r="J9126">
        <v>0</v>
      </c>
      <c r="K9126">
        <v>14.62</v>
      </c>
      <c r="L9126" t="s">
        <v>13</v>
      </c>
      <c r="M9126">
        <f>Table1[[#This Row],[currentStock]]-Table1[[#This Row],[reorderPoint]]</f>
        <v>7.9399999999999977</v>
      </c>
    </row>
    <row r="9127" spans="1:13" x14ac:dyDescent="0.3">
      <c r="A9127">
        <v>770.26</v>
      </c>
      <c r="B9127">
        <v>154.18</v>
      </c>
      <c r="C9127">
        <v>27.52</v>
      </c>
      <c r="D9127">
        <v>92.22</v>
      </c>
      <c r="E9127">
        <v>60.24</v>
      </c>
      <c r="F9127">
        <v>964.69</v>
      </c>
      <c r="G9127">
        <v>3086.2</v>
      </c>
      <c r="H9127">
        <v>0</v>
      </c>
      <c r="I9127">
        <v>0</v>
      </c>
      <c r="J9127">
        <v>1</v>
      </c>
      <c r="K9127">
        <v>47.23</v>
      </c>
      <c r="L9127" t="s">
        <v>12</v>
      </c>
      <c r="M9127">
        <f>Table1[[#This Row],[currentStock]]-Table1[[#This Row],[reorderPoint]]</f>
        <v>-2315.9399999999996</v>
      </c>
    </row>
    <row r="9128" spans="1:13" x14ac:dyDescent="0.3">
      <c r="A9128">
        <v>1104.05</v>
      </c>
      <c r="B9128">
        <v>57.98</v>
      </c>
      <c r="C9128">
        <v>30.92</v>
      </c>
      <c r="D9128">
        <v>31.93</v>
      </c>
      <c r="E9128">
        <v>29.03</v>
      </c>
      <c r="F9128">
        <v>379.36</v>
      </c>
      <c r="G9128">
        <v>1275.7</v>
      </c>
      <c r="H9128">
        <v>0</v>
      </c>
      <c r="I9128">
        <v>0</v>
      </c>
      <c r="J9128">
        <v>0</v>
      </c>
      <c r="K9128">
        <v>16.63</v>
      </c>
      <c r="L9128" t="s">
        <v>13</v>
      </c>
      <c r="M9128">
        <f>Table1[[#This Row],[currentStock]]-Table1[[#This Row],[reorderPoint]]</f>
        <v>-171.65000000000009</v>
      </c>
    </row>
    <row r="9129" spans="1:13" x14ac:dyDescent="0.3">
      <c r="A9129">
        <v>173.79</v>
      </c>
      <c r="B9129">
        <v>83.97</v>
      </c>
      <c r="C9129">
        <v>42.49</v>
      </c>
      <c r="D9129">
        <v>138.41999999999999</v>
      </c>
      <c r="E9129">
        <v>88.91</v>
      </c>
      <c r="F9129">
        <v>686.2</v>
      </c>
      <c r="G9129">
        <v>2470.1</v>
      </c>
      <c r="H9129">
        <v>0</v>
      </c>
      <c r="I9129">
        <v>0</v>
      </c>
      <c r="J9129">
        <v>1</v>
      </c>
      <c r="K9129">
        <v>75.98</v>
      </c>
      <c r="L9129" t="s">
        <v>14</v>
      </c>
      <c r="M9129">
        <f>Table1[[#This Row],[currentStock]]-Table1[[#This Row],[reorderPoint]]</f>
        <v>-2296.31</v>
      </c>
    </row>
    <row r="9130" spans="1:13" x14ac:dyDescent="0.3">
      <c r="A9130">
        <v>5153.76</v>
      </c>
      <c r="B9130">
        <v>152.96</v>
      </c>
      <c r="C9130">
        <v>7.12</v>
      </c>
      <c r="D9130">
        <v>1.46</v>
      </c>
      <c r="E9130">
        <v>8.1300000000000008</v>
      </c>
      <c r="F9130">
        <v>927.45</v>
      </c>
      <c r="G9130">
        <v>1471.77</v>
      </c>
      <c r="H9130">
        <v>2.2999999999999998</v>
      </c>
      <c r="I9130">
        <v>2346.5500000000002</v>
      </c>
      <c r="J9130">
        <v>0</v>
      </c>
      <c r="K9130">
        <v>0</v>
      </c>
      <c r="L9130" t="s">
        <v>13</v>
      </c>
      <c r="M9130">
        <f>Table1[[#This Row],[currentStock]]-Table1[[#This Row],[reorderPoint]]</f>
        <v>3681.9900000000002</v>
      </c>
    </row>
    <row r="9131" spans="1:13" x14ac:dyDescent="0.3">
      <c r="A9131">
        <v>3146.3</v>
      </c>
      <c r="B9131">
        <v>120.46</v>
      </c>
      <c r="C9131">
        <v>11.54</v>
      </c>
      <c r="D9131">
        <v>13.91</v>
      </c>
      <c r="E9131">
        <v>20.55</v>
      </c>
      <c r="F9131">
        <v>525.25</v>
      </c>
      <c r="G9131">
        <v>1220.5999999999999</v>
      </c>
      <c r="H9131">
        <v>0</v>
      </c>
      <c r="I9131">
        <v>0</v>
      </c>
      <c r="J9131">
        <v>0</v>
      </c>
      <c r="K9131">
        <v>5.39</v>
      </c>
      <c r="L9131" t="s">
        <v>13</v>
      </c>
      <c r="M9131">
        <f>Table1[[#This Row],[currentStock]]-Table1[[#This Row],[reorderPoint]]</f>
        <v>1925.7000000000003</v>
      </c>
    </row>
    <row r="9132" spans="1:13" x14ac:dyDescent="0.3">
      <c r="A9132">
        <v>9010.73</v>
      </c>
      <c r="B9132">
        <v>188.04</v>
      </c>
      <c r="C9132">
        <v>5.27</v>
      </c>
      <c r="D9132">
        <v>6.13</v>
      </c>
      <c r="E9132">
        <v>22.04</v>
      </c>
      <c r="F9132">
        <v>1455.4</v>
      </c>
      <c r="G9132">
        <v>1951.27</v>
      </c>
      <c r="H9132">
        <v>0</v>
      </c>
      <c r="I9132">
        <v>0</v>
      </c>
      <c r="J9132">
        <v>0</v>
      </c>
      <c r="K9132">
        <v>3.74</v>
      </c>
      <c r="L9132" t="s">
        <v>13</v>
      </c>
      <c r="M9132">
        <f>Table1[[#This Row],[currentStock]]-Table1[[#This Row],[reorderPoint]]</f>
        <v>7059.4599999999991</v>
      </c>
    </row>
    <row r="9133" spans="1:13" x14ac:dyDescent="0.3">
      <c r="A9133">
        <v>12.03</v>
      </c>
      <c r="B9133">
        <v>23.72</v>
      </c>
      <c r="C9133">
        <v>43.13</v>
      </c>
      <c r="D9133">
        <v>127.66</v>
      </c>
      <c r="E9133">
        <v>89.51</v>
      </c>
      <c r="F9133">
        <v>163.33000000000001</v>
      </c>
      <c r="G9133">
        <v>674.83</v>
      </c>
      <c r="H9133">
        <v>0</v>
      </c>
      <c r="I9133">
        <v>0</v>
      </c>
      <c r="J9133">
        <v>1</v>
      </c>
      <c r="K9133">
        <v>82.11</v>
      </c>
      <c r="L9133" t="s">
        <v>15</v>
      </c>
      <c r="M9133">
        <f>Table1[[#This Row],[currentStock]]-Table1[[#This Row],[reorderPoint]]</f>
        <v>-662.80000000000007</v>
      </c>
    </row>
    <row r="9134" spans="1:13" x14ac:dyDescent="0.3">
      <c r="A9134">
        <v>203.28</v>
      </c>
      <c r="B9134">
        <v>33.99</v>
      </c>
      <c r="C9134">
        <v>31.61</v>
      </c>
      <c r="D9134">
        <v>71.709999999999994</v>
      </c>
      <c r="E9134">
        <v>29.04</v>
      </c>
      <c r="F9134">
        <v>109.42</v>
      </c>
      <c r="G9134">
        <v>646.65</v>
      </c>
      <c r="H9134">
        <v>0</v>
      </c>
      <c r="I9134">
        <v>0</v>
      </c>
      <c r="J9134">
        <v>0</v>
      </c>
      <c r="K9134">
        <v>32.04</v>
      </c>
      <c r="L9134" t="s">
        <v>12</v>
      </c>
      <c r="M9134">
        <f>Table1[[#This Row],[currentStock]]-Table1[[#This Row],[reorderPoint]]</f>
        <v>-443.37</v>
      </c>
    </row>
    <row r="9135" spans="1:13" x14ac:dyDescent="0.3">
      <c r="A9135">
        <v>1029.67</v>
      </c>
      <c r="B9135">
        <v>82.23</v>
      </c>
      <c r="C9135">
        <v>6.76</v>
      </c>
      <c r="D9135">
        <v>14.06</v>
      </c>
      <c r="E9135">
        <v>11.16</v>
      </c>
      <c r="F9135">
        <v>289.41000000000003</v>
      </c>
      <c r="G9135">
        <v>567.32000000000005</v>
      </c>
      <c r="H9135">
        <v>0</v>
      </c>
      <c r="I9135">
        <v>0</v>
      </c>
      <c r="J9135">
        <v>0</v>
      </c>
      <c r="K9135">
        <v>4.29</v>
      </c>
      <c r="L9135" t="s">
        <v>13</v>
      </c>
      <c r="M9135">
        <f>Table1[[#This Row],[currentStock]]-Table1[[#This Row],[reorderPoint]]</f>
        <v>462.35</v>
      </c>
    </row>
    <row r="9136" spans="1:13" x14ac:dyDescent="0.3">
      <c r="A9136">
        <v>747.39</v>
      </c>
      <c r="B9136">
        <v>146.43</v>
      </c>
      <c r="C9136">
        <v>21.54</v>
      </c>
      <c r="D9136">
        <v>62.86</v>
      </c>
      <c r="E9136">
        <v>36.49</v>
      </c>
      <c r="F9136">
        <v>453.96</v>
      </c>
      <c r="G9136">
        <v>2031.19</v>
      </c>
      <c r="H9136">
        <v>0</v>
      </c>
      <c r="I9136">
        <v>0</v>
      </c>
      <c r="J9136">
        <v>0</v>
      </c>
      <c r="K9136">
        <v>23.78</v>
      </c>
      <c r="L9136" t="s">
        <v>13</v>
      </c>
      <c r="M9136">
        <f>Table1[[#This Row],[currentStock]]-Table1[[#This Row],[reorderPoint]]</f>
        <v>-1283.8000000000002</v>
      </c>
    </row>
    <row r="9137" spans="1:13" x14ac:dyDescent="0.3">
      <c r="A9137">
        <v>86.69</v>
      </c>
      <c r="B9137">
        <v>176.93</v>
      </c>
      <c r="C9137">
        <v>44.09</v>
      </c>
      <c r="D9137">
        <v>111.74</v>
      </c>
      <c r="E9137">
        <v>85.18</v>
      </c>
      <c r="F9137">
        <v>607.29999999999995</v>
      </c>
      <c r="G9137">
        <v>4507.92</v>
      </c>
      <c r="H9137">
        <v>0</v>
      </c>
      <c r="I9137">
        <v>0</v>
      </c>
      <c r="J9137">
        <v>1</v>
      </c>
      <c r="K9137">
        <v>75.34</v>
      </c>
      <c r="L9137" t="s">
        <v>14</v>
      </c>
      <c r="M9137">
        <f>Table1[[#This Row],[currentStock]]-Table1[[#This Row],[reorderPoint]]</f>
        <v>-4421.2300000000005</v>
      </c>
    </row>
    <row r="9138" spans="1:13" x14ac:dyDescent="0.3">
      <c r="A9138">
        <v>2197.96</v>
      </c>
      <c r="B9138">
        <v>92.3</v>
      </c>
      <c r="C9138">
        <v>16.86</v>
      </c>
      <c r="D9138">
        <v>13.74</v>
      </c>
      <c r="E9138">
        <v>5.67</v>
      </c>
      <c r="F9138">
        <v>446.79</v>
      </c>
      <c r="G9138">
        <v>1224.6099999999999</v>
      </c>
      <c r="H9138">
        <v>0</v>
      </c>
      <c r="I9138">
        <v>0</v>
      </c>
      <c r="J9138">
        <v>0</v>
      </c>
      <c r="K9138">
        <v>4.71</v>
      </c>
      <c r="L9138" t="s">
        <v>13</v>
      </c>
      <c r="M9138">
        <f>Table1[[#This Row],[currentStock]]-Table1[[#This Row],[reorderPoint]]</f>
        <v>973.35000000000014</v>
      </c>
    </row>
    <row r="9139" spans="1:13" x14ac:dyDescent="0.3">
      <c r="A9139">
        <v>2.19</v>
      </c>
      <c r="B9139">
        <v>16.13</v>
      </c>
      <c r="C9139">
        <v>48.46</v>
      </c>
      <c r="D9139">
        <v>131.88999999999999</v>
      </c>
      <c r="E9139">
        <v>82.75</v>
      </c>
      <c r="F9139">
        <v>119.67</v>
      </c>
      <c r="G9139">
        <v>510.58</v>
      </c>
      <c r="H9139">
        <v>0</v>
      </c>
      <c r="I9139">
        <v>0</v>
      </c>
      <c r="J9139">
        <v>1</v>
      </c>
      <c r="K9139">
        <v>83.8</v>
      </c>
      <c r="L9139" t="s">
        <v>15</v>
      </c>
      <c r="M9139">
        <f>Table1[[#This Row],[currentStock]]-Table1[[#This Row],[reorderPoint]]</f>
        <v>-508.39</v>
      </c>
    </row>
    <row r="9140" spans="1:13" x14ac:dyDescent="0.3">
      <c r="A9140">
        <v>3436.07</v>
      </c>
      <c r="B9140">
        <v>81.33</v>
      </c>
      <c r="C9140">
        <v>11.91</v>
      </c>
      <c r="D9140">
        <v>18.559999999999999</v>
      </c>
      <c r="E9140">
        <v>17.66</v>
      </c>
      <c r="F9140">
        <v>662.89</v>
      </c>
      <c r="G9140">
        <v>1147.27</v>
      </c>
      <c r="H9140">
        <v>0</v>
      </c>
      <c r="I9140">
        <v>0</v>
      </c>
      <c r="J9140">
        <v>0</v>
      </c>
      <c r="K9140">
        <v>6.45</v>
      </c>
      <c r="L9140" t="s">
        <v>13</v>
      </c>
      <c r="M9140">
        <f>Table1[[#This Row],[currentStock]]-Table1[[#This Row],[reorderPoint]]</f>
        <v>2288.8000000000002</v>
      </c>
    </row>
    <row r="9141" spans="1:13" x14ac:dyDescent="0.3">
      <c r="A9141">
        <v>962.05</v>
      </c>
      <c r="B9141">
        <v>170.75</v>
      </c>
      <c r="C9141">
        <v>41.01</v>
      </c>
      <c r="D9141">
        <v>88.53</v>
      </c>
      <c r="E9141">
        <v>51.05</v>
      </c>
      <c r="F9141">
        <v>973.55</v>
      </c>
      <c r="G9141">
        <v>4474.51</v>
      </c>
      <c r="H9141">
        <v>0</v>
      </c>
      <c r="I9141">
        <v>0</v>
      </c>
      <c r="J9141">
        <v>1</v>
      </c>
      <c r="K9141">
        <v>42.28</v>
      </c>
      <c r="L9141" t="s">
        <v>12</v>
      </c>
      <c r="M9141">
        <f>Table1[[#This Row],[currentStock]]-Table1[[#This Row],[reorderPoint]]</f>
        <v>-3512.46</v>
      </c>
    </row>
    <row r="9142" spans="1:13" x14ac:dyDescent="0.3">
      <c r="A9142">
        <v>1766.92</v>
      </c>
      <c r="B9142">
        <v>67.48</v>
      </c>
      <c r="C9142">
        <v>9.07</v>
      </c>
      <c r="D9142">
        <v>11</v>
      </c>
      <c r="E9142">
        <v>12.81</v>
      </c>
      <c r="F9142">
        <v>447.94</v>
      </c>
      <c r="G9142">
        <v>753.84</v>
      </c>
      <c r="H9142">
        <v>0</v>
      </c>
      <c r="I9142">
        <v>0</v>
      </c>
      <c r="J9142">
        <v>0</v>
      </c>
      <c r="K9142">
        <v>4.7</v>
      </c>
      <c r="L9142" t="s">
        <v>13</v>
      </c>
      <c r="M9142">
        <f>Table1[[#This Row],[currentStock]]-Table1[[#This Row],[reorderPoint]]</f>
        <v>1013.08</v>
      </c>
    </row>
    <row r="9143" spans="1:13" x14ac:dyDescent="0.3">
      <c r="A9143">
        <v>19.91</v>
      </c>
      <c r="B9143">
        <v>126.1</v>
      </c>
      <c r="C9143">
        <v>45.23</v>
      </c>
      <c r="D9143">
        <v>112.92</v>
      </c>
      <c r="E9143">
        <v>94.58</v>
      </c>
      <c r="F9143">
        <v>409.41</v>
      </c>
      <c r="G9143">
        <v>3260.95</v>
      </c>
      <c r="H9143">
        <v>0</v>
      </c>
      <c r="I9143">
        <v>0</v>
      </c>
      <c r="J9143">
        <v>1</v>
      </c>
      <c r="K9143">
        <v>82.65</v>
      </c>
      <c r="L9143" t="s">
        <v>15</v>
      </c>
      <c r="M9143">
        <f>Table1[[#This Row],[currentStock]]-Table1[[#This Row],[reorderPoint]]</f>
        <v>-3241.04</v>
      </c>
    </row>
    <row r="9144" spans="1:13" x14ac:dyDescent="0.3">
      <c r="A9144">
        <v>4726.82</v>
      </c>
      <c r="B9144">
        <v>172.39</v>
      </c>
      <c r="C9144">
        <v>15.99</v>
      </c>
      <c r="D9144">
        <v>8.25</v>
      </c>
      <c r="E9144">
        <v>9.56</v>
      </c>
      <c r="F9144">
        <v>791.49</v>
      </c>
      <c r="G9144">
        <v>2170.13</v>
      </c>
      <c r="H9144">
        <v>0</v>
      </c>
      <c r="I9144">
        <v>0</v>
      </c>
      <c r="J9144">
        <v>0</v>
      </c>
      <c r="K9144">
        <v>3.85</v>
      </c>
      <c r="L9144" t="s">
        <v>13</v>
      </c>
      <c r="M9144">
        <f>Table1[[#This Row],[currentStock]]-Table1[[#This Row],[reorderPoint]]</f>
        <v>2556.6899999999996</v>
      </c>
    </row>
    <row r="9145" spans="1:13" x14ac:dyDescent="0.3">
      <c r="A9145">
        <v>1288.96</v>
      </c>
      <c r="B9145">
        <v>133.34</v>
      </c>
      <c r="C9145">
        <v>29.86</v>
      </c>
      <c r="D9145">
        <v>85.5</v>
      </c>
      <c r="E9145">
        <v>64.91</v>
      </c>
      <c r="F9145">
        <v>1199.43</v>
      </c>
      <c r="G9145">
        <v>3190.2</v>
      </c>
      <c r="H9145">
        <v>13.9</v>
      </c>
      <c r="I9145">
        <v>2214.39</v>
      </c>
      <c r="J9145">
        <v>1</v>
      </c>
      <c r="K9145">
        <v>36.93</v>
      </c>
      <c r="L9145" t="s">
        <v>12</v>
      </c>
      <c r="M9145">
        <f>Table1[[#This Row],[currentStock]]-Table1[[#This Row],[reorderPoint]]</f>
        <v>-1901.2399999999998</v>
      </c>
    </row>
    <row r="9146" spans="1:13" x14ac:dyDescent="0.3">
      <c r="A9146">
        <v>5771.23</v>
      </c>
      <c r="B9146">
        <v>151.38</v>
      </c>
      <c r="C9146">
        <v>11.44</v>
      </c>
      <c r="D9146">
        <v>14.74</v>
      </c>
      <c r="E9146">
        <v>9.58</v>
      </c>
      <c r="F9146">
        <v>1017.49</v>
      </c>
      <c r="G9146">
        <v>1883.16</v>
      </c>
      <c r="H9146">
        <v>0</v>
      </c>
      <c r="I9146">
        <v>0</v>
      </c>
      <c r="J9146">
        <v>0</v>
      </c>
      <c r="K9146">
        <v>3.84</v>
      </c>
      <c r="L9146" t="s">
        <v>13</v>
      </c>
      <c r="M9146">
        <f>Table1[[#This Row],[currentStock]]-Table1[[#This Row],[reorderPoint]]</f>
        <v>3888.0699999999997</v>
      </c>
    </row>
    <row r="9147" spans="1:13" x14ac:dyDescent="0.3">
      <c r="A9147">
        <v>21.46</v>
      </c>
      <c r="B9147">
        <v>21.61</v>
      </c>
      <c r="C9147">
        <v>52.45</v>
      </c>
      <c r="D9147">
        <v>120.98</v>
      </c>
      <c r="E9147">
        <v>89.83</v>
      </c>
      <c r="F9147">
        <v>159.97999999999999</v>
      </c>
      <c r="G9147">
        <v>726.78</v>
      </c>
      <c r="H9147">
        <v>0</v>
      </c>
      <c r="I9147">
        <v>0</v>
      </c>
      <c r="J9147">
        <v>1</v>
      </c>
      <c r="K9147">
        <v>81.48</v>
      </c>
      <c r="L9147" t="s">
        <v>15</v>
      </c>
      <c r="M9147">
        <f>Table1[[#This Row],[currentStock]]-Table1[[#This Row],[reorderPoint]]</f>
        <v>-705.31999999999994</v>
      </c>
    </row>
    <row r="9148" spans="1:13" x14ac:dyDescent="0.3">
      <c r="A9148">
        <v>39.700000000000003</v>
      </c>
      <c r="B9148">
        <v>44.71</v>
      </c>
      <c r="C9148">
        <v>43.74</v>
      </c>
      <c r="D9148">
        <v>130.84</v>
      </c>
      <c r="E9148">
        <v>93.2</v>
      </c>
      <c r="F9148">
        <v>445.81</v>
      </c>
      <c r="G9148">
        <v>1423.65</v>
      </c>
      <c r="H9148">
        <v>0</v>
      </c>
      <c r="I9148">
        <v>0</v>
      </c>
      <c r="J9148">
        <v>1</v>
      </c>
      <c r="K9148">
        <v>82.02</v>
      </c>
      <c r="L9148" t="s">
        <v>15</v>
      </c>
      <c r="M9148">
        <f>Table1[[#This Row],[currentStock]]-Table1[[#This Row],[reorderPoint]]</f>
        <v>-1383.95</v>
      </c>
    </row>
    <row r="9149" spans="1:13" x14ac:dyDescent="0.3">
      <c r="A9149">
        <v>2146.2399999999998</v>
      </c>
      <c r="B9149">
        <v>134.11000000000001</v>
      </c>
      <c r="C9149">
        <v>12.7</v>
      </c>
      <c r="D9149">
        <v>78.64</v>
      </c>
      <c r="E9149">
        <v>29.66</v>
      </c>
      <c r="F9149">
        <v>872.17</v>
      </c>
      <c r="G9149">
        <v>1724.04</v>
      </c>
      <c r="H9149">
        <v>0</v>
      </c>
      <c r="I9149">
        <v>0</v>
      </c>
      <c r="J9149">
        <v>1</v>
      </c>
      <c r="K9149">
        <v>22.29</v>
      </c>
      <c r="L9149" t="s">
        <v>13</v>
      </c>
      <c r="M9149">
        <f>Table1[[#This Row],[currentStock]]-Table1[[#This Row],[reorderPoint]]</f>
        <v>422.19999999999982</v>
      </c>
    </row>
    <row r="9150" spans="1:13" x14ac:dyDescent="0.3">
      <c r="A9150">
        <v>7139.01</v>
      </c>
      <c r="B9150">
        <v>198.91</v>
      </c>
      <c r="C9150">
        <v>6.36</v>
      </c>
      <c r="D9150">
        <v>27.35</v>
      </c>
      <c r="E9150">
        <v>5.68</v>
      </c>
      <c r="F9150">
        <v>1744.34</v>
      </c>
      <c r="G9150">
        <v>2376.89</v>
      </c>
      <c r="H9150">
        <v>0</v>
      </c>
      <c r="I9150">
        <v>0</v>
      </c>
      <c r="J9150">
        <v>0</v>
      </c>
      <c r="K9150">
        <v>3.18</v>
      </c>
      <c r="L9150" t="s">
        <v>13</v>
      </c>
      <c r="M9150">
        <f>Table1[[#This Row],[currentStock]]-Table1[[#This Row],[reorderPoint]]</f>
        <v>4762.1200000000008</v>
      </c>
    </row>
    <row r="9151" spans="1:13" x14ac:dyDescent="0.3">
      <c r="A9151">
        <v>211.33</v>
      </c>
      <c r="B9151">
        <v>93.64</v>
      </c>
      <c r="C9151">
        <v>49.61</v>
      </c>
      <c r="D9151">
        <v>82.65</v>
      </c>
      <c r="E9151">
        <v>73.790000000000006</v>
      </c>
      <c r="F9151">
        <v>319.86</v>
      </c>
      <c r="G9151">
        <v>2642.68</v>
      </c>
      <c r="H9151">
        <v>0</v>
      </c>
      <c r="I9151">
        <v>0</v>
      </c>
      <c r="J9151">
        <v>1</v>
      </c>
      <c r="K9151">
        <v>62.12</v>
      </c>
      <c r="L9151" t="s">
        <v>14</v>
      </c>
      <c r="M9151">
        <f>Table1[[#This Row],[currentStock]]-Table1[[#This Row],[reorderPoint]]</f>
        <v>-2431.35</v>
      </c>
    </row>
    <row r="9152" spans="1:13" x14ac:dyDescent="0.3">
      <c r="A9152">
        <v>841.41</v>
      </c>
      <c r="B9152">
        <v>177.84</v>
      </c>
      <c r="C9152">
        <v>14.59</v>
      </c>
      <c r="D9152">
        <v>31.68</v>
      </c>
      <c r="E9152">
        <v>22.5</v>
      </c>
      <c r="F9152">
        <v>587.46</v>
      </c>
      <c r="G9152">
        <v>1884.93</v>
      </c>
      <c r="H9152">
        <v>0</v>
      </c>
      <c r="I9152">
        <v>0</v>
      </c>
      <c r="J9152">
        <v>0</v>
      </c>
      <c r="K9152">
        <v>16.75</v>
      </c>
      <c r="L9152" t="s">
        <v>13</v>
      </c>
      <c r="M9152">
        <f>Table1[[#This Row],[currentStock]]-Table1[[#This Row],[reorderPoint]]</f>
        <v>-1043.52</v>
      </c>
    </row>
    <row r="9153" spans="1:13" x14ac:dyDescent="0.3">
      <c r="A9153">
        <v>414.07</v>
      </c>
      <c r="B9153">
        <v>20.12</v>
      </c>
      <c r="C9153">
        <v>8.6300000000000008</v>
      </c>
      <c r="D9153">
        <v>17.12</v>
      </c>
      <c r="E9153">
        <v>3.49</v>
      </c>
      <c r="F9153">
        <v>81.45</v>
      </c>
      <c r="G9153">
        <v>168.25</v>
      </c>
      <c r="H9153">
        <v>0</v>
      </c>
      <c r="I9153">
        <v>0</v>
      </c>
      <c r="J9153">
        <v>0</v>
      </c>
      <c r="K9153">
        <v>11.78</v>
      </c>
      <c r="L9153" t="s">
        <v>13</v>
      </c>
      <c r="M9153">
        <f>Table1[[#This Row],[currentStock]]-Table1[[#This Row],[reorderPoint]]</f>
        <v>245.82</v>
      </c>
    </row>
    <row r="9154" spans="1:13" x14ac:dyDescent="0.3">
      <c r="A9154">
        <v>537.79</v>
      </c>
      <c r="B9154">
        <v>33.979999999999997</v>
      </c>
      <c r="C9154">
        <v>12.39</v>
      </c>
      <c r="D9154">
        <v>25.15</v>
      </c>
      <c r="E9154">
        <v>14.58</v>
      </c>
      <c r="F9154">
        <v>124.36</v>
      </c>
      <c r="G9154">
        <v>334.83</v>
      </c>
      <c r="H9154">
        <v>0</v>
      </c>
      <c r="I9154">
        <v>0</v>
      </c>
      <c r="J9154">
        <v>1</v>
      </c>
      <c r="K9154">
        <v>22.28</v>
      </c>
      <c r="L9154" t="s">
        <v>13</v>
      </c>
      <c r="M9154">
        <f>Table1[[#This Row],[currentStock]]-Table1[[#This Row],[reorderPoint]]</f>
        <v>202.95999999999998</v>
      </c>
    </row>
    <row r="9155" spans="1:13" x14ac:dyDescent="0.3">
      <c r="A9155">
        <v>939.08</v>
      </c>
      <c r="B9155">
        <v>175.71</v>
      </c>
      <c r="C9155">
        <v>32.01</v>
      </c>
      <c r="D9155">
        <v>112.82</v>
      </c>
      <c r="E9155">
        <v>68.180000000000007</v>
      </c>
      <c r="F9155">
        <v>1471.52</v>
      </c>
      <c r="G9155">
        <v>4284.0600000000004</v>
      </c>
      <c r="H9155">
        <v>12.2</v>
      </c>
      <c r="I9155">
        <v>1833</v>
      </c>
      <c r="J9155">
        <v>1</v>
      </c>
      <c r="K9155">
        <v>51.36</v>
      </c>
      <c r="L9155" t="s">
        <v>12</v>
      </c>
      <c r="M9155">
        <f>Table1[[#This Row],[currentStock]]-Table1[[#This Row],[reorderPoint]]</f>
        <v>-3344.9800000000005</v>
      </c>
    </row>
    <row r="9156" spans="1:13" x14ac:dyDescent="0.3">
      <c r="A9156">
        <v>140.66999999999999</v>
      </c>
      <c r="B9156">
        <v>141.24</v>
      </c>
      <c r="C9156">
        <v>44.65</v>
      </c>
      <c r="D9156">
        <v>110.08</v>
      </c>
      <c r="E9156">
        <v>91.45</v>
      </c>
      <c r="F9156">
        <v>1086.98</v>
      </c>
      <c r="G9156">
        <v>4239.9399999999996</v>
      </c>
      <c r="H9156">
        <v>0</v>
      </c>
      <c r="I9156">
        <v>0</v>
      </c>
      <c r="J9156">
        <v>1</v>
      </c>
      <c r="K9156">
        <v>78.06</v>
      </c>
      <c r="L9156" t="s">
        <v>14</v>
      </c>
      <c r="M9156">
        <f>Table1[[#This Row],[currentStock]]-Table1[[#This Row],[reorderPoint]]</f>
        <v>-4099.2699999999995</v>
      </c>
    </row>
    <row r="9157" spans="1:13" x14ac:dyDescent="0.3">
      <c r="A9157">
        <v>686.21</v>
      </c>
      <c r="B9157">
        <v>124.85</v>
      </c>
      <c r="C9157">
        <v>45.05</v>
      </c>
      <c r="D9157">
        <v>117.73</v>
      </c>
      <c r="E9157">
        <v>78.83</v>
      </c>
      <c r="F9157">
        <v>613.39</v>
      </c>
      <c r="G9157">
        <v>3425.88</v>
      </c>
      <c r="H9157">
        <v>33.700000000000003</v>
      </c>
      <c r="I9157">
        <v>1767.96</v>
      </c>
      <c r="J9157">
        <v>1</v>
      </c>
      <c r="K9157">
        <v>49.51</v>
      </c>
      <c r="L9157" t="s">
        <v>12</v>
      </c>
      <c r="M9157">
        <f>Table1[[#This Row],[currentStock]]-Table1[[#This Row],[reorderPoint]]</f>
        <v>-2739.67</v>
      </c>
    </row>
    <row r="9158" spans="1:13" x14ac:dyDescent="0.3">
      <c r="A9158">
        <v>269.19</v>
      </c>
      <c r="B9158">
        <v>16.38</v>
      </c>
      <c r="C9158">
        <v>20.010000000000002</v>
      </c>
      <c r="D9158">
        <v>60.74</v>
      </c>
      <c r="E9158">
        <v>42.85</v>
      </c>
      <c r="F9158">
        <v>112.55</v>
      </c>
      <c r="G9158">
        <v>276.49</v>
      </c>
      <c r="H9158">
        <v>7.4</v>
      </c>
      <c r="I9158">
        <v>180.38</v>
      </c>
      <c r="J9158">
        <v>0</v>
      </c>
      <c r="K9158">
        <v>16.71</v>
      </c>
      <c r="L9158" t="s">
        <v>13</v>
      </c>
      <c r="M9158">
        <f>Table1[[#This Row],[currentStock]]-Table1[[#This Row],[reorderPoint]]</f>
        <v>-7.3000000000000114</v>
      </c>
    </row>
    <row r="9159" spans="1:13" x14ac:dyDescent="0.3">
      <c r="A9159">
        <v>350.84</v>
      </c>
      <c r="B9159">
        <v>18.91</v>
      </c>
      <c r="C9159">
        <v>7.74</v>
      </c>
      <c r="D9159">
        <v>11.68</v>
      </c>
      <c r="E9159">
        <v>15.82</v>
      </c>
      <c r="F9159">
        <v>57.25</v>
      </c>
      <c r="G9159">
        <v>130.47</v>
      </c>
      <c r="H9159">
        <v>1.2</v>
      </c>
      <c r="I9159">
        <v>169.15</v>
      </c>
      <c r="J9159">
        <v>0</v>
      </c>
      <c r="K9159">
        <v>4.8899999999999997</v>
      </c>
      <c r="L9159" t="s">
        <v>13</v>
      </c>
      <c r="M9159">
        <f>Table1[[#This Row],[currentStock]]-Table1[[#This Row],[reorderPoint]]</f>
        <v>220.36999999999998</v>
      </c>
    </row>
    <row r="9160" spans="1:13" x14ac:dyDescent="0.3">
      <c r="A9160">
        <v>15.84</v>
      </c>
      <c r="B9160">
        <v>104.36</v>
      </c>
      <c r="C9160">
        <v>57.64</v>
      </c>
      <c r="D9160">
        <v>144.47</v>
      </c>
      <c r="E9160">
        <v>78.31</v>
      </c>
      <c r="F9160">
        <v>556.70000000000005</v>
      </c>
      <c r="G9160">
        <v>3564.18</v>
      </c>
      <c r="H9160">
        <v>0</v>
      </c>
      <c r="I9160">
        <v>0</v>
      </c>
      <c r="J9160">
        <v>1</v>
      </c>
      <c r="K9160">
        <v>84.21</v>
      </c>
      <c r="L9160" t="s">
        <v>15</v>
      </c>
      <c r="M9160">
        <f>Table1[[#This Row],[currentStock]]-Table1[[#This Row],[reorderPoint]]</f>
        <v>-3548.3399999999997</v>
      </c>
    </row>
    <row r="9161" spans="1:13" x14ac:dyDescent="0.3">
      <c r="A9161">
        <v>145.52000000000001</v>
      </c>
      <c r="B9161">
        <v>17.239999999999998</v>
      </c>
      <c r="C9161">
        <v>42.15</v>
      </c>
      <c r="D9161">
        <v>84.48</v>
      </c>
      <c r="E9161">
        <v>56.1</v>
      </c>
      <c r="F9161">
        <v>143.30000000000001</v>
      </c>
      <c r="G9161">
        <v>506.74</v>
      </c>
      <c r="H9161">
        <v>0</v>
      </c>
      <c r="I9161">
        <v>0</v>
      </c>
      <c r="J9161">
        <v>1</v>
      </c>
      <c r="K9161">
        <v>47.18</v>
      </c>
      <c r="L9161" t="s">
        <v>12</v>
      </c>
      <c r="M9161">
        <f>Table1[[#This Row],[currentStock]]-Table1[[#This Row],[reorderPoint]]</f>
        <v>-361.22</v>
      </c>
    </row>
    <row r="9162" spans="1:13" x14ac:dyDescent="0.3">
      <c r="A9162">
        <v>18.03</v>
      </c>
      <c r="B9162">
        <v>132.55000000000001</v>
      </c>
      <c r="C9162">
        <v>47.26</v>
      </c>
      <c r="D9162">
        <v>139.86000000000001</v>
      </c>
      <c r="E9162">
        <v>90.39</v>
      </c>
      <c r="F9162">
        <v>1154.3900000000001</v>
      </c>
      <c r="G9162">
        <v>4286.8100000000004</v>
      </c>
      <c r="H9162">
        <v>0</v>
      </c>
      <c r="I9162">
        <v>0</v>
      </c>
      <c r="J9162">
        <v>1</v>
      </c>
      <c r="K9162">
        <v>84.64</v>
      </c>
      <c r="L9162" t="s">
        <v>15</v>
      </c>
      <c r="M9162">
        <f>Table1[[#This Row],[currentStock]]-Table1[[#This Row],[reorderPoint]]</f>
        <v>-4268.7800000000007</v>
      </c>
    </row>
    <row r="9163" spans="1:13" x14ac:dyDescent="0.3">
      <c r="A9163">
        <v>1201.9100000000001</v>
      </c>
      <c r="B9163">
        <v>35.200000000000003</v>
      </c>
      <c r="C9163">
        <v>8.66</v>
      </c>
      <c r="D9163">
        <v>13.67</v>
      </c>
      <c r="E9163">
        <v>22.71</v>
      </c>
      <c r="F9163">
        <v>273.93</v>
      </c>
      <c r="G9163">
        <v>426.41</v>
      </c>
      <c r="H9163">
        <v>0</v>
      </c>
      <c r="I9163">
        <v>0</v>
      </c>
      <c r="J9163">
        <v>0</v>
      </c>
      <c r="K9163">
        <v>8.5399999999999991</v>
      </c>
      <c r="L9163" t="s">
        <v>13</v>
      </c>
      <c r="M9163">
        <f>Table1[[#This Row],[currentStock]]-Table1[[#This Row],[reorderPoint]]</f>
        <v>775.5</v>
      </c>
    </row>
    <row r="9164" spans="1:13" x14ac:dyDescent="0.3">
      <c r="A9164">
        <v>1537.59</v>
      </c>
      <c r="B9164">
        <v>89.57</v>
      </c>
      <c r="C9164">
        <v>26.01</v>
      </c>
      <c r="D9164">
        <v>34.97</v>
      </c>
      <c r="E9164">
        <v>40.85</v>
      </c>
      <c r="F9164">
        <v>723.63</v>
      </c>
      <c r="G9164">
        <v>1888.58</v>
      </c>
      <c r="H9164">
        <v>0</v>
      </c>
      <c r="I9164">
        <v>0</v>
      </c>
      <c r="J9164">
        <v>0</v>
      </c>
      <c r="K9164">
        <v>16.399999999999999</v>
      </c>
      <c r="L9164" t="s">
        <v>13</v>
      </c>
      <c r="M9164">
        <f>Table1[[#This Row],[currentStock]]-Table1[[#This Row],[reorderPoint]]</f>
        <v>-350.99</v>
      </c>
    </row>
    <row r="9165" spans="1:13" x14ac:dyDescent="0.3">
      <c r="A9165">
        <v>390.05</v>
      </c>
      <c r="B9165">
        <v>74.97</v>
      </c>
      <c r="C9165">
        <v>47.31</v>
      </c>
      <c r="D9165">
        <v>70.88</v>
      </c>
      <c r="E9165">
        <v>63.6</v>
      </c>
      <c r="F9165">
        <v>676.41</v>
      </c>
      <c r="G9165">
        <v>2449.92</v>
      </c>
      <c r="H9165">
        <v>0</v>
      </c>
      <c r="I9165">
        <v>0</v>
      </c>
      <c r="J9165">
        <v>0</v>
      </c>
      <c r="K9165">
        <v>52.27</v>
      </c>
      <c r="L9165" t="s">
        <v>12</v>
      </c>
      <c r="M9165">
        <f>Table1[[#This Row],[currentStock]]-Table1[[#This Row],[reorderPoint]]</f>
        <v>-2059.87</v>
      </c>
    </row>
    <row r="9166" spans="1:13" x14ac:dyDescent="0.3">
      <c r="A9166">
        <v>4095.6</v>
      </c>
      <c r="B9166">
        <v>195.37</v>
      </c>
      <c r="C9166">
        <v>34.49</v>
      </c>
      <c r="D9166">
        <v>29.57</v>
      </c>
      <c r="E9166">
        <v>24.37</v>
      </c>
      <c r="F9166">
        <v>1936.38</v>
      </c>
      <c r="G9166">
        <v>5305.43</v>
      </c>
      <c r="H9166">
        <v>0</v>
      </c>
      <c r="I9166">
        <v>0</v>
      </c>
      <c r="J9166">
        <v>0</v>
      </c>
      <c r="K9166">
        <v>13.44</v>
      </c>
      <c r="L9166" t="s">
        <v>13</v>
      </c>
      <c r="M9166">
        <f>Table1[[#This Row],[currentStock]]-Table1[[#This Row],[reorderPoint]]</f>
        <v>-1209.8300000000004</v>
      </c>
    </row>
    <row r="9167" spans="1:13" x14ac:dyDescent="0.3">
      <c r="A9167">
        <v>2628.46</v>
      </c>
      <c r="B9167">
        <v>130.28</v>
      </c>
      <c r="C9167">
        <v>7.36</v>
      </c>
      <c r="D9167">
        <v>6.02</v>
      </c>
      <c r="E9167">
        <v>7.98</v>
      </c>
      <c r="F9167">
        <v>415.2</v>
      </c>
      <c r="G9167">
        <v>894.72</v>
      </c>
      <c r="H9167">
        <v>0</v>
      </c>
      <c r="I9167">
        <v>0</v>
      </c>
      <c r="J9167">
        <v>0</v>
      </c>
      <c r="K9167">
        <v>2.4900000000000002</v>
      </c>
      <c r="L9167" t="s">
        <v>13</v>
      </c>
      <c r="M9167">
        <f>Table1[[#This Row],[currentStock]]-Table1[[#This Row],[reorderPoint]]</f>
        <v>1733.74</v>
      </c>
    </row>
    <row r="9168" spans="1:13" x14ac:dyDescent="0.3">
      <c r="A9168">
        <v>145.71</v>
      </c>
      <c r="B9168">
        <v>70.239999999999995</v>
      </c>
      <c r="C9168">
        <v>44.67</v>
      </c>
      <c r="D9168">
        <v>137.1</v>
      </c>
      <c r="E9168">
        <v>95.86</v>
      </c>
      <c r="F9168">
        <v>601.49</v>
      </c>
      <c r="G9168">
        <v>2170.3000000000002</v>
      </c>
      <c r="H9168">
        <v>0</v>
      </c>
      <c r="I9168">
        <v>0</v>
      </c>
      <c r="J9168">
        <v>0</v>
      </c>
      <c r="K9168">
        <v>67.47</v>
      </c>
      <c r="L9168" t="s">
        <v>14</v>
      </c>
      <c r="M9168">
        <f>Table1[[#This Row],[currentStock]]-Table1[[#This Row],[reorderPoint]]</f>
        <v>-2024.5900000000001</v>
      </c>
    </row>
    <row r="9169" spans="1:13" x14ac:dyDescent="0.3">
      <c r="A9169">
        <v>194.32</v>
      </c>
      <c r="B9169">
        <v>54.56</v>
      </c>
      <c r="C9169">
        <v>27.92</v>
      </c>
      <c r="D9169">
        <v>110.94</v>
      </c>
      <c r="E9169">
        <v>71.59</v>
      </c>
      <c r="F9169">
        <v>186.65</v>
      </c>
      <c r="G9169">
        <v>948.15</v>
      </c>
      <c r="H9169">
        <v>9.8000000000000007</v>
      </c>
      <c r="I9169">
        <v>881.51</v>
      </c>
      <c r="J9169">
        <v>1</v>
      </c>
      <c r="K9169">
        <v>44.91</v>
      </c>
      <c r="L9169" t="s">
        <v>12</v>
      </c>
      <c r="M9169">
        <f>Table1[[#This Row],[currentStock]]-Table1[[#This Row],[reorderPoint]]</f>
        <v>-753.82999999999993</v>
      </c>
    </row>
    <row r="9170" spans="1:13" x14ac:dyDescent="0.3">
      <c r="A9170">
        <v>99.17</v>
      </c>
      <c r="B9170">
        <v>139.88999999999999</v>
      </c>
      <c r="C9170">
        <v>46.08</v>
      </c>
      <c r="D9170">
        <v>126.76</v>
      </c>
      <c r="E9170">
        <v>85.73</v>
      </c>
      <c r="F9170">
        <v>1198.45</v>
      </c>
      <c r="G9170">
        <v>4421.6400000000003</v>
      </c>
      <c r="H9170">
        <v>0</v>
      </c>
      <c r="I9170">
        <v>0</v>
      </c>
      <c r="J9170">
        <v>1</v>
      </c>
      <c r="K9170">
        <v>80.59</v>
      </c>
      <c r="L9170" t="s">
        <v>15</v>
      </c>
      <c r="M9170">
        <f>Table1[[#This Row],[currentStock]]-Table1[[#This Row],[reorderPoint]]</f>
        <v>-4322.47</v>
      </c>
    </row>
    <row r="9171" spans="1:13" x14ac:dyDescent="0.3">
      <c r="A9171">
        <v>26.67</v>
      </c>
      <c r="B9171">
        <v>198.8</v>
      </c>
      <c r="C9171">
        <v>49.08</v>
      </c>
      <c r="D9171">
        <v>132.12</v>
      </c>
      <c r="E9171">
        <v>89.15</v>
      </c>
      <c r="F9171">
        <v>1944.11</v>
      </c>
      <c r="G9171">
        <v>6822.77</v>
      </c>
      <c r="H9171">
        <v>6.4</v>
      </c>
      <c r="I9171">
        <v>2433.4</v>
      </c>
      <c r="J9171">
        <v>1</v>
      </c>
      <c r="K9171">
        <v>77.099999999999994</v>
      </c>
      <c r="L9171" t="s">
        <v>14</v>
      </c>
      <c r="M9171">
        <f>Table1[[#This Row],[currentStock]]-Table1[[#This Row],[reorderPoint]]</f>
        <v>-6796.1</v>
      </c>
    </row>
    <row r="9172" spans="1:13" x14ac:dyDescent="0.3">
      <c r="A9172">
        <v>423.69</v>
      </c>
      <c r="B9172">
        <v>90.61</v>
      </c>
      <c r="C9172">
        <v>41.43</v>
      </c>
      <c r="D9172">
        <v>89.27</v>
      </c>
      <c r="E9172">
        <v>69.8</v>
      </c>
      <c r="F9172">
        <v>565.21</v>
      </c>
      <c r="G9172">
        <v>2442.1999999999998</v>
      </c>
      <c r="H9172">
        <v>2.9</v>
      </c>
      <c r="I9172">
        <v>638.24</v>
      </c>
      <c r="J9172">
        <v>1</v>
      </c>
      <c r="K9172">
        <v>53.93</v>
      </c>
      <c r="L9172" t="s">
        <v>12</v>
      </c>
      <c r="M9172">
        <f>Table1[[#This Row],[currentStock]]-Table1[[#This Row],[reorderPoint]]</f>
        <v>-2018.5099999999998</v>
      </c>
    </row>
    <row r="9173" spans="1:13" x14ac:dyDescent="0.3">
      <c r="A9173">
        <v>563.16</v>
      </c>
      <c r="B9173">
        <v>24.07</v>
      </c>
      <c r="C9173">
        <v>15.67</v>
      </c>
      <c r="D9173">
        <v>10.5</v>
      </c>
      <c r="E9173">
        <v>12.2</v>
      </c>
      <c r="F9173">
        <v>129.16999999999999</v>
      </c>
      <c r="G9173">
        <v>317.75</v>
      </c>
      <c r="H9173">
        <v>0</v>
      </c>
      <c r="I9173">
        <v>0</v>
      </c>
      <c r="J9173">
        <v>0</v>
      </c>
      <c r="K9173">
        <v>8.7899999999999991</v>
      </c>
      <c r="L9173" t="s">
        <v>13</v>
      </c>
      <c r="M9173">
        <f>Table1[[#This Row],[currentStock]]-Table1[[#This Row],[reorderPoint]]</f>
        <v>245.40999999999997</v>
      </c>
    </row>
    <row r="9174" spans="1:13" x14ac:dyDescent="0.3">
      <c r="A9174">
        <v>1489.61</v>
      </c>
      <c r="B9174">
        <v>141.29</v>
      </c>
      <c r="C9174">
        <v>36.49</v>
      </c>
      <c r="D9174">
        <v>80.25</v>
      </c>
      <c r="E9174">
        <v>75.75</v>
      </c>
      <c r="F9174">
        <v>1244.5899999999999</v>
      </c>
      <c r="G9174">
        <v>3822.49</v>
      </c>
      <c r="H9174">
        <v>33.1</v>
      </c>
      <c r="I9174">
        <v>1461.53</v>
      </c>
      <c r="J9174">
        <v>1</v>
      </c>
      <c r="K9174">
        <v>40.729999999999997</v>
      </c>
      <c r="L9174" t="s">
        <v>12</v>
      </c>
      <c r="M9174">
        <f>Table1[[#This Row],[currentStock]]-Table1[[#This Row],[reorderPoint]]</f>
        <v>-2332.88</v>
      </c>
    </row>
    <row r="9175" spans="1:13" x14ac:dyDescent="0.3">
      <c r="A9175">
        <v>73.239999999999995</v>
      </c>
      <c r="B9175">
        <v>36.97</v>
      </c>
      <c r="C9175">
        <v>57.32</v>
      </c>
      <c r="D9175">
        <v>138.36000000000001</v>
      </c>
      <c r="E9175">
        <v>83.06</v>
      </c>
      <c r="F9175">
        <v>255.82</v>
      </c>
      <c r="G9175">
        <v>1315.21</v>
      </c>
      <c r="H9175">
        <v>0</v>
      </c>
      <c r="I9175">
        <v>0</v>
      </c>
      <c r="J9175">
        <v>1</v>
      </c>
      <c r="K9175">
        <v>76.59</v>
      </c>
      <c r="L9175" t="s">
        <v>14</v>
      </c>
      <c r="M9175">
        <f>Table1[[#This Row],[currentStock]]-Table1[[#This Row],[reorderPoint]]</f>
        <v>-1241.97</v>
      </c>
    </row>
    <row r="9176" spans="1:13" x14ac:dyDescent="0.3">
      <c r="A9176">
        <v>1299.68</v>
      </c>
      <c r="B9176">
        <v>72.23</v>
      </c>
      <c r="C9176">
        <v>31.41</v>
      </c>
      <c r="D9176">
        <v>55.78</v>
      </c>
      <c r="E9176">
        <v>28.24</v>
      </c>
      <c r="F9176">
        <v>535.23</v>
      </c>
      <c r="G9176">
        <v>1669.73</v>
      </c>
      <c r="H9176">
        <v>28.4</v>
      </c>
      <c r="I9176">
        <v>440.51</v>
      </c>
      <c r="J9176">
        <v>0</v>
      </c>
      <c r="K9176">
        <v>20.02</v>
      </c>
      <c r="L9176" t="s">
        <v>13</v>
      </c>
      <c r="M9176">
        <f>Table1[[#This Row],[currentStock]]-Table1[[#This Row],[reorderPoint]]</f>
        <v>-370.04999999999995</v>
      </c>
    </row>
    <row r="9177" spans="1:13" x14ac:dyDescent="0.3">
      <c r="A9177">
        <v>1600.81</v>
      </c>
      <c r="B9177">
        <v>45.31</v>
      </c>
      <c r="C9177">
        <v>10.91</v>
      </c>
      <c r="D9177">
        <v>12.24</v>
      </c>
      <c r="E9177">
        <v>12</v>
      </c>
      <c r="F9177">
        <v>398.15</v>
      </c>
      <c r="G9177">
        <v>645.33000000000004</v>
      </c>
      <c r="H9177">
        <v>0</v>
      </c>
      <c r="I9177">
        <v>0</v>
      </c>
      <c r="J9177">
        <v>0</v>
      </c>
      <c r="K9177">
        <v>6.14</v>
      </c>
      <c r="L9177" t="s">
        <v>13</v>
      </c>
      <c r="M9177">
        <f>Table1[[#This Row],[currentStock]]-Table1[[#This Row],[reorderPoint]]</f>
        <v>955.4799999999999</v>
      </c>
    </row>
    <row r="9178" spans="1:13" x14ac:dyDescent="0.3">
      <c r="A9178">
        <v>262.69</v>
      </c>
      <c r="B9178">
        <v>21.42</v>
      </c>
      <c r="C9178">
        <v>29.65</v>
      </c>
      <c r="D9178">
        <v>43.33</v>
      </c>
      <c r="E9178">
        <v>45.25</v>
      </c>
      <c r="F9178">
        <v>172.8</v>
      </c>
      <c r="G9178">
        <v>490.36</v>
      </c>
      <c r="H9178">
        <v>0</v>
      </c>
      <c r="I9178">
        <v>0</v>
      </c>
      <c r="J9178">
        <v>0</v>
      </c>
      <c r="K9178">
        <v>29.74</v>
      </c>
      <c r="L9178" t="s">
        <v>13</v>
      </c>
      <c r="M9178">
        <f>Table1[[#This Row],[currentStock]]-Table1[[#This Row],[reorderPoint]]</f>
        <v>-227.67000000000002</v>
      </c>
    </row>
    <row r="9179" spans="1:13" x14ac:dyDescent="0.3">
      <c r="A9179">
        <v>13.51</v>
      </c>
      <c r="B9179">
        <v>32.71</v>
      </c>
      <c r="C9179">
        <v>55.71</v>
      </c>
      <c r="D9179">
        <v>118.41</v>
      </c>
      <c r="E9179">
        <v>96.92</v>
      </c>
      <c r="F9179">
        <v>325.51</v>
      </c>
      <c r="G9179">
        <v>1236.6400000000001</v>
      </c>
      <c r="H9179">
        <v>0</v>
      </c>
      <c r="I9179">
        <v>0</v>
      </c>
      <c r="J9179">
        <v>0</v>
      </c>
      <c r="K9179">
        <v>75.7</v>
      </c>
      <c r="L9179" t="s">
        <v>14</v>
      </c>
      <c r="M9179">
        <f>Table1[[#This Row],[currentStock]]-Table1[[#This Row],[reorderPoint]]</f>
        <v>-1223.1300000000001</v>
      </c>
    </row>
    <row r="9180" spans="1:13" x14ac:dyDescent="0.3">
      <c r="A9180">
        <v>1181.3900000000001</v>
      </c>
      <c r="B9180">
        <v>184.41</v>
      </c>
      <c r="C9180">
        <v>13.76</v>
      </c>
      <c r="D9180">
        <v>21.43</v>
      </c>
      <c r="E9180">
        <v>50.47</v>
      </c>
      <c r="F9180">
        <v>688.76</v>
      </c>
      <c r="G9180">
        <v>1957.28</v>
      </c>
      <c r="H9180">
        <v>0</v>
      </c>
      <c r="I9180">
        <v>0</v>
      </c>
      <c r="J9180">
        <v>0</v>
      </c>
      <c r="K9180">
        <v>16.420000000000002</v>
      </c>
      <c r="L9180" t="s">
        <v>13</v>
      </c>
      <c r="M9180">
        <f>Table1[[#This Row],[currentStock]]-Table1[[#This Row],[reorderPoint]]</f>
        <v>-775.88999999999987</v>
      </c>
    </row>
    <row r="9181" spans="1:13" x14ac:dyDescent="0.3">
      <c r="A9181">
        <v>2498.56</v>
      </c>
      <c r="B9181">
        <v>114.29</v>
      </c>
      <c r="C9181">
        <v>20.29</v>
      </c>
      <c r="D9181">
        <v>66.91</v>
      </c>
      <c r="E9181">
        <v>45.76</v>
      </c>
      <c r="F9181">
        <v>1106.45</v>
      </c>
      <c r="G9181">
        <v>2265.77</v>
      </c>
      <c r="H9181">
        <v>0</v>
      </c>
      <c r="I9181">
        <v>0</v>
      </c>
      <c r="J9181">
        <v>1</v>
      </c>
      <c r="K9181">
        <v>25.22</v>
      </c>
      <c r="L9181" t="s">
        <v>13</v>
      </c>
      <c r="M9181">
        <f>Table1[[#This Row],[currentStock]]-Table1[[#This Row],[reorderPoint]]</f>
        <v>232.78999999999996</v>
      </c>
    </row>
    <row r="9182" spans="1:13" x14ac:dyDescent="0.3">
      <c r="A9182">
        <v>384.43</v>
      </c>
      <c r="B9182">
        <v>196.17</v>
      </c>
      <c r="C9182">
        <v>47.22</v>
      </c>
      <c r="D9182">
        <v>78.67</v>
      </c>
      <c r="E9182">
        <v>54.25</v>
      </c>
      <c r="F9182">
        <v>730.63</v>
      </c>
      <c r="G9182">
        <v>5362.14</v>
      </c>
      <c r="H9182">
        <v>0</v>
      </c>
      <c r="I9182">
        <v>0</v>
      </c>
      <c r="J9182">
        <v>1</v>
      </c>
      <c r="K9182">
        <v>57.6</v>
      </c>
      <c r="L9182" t="s">
        <v>12</v>
      </c>
      <c r="M9182">
        <f>Table1[[#This Row],[currentStock]]-Table1[[#This Row],[reorderPoint]]</f>
        <v>-4977.71</v>
      </c>
    </row>
    <row r="9183" spans="1:13" x14ac:dyDescent="0.3">
      <c r="A9183">
        <v>672.35</v>
      </c>
      <c r="B9183">
        <v>146.66</v>
      </c>
      <c r="C9183">
        <v>37.909999999999997</v>
      </c>
      <c r="D9183">
        <v>74.069999999999993</v>
      </c>
      <c r="E9183">
        <v>76.47</v>
      </c>
      <c r="F9183">
        <v>848.36</v>
      </c>
      <c r="G9183">
        <v>3628.18</v>
      </c>
      <c r="H9183">
        <v>0</v>
      </c>
      <c r="I9183">
        <v>0</v>
      </c>
      <c r="J9183">
        <v>0</v>
      </c>
      <c r="K9183">
        <v>40.770000000000003</v>
      </c>
      <c r="L9183" t="s">
        <v>12</v>
      </c>
      <c r="M9183">
        <f>Table1[[#This Row],[currentStock]]-Table1[[#This Row],[reorderPoint]]</f>
        <v>-2955.83</v>
      </c>
    </row>
    <row r="9184" spans="1:13" x14ac:dyDescent="0.3">
      <c r="A9184">
        <v>623.54999999999995</v>
      </c>
      <c r="B9184">
        <v>101.21</v>
      </c>
      <c r="C9184">
        <v>47.88</v>
      </c>
      <c r="D9184">
        <v>90.92</v>
      </c>
      <c r="E9184">
        <v>59.83</v>
      </c>
      <c r="F9184">
        <v>845.08</v>
      </c>
      <c r="G9184">
        <v>3267.92</v>
      </c>
      <c r="H9184">
        <v>0</v>
      </c>
      <c r="I9184">
        <v>0</v>
      </c>
      <c r="J9184">
        <v>1</v>
      </c>
      <c r="K9184">
        <v>56.25</v>
      </c>
      <c r="L9184" t="s">
        <v>12</v>
      </c>
      <c r="M9184">
        <f>Table1[[#This Row],[currentStock]]-Table1[[#This Row],[reorderPoint]]</f>
        <v>-2644.37</v>
      </c>
    </row>
    <row r="9185" spans="1:13" x14ac:dyDescent="0.3">
      <c r="A9185">
        <v>3884.96</v>
      </c>
      <c r="B9185">
        <v>66.930000000000007</v>
      </c>
      <c r="C9185">
        <v>13.43</v>
      </c>
      <c r="D9185">
        <v>27.13</v>
      </c>
      <c r="E9185">
        <v>15.82</v>
      </c>
      <c r="F9185">
        <v>604.41</v>
      </c>
      <c r="G9185">
        <v>1053.97</v>
      </c>
      <c r="H9185">
        <v>0</v>
      </c>
      <c r="I9185">
        <v>0</v>
      </c>
      <c r="J9185">
        <v>0</v>
      </c>
      <c r="K9185">
        <v>8.5500000000000007</v>
      </c>
      <c r="L9185" t="s">
        <v>13</v>
      </c>
      <c r="M9185">
        <f>Table1[[#This Row],[currentStock]]-Table1[[#This Row],[reorderPoint]]</f>
        <v>2830.99</v>
      </c>
    </row>
    <row r="9186" spans="1:13" x14ac:dyDescent="0.3">
      <c r="A9186">
        <v>1340.53</v>
      </c>
      <c r="B9186">
        <v>90.96</v>
      </c>
      <c r="C9186">
        <v>14.12</v>
      </c>
      <c r="D9186">
        <v>19.88</v>
      </c>
      <c r="E9186">
        <v>6.08</v>
      </c>
      <c r="F9186">
        <v>330.09</v>
      </c>
      <c r="G9186">
        <v>972.12</v>
      </c>
      <c r="H9186">
        <v>0</v>
      </c>
      <c r="I9186">
        <v>0</v>
      </c>
      <c r="J9186">
        <v>0</v>
      </c>
      <c r="K9186">
        <v>5.23</v>
      </c>
      <c r="L9186" t="s">
        <v>13</v>
      </c>
      <c r="M9186">
        <f>Table1[[#This Row],[currentStock]]-Table1[[#This Row],[reorderPoint]]</f>
        <v>368.40999999999997</v>
      </c>
    </row>
    <row r="9187" spans="1:13" x14ac:dyDescent="0.3">
      <c r="A9187">
        <v>44.34</v>
      </c>
      <c r="B9187">
        <v>42.57</v>
      </c>
      <c r="C9187">
        <v>41.12</v>
      </c>
      <c r="D9187">
        <v>146.6</v>
      </c>
      <c r="E9187">
        <v>75.19</v>
      </c>
      <c r="F9187">
        <v>233.58</v>
      </c>
      <c r="G9187">
        <v>1108.96</v>
      </c>
      <c r="H9187">
        <v>26.1</v>
      </c>
      <c r="I9187">
        <v>223.24</v>
      </c>
      <c r="J9187">
        <v>1</v>
      </c>
      <c r="K9187">
        <v>74.87</v>
      </c>
      <c r="L9187" t="s">
        <v>14</v>
      </c>
      <c r="M9187">
        <f>Table1[[#This Row],[currentStock]]-Table1[[#This Row],[reorderPoint]]</f>
        <v>-1064.6200000000001</v>
      </c>
    </row>
    <row r="9188" spans="1:13" x14ac:dyDescent="0.3">
      <c r="A9188">
        <v>1205.8900000000001</v>
      </c>
      <c r="B9188">
        <v>125.35</v>
      </c>
      <c r="C9188">
        <v>14.84</v>
      </c>
      <c r="D9188">
        <v>60.77</v>
      </c>
      <c r="E9188">
        <v>46.55</v>
      </c>
      <c r="F9188">
        <v>538.19000000000005</v>
      </c>
      <c r="G9188">
        <v>1468.37</v>
      </c>
      <c r="H9188">
        <v>2.2999999999999998</v>
      </c>
      <c r="I9188">
        <v>960.42</v>
      </c>
      <c r="J9188">
        <v>0</v>
      </c>
      <c r="K9188">
        <v>12.34</v>
      </c>
      <c r="L9188" t="s">
        <v>13</v>
      </c>
      <c r="M9188">
        <f>Table1[[#This Row],[currentStock]]-Table1[[#This Row],[reorderPoint]]</f>
        <v>-262.47999999999979</v>
      </c>
    </row>
    <row r="9189" spans="1:13" x14ac:dyDescent="0.3">
      <c r="A9189">
        <v>2.0699999999999998</v>
      </c>
      <c r="B9189">
        <v>15.56</v>
      </c>
      <c r="C9189">
        <v>42.31</v>
      </c>
      <c r="D9189">
        <v>120.58</v>
      </c>
      <c r="E9189">
        <v>91.57</v>
      </c>
      <c r="F9189">
        <v>119.79</v>
      </c>
      <c r="G9189">
        <v>448.97</v>
      </c>
      <c r="H9189">
        <v>0</v>
      </c>
      <c r="I9189">
        <v>0</v>
      </c>
      <c r="J9189">
        <v>1</v>
      </c>
      <c r="K9189">
        <v>84.06</v>
      </c>
      <c r="L9189" t="s">
        <v>15</v>
      </c>
      <c r="M9189">
        <f>Table1[[#This Row],[currentStock]]-Table1[[#This Row],[reorderPoint]]</f>
        <v>-446.90000000000003</v>
      </c>
    </row>
    <row r="9190" spans="1:13" x14ac:dyDescent="0.3">
      <c r="A9190">
        <v>5375.96</v>
      </c>
      <c r="B9190">
        <v>135.91</v>
      </c>
      <c r="C9190">
        <v>11.76</v>
      </c>
      <c r="D9190">
        <v>7.62</v>
      </c>
      <c r="E9190">
        <v>23.42</v>
      </c>
      <c r="F9190">
        <v>1083.23</v>
      </c>
      <c r="G9190">
        <v>1882.44</v>
      </c>
      <c r="H9190">
        <v>0</v>
      </c>
      <c r="I9190">
        <v>0</v>
      </c>
      <c r="J9190">
        <v>0</v>
      </c>
      <c r="K9190">
        <v>5.05</v>
      </c>
      <c r="L9190" t="s">
        <v>13</v>
      </c>
      <c r="M9190">
        <f>Table1[[#This Row],[currentStock]]-Table1[[#This Row],[reorderPoint]]</f>
        <v>3493.52</v>
      </c>
    </row>
    <row r="9191" spans="1:13" x14ac:dyDescent="0.3">
      <c r="A9191">
        <v>1405.14</v>
      </c>
      <c r="B9191">
        <v>155.02000000000001</v>
      </c>
      <c r="C9191">
        <v>39.75</v>
      </c>
      <c r="D9191">
        <v>95.51</v>
      </c>
      <c r="E9191">
        <v>57.15</v>
      </c>
      <c r="F9191">
        <v>1325.1</v>
      </c>
      <c r="G9191">
        <v>4405.97</v>
      </c>
      <c r="H9191">
        <v>0</v>
      </c>
      <c r="I9191">
        <v>0</v>
      </c>
      <c r="J9191">
        <v>1</v>
      </c>
      <c r="K9191">
        <v>41.81</v>
      </c>
      <c r="L9191" t="s">
        <v>12</v>
      </c>
      <c r="M9191">
        <f>Table1[[#This Row],[currentStock]]-Table1[[#This Row],[reorderPoint]]</f>
        <v>-3000.83</v>
      </c>
    </row>
    <row r="9192" spans="1:13" x14ac:dyDescent="0.3">
      <c r="A9192">
        <v>1767.81</v>
      </c>
      <c r="B9192">
        <v>120.26</v>
      </c>
      <c r="C9192">
        <v>20.36</v>
      </c>
      <c r="D9192">
        <v>60.94</v>
      </c>
      <c r="E9192">
        <v>26.15</v>
      </c>
      <c r="F9192">
        <v>625.49</v>
      </c>
      <c r="G9192">
        <v>1849.99</v>
      </c>
      <c r="H9192">
        <v>0</v>
      </c>
      <c r="I9192">
        <v>0</v>
      </c>
      <c r="J9192">
        <v>0</v>
      </c>
      <c r="K9192">
        <v>12.73</v>
      </c>
      <c r="L9192" t="s">
        <v>13</v>
      </c>
      <c r="M9192">
        <f>Table1[[#This Row],[currentStock]]-Table1[[#This Row],[reorderPoint]]</f>
        <v>-82.180000000000064</v>
      </c>
    </row>
    <row r="9193" spans="1:13" x14ac:dyDescent="0.3">
      <c r="A9193">
        <v>5967.82</v>
      </c>
      <c r="B9193">
        <v>155.91</v>
      </c>
      <c r="C9193">
        <v>7.62</v>
      </c>
      <c r="D9193">
        <v>11.87</v>
      </c>
      <c r="E9193">
        <v>2.97</v>
      </c>
      <c r="F9193">
        <v>1360.05</v>
      </c>
      <c r="G9193">
        <v>1954.09</v>
      </c>
      <c r="H9193">
        <v>0</v>
      </c>
      <c r="I9193">
        <v>0</v>
      </c>
      <c r="J9193">
        <v>0</v>
      </c>
      <c r="K9193">
        <v>2.29</v>
      </c>
      <c r="L9193" t="s">
        <v>13</v>
      </c>
      <c r="M9193">
        <f>Table1[[#This Row],[currentStock]]-Table1[[#This Row],[reorderPoint]]</f>
        <v>4013.7299999999996</v>
      </c>
    </row>
    <row r="9194" spans="1:13" x14ac:dyDescent="0.3">
      <c r="A9194">
        <v>953.42</v>
      </c>
      <c r="B9194">
        <v>119.56</v>
      </c>
      <c r="C9194">
        <v>35.090000000000003</v>
      </c>
      <c r="D9194">
        <v>71.78</v>
      </c>
      <c r="E9194">
        <v>62.11</v>
      </c>
      <c r="F9194">
        <v>1069.94</v>
      </c>
      <c r="G9194">
        <v>3167.83</v>
      </c>
      <c r="H9194">
        <v>5.8</v>
      </c>
      <c r="I9194">
        <v>1523.73</v>
      </c>
      <c r="J9194">
        <v>0</v>
      </c>
      <c r="K9194">
        <v>31.14</v>
      </c>
      <c r="L9194" t="s">
        <v>12</v>
      </c>
      <c r="M9194">
        <f>Table1[[#This Row],[currentStock]]-Table1[[#This Row],[reorderPoint]]</f>
        <v>-2214.41</v>
      </c>
    </row>
    <row r="9195" spans="1:13" x14ac:dyDescent="0.3">
      <c r="A9195">
        <v>389.18</v>
      </c>
      <c r="B9195">
        <v>56.57</v>
      </c>
      <c r="C9195">
        <v>33.520000000000003</v>
      </c>
      <c r="D9195">
        <v>92.53</v>
      </c>
      <c r="E9195">
        <v>52.39</v>
      </c>
      <c r="F9195">
        <v>363.75</v>
      </c>
      <c r="G9195">
        <v>1311.94</v>
      </c>
      <c r="H9195">
        <v>33.1</v>
      </c>
      <c r="I9195">
        <v>618.41</v>
      </c>
      <c r="J9195">
        <v>1</v>
      </c>
      <c r="K9195">
        <v>44.55</v>
      </c>
      <c r="L9195" t="s">
        <v>12</v>
      </c>
      <c r="M9195">
        <f>Table1[[#This Row],[currentStock]]-Table1[[#This Row],[reorderPoint]]</f>
        <v>-922.76</v>
      </c>
    </row>
    <row r="9196" spans="1:13" x14ac:dyDescent="0.3">
      <c r="A9196">
        <v>197.68</v>
      </c>
      <c r="B9196">
        <v>148.41999999999999</v>
      </c>
      <c r="C9196">
        <v>57.59</v>
      </c>
      <c r="D9196">
        <v>129.41</v>
      </c>
      <c r="E9196">
        <v>94.58</v>
      </c>
      <c r="F9196">
        <v>907.25</v>
      </c>
      <c r="G9196">
        <v>5180.82</v>
      </c>
      <c r="H9196">
        <v>0</v>
      </c>
      <c r="I9196">
        <v>0</v>
      </c>
      <c r="J9196">
        <v>1</v>
      </c>
      <c r="K9196">
        <v>78.7</v>
      </c>
      <c r="L9196" t="s">
        <v>14</v>
      </c>
      <c r="M9196">
        <f>Table1[[#This Row],[currentStock]]-Table1[[#This Row],[reorderPoint]]</f>
        <v>-4983.1399999999994</v>
      </c>
    </row>
    <row r="9197" spans="1:13" x14ac:dyDescent="0.3">
      <c r="A9197">
        <v>1673.48</v>
      </c>
      <c r="B9197">
        <v>133.69</v>
      </c>
      <c r="C9197">
        <v>32.619999999999997</v>
      </c>
      <c r="D9197">
        <v>59.71</v>
      </c>
      <c r="E9197">
        <v>29.61</v>
      </c>
      <c r="F9197">
        <v>711.55</v>
      </c>
      <c r="G9197">
        <v>2891.73</v>
      </c>
      <c r="H9197">
        <v>11.7</v>
      </c>
      <c r="I9197">
        <v>741.75</v>
      </c>
      <c r="J9197">
        <v>0</v>
      </c>
      <c r="K9197">
        <v>18.18</v>
      </c>
      <c r="L9197" t="s">
        <v>13</v>
      </c>
      <c r="M9197">
        <f>Table1[[#This Row],[currentStock]]-Table1[[#This Row],[reorderPoint]]</f>
        <v>-1218.25</v>
      </c>
    </row>
    <row r="9198" spans="1:13" x14ac:dyDescent="0.3">
      <c r="A9198">
        <v>203.93</v>
      </c>
      <c r="B9198">
        <v>76.31</v>
      </c>
      <c r="C9198">
        <v>47.9</v>
      </c>
      <c r="D9198">
        <v>79.14</v>
      </c>
      <c r="E9198">
        <v>66.790000000000006</v>
      </c>
      <c r="F9198">
        <v>315.52999999999997</v>
      </c>
      <c r="G9198">
        <v>2143.19</v>
      </c>
      <c r="H9198">
        <v>0</v>
      </c>
      <c r="I9198">
        <v>0</v>
      </c>
      <c r="J9198">
        <v>0</v>
      </c>
      <c r="K9198">
        <v>52.59</v>
      </c>
      <c r="L9198" t="s">
        <v>12</v>
      </c>
      <c r="M9198">
        <f>Table1[[#This Row],[currentStock]]-Table1[[#This Row],[reorderPoint]]</f>
        <v>-1939.26</v>
      </c>
    </row>
    <row r="9199" spans="1:13" x14ac:dyDescent="0.3">
      <c r="A9199">
        <v>2105.2399999999998</v>
      </c>
      <c r="B9199">
        <v>50.59</v>
      </c>
      <c r="C9199">
        <v>17.25</v>
      </c>
      <c r="D9199">
        <v>1.95</v>
      </c>
      <c r="E9199">
        <v>14.8</v>
      </c>
      <c r="F9199">
        <v>493.29</v>
      </c>
      <c r="G9199">
        <v>929.67</v>
      </c>
      <c r="H9199">
        <v>0</v>
      </c>
      <c r="I9199">
        <v>0</v>
      </c>
      <c r="J9199">
        <v>0</v>
      </c>
      <c r="K9199">
        <v>4.54</v>
      </c>
      <c r="L9199" t="s">
        <v>13</v>
      </c>
      <c r="M9199">
        <f>Table1[[#This Row],[currentStock]]-Table1[[#This Row],[reorderPoint]]</f>
        <v>1175.5699999999997</v>
      </c>
    </row>
    <row r="9200" spans="1:13" x14ac:dyDescent="0.3">
      <c r="A9200">
        <v>36.9</v>
      </c>
      <c r="B9200">
        <v>39.020000000000003</v>
      </c>
      <c r="C9200">
        <v>46.67</v>
      </c>
      <c r="D9200">
        <v>119.34</v>
      </c>
      <c r="E9200">
        <v>87.16</v>
      </c>
      <c r="F9200">
        <v>385.94</v>
      </c>
      <c r="G9200">
        <v>1296.52</v>
      </c>
      <c r="H9200">
        <v>7</v>
      </c>
      <c r="I9200">
        <v>628.89</v>
      </c>
      <c r="J9200">
        <v>1</v>
      </c>
      <c r="K9200">
        <v>77.66</v>
      </c>
      <c r="L9200" t="s">
        <v>14</v>
      </c>
      <c r="M9200">
        <f>Table1[[#This Row],[currentStock]]-Table1[[#This Row],[reorderPoint]]</f>
        <v>-1259.6199999999999</v>
      </c>
    </row>
    <row r="9201" spans="1:13" x14ac:dyDescent="0.3">
      <c r="A9201">
        <v>92.93</v>
      </c>
      <c r="B9201">
        <v>49.14</v>
      </c>
      <c r="C9201">
        <v>46.2</v>
      </c>
      <c r="D9201">
        <v>133.79</v>
      </c>
      <c r="E9201">
        <v>98.86</v>
      </c>
      <c r="F9201">
        <v>464.58</v>
      </c>
      <c r="G9201">
        <v>1599.64</v>
      </c>
      <c r="H9201">
        <v>0</v>
      </c>
      <c r="I9201">
        <v>0</v>
      </c>
      <c r="J9201">
        <v>1</v>
      </c>
      <c r="K9201">
        <v>79.38</v>
      </c>
      <c r="L9201" t="s">
        <v>14</v>
      </c>
      <c r="M9201">
        <f>Table1[[#This Row],[currentStock]]-Table1[[#This Row],[reorderPoint]]</f>
        <v>-1506.71</v>
      </c>
    </row>
    <row r="9202" spans="1:13" x14ac:dyDescent="0.3">
      <c r="A9202">
        <v>730.46</v>
      </c>
      <c r="B9202">
        <v>124.38</v>
      </c>
      <c r="C9202">
        <v>40</v>
      </c>
      <c r="D9202">
        <v>89.3</v>
      </c>
      <c r="E9202">
        <v>78</v>
      </c>
      <c r="F9202">
        <v>820.92</v>
      </c>
      <c r="G9202">
        <v>3308.82</v>
      </c>
      <c r="H9202">
        <v>28.8</v>
      </c>
      <c r="I9202">
        <v>1753.9</v>
      </c>
      <c r="J9202">
        <v>1</v>
      </c>
      <c r="K9202">
        <v>48.56</v>
      </c>
      <c r="L9202" t="s">
        <v>12</v>
      </c>
      <c r="M9202">
        <f>Table1[[#This Row],[currentStock]]-Table1[[#This Row],[reorderPoint]]</f>
        <v>-2578.36</v>
      </c>
    </row>
    <row r="9203" spans="1:13" x14ac:dyDescent="0.3">
      <c r="A9203">
        <v>1699.53</v>
      </c>
      <c r="B9203">
        <v>101.7</v>
      </c>
      <c r="C9203">
        <v>20.46</v>
      </c>
      <c r="D9203">
        <v>70.489999999999995</v>
      </c>
      <c r="E9203">
        <v>50.22</v>
      </c>
      <c r="F9203">
        <v>822.12</v>
      </c>
      <c r="G9203">
        <v>1862.7</v>
      </c>
      <c r="H9203">
        <v>0</v>
      </c>
      <c r="I9203">
        <v>0</v>
      </c>
      <c r="J9203">
        <v>0</v>
      </c>
      <c r="K9203">
        <v>18.649999999999999</v>
      </c>
      <c r="L9203" t="s">
        <v>13</v>
      </c>
      <c r="M9203">
        <f>Table1[[#This Row],[currentStock]]-Table1[[#This Row],[reorderPoint]]</f>
        <v>-163.17000000000007</v>
      </c>
    </row>
    <row r="9204" spans="1:13" x14ac:dyDescent="0.3">
      <c r="A9204">
        <v>455.79</v>
      </c>
      <c r="B9204">
        <v>166.61</v>
      </c>
      <c r="C9204">
        <v>49.22</v>
      </c>
      <c r="D9204">
        <v>117.05</v>
      </c>
      <c r="E9204">
        <v>61.03</v>
      </c>
      <c r="F9204">
        <v>509.53</v>
      </c>
      <c r="G9204">
        <v>4609.8100000000004</v>
      </c>
      <c r="H9204">
        <v>0</v>
      </c>
      <c r="I9204">
        <v>0</v>
      </c>
      <c r="J9204">
        <v>1</v>
      </c>
      <c r="K9204">
        <v>51.49</v>
      </c>
      <c r="L9204" t="s">
        <v>12</v>
      </c>
      <c r="M9204">
        <f>Table1[[#This Row],[currentStock]]-Table1[[#This Row],[reorderPoint]]</f>
        <v>-4154.0200000000004</v>
      </c>
    </row>
    <row r="9205" spans="1:13" x14ac:dyDescent="0.3">
      <c r="A9205">
        <v>554.88</v>
      </c>
      <c r="B9205">
        <v>50.54</v>
      </c>
      <c r="C9205">
        <v>10.88</v>
      </c>
      <c r="D9205">
        <v>77.56</v>
      </c>
      <c r="E9205">
        <v>45.02</v>
      </c>
      <c r="F9205">
        <v>415.09</v>
      </c>
      <c r="G9205">
        <v>689.94</v>
      </c>
      <c r="H9205">
        <v>0</v>
      </c>
      <c r="I9205">
        <v>0</v>
      </c>
      <c r="J9205">
        <v>0</v>
      </c>
      <c r="K9205">
        <v>22.38</v>
      </c>
      <c r="L9205" t="s">
        <v>13</v>
      </c>
      <c r="M9205">
        <f>Table1[[#This Row],[currentStock]]-Table1[[#This Row],[reorderPoint]]</f>
        <v>-135.06000000000006</v>
      </c>
    </row>
    <row r="9206" spans="1:13" x14ac:dyDescent="0.3">
      <c r="A9206">
        <v>2970.19</v>
      </c>
      <c r="B9206">
        <v>64.89</v>
      </c>
      <c r="C9206">
        <v>16.11</v>
      </c>
      <c r="D9206">
        <v>21.49</v>
      </c>
      <c r="E9206">
        <v>7.29</v>
      </c>
      <c r="F9206">
        <v>562.23</v>
      </c>
      <c r="G9206">
        <v>1084.78</v>
      </c>
      <c r="H9206">
        <v>0</v>
      </c>
      <c r="I9206">
        <v>0</v>
      </c>
      <c r="J9206">
        <v>0</v>
      </c>
      <c r="K9206">
        <v>7</v>
      </c>
      <c r="L9206" t="s">
        <v>13</v>
      </c>
      <c r="M9206">
        <f>Table1[[#This Row],[currentStock]]-Table1[[#This Row],[reorderPoint]]</f>
        <v>1885.41</v>
      </c>
    </row>
    <row r="9207" spans="1:13" x14ac:dyDescent="0.3">
      <c r="A9207">
        <v>193.41</v>
      </c>
      <c r="B9207">
        <v>87.71</v>
      </c>
      <c r="C9207">
        <v>58.74</v>
      </c>
      <c r="D9207">
        <v>124.56</v>
      </c>
      <c r="E9207">
        <v>91.38</v>
      </c>
      <c r="F9207">
        <v>753.43</v>
      </c>
      <c r="G9207">
        <v>3329.6</v>
      </c>
      <c r="H9207">
        <v>0</v>
      </c>
      <c r="I9207">
        <v>0</v>
      </c>
      <c r="J9207">
        <v>1</v>
      </c>
      <c r="K9207">
        <v>78.569999999999993</v>
      </c>
      <c r="L9207" t="s">
        <v>14</v>
      </c>
      <c r="M9207">
        <f>Table1[[#This Row],[currentStock]]-Table1[[#This Row],[reorderPoint]]</f>
        <v>-3136.19</v>
      </c>
    </row>
    <row r="9208" spans="1:13" x14ac:dyDescent="0.3">
      <c r="A9208">
        <v>205.64</v>
      </c>
      <c r="B9208">
        <v>52.99</v>
      </c>
      <c r="C9208">
        <v>45.16</v>
      </c>
      <c r="D9208">
        <v>108.87</v>
      </c>
      <c r="E9208">
        <v>63.64</v>
      </c>
      <c r="F9208">
        <v>295.5</v>
      </c>
      <c r="G9208">
        <v>1492.05</v>
      </c>
      <c r="H9208">
        <v>7.6</v>
      </c>
      <c r="I9208">
        <v>1016.42</v>
      </c>
      <c r="J9208">
        <v>1</v>
      </c>
      <c r="K9208">
        <v>55.72</v>
      </c>
      <c r="L9208" t="s">
        <v>12</v>
      </c>
      <c r="M9208">
        <f>Table1[[#This Row],[currentStock]]-Table1[[#This Row],[reorderPoint]]</f>
        <v>-1286.4099999999999</v>
      </c>
    </row>
    <row r="9209" spans="1:13" x14ac:dyDescent="0.3">
      <c r="A9209">
        <v>4726.2299999999996</v>
      </c>
      <c r="B9209">
        <v>111.56</v>
      </c>
      <c r="C9209">
        <v>17.07</v>
      </c>
      <c r="D9209">
        <v>12.03</v>
      </c>
      <c r="E9209">
        <v>6.53</v>
      </c>
      <c r="F9209">
        <v>979.92</v>
      </c>
      <c r="G9209">
        <v>1932.29</v>
      </c>
      <c r="H9209">
        <v>0</v>
      </c>
      <c r="I9209">
        <v>0</v>
      </c>
      <c r="J9209">
        <v>0</v>
      </c>
      <c r="K9209">
        <v>4.3499999999999996</v>
      </c>
      <c r="L9209" t="s">
        <v>13</v>
      </c>
      <c r="M9209">
        <f>Table1[[#This Row],[currentStock]]-Table1[[#This Row],[reorderPoint]]</f>
        <v>2793.9399999999996</v>
      </c>
    </row>
    <row r="9210" spans="1:13" x14ac:dyDescent="0.3">
      <c r="A9210">
        <v>483.86</v>
      </c>
      <c r="B9210">
        <v>20.14</v>
      </c>
      <c r="C9210">
        <v>7.27</v>
      </c>
      <c r="D9210">
        <v>24</v>
      </c>
      <c r="E9210">
        <v>10.130000000000001</v>
      </c>
      <c r="F9210">
        <v>132.66</v>
      </c>
      <c r="G9210">
        <v>205.89</v>
      </c>
      <c r="H9210">
        <v>0</v>
      </c>
      <c r="I9210">
        <v>0</v>
      </c>
      <c r="J9210">
        <v>1</v>
      </c>
      <c r="K9210">
        <v>24.18</v>
      </c>
      <c r="L9210" t="s">
        <v>13</v>
      </c>
      <c r="M9210">
        <f>Table1[[#This Row],[currentStock]]-Table1[[#This Row],[reorderPoint]]</f>
        <v>277.97000000000003</v>
      </c>
    </row>
    <row r="9211" spans="1:13" x14ac:dyDescent="0.3">
      <c r="A9211">
        <v>33.07</v>
      </c>
      <c r="B9211">
        <v>24.56</v>
      </c>
      <c r="C9211">
        <v>46.21</v>
      </c>
      <c r="D9211">
        <v>144.61000000000001</v>
      </c>
      <c r="E9211">
        <v>96.49</v>
      </c>
      <c r="F9211">
        <v>232.33</v>
      </c>
      <c r="G9211">
        <v>799.82</v>
      </c>
      <c r="H9211">
        <v>13.1</v>
      </c>
      <c r="I9211">
        <v>124.96</v>
      </c>
      <c r="J9211">
        <v>1</v>
      </c>
      <c r="K9211">
        <v>78.23</v>
      </c>
      <c r="L9211" t="s">
        <v>14</v>
      </c>
      <c r="M9211">
        <f>Table1[[#This Row],[currentStock]]-Table1[[#This Row],[reorderPoint]]</f>
        <v>-766.75</v>
      </c>
    </row>
    <row r="9212" spans="1:13" x14ac:dyDescent="0.3">
      <c r="A9212">
        <v>29.88</v>
      </c>
      <c r="B9212">
        <v>36.159999999999997</v>
      </c>
      <c r="C9212">
        <v>42.3</v>
      </c>
      <c r="D9212">
        <v>122.09</v>
      </c>
      <c r="E9212">
        <v>89.92</v>
      </c>
      <c r="F9212">
        <v>168.92</v>
      </c>
      <c r="G9212">
        <v>933.64</v>
      </c>
      <c r="H9212">
        <v>0</v>
      </c>
      <c r="I9212">
        <v>0</v>
      </c>
      <c r="J9212">
        <v>1</v>
      </c>
      <c r="K9212">
        <v>78.900000000000006</v>
      </c>
      <c r="L9212" t="s">
        <v>14</v>
      </c>
      <c r="M9212">
        <f>Table1[[#This Row],[currentStock]]-Table1[[#This Row],[reorderPoint]]</f>
        <v>-903.76</v>
      </c>
    </row>
    <row r="9213" spans="1:13" x14ac:dyDescent="0.3">
      <c r="A9213">
        <v>551.46</v>
      </c>
      <c r="B9213">
        <v>189.21</v>
      </c>
      <c r="C9213">
        <v>45.35</v>
      </c>
      <c r="D9213">
        <v>107.54</v>
      </c>
      <c r="E9213">
        <v>76</v>
      </c>
      <c r="F9213">
        <v>1061.8900000000001</v>
      </c>
      <c r="G9213">
        <v>5351.89</v>
      </c>
      <c r="H9213">
        <v>24.8</v>
      </c>
      <c r="I9213">
        <v>2946.52</v>
      </c>
      <c r="J9213">
        <v>1</v>
      </c>
      <c r="K9213">
        <v>59.14</v>
      </c>
      <c r="L9213" t="s">
        <v>12</v>
      </c>
      <c r="M9213">
        <f>Table1[[#This Row],[currentStock]]-Table1[[#This Row],[reorderPoint]]</f>
        <v>-4800.43</v>
      </c>
    </row>
    <row r="9214" spans="1:13" x14ac:dyDescent="0.3">
      <c r="A9214">
        <v>9.5399999999999991</v>
      </c>
      <c r="B9214">
        <v>9.89</v>
      </c>
      <c r="C9214">
        <v>42.48</v>
      </c>
      <c r="D9214">
        <v>143.37</v>
      </c>
      <c r="E9214">
        <v>85.49</v>
      </c>
      <c r="F9214">
        <v>40.81</v>
      </c>
      <c r="G9214">
        <v>250.95</v>
      </c>
      <c r="H9214">
        <v>28.7</v>
      </c>
      <c r="I9214">
        <v>71.959999999999994</v>
      </c>
      <c r="J9214">
        <v>1</v>
      </c>
      <c r="K9214">
        <v>75.13</v>
      </c>
      <c r="L9214" t="s">
        <v>14</v>
      </c>
      <c r="M9214">
        <f>Table1[[#This Row],[currentStock]]-Table1[[#This Row],[reorderPoint]]</f>
        <v>-241.41</v>
      </c>
    </row>
    <row r="9215" spans="1:13" x14ac:dyDescent="0.3">
      <c r="A9215">
        <v>137.83000000000001</v>
      </c>
      <c r="B9215">
        <v>18.53</v>
      </c>
      <c r="C9215">
        <v>26.49</v>
      </c>
      <c r="D9215">
        <v>73.680000000000007</v>
      </c>
      <c r="E9215">
        <v>41.74</v>
      </c>
      <c r="F9215">
        <v>56.96</v>
      </c>
      <c r="G9215">
        <v>302.39</v>
      </c>
      <c r="H9215">
        <v>1.1000000000000001</v>
      </c>
      <c r="I9215">
        <v>186.97</v>
      </c>
      <c r="J9215">
        <v>1</v>
      </c>
      <c r="K9215">
        <v>36.03</v>
      </c>
      <c r="L9215" t="s">
        <v>12</v>
      </c>
      <c r="M9215">
        <f>Table1[[#This Row],[currentStock]]-Table1[[#This Row],[reorderPoint]]</f>
        <v>-164.55999999999997</v>
      </c>
    </row>
    <row r="9216" spans="1:13" x14ac:dyDescent="0.3">
      <c r="A9216">
        <v>190.94</v>
      </c>
      <c r="B9216">
        <v>69.08</v>
      </c>
      <c r="C9216">
        <v>57.75</v>
      </c>
      <c r="D9216">
        <v>143.13999999999999</v>
      </c>
      <c r="E9216">
        <v>87.48</v>
      </c>
      <c r="F9216">
        <v>640.55999999999995</v>
      </c>
      <c r="G9216">
        <v>2635.27</v>
      </c>
      <c r="H9216">
        <v>0</v>
      </c>
      <c r="I9216">
        <v>0</v>
      </c>
      <c r="J9216">
        <v>1</v>
      </c>
      <c r="K9216">
        <v>76.55</v>
      </c>
      <c r="L9216" t="s">
        <v>14</v>
      </c>
      <c r="M9216">
        <f>Table1[[#This Row],[currentStock]]-Table1[[#This Row],[reorderPoint]]</f>
        <v>-2444.33</v>
      </c>
    </row>
    <row r="9217" spans="1:13" x14ac:dyDescent="0.3">
      <c r="A9217">
        <v>849.68</v>
      </c>
      <c r="B9217">
        <v>103.12</v>
      </c>
      <c r="C9217">
        <v>29.57</v>
      </c>
      <c r="D9217">
        <v>100.26</v>
      </c>
      <c r="E9217">
        <v>53.76</v>
      </c>
      <c r="F9217">
        <v>854.47</v>
      </c>
      <c r="G9217">
        <v>2379.19</v>
      </c>
      <c r="H9217">
        <v>0</v>
      </c>
      <c r="I9217">
        <v>0</v>
      </c>
      <c r="J9217">
        <v>0</v>
      </c>
      <c r="K9217">
        <v>33.79</v>
      </c>
      <c r="L9217" t="s">
        <v>12</v>
      </c>
      <c r="M9217">
        <f>Table1[[#This Row],[currentStock]]-Table1[[#This Row],[reorderPoint]]</f>
        <v>-1529.5100000000002</v>
      </c>
    </row>
    <row r="9218" spans="1:13" x14ac:dyDescent="0.3">
      <c r="A9218">
        <v>11.09</v>
      </c>
      <c r="B9218">
        <v>58.07</v>
      </c>
      <c r="C9218">
        <v>59.49</v>
      </c>
      <c r="D9218">
        <v>129.09</v>
      </c>
      <c r="E9218">
        <v>91.91</v>
      </c>
      <c r="F9218">
        <v>313.51</v>
      </c>
      <c r="G9218">
        <v>2040.62</v>
      </c>
      <c r="H9218">
        <v>0</v>
      </c>
      <c r="I9218">
        <v>0</v>
      </c>
      <c r="J9218">
        <v>1</v>
      </c>
      <c r="K9218">
        <v>85.87</v>
      </c>
      <c r="L9218" t="s">
        <v>15</v>
      </c>
      <c r="M9218">
        <f>Table1[[#This Row],[currentStock]]-Table1[[#This Row],[reorderPoint]]</f>
        <v>-2029.53</v>
      </c>
    </row>
    <row r="9219" spans="1:13" x14ac:dyDescent="0.3">
      <c r="A9219">
        <v>159.24</v>
      </c>
      <c r="B9219">
        <v>77.569999999999993</v>
      </c>
      <c r="C9219">
        <v>55.66</v>
      </c>
      <c r="D9219">
        <v>146.76</v>
      </c>
      <c r="E9219">
        <v>85.58</v>
      </c>
      <c r="F9219">
        <v>663.2</v>
      </c>
      <c r="G9219">
        <v>2822.13</v>
      </c>
      <c r="H9219">
        <v>0</v>
      </c>
      <c r="I9219">
        <v>0</v>
      </c>
      <c r="J9219">
        <v>1</v>
      </c>
      <c r="K9219">
        <v>77.95</v>
      </c>
      <c r="L9219" t="s">
        <v>14</v>
      </c>
      <c r="M9219">
        <f>Table1[[#This Row],[currentStock]]-Table1[[#This Row],[reorderPoint]]</f>
        <v>-2662.8900000000003</v>
      </c>
    </row>
    <row r="9220" spans="1:13" x14ac:dyDescent="0.3">
      <c r="A9220">
        <v>1378.04</v>
      </c>
      <c r="B9220">
        <v>161.26</v>
      </c>
      <c r="C9220">
        <v>16.71</v>
      </c>
      <c r="D9220">
        <v>44.75</v>
      </c>
      <c r="E9220">
        <v>38.5</v>
      </c>
      <c r="F9220">
        <v>1091.82</v>
      </c>
      <c r="G9220">
        <v>2439.4899999999998</v>
      </c>
      <c r="H9220">
        <v>14.5</v>
      </c>
      <c r="I9220">
        <v>2256.27</v>
      </c>
      <c r="J9220">
        <v>0</v>
      </c>
      <c r="K9220">
        <v>15.45</v>
      </c>
      <c r="L9220" t="s">
        <v>13</v>
      </c>
      <c r="M9220">
        <f>Table1[[#This Row],[currentStock]]-Table1[[#This Row],[reorderPoint]]</f>
        <v>-1061.4499999999998</v>
      </c>
    </row>
    <row r="9221" spans="1:13" x14ac:dyDescent="0.3">
      <c r="A9221">
        <v>156.29</v>
      </c>
      <c r="B9221">
        <v>97.67</v>
      </c>
      <c r="C9221">
        <v>53.04</v>
      </c>
      <c r="D9221">
        <v>135.63</v>
      </c>
      <c r="E9221">
        <v>93.35</v>
      </c>
      <c r="F9221">
        <v>600.07000000000005</v>
      </c>
      <c r="G9221">
        <v>3190.35</v>
      </c>
      <c r="H9221">
        <v>0</v>
      </c>
      <c r="I9221">
        <v>0</v>
      </c>
      <c r="J9221">
        <v>1</v>
      </c>
      <c r="K9221">
        <v>78.099999999999994</v>
      </c>
      <c r="L9221" t="s">
        <v>14</v>
      </c>
      <c r="M9221">
        <f>Table1[[#This Row],[currentStock]]-Table1[[#This Row],[reorderPoint]]</f>
        <v>-3034.06</v>
      </c>
    </row>
    <row r="9222" spans="1:13" x14ac:dyDescent="0.3">
      <c r="A9222">
        <v>444.65</v>
      </c>
      <c r="B9222">
        <v>182.92</v>
      </c>
      <c r="C9222">
        <v>48.66</v>
      </c>
      <c r="D9222">
        <v>113.27</v>
      </c>
      <c r="E9222">
        <v>79.02</v>
      </c>
      <c r="F9222">
        <v>1661.83</v>
      </c>
      <c r="G9222">
        <v>6111.93</v>
      </c>
      <c r="H9222">
        <v>0</v>
      </c>
      <c r="I9222">
        <v>0</v>
      </c>
      <c r="J9222">
        <v>1</v>
      </c>
      <c r="K9222">
        <v>70.599999999999994</v>
      </c>
      <c r="L9222" t="s">
        <v>14</v>
      </c>
      <c r="M9222">
        <f>Table1[[#This Row],[currentStock]]-Table1[[#This Row],[reorderPoint]]</f>
        <v>-5667.2800000000007</v>
      </c>
    </row>
    <row r="9223" spans="1:13" x14ac:dyDescent="0.3">
      <c r="A9223">
        <v>520.64</v>
      </c>
      <c r="B9223">
        <v>117.52</v>
      </c>
      <c r="C9223">
        <v>35.049999999999997</v>
      </c>
      <c r="D9223">
        <v>110.78</v>
      </c>
      <c r="E9223">
        <v>66.88</v>
      </c>
      <c r="F9223">
        <v>822.86</v>
      </c>
      <c r="G9223">
        <v>2882.38</v>
      </c>
      <c r="H9223">
        <v>25.1</v>
      </c>
      <c r="I9223">
        <v>2217.37</v>
      </c>
      <c r="J9223">
        <v>1</v>
      </c>
      <c r="K9223">
        <v>56.7</v>
      </c>
      <c r="L9223" t="s">
        <v>12</v>
      </c>
      <c r="M9223">
        <f>Table1[[#This Row],[currentStock]]-Table1[[#This Row],[reorderPoint]]</f>
        <v>-2361.7400000000002</v>
      </c>
    </row>
    <row r="9224" spans="1:13" x14ac:dyDescent="0.3">
      <c r="A9224">
        <v>214.73</v>
      </c>
      <c r="B9224">
        <v>48.66</v>
      </c>
      <c r="C9224">
        <v>49.84</v>
      </c>
      <c r="D9224">
        <v>74.64</v>
      </c>
      <c r="E9224">
        <v>73.16</v>
      </c>
      <c r="F9224">
        <v>414.77</v>
      </c>
      <c r="G9224">
        <v>1627.43</v>
      </c>
      <c r="H9224">
        <v>24.2</v>
      </c>
      <c r="I9224">
        <v>555.04999999999995</v>
      </c>
      <c r="J9224">
        <v>1</v>
      </c>
      <c r="K9224">
        <v>64.180000000000007</v>
      </c>
      <c r="L9224" t="s">
        <v>14</v>
      </c>
      <c r="M9224">
        <f>Table1[[#This Row],[currentStock]]-Table1[[#This Row],[reorderPoint]]</f>
        <v>-1412.7</v>
      </c>
    </row>
    <row r="9225" spans="1:13" x14ac:dyDescent="0.3">
      <c r="A9225">
        <v>3400.14</v>
      </c>
      <c r="B9225">
        <v>155.99</v>
      </c>
      <c r="C9225">
        <v>24.01</v>
      </c>
      <c r="D9225">
        <v>25.26</v>
      </c>
      <c r="E9225">
        <v>40.869999999999997</v>
      </c>
      <c r="F9225">
        <v>1452.6</v>
      </c>
      <c r="G9225">
        <v>3325.51</v>
      </c>
      <c r="H9225">
        <v>0</v>
      </c>
      <c r="I9225">
        <v>0</v>
      </c>
      <c r="J9225">
        <v>0</v>
      </c>
      <c r="K9225">
        <v>10.050000000000001</v>
      </c>
      <c r="L9225" t="s">
        <v>13</v>
      </c>
      <c r="M9225">
        <f>Table1[[#This Row],[currentStock]]-Table1[[#This Row],[reorderPoint]]</f>
        <v>74.629999999999654</v>
      </c>
    </row>
    <row r="9226" spans="1:13" x14ac:dyDescent="0.3">
      <c r="A9226">
        <v>564.16</v>
      </c>
      <c r="B9226">
        <v>10.99</v>
      </c>
      <c r="C9226">
        <v>7.79</v>
      </c>
      <c r="D9226">
        <v>2.29</v>
      </c>
      <c r="E9226">
        <v>22.33</v>
      </c>
      <c r="F9226">
        <v>94.42</v>
      </c>
      <c r="G9226">
        <v>137.19999999999999</v>
      </c>
      <c r="H9226">
        <v>0</v>
      </c>
      <c r="I9226">
        <v>0</v>
      </c>
      <c r="J9226">
        <v>0</v>
      </c>
      <c r="K9226">
        <v>6.22</v>
      </c>
      <c r="L9226" t="s">
        <v>13</v>
      </c>
      <c r="M9226">
        <f>Table1[[#This Row],[currentStock]]-Table1[[#This Row],[reorderPoint]]</f>
        <v>426.96</v>
      </c>
    </row>
    <row r="9227" spans="1:13" x14ac:dyDescent="0.3">
      <c r="A9227">
        <v>7487.56</v>
      </c>
      <c r="B9227">
        <v>192.89</v>
      </c>
      <c r="C9227">
        <v>19.89</v>
      </c>
      <c r="D9227">
        <v>2.31</v>
      </c>
      <c r="E9227">
        <v>4.25</v>
      </c>
      <c r="F9227">
        <v>1138.3399999999999</v>
      </c>
      <c r="G9227">
        <v>3056.56</v>
      </c>
      <c r="H9227">
        <v>0</v>
      </c>
      <c r="I9227">
        <v>0</v>
      </c>
      <c r="J9227">
        <v>0</v>
      </c>
      <c r="K9227">
        <v>3.31</v>
      </c>
      <c r="L9227" t="s">
        <v>13</v>
      </c>
      <c r="M9227">
        <f>Table1[[#This Row],[currentStock]]-Table1[[#This Row],[reorderPoint]]</f>
        <v>4431</v>
      </c>
    </row>
    <row r="9228" spans="1:13" x14ac:dyDescent="0.3">
      <c r="A9228">
        <v>1020.5</v>
      </c>
      <c r="B9228">
        <v>155</v>
      </c>
      <c r="C9228">
        <v>47.85</v>
      </c>
      <c r="D9228">
        <v>106.89</v>
      </c>
      <c r="E9228">
        <v>71.69</v>
      </c>
      <c r="F9228">
        <v>1175.8</v>
      </c>
      <c r="G9228">
        <v>4884.3900000000003</v>
      </c>
      <c r="H9228">
        <v>0</v>
      </c>
      <c r="I9228">
        <v>0</v>
      </c>
      <c r="J9228">
        <v>1</v>
      </c>
      <c r="K9228">
        <v>51.2</v>
      </c>
      <c r="L9228" t="s">
        <v>12</v>
      </c>
      <c r="M9228">
        <f>Table1[[#This Row],[currentStock]]-Table1[[#This Row],[reorderPoint]]</f>
        <v>-3863.8900000000003</v>
      </c>
    </row>
    <row r="9229" spans="1:13" x14ac:dyDescent="0.3">
      <c r="A9229">
        <v>1032.68</v>
      </c>
      <c r="B9229">
        <v>99.97</v>
      </c>
      <c r="C9229">
        <v>47.77</v>
      </c>
      <c r="D9229">
        <v>101.25</v>
      </c>
      <c r="E9229">
        <v>63.93</v>
      </c>
      <c r="F9229">
        <v>868.85</v>
      </c>
      <c r="G9229">
        <v>3256.7</v>
      </c>
      <c r="H9229">
        <v>0</v>
      </c>
      <c r="I9229">
        <v>0</v>
      </c>
      <c r="J9229">
        <v>1</v>
      </c>
      <c r="K9229">
        <v>48.33</v>
      </c>
      <c r="L9229" t="s">
        <v>12</v>
      </c>
      <c r="M9229">
        <f>Table1[[#This Row],[currentStock]]-Table1[[#This Row],[reorderPoint]]</f>
        <v>-2224.0199999999995</v>
      </c>
    </row>
    <row r="9230" spans="1:13" x14ac:dyDescent="0.3">
      <c r="A9230">
        <v>1188.73</v>
      </c>
      <c r="B9230">
        <v>92.08</v>
      </c>
      <c r="C9230">
        <v>16.59</v>
      </c>
      <c r="D9230">
        <v>21.13</v>
      </c>
      <c r="E9230">
        <v>39.64</v>
      </c>
      <c r="F9230">
        <v>434.18</v>
      </c>
      <c r="G9230">
        <v>1198.01</v>
      </c>
      <c r="H9230">
        <v>0</v>
      </c>
      <c r="I9230">
        <v>0</v>
      </c>
      <c r="J9230">
        <v>0</v>
      </c>
      <c r="K9230">
        <v>9.86</v>
      </c>
      <c r="L9230" t="s">
        <v>13</v>
      </c>
      <c r="M9230">
        <f>Table1[[#This Row],[currentStock]]-Table1[[#This Row],[reorderPoint]]</f>
        <v>-9.2799999999999727</v>
      </c>
    </row>
    <row r="9231" spans="1:13" x14ac:dyDescent="0.3">
      <c r="A9231">
        <v>115.18</v>
      </c>
      <c r="B9231">
        <v>31.47</v>
      </c>
      <c r="C9231">
        <v>34.380000000000003</v>
      </c>
      <c r="D9231">
        <v>86.74</v>
      </c>
      <c r="E9231">
        <v>65.650000000000006</v>
      </c>
      <c r="F9231">
        <v>195.31</v>
      </c>
      <c r="G9231">
        <v>736.18</v>
      </c>
      <c r="H9231">
        <v>0</v>
      </c>
      <c r="I9231">
        <v>0</v>
      </c>
      <c r="J9231">
        <v>1</v>
      </c>
      <c r="K9231">
        <v>61.13</v>
      </c>
      <c r="L9231" t="s">
        <v>14</v>
      </c>
      <c r="M9231">
        <f>Table1[[#This Row],[currentStock]]-Table1[[#This Row],[reorderPoint]]</f>
        <v>-621</v>
      </c>
    </row>
    <row r="9232" spans="1:13" x14ac:dyDescent="0.3">
      <c r="A9232">
        <v>1457.34</v>
      </c>
      <c r="B9232">
        <v>61.02</v>
      </c>
      <c r="C9232">
        <v>14.95</v>
      </c>
      <c r="D9232">
        <v>13.82</v>
      </c>
      <c r="E9232">
        <v>22.18</v>
      </c>
      <c r="F9232">
        <v>330.99</v>
      </c>
      <c r="G9232">
        <v>787.2</v>
      </c>
      <c r="H9232">
        <v>0</v>
      </c>
      <c r="I9232">
        <v>0</v>
      </c>
      <c r="J9232">
        <v>0</v>
      </c>
      <c r="K9232">
        <v>7.37</v>
      </c>
      <c r="L9232" t="s">
        <v>13</v>
      </c>
      <c r="M9232">
        <f>Table1[[#This Row],[currentStock]]-Table1[[#This Row],[reorderPoint]]</f>
        <v>670.13999999999987</v>
      </c>
    </row>
    <row r="9233" spans="1:13" x14ac:dyDescent="0.3">
      <c r="A9233">
        <v>2683.72</v>
      </c>
      <c r="B9233">
        <v>91.78</v>
      </c>
      <c r="C9233">
        <v>7.27</v>
      </c>
      <c r="D9233">
        <v>13.61</v>
      </c>
      <c r="E9233">
        <v>15.5</v>
      </c>
      <c r="F9233">
        <v>448.05</v>
      </c>
      <c r="G9233">
        <v>781.69</v>
      </c>
      <c r="H9233">
        <v>0</v>
      </c>
      <c r="I9233">
        <v>0</v>
      </c>
      <c r="J9233">
        <v>0</v>
      </c>
      <c r="K9233">
        <v>4.6100000000000003</v>
      </c>
      <c r="L9233" t="s">
        <v>13</v>
      </c>
      <c r="M9233">
        <f>Table1[[#This Row],[currentStock]]-Table1[[#This Row],[reorderPoint]]</f>
        <v>1902.0299999999997</v>
      </c>
    </row>
    <row r="9234" spans="1:13" x14ac:dyDescent="0.3">
      <c r="A9234">
        <v>99.85</v>
      </c>
      <c r="B9234">
        <v>150.54</v>
      </c>
      <c r="C9234">
        <v>42.53</v>
      </c>
      <c r="D9234">
        <v>143.97999999999999</v>
      </c>
      <c r="E9234">
        <v>88.25</v>
      </c>
      <c r="F9234">
        <v>601.65</v>
      </c>
      <c r="G9234">
        <v>3803.03</v>
      </c>
      <c r="H9234">
        <v>0</v>
      </c>
      <c r="I9234">
        <v>0</v>
      </c>
      <c r="J9234">
        <v>1</v>
      </c>
      <c r="K9234">
        <v>78.62</v>
      </c>
      <c r="L9234" t="s">
        <v>14</v>
      </c>
      <c r="M9234">
        <f>Table1[[#This Row],[currentStock]]-Table1[[#This Row],[reorderPoint]]</f>
        <v>-3703.1800000000003</v>
      </c>
    </row>
    <row r="9235" spans="1:13" x14ac:dyDescent="0.3">
      <c r="A9235">
        <v>140.97999999999999</v>
      </c>
      <c r="B9235">
        <v>78.31</v>
      </c>
      <c r="C9235">
        <v>55.14</v>
      </c>
      <c r="D9235">
        <v>131.84</v>
      </c>
      <c r="E9235">
        <v>87.91</v>
      </c>
      <c r="F9235">
        <v>522.86</v>
      </c>
      <c r="G9235">
        <v>2681.81</v>
      </c>
      <c r="H9235">
        <v>0</v>
      </c>
      <c r="I9235">
        <v>0</v>
      </c>
      <c r="J9235">
        <v>1</v>
      </c>
      <c r="K9235">
        <v>77.400000000000006</v>
      </c>
      <c r="L9235" t="s">
        <v>14</v>
      </c>
      <c r="M9235">
        <f>Table1[[#This Row],[currentStock]]-Table1[[#This Row],[reorderPoint]]</f>
        <v>-2540.83</v>
      </c>
    </row>
    <row r="9236" spans="1:13" x14ac:dyDescent="0.3">
      <c r="A9236">
        <v>3644.36</v>
      </c>
      <c r="B9236">
        <v>133.78</v>
      </c>
      <c r="C9236">
        <v>10.54</v>
      </c>
      <c r="D9236">
        <v>3.23</v>
      </c>
      <c r="E9236">
        <v>2.39</v>
      </c>
      <c r="F9236">
        <v>922.45</v>
      </c>
      <c r="G9236">
        <v>1627.75</v>
      </c>
      <c r="H9236">
        <v>0</v>
      </c>
      <c r="I9236">
        <v>0</v>
      </c>
      <c r="J9236">
        <v>0</v>
      </c>
      <c r="K9236">
        <v>1.98</v>
      </c>
      <c r="L9236" t="s">
        <v>13</v>
      </c>
      <c r="M9236">
        <f>Table1[[#This Row],[currentStock]]-Table1[[#This Row],[reorderPoint]]</f>
        <v>2016.6100000000001</v>
      </c>
    </row>
    <row r="9237" spans="1:13" x14ac:dyDescent="0.3">
      <c r="A9237">
        <v>1022.03</v>
      </c>
      <c r="B9237">
        <v>35.61</v>
      </c>
      <c r="C9237">
        <v>15.97</v>
      </c>
      <c r="D9237">
        <v>0.69</v>
      </c>
      <c r="E9237">
        <v>0.59</v>
      </c>
      <c r="F9237">
        <v>155.65</v>
      </c>
      <c r="G9237">
        <v>439.94</v>
      </c>
      <c r="H9237">
        <v>0</v>
      </c>
      <c r="I9237">
        <v>0</v>
      </c>
      <c r="J9237">
        <v>0</v>
      </c>
      <c r="K9237">
        <v>2.4300000000000002</v>
      </c>
      <c r="L9237" t="s">
        <v>13</v>
      </c>
      <c r="M9237">
        <f>Table1[[#This Row],[currentStock]]-Table1[[#This Row],[reorderPoint]]</f>
        <v>582.08999999999992</v>
      </c>
    </row>
    <row r="9238" spans="1:13" x14ac:dyDescent="0.3">
      <c r="A9238">
        <v>6656.46</v>
      </c>
      <c r="B9238">
        <v>192.71</v>
      </c>
      <c r="C9238">
        <v>5.25</v>
      </c>
      <c r="D9238">
        <v>23.24</v>
      </c>
      <c r="E9238">
        <v>7.68</v>
      </c>
      <c r="F9238">
        <v>1206.02</v>
      </c>
      <c r="G9238">
        <v>1711.76</v>
      </c>
      <c r="H9238">
        <v>0</v>
      </c>
      <c r="I9238">
        <v>0</v>
      </c>
      <c r="J9238">
        <v>0</v>
      </c>
      <c r="K9238">
        <v>3.07</v>
      </c>
      <c r="L9238" t="s">
        <v>13</v>
      </c>
      <c r="M9238">
        <f>Table1[[#This Row],[currentStock]]-Table1[[#This Row],[reorderPoint]]</f>
        <v>4944.7</v>
      </c>
    </row>
    <row r="9239" spans="1:13" x14ac:dyDescent="0.3">
      <c r="A9239">
        <v>103.27</v>
      </c>
      <c r="B9239">
        <v>36.42</v>
      </c>
      <c r="C9239">
        <v>37.64</v>
      </c>
      <c r="D9239">
        <v>110.72</v>
      </c>
      <c r="E9239">
        <v>65.78</v>
      </c>
      <c r="F9239">
        <v>159.69999999999999</v>
      </c>
      <c r="G9239">
        <v>845.15</v>
      </c>
      <c r="H9239">
        <v>6.3</v>
      </c>
      <c r="I9239">
        <v>287.2</v>
      </c>
      <c r="J9239">
        <v>0</v>
      </c>
      <c r="K9239">
        <v>47.17</v>
      </c>
      <c r="L9239" t="s">
        <v>12</v>
      </c>
      <c r="M9239">
        <f>Table1[[#This Row],[currentStock]]-Table1[[#This Row],[reorderPoint]]</f>
        <v>-741.88</v>
      </c>
    </row>
    <row r="9240" spans="1:13" x14ac:dyDescent="0.3">
      <c r="A9240">
        <v>11425.49</v>
      </c>
      <c r="B9240">
        <v>186.11</v>
      </c>
      <c r="C9240">
        <v>5.98</v>
      </c>
      <c r="D9240">
        <v>16.88</v>
      </c>
      <c r="E9240">
        <v>18.84</v>
      </c>
      <c r="F9240">
        <v>1700.23</v>
      </c>
      <c r="G9240">
        <v>2256.42</v>
      </c>
      <c r="H9240">
        <v>0</v>
      </c>
      <c r="I9240">
        <v>0</v>
      </c>
      <c r="J9240">
        <v>0</v>
      </c>
      <c r="K9240">
        <v>4.1500000000000004</v>
      </c>
      <c r="L9240" t="s">
        <v>13</v>
      </c>
      <c r="M9240">
        <f>Table1[[#This Row],[currentStock]]-Table1[[#This Row],[reorderPoint]]</f>
        <v>9169.07</v>
      </c>
    </row>
    <row r="9241" spans="1:13" x14ac:dyDescent="0.3">
      <c r="A9241">
        <v>2149.0700000000002</v>
      </c>
      <c r="B9241">
        <v>197.66</v>
      </c>
      <c r="C9241">
        <v>31.93</v>
      </c>
      <c r="D9241">
        <v>62.7</v>
      </c>
      <c r="E9241">
        <v>32.24</v>
      </c>
      <c r="F9241">
        <v>1580.61</v>
      </c>
      <c r="G9241">
        <v>4736.6099999999997</v>
      </c>
      <c r="H9241">
        <v>0</v>
      </c>
      <c r="I9241">
        <v>0</v>
      </c>
      <c r="J9241">
        <v>1</v>
      </c>
      <c r="K9241">
        <v>31.77</v>
      </c>
      <c r="L9241" t="s">
        <v>12</v>
      </c>
      <c r="M9241">
        <f>Table1[[#This Row],[currentStock]]-Table1[[#This Row],[reorderPoint]]</f>
        <v>-2587.5399999999995</v>
      </c>
    </row>
    <row r="9242" spans="1:13" x14ac:dyDescent="0.3">
      <c r="A9242">
        <v>1065.3900000000001</v>
      </c>
      <c r="B9242">
        <v>71.11</v>
      </c>
      <c r="C9242">
        <v>13.8</v>
      </c>
      <c r="D9242">
        <v>59.35</v>
      </c>
      <c r="E9242">
        <v>49.74</v>
      </c>
      <c r="F9242">
        <v>412.79</v>
      </c>
      <c r="G9242">
        <v>903.34</v>
      </c>
      <c r="H9242">
        <v>0</v>
      </c>
      <c r="I9242">
        <v>0</v>
      </c>
      <c r="J9242">
        <v>0</v>
      </c>
      <c r="K9242">
        <v>17.829999999999998</v>
      </c>
      <c r="L9242" t="s">
        <v>13</v>
      </c>
      <c r="M9242">
        <f>Table1[[#This Row],[currentStock]]-Table1[[#This Row],[reorderPoint]]</f>
        <v>162.05000000000007</v>
      </c>
    </row>
    <row r="9243" spans="1:13" x14ac:dyDescent="0.3">
      <c r="A9243">
        <v>2307.02</v>
      </c>
      <c r="B9243">
        <v>137.06</v>
      </c>
      <c r="C9243">
        <v>18.940000000000001</v>
      </c>
      <c r="D9243">
        <v>51.57</v>
      </c>
      <c r="E9243">
        <v>51.82</v>
      </c>
      <c r="F9243">
        <v>1058.98</v>
      </c>
      <c r="G9243">
        <v>2356.7800000000002</v>
      </c>
      <c r="H9243">
        <v>0</v>
      </c>
      <c r="I9243">
        <v>0</v>
      </c>
      <c r="J9243">
        <v>0</v>
      </c>
      <c r="K9243">
        <v>13.64</v>
      </c>
      <c r="L9243" t="s">
        <v>13</v>
      </c>
      <c r="M9243">
        <f>Table1[[#This Row],[currentStock]]-Table1[[#This Row],[reorderPoint]]</f>
        <v>-49.760000000000218</v>
      </c>
    </row>
    <row r="9244" spans="1:13" x14ac:dyDescent="0.3">
      <c r="A9244">
        <v>1669.95</v>
      </c>
      <c r="B9244">
        <v>144.49</v>
      </c>
      <c r="C9244">
        <v>11.07</v>
      </c>
      <c r="D9244">
        <v>64.23</v>
      </c>
      <c r="E9244">
        <v>49.38</v>
      </c>
      <c r="F9244">
        <v>1157.26</v>
      </c>
      <c r="G9244">
        <v>1957.1</v>
      </c>
      <c r="H9244">
        <v>8.8000000000000007</v>
      </c>
      <c r="I9244">
        <v>2479.87</v>
      </c>
      <c r="J9244">
        <v>0</v>
      </c>
      <c r="K9244">
        <v>12.15</v>
      </c>
      <c r="L9244" t="s">
        <v>13</v>
      </c>
      <c r="M9244">
        <f>Table1[[#This Row],[currentStock]]-Table1[[#This Row],[reorderPoint]]</f>
        <v>-287.14999999999986</v>
      </c>
    </row>
    <row r="9245" spans="1:13" x14ac:dyDescent="0.3">
      <c r="A9245">
        <v>1474.44</v>
      </c>
      <c r="B9245">
        <v>169.62</v>
      </c>
      <c r="C9245">
        <v>43.4</v>
      </c>
      <c r="D9245">
        <v>93.36</v>
      </c>
      <c r="E9245">
        <v>70.44</v>
      </c>
      <c r="F9245">
        <v>1602.04</v>
      </c>
      <c r="G9245">
        <v>5283.09</v>
      </c>
      <c r="H9245">
        <v>0</v>
      </c>
      <c r="I9245">
        <v>0</v>
      </c>
      <c r="J9245">
        <v>1</v>
      </c>
      <c r="K9245">
        <v>46.05</v>
      </c>
      <c r="L9245" t="s">
        <v>12</v>
      </c>
      <c r="M9245">
        <f>Table1[[#This Row],[currentStock]]-Table1[[#This Row],[reorderPoint]]</f>
        <v>-3808.65</v>
      </c>
    </row>
    <row r="9246" spans="1:13" x14ac:dyDescent="0.3">
      <c r="A9246">
        <v>626.12</v>
      </c>
      <c r="B9246">
        <v>135.25</v>
      </c>
      <c r="C9246">
        <v>29.5</v>
      </c>
      <c r="D9246">
        <v>106.35</v>
      </c>
      <c r="E9246">
        <v>65.5</v>
      </c>
      <c r="F9246">
        <v>746.3</v>
      </c>
      <c r="G9246">
        <v>2741.08</v>
      </c>
      <c r="H9246">
        <v>0</v>
      </c>
      <c r="I9246">
        <v>0</v>
      </c>
      <c r="J9246">
        <v>0</v>
      </c>
      <c r="K9246">
        <v>39.630000000000003</v>
      </c>
      <c r="L9246" t="s">
        <v>12</v>
      </c>
      <c r="M9246">
        <f>Table1[[#This Row],[currentStock]]-Table1[[#This Row],[reorderPoint]]</f>
        <v>-2114.96</v>
      </c>
    </row>
    <row r="9247" spans="1:13" x14ac:dyDescent="0.3">
      <c r="A9247">
        <v>47.17</v>
      </c>
      <c r="B9247">
        <v>119.71</v>
      </c>
      <c r="C9247">
        <v>52.28</v>
      </c>
      <c r="D9247">
        <v>130.52000000000001</v>
      </c>
      <c r="E9247">
        <v>86.31</v>
      </c>
      <c r="F9247">
        <v>512.79</v>
      </c>
      <c r="G9247">
        <v>3642.16</v>
      </c>
      <c r="H9247">
        <v>0</v>
      </c>
      <c r="I9247">
        <v>0</v>
      </c>
      <c r="J9247">
        <v>1</v>
      </c>
      <c r="K9247">
        <v>82.52</v>
      </c>
      <c r="L9247" t="s">
        <v>15</v>
      </c>
      <c r="M9247">
        <f>Table1[[#This Row],[currentStock]]-Table1[[#This Row],[reorderPoint]]</f>
        <v>-3594.99</v>
      </c>
    </row>
    <row r="9248" spans="1:13" x14ac:dyDescent="0.3">
      <c r="A9248">
        <v>898.41</v>
      </c>
      <c r="B9248">
        <v>177.81</v>
      </c>
      <c r="C9248">
        <v>30.18</v>
      </c>
      <c r="D9248">
        <v>116.64</v>
      </c>
      <c r="E9248">
        <v>72.36</v>
      </c>
      <c r="F9248">
        <v>939.55</v>
      </c>
      <c r="G9248">
        <v>3622.81</v>
      </c>
      <c r="H9248">
        <v>0</v>
      </c>
      <c r="I9248">
        <v>0</v>
      </c>
      <c r="J9248">
        <v>0</v>
      </c>
      <c r="K9248">
        <v>35.340000000000003</v>
      </c>
      <c r="L9248" t="s">
        <v>12</v>
      </c>
      <c r="M9248">
        <f>Table1[[#This Row],[currentStock]]-Table1[[#This Row],[reorderPoint]]</f>
        <v>-2724.4</v>
      </c>
    </row>
    <row r="9249" spans="1:13" x14ac:dyDescent="0.3">
      <c r="A9249">
        <v>756.62</v>
      </c>
      <c r="B9249">
        <v>79.13</v>
      </c>
      <c r="C9249">
        <v>44.66</v>
      </c>
      <c r="D9249">
        <v>106.27</v>
      </c>
      <c r="E9249">
        <v>52.83</v>
      </c>
      <c r="F9249">
        <v>704.54</v>
      </c>
      <c r="G9249">
        <v>2471.44</v>
      </c>
      <c r="H9249">
        <v>28</v>
      </c>
      <c r="I9249">
        <v>405.12</v>
      </c>
      <c r="J9249">
        <v>1</v>
      </c>
      <c r="K9249">
        <v>45.19</v>
      </c>
      <c r="L9249" t="s">
        <v>12</v>
      </c>
      <c r="M9249">
        <f>Table1[[#This Row],[currentStock]]-Table1[[#This Row],[reorderPoint]]</f>
        <v>-1714.8200000000002</v>
      </c>
    </row>
    <row r="9250" spans="1:13" x14ac:dyDescent="0.3">
      <c r="A9250">
        <v>1281.42</v>
      </c>
      <c r="B9250">
        <v>74.84</v>
      </c>
      <c r="C9250">
        <v>29.57</v>
      </c>
      <c r="D9250">
        <v>31.99</v>
      </c>
      <c r="E9250">
        <v>51.8</v>
      </c>
      <c r="F9250">
        <v>632.32000000000005</v>
      </c>
      <c r="G9250">
        <v>1738.94</v>
      </c>
      <c r="H9250">
        <v>0</v>
      </c>
      <c r="I9250">
        <v>0</v>
      </c>
      <c r="J9250">
        <v>1</v>
      </c>
      <c r="K9250">
        <v>30.02</v>
      </c>
      <c r="L9250" t="s">
        <v>12</v>
      </c>
      <c r="M9250">
        <f>Table1[[#This Row],[currentStock]]-Table1[[#This Row],[reorderPoint]]</f>
        <v>-457.52</v>
      </c>
    </row>
    <row r="9251" spans="1:13" x14ac:dyDescent="0.3">
      <c r="A9251">
        <v>1389.11</v>
      </c>
      <c r="B9251">
        <v>57.53</v>
      </c>
      <c r="C9251">
        <v>5.28</v>
      </c>
      <c r="D9251">
        <v>3.49</v>
      </c>
      <c r="E9251">
        <v>21.99</v>
      </c>
      <c r="F9251">
        <v>238.11</v>
      </c>
      <c r="G9251">
        <v>389.9</v>
      </c>
      <c r="H9251">
        <v>0</v>
      </c>
      <c r="I9251">
        <v>0</v>
      </c>
      <c r="J9251">
        <v>0</v>
      </c>
      <c r="K9251">
        <v>4.07</v>
      </c>
      <c r="L9251" t="s">
        <v>13</v>
      </c>
      <c r="M9251">
        <f>Table1[[#This Row],[currentStock]]-Table1[[#This Row],[reorderPoint]]</f>
        <v>999.20999999999992</v>
      </c>
    </row>
    <row r="9252" spans="1:13" x14ac:dyDescent="0.3">
      <c r="A9252">
        <v>1731.23</v>
      </c>
      <c r="B9252">
        <v>36.6</v>
      </c>
      <c r="C9252">
        <v>19.7</v>
      </c>
      <c r="D9252">
        <v>5.47</v>
      </c>
      <c r="E9252">
        <v>11.85</v>
      </c>
      <c r="F9252">
        <v>263.99</v>
      </c>
      <c r="G9252">
        <v>624.42999999999995</v>
      </c>
      <c r="H9252">
        <v>0</v>
      </c>
      <c r="I9252">
        <v>0</v>
      </c>
      <c r="J9252">
        <v>0</v>
      </c>
      <c r="K9252">
        <v>5.84</v>
      </c>
      <c r="L9252" t="s">
        <v>13</v>
      </c>
      <c r="M9252">
        <f>Table1[[#This Row],[currentStock]]-Table1[[#This Row],[reorderPoint]]</f>
        <v>1106.8000000000002</v>
      </c>
    </row>
    <row r="9253" spans="1:13" x14ac:dyDescent="0.3">
      <c r="A9253">
        <v>84.76</v>
      </c>
      <c r="B9253">
        <v>13.79</v>
      </c>
      <c r="C9253">
        <v>25.15</v>
      </c>
      <c r="D9253">
        <v>69.22</v>
      </c>
      <c r="E9253">
        <v>59.69</v>
      </c>
      <c r="F9253">
        <v>70.88</v>
      </c>
      <c r="G9253">
        <v>244.28</v>
      </c>
      <c r="H9253">
        <v>19.100000000000001</v>
      </c>
      <c r="I9253">
        <v>253.84</v>
      </c>
      <c r="J9253">
        <v>1</v>
      </c>
      <c r="K9253">
        <v>41.6</v>
      </c>
      <c r="L9253" t="s">
        <v>12</v>
      </c>
      <c r="M9253">
        <f>Table1[[#This Row],[currentStock]]-Table1[[#This Row],[reorderPoint]]</f>
        <v>-159.51999999999998</v>
      </c>
    </row>
    <row r="9254" spans="1:13" x14ac:dyDescent="0.3">
      <c r="A9254">
        <v>494.04</v>
      </c>
      <c r="B9254">
        <v>97.51</v>
      </c>
      <c r="C9254">
        <v>30.49</v>
      </c>
      <c r="D9254">
        <v>81.13</v>
      </c>
      <c r="E9254">
        <v>53.74</v>
      </c>
      <c r="F9254">
        <v>790.14</v>
      </c>
      <c r="G9254">
        <v>2276.91</v>
      </c>
      <c r="H9254">
        <v>12.4</v>
      </c>
      <c r="I9254">
        <v>1421.87</v>
      </c>
      <c r="J9254">
        <v>1</v>
      </c>
      <c r="K9254">
        <v>51.82</v>
      </c>
      <c r="L9254" t="s">
        <v>12</v>
      </c>
      <c r="M9254">
        <f>Table1[[#This Row],[currentStock]]-Table1[[#This Row],[reorderPoint]]</f>
        <v>-1782.87</v>
      </c>
    </row>
    <row r="9255" spans="1:13" x14ac:dyDescent="0.3">
      <c r="A9255">
        <v>867.25</v>
      </c>
      <c r="B9255">
        <v>190.82</v>
      </c>
      <c r="C9255">
        <v>37.18</v>
      </c>
      <c r="D9255">
        <v>117.06</v>
      </c>
      <c r="E9255">
        <v>76.28</v>
      </c>
      <c r="F9255">
        <v>897.63</v>
      </c>
      <c r="G9255">
        <v>4445.3599999999997</v>
      </c>
      <c r="H9255">
        <v>0</v>
      </c>
      <c r="I9255">
        <v>0</v>
      </c>
      <c r="J9255">
        <v>1</v>
      </c>
      <c r="K9255">
        <v>46.91</v>
      </c>
      <c r="L9255" t="s">
        <v>12</v>
      </c>
      <c r="M9255">
        <f>Table1[[#This Row],[currentStock]]-Table1[[#This Row],[reorderPoint]]</f>
        <v>-3578.1099999999997</v>
      </c>
    </row>
    <row r="9256" spans="1:13" x14ac:dyDescent="0.3">
      <c r="A9256">
        <v>223.11</v>
      </c>
      <c r="B9256">
        <v>21.08</v>
      </c>
      <c r="C9256">
        <v>31.58</v>
      </c>
      <c r="D9256">
        <v>60.69</v>
      </c>
      <c r="E9256">
        <v>31.76</v>
      </c>
      <c r="F9256">
        <v>134.38</v>
      </c>
      <c r="G9256">
        <v>467.15</v>
      </c>
      <c r="H9256">
        <v>27.8</v>
      </c>
      <c r="I9256">
        <v>380.3</v>
      </c>
      <c r="J9256">
        <v>0</v>
      </c>
      <c r="K9256">
        <v>27.58</v>
      </c>
      <c r="L9256" t="s">
        <v>13</v>
      </c>
      <c r="M9256">
        <f>Table1[[#This Row],[currentStock]]-Table1[[#This Row],[reorderPoint]]</f>
        <v>-244.03999999999996</v>
      </c>
    </row>
    <row r="9257" spans="1:13" x14ac:dyDescent="0.3">
      <c r="A9257">
        <v>340.08</v>
      </c>
      <c r="B9257">
        <v>186.65</v>
      </c>
      <c r="C9257">
        <v>54.73</v>
      </c>
      <c r="D9257">
        <v>140.41</v>
      </c>
      <c r="E9257">
        <v>91.08</v>
      </c>
      <c r="F9257">
        <v>1516.81</v>
      </c>
      <c r="G9257">
        <v>6625.01</v>
      </c>
      <c r="H9257">
        <v>0</v>
      </c>
      <c r="I9257">
        <v>0</v>
      </c>
      <c r="J9257">
        <v>1</v>
      </c>
      <c r="K9257">
        <v>76.05</v>
      </c>
      <c r="L9257" t="s">
        <v>14</v>
      </c>
      <c r="M9257">
        <f>Table1[[#This Row],[currentStock]]-Table1[[#This Row],[reorderPoint]]</f>
        <v>-6284.93</v>
      </c>
    </row>
    <row r="9258" spans="1:13" x14ac:dyDescent="0.3">
      <c r="A9258">
        <v>846.73</v>
      </c>
      <c r="B9258">
        <v>110.62</v>
      </c>
      <c r="C9258">
        <v>31.98</v>
      </c>
      <c r="D9258">
        <v>97.79</v>
      </c>
      <c r="E9258">
        <v>61.77</v>
      </c>
      <c r="F9258">
        <v>886.79</v>
      </c>
      <c r="G9258">
        <v>2655.66</v>
      </c>
      <c r="H9258">
        <v>0</v>
      </c>
      <c r="I9258">
        <v>0</v>
      </c>
      <c r="J9258">
        <v>0</v>
      </c>
      <c r="K9258">
        <v>35.81</v>
      </c>
      <c r="L9258" t="s">
        <v>12</v>
      </c>
      <c r="M9258">
        <f>Table1[[#This Row],[currentStock]]-Table1[[#This Row],[reorderPoint]]</f>
        <v>-1808.9299999999998</v>
      </c>
    </row>
    <row r="9259" spans="1:13" x14ac:dyDescent="0.3">
      <c r="A9259">
        <v>138.46</v>
      </c>
      <c r="B9259">
        <v>97.59</v>
      </c>
      <c r="C9259">
        <v>50.23</v>
      </c>
      <c r="D9259">
        <v>145.52000000000001</v>
      </c>
      <c r="E9259">
        <v>95.37</v>
      </c>
      <c r="F9259">
        <v>507.62</v>
      </c>
      <c r="G9259">
        <v>2958.65</v>
      </c>
      <c r="H9259">
        <v>0</v>
      </c>
      <c r="I9259">
        <v>0</v>
      </c>
      <c r="J9259">
        <v>1</v>
      </c>
      <c r="K9259">
        <v>77.66</v>
      </c>
      <c r="L9259" t="s">
        <v>14</v>
      </c>
      <c r="M9259">
        <f>Table1[[#This Row],[currentStock]]-Table1[[#This Row],[reorderPoint]]</f>
        <v>-2820.19</v>
      </c>
    </row>
    <row r="9260" spans="1:13" x14ac:dyDescent="0.3">
      <c r="A9260">
        <v>28.57</v>
      </c>
      <c r="B9260">
        <v>100.29</v>
      </c>
      <c r="C9260">
        <v>46.92</v>
      </c>
      <c r="D9260">
        <v>148.85</v>
      </c>
      <c r="E9260">
        <v>75.510000000000005</v>
      </c>
      <c r="F9260">
        <v>352.81</v>
      </c>
      <c r="G9260">
        <v>2705.94</v>
      </c>
      <c r="H9260">
        <v>0</v>
      </c>
      <c r="I9260">
        <v>0</v>
      </c>
      <c r="J9260">
        <v>1</v>
      </c>
      <c r="K9260">
        <v>80.86</v>
      </c>
      <c r="L9260" t="s">
        <v>15</v>
      </c>
      <c r="M9260">
        <f>Table1[[#This Row],[currentStock]]-Table1[[#This Row],[reorderPoint]]</f>
        <v>-2677.37</v>
      </c>
    </row>
    <row r="9261" spans="1:13" x14ac:dyDescent="0.3">
      <c r="A9261">
        <v>98.49</v>
      </c>
      <c r="B9261">
        <v>102.93</v>
      </c>
      <c r="C9261">
        <v>57.09</v>
      </c>
      <c r="D9261">
        <v>134.79</v>
      </c>
      <c r="E9261">
        <v>92.19</v>
      </c>
      <c r="F9261">
        <v>940.56</v>
      </c>
      <c r="G9261">
        <v>3878.84</v>
      </c>
      <c r="H9261">
        <v>0</v>
      </c>
      <c r="I9261">
        <v>0</v>
      </c>
      <c r="J9261">
        <v>1</v>
      </c>
      <c r="K9261">
        <v>83.29</v>
      </c>
      <c r="L9261" t="s">
        <v>15</v>
      </c>
      <c r="M9261">
        <f>Table1[[#This Row],[currentStock]]-Table1[[#This Row],[reorderPoint]]</f>
        <v>-3780.3500000000004</v>
      </c>
    </row>
    <row r="9262" spans="1:13" x14ac:dyDescent="0.3">
      <c r="A9262">
        <v>605.78</v>
      </c>
      <c r="B9262">
        <v>165.79</v>
      </c>
      <c r="C9262">
        <v>43.21</v>
      </c>
      <c r="D9262">
        <v>113.09</v>
      </c>
      <c r="E9262">
        <v>61.38</v>
      </c>
      <c r="F9262">
        <v>756.53</v>
      </c>
      <c r="G9262">
        <v>4338.16</v>
      </c>
      <c r="H9262">
        <v>0</v>
      </c>
      <c r="I9262">
        <v>0</v>
      </c>
      <c r="J9262">
        <v>1</v>
      </c>
      <c r="K9262">
        <v>52.38</v>
      </c>
      <c r="L9262" t="s">
        <v>12</v>
      </c>
      <c r="M9262">
        <f>Table1[[#This Row],[currentStock]]-Table1[[#This Row],[reorderPoint]]</f>
        <v>-3732.38</v>
      </c>
    </row>
    <row r="9263" spans="1:13" x14ac:dyDescent="0.3">
      <c r="A9263">
        <v>7266.52</v>
      </c>
      <c r="B9263">
        <v>138.80000000000001</v>
      </c>
      <c r="C9263">
        <v>10.77</v>
      </c>
      <c r="D9263">
        <v>24.12</v>
      </c>
      <c r="E9263">
        <v>0.88</v>
      </c>
      <c r="F9263">
        <v>1353.23</v>
      </c>
      <c r="G9263">
        <v>2100.69</v>
      </c>
      <c r="H9263">
        <v>0</v>
      </c>
      <c r="I9263">
        <v>0</v>
      </c>
      <c r="J9263">
        <v>0</v>
      </c>
      <c r="K9263">
        <v>3.63</v>
      </c>
      <c r="L9263" t="s">
        <v>13</v>
      </c>
      <c r="M9263">
        <f>Table1[[#This Row],[currentStock]]-Table1[[#This Row],[reorderPoint]]</f>
        <v>5165.83</v>
      </c>
    </row>
    <row r="9264" spans="1:13" x14ac:dyDescent="0.3">
      <c r="A9264">
        <v>528.07000000000005</v>
      </c>
      <c r="B9264">
        <v>71.2</v>
      </c>
      <c r="C9264">
        <v>10.74</v>
      </c>
      <c r="D9264">
        <v>48.24</v>
      </c>
      <c r="E9264">
        <v>53.38</v>
      </c>
      <c r="F9264">
        <v>385.9</v>
      </c>
      <c r="G9264">
        <v>768.34</v>
      </c>
      <c r="H9264">
        <v>7.2</v>
      </c>
      <c r="I9264">
        <v>366.01</v>
      </c>
      <c r="J9264">
        <v>1</v>
      </c>
      <c r="K9264">
        <v>29.24</v>
      </c>
      <c r="L9264" t="s">
        <v>13</v>
      </c>
      <c r="M9264">
        <f>Table1[[#This Row],[currentStock]]-Table1[[#This Row],[reorderPoint]]</f>
        <v>-240.26999999999998</v>
      </c>
    </row>
    <row r="9265" spans="1:13" x14ac:dyDescent="0.3">
      <c r="A9265">
        <v>2670.82</v>
      </c>
      <c r="B9265">
        <v>138.31</v>
      </c>
      <c r="C9265">
        <v>9.2899999999999991</v>
      </c>
      <c r="D9265">
        <v>4.08</v>
      </c>
      <c r="E9265">
        <v>16.489999999999998</v>
      </c>
      <c r="F9265">
        <v>684.01</v>
      </c>
      <c r="G9265">
        <v>1326.13</v>
      </c>
      <c r="H9265">
        <v>0</v>
      </c>
      <c r="I9265">
        <v>0</v>
      </c>
      <c r="J9265">
        <v>0</v>
      </c>
      <c r="K9265">
        <v>3.57</v>
      </c>
      <c r="L9265" t="s">
        <v>13</v>
      </c>
      <c r="M9265">
        <f>Table1[[#This Row],[currentStock]]-Table1[[#This Row],[reorderPoint]]</f>
        <v>1344.69</v>
      </c>
    </row>
    <row r="9266" spans="1:13" x14ac:dyDescent="0.3">
      <c r="A9266">
        <v>339.06</v>
      </c>
      <c r="B9266">
        <v>16.489999999999998</v>
      </c>
      <c r="C9266">
        <v>18.87</v>
      </c>
      <c r="D9266">
        <v>58.2</v>
      </c>
      <c r="E9266">
        <v>20.25</v>
      </c>
      <c r="F9266">
        <v>127.36</v>
      </c>
      <c r="G9266">
        <v>282.94</v>
      </c>
      <c r="H9266">
        <v>5.9</v>
      </c>
      <c r="I9266">
        <v>321</v>
      </c>
      <c r="J9266">
        <v>0</v>
      </c>
      <c r="K9266">
        <v>12.04</v>
      </c>
      <c r="L9266" t="s">
        <v>13</v>
      </c>
      <c r="M9266">
        <f>Table1[[#This Row],[currentStock]]-Table1[[#This Row],[reorderPoint]]</f>
        <v>56.120000000000005</v>
      </c>
    </row>
    <row r="9267" spans="1:13" x14ac:dyDescent="0.3">
      <c r="A9267">
        <v>3308.3</v>
      </c>
      <c r="B9267">
        <v>147.96</v>
      </c>
      <c r="C9267">
        <v>15.33</v>
      </c>
      <c r="D9267">
        <v>4.45</v>
      </c>
      <c r="E9267">
        <v>23.82</v>
      </c>
      <c r="F9267">
        <v>619.52</v>
      </c>
      <c r="G9267">
        <v>1753.37</v>
      </c>
      <c r="H9267">
        <v>0</v>
      </c>
      <c r="I9267">
        <v>0</v>
      </c>
      <c r="J9267">
        <v>0</v>
      </c>
      <c r="K9267">
        <v>5.26</v>
      </c>
      <c r="L9267" t="s">
        <v>13</v>
      </c>
      <c r="M9267">
        <f>Table1[[#This Row],[currentStock]]-Table1[[#This Row],[reorderPoint]]</f>
        <v>1554.9300000000003</v>
      </c>
    </row>
    <row r="9268" spans="1:13" x14ac:dyDescent="0.3">
      <c r="A9268">
        <v>372.19</v>
      </c>
      <c r="B9268">
        <v>133.22</v>
      </c>
      <c r="C9268">
        <v>54.66</v>
      </c>
      <c r="D9268">
        <v>126.18</v>
      </c>
      <c r="E9268">
        <v>77.22</v>
      </c>
      <c r="F9268">
        <v>1295.8599999999999</v>
      </c>
      <c r="G9268">
        <v>4936.9799999999996</v>
      </c>
      <c r="H9268">
        <v>0</v>
      </c>
      <c r="I9268">
        <v>0</v>
      </c>
      <c r="J9268">
        <v>1</v>
      </c>
      <c r="K9268">
        <v>74.52</v>
      </c>
      <c r="L9268" t="s">
        <v>14</v>
      </c>
      <c r="M9268">
        <f>Table1[[#This Row],[currentStock]]-Table1[[#This Row],[reorderPoint]]</f>
        <v>-4564.79</v>
      </c>
    </row>
    <row r="9269" spans="1:13" x14ac:dyDescent="0.3">
      <c r="A9269">
        <v>39.26</v>
      </c>
      <c r="B9269">
        <v>29.11</v>
      </c>
      <c r="C9269">
        <v>46.09</v>
      </c>
      <c r="D9269">
        <v>132.35</v>
      </c>
      <c r="E9269">
        <v>93.01</v>
      </c>
      <c r="F9269">
        <v>178.32</v>
      </c>
      <c r="G9269">
        <v>849.06</v>
      </c>
      <c r="H9269">
        <v>0</v>
      </c>
      <c r="I9269">
        <v>0</v>
      </c>
      <c r="J9269">
        <v>1</v>
      </c>
      <c r="K9269">
        <v>78.31</v>
      </c>
      <c r="L9269" t="s">
        <v>14</v>
      </c>
      <c r="M9269">
        <f>Table1[[#This Row],[currentStock]]-Table1[[#This Row],[reorderPoint]]</f>
        <v>-809.8</v>
      </c>
    </row>
    <row r="9270" spans="1:13" x14ac:dyDescent="0.3">
      <c r="A9270">
        <v>25.79</v>
      </c>
      <c r="B9270">
        <v>46.85</v>
      </c>
      <c r="C9270">
        <v>47.7</v>
      </c>
      <c r="D9270">
        <v>129.77000000000001</v>
      </c>
      <c r="E9270">
        <v>96.63</v>
      </c>
      <c r="F9270">
        <v>436.41</v>
      </c>
      <c r="G9270">
        <v>1553.76</v>
      </c>
      <c r="H9270">
        <v>0</v>
      </c>
      <c r="I9270">
        <v>0</v>
      </c>
      <c r="J9270">
        <v>0</v>
      </c>
      <c r="K9270">
        <v>74</v>
      </c>
      <c r="L9270" t="s">
        <v>14</v>
      </c>
      <c r="M9270">
        <f>Table1[[#This Row],[currentStock]]-Table1[[#This Row],[reorderPoint]]</f>
        <v>-1527.97</v>
      </c>
    </row>
    <row r="9271" spans="1:13" x14ac:dyDescent="0.3">
      <c r="A9271">
        <v>547.70000000000005</v>
      </c>
      <c r="B9271">
        <v>158.26</v>
      </c>
      <c r="C9271">
        <v>30.06</v>
      </c>
      <c r="D9271">
        <v>68.37</v>
      </c>
      <c r="E9271">
        <v>76.2</v>
      </c>
      <c r="F9271">
        <v>499.1</v>
      </c>
      <c r="G9271">
        <v>2877.45</v>
      </c>
      <c r="H9271">
        <v>5.0999999999999996</v>
      </c>
      <c r="I9271">
        <v>1693.43</v>
      </c>
      <c r="J9271">
        <v>1</v>
      </c>
      <c r="K9271">
        <v>39.119999999999997</v>
      </c>
      <c r="L9271" t="s">
        <v>12</v>
      </c>
      <c r="M9271">
        <f>Table1[[#This Row],[currentStock]]-Table1[[#This Row],[reorderPoint]]</f>
        <v>-2329.75</v>
      </c>
    </row>
    <row r="9272" spans="1:13" x14ac:dyDescent="0.3">
      <c r="A9272">
        <v>100.02</v>
      </c>
      <c r="B9272">
        <v>10.029999999999999</v>
      </c>
      <c r="C9272">
        <v>49.19</v>
      </c>
      <c r="D9272">
        <v>60.6</v>
      </c>
      <c r="E9272">
        <v>79.13</v>
      </c>
      <c r="F9272">
        <v>93.34</v>
      </c>
      <c r="G9272">
        <v>339.94</v>
      </c>
      <c r="H9272">
        <v>14.6</v>
      </c>
      <c r="I9272">
        <v>62.19</v>
      </c>
      <c r="J9272">
        <v>1</v>
      </c>
      <c r="K9272">
        <v>47.98</v>
      </c>
      <c r="L9272" t="s">
        <v>12</v>
      </c>
      <c r="M9272">
        <f>Table1[[#This Row],[currentStock]]-Table1[[#This Row],[reorderPoint]]</f>
        <v>-239.92000000000002</v>
      </c>
    </row>
    <row r="9273" spans="1:13" x14ac:dyDescent="0.3">
      <c r="A9273">
        <v>374.37</v>
      </c>
      <c r="B9273">
        <v>129.24</v>
      </c>
      <c r="C9273">
        <v>46.94</v>
      </c>
      <c r="D9273">
        <v>110.1</v>
      </c>
      <c r="E9273">
        <v>61</v>
      </c>
      <c r="F9273">
        <v>420.85</v>
      </c>
      <c r="G9273">
        <v>3454.21</v>
      </c>
      <c r="H9273">
        <v>0</v>
      </c>
      <c r="I9273">
        <v>0</v>
      </c>
      <c r="J9273">
        <v>0</v>
      </c>
      <c r="K9273">
        <v>42.94</v>
      </c>
      <c r="L9273" t="s">
        <v>12</v>
      </c>
      <c r="M9273">
        <f>Table1[[#This Row],[currentStock]]-Table1[[#This Row],[reorderPoint]]</f>
        <v>-3079.84</v>
      </c>
    </row>
    <row r="9274" spans="1:13" x14ac:dyDescent="0.3">
      <c r="A9274">
        <v>1371.04</v>
      </c>
      <c r="B9274">
        <v>157.02000000000001</v>
      </c>
      <c r="C9274">
        <v>45.35</v>
      </c>
      <c r="D9274">
        <v>66.150000000000006</v>
      </c>
      <c r="E9274">
        <v>66.22</v>
      </c>
      <c r="F9274">
        <v>1319.42</v>
      </c>
      <c r="G9274">
        <v>4880.1499999999996</v>
      </c>
      <c r="H9274">
        <v>0</v>
      </c>
      <c r="I9274">
        <v>0</v>
      </c>
      <c r="J9274">
        <v>1</v>
      </c>
      <c r="K9274">
        <v>41.99</v>
      </c>
      <c r="L9274" t="s">
        <v>12</v>
      </c>
      <c r="M9274">
        <f>Table1[[#This Row],[currentStock]]-Table1[[#This Row],[reorderPoint]]</f>
        <v>-3509.1099999999997</v>
      </c>
    </row>
    <row r="9275" spans="1:13" x14ac:dyDescent="0.3">
      <c r="A9275">
        <v>46.92</v>
      </c>
      <c r="B9275">
        <v>102.55</v>
      </c>
      <c r="C9275">
        <v>59.49</v>
      </c>
      <c r="D9275">
        <v>115.14</v>
      </c>
      <c r="E9275">
        <v>94.55</v>
      </c>
      <c r="F9275">
        <v>551.35</v>
      </c>
      <c r="G9275">
        <v>3601.74</v>
      </c>
      <c r="H9275">
        <v>0</v>
      </c>
      <c r="I9275">
        <v>0</v>
      </c>
      <c r="J9275">
        <v>1</v>
      </c>
      <c r="K9275">
        <v>84.66</v>
      </c>
      <c r="L9275" t="s">
        <v>15</v>
      </c>
      <c r="M9275">
        <f>Table1[[#This Row],[currentStock]]-Table1[[#This Row],[reorderPoint]]</f>
        <v>-3554.8199999999997</v>
      </c>
    </row>
    <row r="9276" spans="1:13" x14ac:dyDescent="0.3">
      <c r="A9276">
        <v>966.32</v>
      </c>
      <c r="B9276">
        <v>16.62</v>
      </c>
      <c r="C9276">
        <v>13.48</v>
      </c>
      <c r="D9276">
        <v>14.45</v>
      </c>
      <c r="E9276">
        <v>5.49</v>
      </c>
      <c r="F9276">
        <v>149.57</v>
      </c>
      <c r="G9276">
        <v>261.58999999999997</v>
      </c>
      <c r="H9276">
        <v>1.4</v>
      </c>
      <c r="I9276">
        <v>216.02</v>
      </c>
      <c r="J9276">
        <v>0</v>
      </c>
      <c r="K9276">
        <v>7.33</v>
      </c>
      <c r="L9276" t="s">
        <v>13</v>
      </c>
      <c r="M9276">
        <f>Table1[[#This Row],[currentStock]]-Table1[[#This Row],[reorderPoint]]</f>
        <v>704.73</v>
      </c>
    </row>
    <row r="9277" spans="1:13" x14ac:dyDescent="0.3">
      <c r="A9277">
        <v>1186.53</v>
      </c>
      <c r="B9277">
        <v>170.01</v>
      </c>
      <c r="C9277">
        <v>35.42</v>
      </c>
      <c r="D9277">
        <v>77.63</v>
      </c>
      <c r="E9277">
        <v>57.51</v>
      </c>
      <c r="F9277">
        <v>999.1</v>
      </c>
      <c r="G9277">
        <v>4009.95</v>
      </c>
      <c r="H9277">
        <v>21.6</v>
      </c>
      <c r="I9277">
        <v>2936.57</v>
      </c>
      <c r="J9277">
        <v>1</v>
      </c>
      <c r="K9277">
        <v>37.19</v>
      </c>
      <c r="L9277" t="s">
        <v>12</v>
      </c>
      <c r="M9277">
        <f>Table1[[#This Row],[currentStock]]-Table1[[#This Row],[reorderPoint]]</f>
        <v>-2823.42</v>
      </c>
    </row>
    <row r="9278" spans="1:13" x14ac:dyDescent="0.3">
      <c r="A9278">
        <v>7397.9</v>
      </c>
      <c r="B9278">
        <v>168.38</v>
      </c>
      <c r="C9278">
        <v>6.02</v>
      </c>
      <c r="D9278">
        <v>8.07</v>
      </c>
      <c r="E9278">
        <v>6.78</v>
      </c>
      <c r="F9278">
        <v>1650.92</v>
      </c>
      <c r="G9278">
        <v>2157.59</v>
      </c>
      <c r="H9278">
        <v>4</v>
      </c>
      <c r="I9278">
        <v>2807.08</v>
      </c>
      <c r="J9278">
        <v>0</v>
      </c>
      <c r="K9278">
        <v>0</v>
      </c>
      <c r="L9278" t="s">
        <v>13</v>
      </c>
      <c r="M9278">
        <f>Table1[[#This Row],[currentStock]]-Table1[[#This Row],[reorderPoint]]</f>
        <v>5240.3099999999995</v>
      </c>
    </row>
    <row r="9279" spans="1:13" x14ac:dyDescent="0.3">
      <c r="A9279">
        <v>2656.07</v>
      </c>
      <c r="B9279">
        <v>139.84</v>
      </c>
      <c r="C9279">
        <v>33.25</v>
      </c>
      <c r="D9279">
        <v>46.46</v>
      </c>
      <c r="E9279">
        <v>48.55</v>
      </c>
      <c r="F9279">
        <v>1146</v>
      </c>
      <c r="G9279">
        <v>3470.97</v>
      </c>
      <c r="H9279">
        <v>27.7</v>
      </c>
      <c r="I9279">
        <v>1896.21</v>
      </c>
      <c r="J9279">
        <v>0</v>
      </c>
      <c r="K9279">
        <v>16.87</v>
      </c>
      <c r="L9279" t="s">
        <v>13</v>
      </c>
      <c r="M9279">
        <f>Table1[[#This Row],[currentStock]]-Table1[[#This Row],[reorderPoint]]</f>
        <v>-814.89999999999964</v>
      </c>
    </row>
    <row r="9280" spans="1:13" x14ac:dyDescent="0.3">
      <c r="A9280">
        <v>866.89</v>
      </c>
      <c r="B9280">
        <v>111.8</v>
      </c>
      <c r="C9280">
        <v>33.67</v>
      </c>
      <c r="D9280">
        <v>97.24</v>
      </c>
      <c r="E9280">
        <v>55.7</v>
      </c>
      <c r="F9280">
        <v>825.08</v>
      </c>
      <c r="G9280">
        <v>2707.51</v>
      </c>
      <c r="H9280">
        <v>12.4</v>
      </c>
      <c r="I9280">
        <v>1309.07</v>
      </c>
      <c r="J9280">
        <v>1</v>
      </c>
      <c r="K9280">
        <v>40.770000000000003</v>
      </c>
      <c r="L9280" t="s">
        <v>12</v>
      </c>
      <c r="M9280">
        <f>Table1[[#This Row],[currentStock]]-Table1[[#This Row],[reorderPoint]]</f>
        <v>-1840.6200000000003</v>
      </c>
    </row>
    <row r="9281" spans="1:13" x14ac:dyDescent="0.3">
      <c r="A9281">
        <v>714.32</v>
      </c>
      <c r="B9281">
        <v>74.540000000000006</v>
      </c>
      <c r="C9281">
        <v>29.06</v>
      </c>
      <c r="D9281">
        <v>35.11</v>
      </c>
      <c r="E9281">
        <v>49.04</v>
      </c>
      <c r="F9281">
        <v>243.92</v>
      </c>
      <c r="G9281">
        <v>1327.01</v>
      </c>
      <c r="H9281">
        <v>25.5</v>
      </c>
      <c r="I9281">
        <v>1343.9</v>
      </c>
      <c r="J9281">
        <v>0</v>
      </c>
      <c r="K9281">
        <v>21.74</v>
      </c>
      <c r="L9281" t="s">
        <v>13</v>
      </c>
      <c r="M9281">
        <f>Table1[[#This Row],[currentStock]]-Table1[[#This Row],[reorderPoint]]</f>
        <v>-612.68999999999994</v>
      </c>
    </row>
    <row r="9282" spans="1:13" x14ac:dyDescent="0.3">
      <c r="A9282">
        <v>255.39</v>
      </c>
      <c r="B9282">
        <v>35.69</v>
      </c>
      <c r="C9282">
        <v>37.64</v>
      </c>
      <c r="D9282">
        <v>68.540000000000006</v>
      </c>
      <c r="E9282">
        <v>79.73</v>
      </c>
      <c r="F9282">
        <v>257.82</v>
      </c>
      <c r="G9282">
        <v>929.49</v>
      </c>
      <c r="H9282">
        <v>0</v>
      </c>
      <c r="I9282">
        <v>0</v>
      </c>
      <c r="J9282">
        <v>0</v>
      </c>
      <c r="K9282">
        <v>39.909999999999997</v>
      </c>
      <c r="L9282" t="s">
        <v>12</v>
      </c>
      <c r="M9282">
        <f>Table1[[#This Row],[currentStock]]-Table1[[#This Row],[reorderPoint]]</f>
        <v>-674.1</v>
      </c>
    </row>
    <row r="9283" spans="1:13" x14ac:dyDescent="0.3">
      <c r="A9283">
        <v>78.95</v>
      </c>
      <c r="B9283">
        <v>169.21</v>
      </c>
      <c r="C9283">
        <v>57.28</v>
      </c>
      <c r="D9283">
        <v>112.29</v>
      </c>
      <c r="E9283">
        <v>81.14</v>
      </c>
      <c r="F9283">
        <v>1347.11</v>
      </c>
      <c r="G9283">
        <v>6193.04</v>
      </c>
      <c r="H9283">
        <v>0</v>
      </c>
      <c r="I9283">
        <v>0</v>
      </c>
      <c r="J9283">
        <v>0</v>
      </c>
      <c r="K9283">
        <v>69.47</v>
      </c>
      <c r="L9283" t="s">
        <v>14</v>
      </c>
      <c r="M9283">
        <f>Table1[[#This Row],[currentStock]]-Table1[[#This Row],[reorderPoint]]</f>
        <v>-6114.09</v>
      </c>
    </row>
    <row r="9284" spans="1:13" x14ac:dyDescent="0.3">
      <c r="A9284">
        <v>856.75</v>
      </c>
      <c r="B9284">
        <v>129.5</v>
      </c>
      <c r="C9284">
        <v>29.9</v>
      </c>
      <c r="D9284">
        <v>79.900000000000006</v>
      </c>
      <c r="E9284">
        <v>28.89</v>
      </c>
      <c r="F9284">
        <v>683.56</v>
      </c>
      <c r="G9284">
        <v>2619.2800000000002</v>
      </c>
      <c r="H9284">
        <v>0</v>
      </c>
      <c r="I9284">
        <v>0</v>
      </c>
      <c r="J9284">
        <v>0</v>
      </c>
      <c r="K9284">
        <v>26.97</v>
      </c>
      <c r="L9284" t="s">
        <v>13</v>
      </c>
      <c r="M9284">
        <f>Table1[[#This Row],[currentStock]]-Table1[[#This Row],[reorderPoint]]</f>
        <v>-1762.5300000000002</v>
      </c>
    </row>
    <row r="9285" spans="1:13" x14ac:dyDescent="0.3">
      <c r="A9285">
        <v>1091.1099999999999</v>
      </c>
      <c r="B9285">
        <v>198.69</v>
      </c>
      <c r="C9285">
        <v>43.21</v>
      </c>
      <c r="D9285">
        <v>66.290000000000006</v>
      </c>
      <c r="E9285">
        <v>51.53</v>
      </c>
      <c r="F9285">
        <v>1675.23</v>
      </c>
      <c r="G9285">
        <v>5967.51</v>
      </c>
      <c r="H9285">
        <v>0</v>
      </c>
      <c r="I9285">
        <v>0</v>
      </c>
      <c r="J9285">
        <v>1</v>
      </c>
      <c r="K9285">
        <v>50.42</v>
      </c>
      <c r="L9285" t="s">
        <v>12</v>
      </c>
      <c r="M9285">
        <f>Table1[[#This Row],[currentStock]]-Table1[[#This Row],[reorderPoint]]</f>
        <v>-4876.4000000000005</v>
      </c>
    </row>
    <row r="9286" spans="1:13" x14ac:dyDescent="0.3">
      <c r="A9286">
        <v>1727.9</v>
      </c>
      <c r="B9286">
        <v>195.79</v>
      </c>
      <c r="C9286">
        <v>28.36</v>
      </c>
      <c r="D9286">
        <v>73.989999999999995</v>
      </c>
      <c r="E9286">
        <v>37.76</v>
      </c>
      <c r="F9286">
        <v>663.11</v>
      </c>
      <c r="G9286">
        <v>3439.56</v>
      </c>
      <c r="H9286">
        <v>2.9</v>
      </c>
      <c r="I9286">
        <v>3627.95</v>
      </c>
      <c r="J9286">
        <v>1</v>
      </c>
      <c r="K9286">
        <v>27.03</v>
      </c>
      <c r="L9286" t="s">
        <v>13</v>
      </c>
      <c r="M9286">
        <f>Table1[[#This Row],[currentStock]]-Table1[[#This Row],[reorderPoint]]</f>
        <v>-1711.6599999999999</v>
      </c>
    </row>
    <row r="9287" spans="1:13" x14ac:dyDescent="0.3">
      <c r="A9287">
        <v>2013.83</v>
      </c>
      <c r="B9287">
        <v>111.42</v>
      </c>
      <c r="C9287">
        <v>25.16</v>
      </c>
      <c r="D9287">
        <v>65.209999999999994</v>
      </c>
      <c r="E9287">
        <v>24.85</v>
      </c>
      <c r="F9287">
        <v>720.04</v>
      </c>
      <c r="G9287">
        <v>2121.64</v>
      </c>
      <c r="H9287">
        <v>0</v>
      </c>
      <c r="I9287">
        <v>0</v>
      </c>
      <c r="J9287">
        <v>0</v>
      </c>
      <c r="K9287">
        <v>14.28</v>
      </c>
      <c r="L9287" t="s">
        <v>13</v>
      </c>
      <c r="M9287">
        <f>Table1[[#This Row],[currentStock]]-Table1[[#This Row],[reorderPoint]]</f>
        <v>-107.80999999999995</v>
      </c>
    </row>
    <row r="9288" spans="1:13" x14ac:dyDescent="0.3">
      <c r="A9288">
        <v>131.28</v>
      </c>
      <c r="B9288">
        <v>40.36</v>
      </c>
      <c r="C9288">
        <v>25.12</v>
      </c>
      <c r="D9288">
        <v>84.18</v>
      </c>
      <c r="E9288">
        <v>74.73</v>
      </c>
      <c r="F9288">
        <v>144.80000000000001</v>
      </c>
      <c r="G9288">
        <v>651.67999999999995</v>
      </c>
      <c r="H9288">
        <v>0</v>
      </c>
      <c r="I9288">
        <v>0</v>
      </c>
      <c r="J9288">
        <v>1</v>
      </c>
      <c r="K9288">
        <v>51.31</v>
      </c>
      <c r="L9288" t="s">
        <v>12</v>
      </c>
      <c r="M9288">
        <f>Table1[[#This Row],[currentStock]]-Table1[[#This Row],[reorderPoint]]</f>
        <v>-520.4</v>
      </c>
    </row>
    <row r="9289" spans="1:13" x14ac:dyDescent="0.3">
      <c r="A9289">
        <v>1726.95</v>
      </c>
      <c r="B9289">
        <v>181.67</v>
      </c>
      <c r="C9289">
        <v>14.95</v>
      </c>
      <c r="D9289">
        <v>62.95</v>
      </c>
      <c r="E9289">
        <v>41.97</v>
      </c>
      <c r="F9289">
        <v>770.07</v>
      </c>
      <c r="G9289">
        <v>2128.2199999999998</v>
      </c>
      <c r="H9289">
        <v>9.5</v>
      </c>
      <c r="I9289">
        <v>1421.53</v>
      </c>
      <c r="J9289">
        <v>0</v>
      </c>
      <c r="K9289">
        <v>11.99</v>
      </c>
      <c r="L9289" t="s">
        <v>13</v>
      </c>
      <c r="M9289">
        <f>Table1[[#This Row],[currentStock]]-Table1[[#This Row],[reorderPoint]]</f>
        <v>-401.26999999999975</v>
      </c>
    </row>
    <row r="9290" spans="1:13" x14ac:dyDescent="0.3">
      <c r="A9290">
        <v>1121.17</v>
      </c>
      <c r="B9290">
        <v>152.97999999999999</v>
      </c>
      <c r="C9290">
        <v>40.06</v>
      </c>
      <c r="D9290">
        <v>99.52</v>
      </c>
      <c r="E9290">
        <v>57.53</v>
      </c>
      <c r="F9290">
        <v>1245.8499999999999</v>
      </c>
      <c r="G9290">
        <v>4309.72</v>
      </c>
      <c r="H9290">
        <v>15.2</v>
      </c>
      <c r="I9290">
        <v>1408.69</v>
      </c>
      <c r="J9290">
        <v>1</v>
      </c>
      <c r="K9290">
        <v>43.43</v>
      </c>
      <c r="L9290" t="s">
        <v>12</v>
      </c>
      <c r="M9290">
        <f>Table1[[#This Row],[currentStock]]-Table1[[#This Row],[reorderPoint]]</f>
        <v>-3188.55</v>
      </c>
    </row>
    <row r="9291" spans="1:13" x14ac:dyDescent="0.3">
      <c r="A9291">
        <v>6183.92</v>
      </c>
      <c r="B9291">
        <v>180.86</v>
      </c>
      <c r="C9291">
        <v>17.52</v>
      </c>
      <c r="D9291">
        <v>21.56</v>
      </c>
      <c r="E9291">
        <v>8.2100000000000009</v>
      </c>
      <c r="F9291">
        <v>986.23</v>
      </c>
      <c r="G9291">
        <v>2570.41</v>
      </c>
      <c r="H9291">
        <v>0</v>
      </c>
      <c r="I9291">
        <v>0</v>
      </c>
      <c r="J9291">
        <v>0</v>
      </c>
      <c r="K9291">
        <v>4.75</v>
      </c>
      <c r="L9291" t="s">
        <v>13</v>
      </c>
      <c r="M9291">
        <f>Table1[[#This Row],[currentStock]]-Table1[[#This Row],[reorderPoint]]</f>
        <v>3613.51</v>
      </c>
    </row>
    <row r="9292" spans="1:13" x14ac:dyDescent="0.3">
      <c r="A9292">
        <v>353.47</v>
      </c>
      <c r="B9292">
        <v>154.44999999999999</v>
      </c>
      <c r="C9292">
        <v>45.63</v>
      </c>
      <c r="D9292">
        <v>86.29</v>
      </c>
      <c r="E9292">
        <v>68.819999999999993</v>
      </c>
      <c r="F9292">
        <v>480.86</v>
      </c>
      <c r="G9292">
        <v>4004.96</v>
      </c>
      <c r="H9292">
        <v>0</v>
      </c>
      <c r="I9292">
        <v>0</v>
      </c>
      <c r="J9292">
        <v>1</v>
      </c>
      <c r="K9292">
        <v>54.88</v>
      </c>
      <c r="L9292" t="s">
        <v>12</v>
      </c>
      <c r="M9292">
        <f>Table1[[#This Row],[currentStock]]-Table1[[#This Row],[reorderPoint]]</f>
        <v>-3651.49</v>
      </c>
    </row>
    <row r="9293" spans="1:13" x14ac:dyDescent="0.3">
      <c r="A9293">
        <v>525.46</v>
      </c>
      <c r="B9293">
        <v>69.91</v>
      </c>
      <c r="C9293">
        <v>30.1</v>
      </c>
      <c r="D9293">
        <v>66.94</v>
      </c>
      <c r="E9293">
        <v>44.49</v>
      </c>
      <c r="F9293">
        <v>434.46</v>
      </c>
      <c r="G9293">
        <v>1486.52</v>
      </c>
      <c r="H9293">
        <v>0</v>
      </c>
      <c r="I9293">
        <v>0</v>
      </c>
      <c r="J9293">
        <v>0</v>
      </c>
      <c r="K9293">
        <v>32.479999999999997</v>
      </c>
      <c r="L9293" t="s">
        <v>12</v>
      </c>
      <c r="M9293">
        <f>Table1[[#This Row],[currentStock]]-Table1[[#This Row],[reorderPoint]]</f>
        <v>-961.06</v>
      </c>
    </row>
    <row r="9294" spans="1:13" x14ac:dyDescent="0.3">
      <c r="A9294">
        <v>3364.13</v>
      </c>
      <c r="B9294">
        <v>144.79</v>
      </c>
      <c r="C9294">
        <v>16.260000000000002</v>
      </c>
      <c r="D9294">
        <v>29.78</v>
      </c>
      <c r="E9294">
        <v>1.87</v>
      </c>
      <c r="F9294">
        <v>919.64</v>
      </c>
      <c r="G9294">
        <v>2097.08</v>
      </c>
      <c r="H9294">
        <v>0</v>
      </c>
      <c r="I9294">
        <v>0</v>
      </c>
      <c r="J9294">
        <v>0</v>
      </c>
      <c r="K9294">
        <v>4.8600000000000003</v>
      </c>
      <c r="L9294" t="s">
        <v>13</v>
      </c>
      <c r="M9294">
        <f>Table1[[#This Row],[currentStock]]-Table1[[#This Row],[reorderPoint]]</f>
        <v>1267.0500000000002</v>
      </c>
    </row>
    <row r="9295" spans="1:13" x14ac:dyDescent="0.3">
      <c r="A9295">
        <v>24.58</v>
      </c>
      <c r="B9295">
        <v>15.89</v>
      </c>
      <c r="C9295">
        <v>51.2</v>
      </c>
      <c r="D9295">
        <v>143.09</v>
      </c>
      <c r="E9295">
        <v>91.77</v>
      </c>
      <c r="F9295">
        <v>154.19</v>
      </c>
      <c r="G9295">
        <v>561.04</v>
      </c>
      <c r="H9295">
        <v>0</v>
      </c>
      <c r="I9295">
        <v>0</v>
      </c>
      <c r="J9295">
        <v>0</v>
      </c>
      <c r="K9295">
        <v>70.59</v>
      </c>
      <c r="L9295" t="s">
        <v>14</v>
      </c>
      <c r="M9295">
        <f>Table1[[#This Row],[currentStock]]-Table1[[#This Row],[reorderPoint]]</f>
        <v>-536.45999999999992</v>
      </c>
    </row>
    <row r="9296" spans="1:13" x14ac:dyDescent="0.3">
      <c r="A9296">
        <v>445.29</v>
      </c>
      <c r="B9296">
        <v>51.68</v>
      </c>
      <c r="C9296">
        <v>23.33</v>
      </c>
      <c r="D9296">
        <v>71.19</v>
      </c>
      <c r="E9296">
        <v>43.19</v>
      </c>
      <c r="F9296">
        <v>175.87</v>
      </c>
      <c r="G9296">
        <v>778.58</v>
      </c>
      <c r="H9296">
        <v>0</v>
      </c>
      <c r="I9296">
        <v>0</v>
      </c>
      <c r="J9296">
        <v>0</v>
      </c>
      <c r="K9296">
        <v>28</v>
      </c>
      <c r="L9296" t="s">
        <v>13</v>
      </c>
      <c r="M9296">
        <f>Table1[[#This Row],[currentStock]]-Table1[[#This Row],[reorderPoint]]</f>
        <v>-333.29</v>
      </c>
    </row>
    <row r="9297" spans="1:13" x14ac:dyDescent="0.3">
      <c r="A9297">
        <v>1409.24</v>
      </c>
      <c r="B9297">
        <v>62.03</v>
      </c>
      <c r="C9297">
        <v>25.43</v>
      </c>
      <c r="D9297">
        <v>62.77</v>
      </c>
      <c r="E9297">
        <v>43.53</v>
      </c>
      <c r="F9297">
        <v>513.44000000000005</v>
      </c>
      <c r="G9297">
        <v>1302.19</v>
      </c>
      <c r="H9297">
        <v>7.4</v>
      </c>
      <c r="I9297">
        <v>1199.01</v>
      </c>
      <c r="J9297">
        <v>0</v>
      </c>
      <c r="K9297">
        <v>16.239999999999998</v>
      </c>
      <c r="L9297" t="s">
        <v>13</v>
      </c>
      <c r="M9297">
        <f>Table1[[#This Row],[currentStock]]-Table1[[#This Row],[reorderPoint]]</f>
        <v>107.04999999999995</v>
      </c>
    </row>
    <row r="9298" spans="1:13" x14ac:dyDescent="0.3">
      <c r="A9298">
        <v>884.78</v>
      </c>
      <c r="B9298">
        <v>129.1</v>
      </c>
      <c r="C9298">
        <v>32.549999999999997</v>
      </c>
      <c r="D9298">
        <v>65.66</v>
      </c>
      <c r="E9298">
        <v>31.81</v>
      </c>
      <c r="F9298">
        <v>502.54</v>
      </c>
      <c r="G9298">
        <v>2603.84</v>
      </c>
      <c r="H9298">
        <v>0</v>
      </c>
      <c r="I9298">
        <v>0</v>
      </c>
      <c r="J9298">
        <v>0</v>
      </c>
      <c r="K9298">
        <v>26.14</v>
      </c>
      <c r="L9298" t="s">
        <v>13</v>
      </c>
      <c r="M9298">
        <f>Table1[[#This Row],[currentStock]]-Table1[[#This Row],[reorderPoint]]</f>
        <v>-1719.0600000000002</v>
      </c>
    </row>
    <row r="9299" spans="1:13" x14ac:dyDescent="0.3">
      <c r="A9299">
        <v>1687.16</v>
      </c>
      <c r="B9299">
        <v>153.30000000000001</v>
      </c>
      <c r="C9299">
        <v>46.39</v>
      </c>
      <c r="D9299">
        <v>83.55</v>
      </c>
      <c r="E9299">
        <v>58.93</v>
      </c>
      <c r="F9299">
        <v>1446.42</v>
      </c>
      <c r="G9299">
        <v>5002.1400000000003</v>
      </c>
      <c r="H9299">
        <v>31.6</v>
      </c>
      <c r="I9299">
        <v>1927.43</v>
      </c>
      <c r="J9299">
        <v>0</v>
      </c>
      <c r="K9299">
        <v>29.93</v>
      </c>
      <c r="L9299" t="s">
        <v>13</v>
      </c>
      <c r="M9299">
        <f>Table1[[#This Row],[currentStock]]-Table1[[#This Row],[reorderPoint]]</f>
        <v>-3314.9800000000005</v>
      </c>
    </row>
    <row r="9300" spans="1:13" x14ac:dyDescent="0.3">
      <c r="A9300">
        <v>33.33</v>
      </c>
      <c r="B9300">
        <v>148.66999999999999</v>
      </c>
      <c r="C9300">
        <v>43.7</v>
      </c>
      <c r="D9300">
        <v>132</v>
      </c>
      <c r="E9300">
        <v>91.29</v>
      </c>
      <c r="F9300">
        <v>447.26</v>
      </c>
      <c r="G9300">
        <v>3695.6</v>
      </c>
      <c r="H9300">
        <v>0</v>
      </c>
      <c r="I9300">
        <v>0</v>
      </c>
      <c r="J9300">
        <v>1</v>
      </c>
      <c r="K9300">
        <v>81.19</v>
      </c>
      <c r="L9300" t="s">
        <v>15</v>
      </c>
      <c r="M9300">
        <f>Table1[[#This Row],[currentStock]]-Table1[[#This Row],[reorderPoint]]</f>
        <v>-3662.27</v>
      </c>
    </row>
    <row r="9301" spans="1:13" x14ac:dyDescent="0.3">
      <c r="A9301">
        <v>1878.3</v>
      </c>
      <c r="B9301">
        <v>150.54</v>
      </c>
      <c r="C9301">
        <v>22.32</v>
      </c>
      <c r="D9301">
        <v>46.45</v>
      </c>
      <c r="E9301">
        <v>54.98</v>
      </c>
      <c r="F9301">
        <v>742.99</v>
      </c>
      <c r="G9301">
        <v>2423.1</v>
      </c>
      <c r="H9301">
        <v>0</v>
      </c>
      <c r="I9301">
        <v>0</v>
      </c>
      <c r="J9301">
        <v>0</v>
      </c>
      <c r="K9301">
        <v>17.32</v>
      </c>
      <c r="L9301" t="s">
        <v>13</v>
      </c>
      <c r="M9301">
        <f>Table1[[#This Row],[currentStock]]-Table1[[#This Row],[reorderPoint]]</f>
        <v>-544.79999999999995</v>
      </c>
    </row>
    <row r="9302" spans="1:13" x14ac:dyDescent="0.3">
      <c r="A9302">
        <v>5081.3500000000004</v>
      </c>
      <c r="B9302">
        <v>140.86000000000001</v>
      </c>
      <c r="C9302">
        <v>6.21</v>
      </c>
      <c r="D9302">
        <v>2.75</v>
      </c>
      <c r="E9302">
        <v>6.77</v>
      </c>
      <c r="F9302">
        <v>1090.75</v>
      </c>
      <c r="G9302">
        <v>1528.41</v>
      </c>
      <c r="H9302">
        <v>0</v>
      </c>
      <c r="I9302">
        <v>0</v>
      </c>
      <c r="J9302">
        <v>0</v>
      </c>
      <c r="K9302">
        <v>1.87</v>
      </c>
      <c r="L9302" t="s">
        <v>13</v>
      </c>
      <c r="M9302">
        <f>Table1[[#This Row],[currentStock]]-Table1[[#This Row],[reorderPoint]]</f>
        <v>3552.9400000000005</v>
      </c>
    </row>
    <row r="9303" spans="1:13" x14ac:dyDescent="0.3">
      <c r="A9303">
        <v>179.04</v>
      </c>
      <c r="B9303">
        <v>72.040000000000006</v>
      </c>
      <c r="C9303">
        <v>34.090000000000003</v>
      </c>
      <c r="D9303">
        <v>111.12</v>
      </c>
      <c r="E9303">
        <v>59.98</v>
      </c>
      <c r="F9303">
        <v>263.32</v>
      </c>
      <c r="G9303">
        <v>1491.33</v>
      </c>
      <c r="H9303">
        <v>0</v>
      </c>
      <c r="I9303">
        <v>0</v>
      </c>
      <c r="J9303">
        <v>0</v>
      </c>
      <c r="K9303">
        <v>48.54</v>
      </c>
      <c r="L9303" t="s">
        <v>12</v>
      </c>
      <c r="M9303">
        <f>Table1[[#This Row],[currentStock]]-Table1[[#This Row],[reorderPoint]]</f>
        <v>-1312.29</v>
      </c>
    </row>
    <row r="9304" spans="1:13" x14ac:dyDescent="0.3">
      <c r="A9304">
        <v>1169.51</v>
      </c>
      <c r="B9304">
        <v>189.13</v>
      </c>
      <c r="C9304">
        <v>40.14</v>
      </c>
      <c r="D9304">
        <v>68.81</v>
      </c>
      <c r="E9304">
        <v>70.22</v>
      </c>
      <c r="F9304">
        <v>1262.01</v>
      </c>
      <c r="G9304">
        <v>5058.1499999999996</v>
      </c>
      <c r="H9304">
        <v>0</v>
      </c>
      <c r="I9304">
        <v>0</v>
      </c>
      <c r="J9304">
        <v>0</v>
      </c>
      <c r="K9304">
        <v>34.03</v>
      </c>
      <c r="L9304" t="s">
        <v>12</v>
      </c>
      <c r="M9304">
        <f>Table1[[#This Row],[currentStock]]-Table1[[#This Row],[reorderPoint]]</f>
        <v>-3888.6399999999994</v>
      </c>
    </row>
    <row r="9305" spans="1:13" x14ac:dyDescent="0.3">
      <c r="A9305">
        <v>45.77</v>
      </c>
      <c r="B9305">
        <v>91.27</v>
      </c>
      <c r="C9305">
        <v>48.14</v>
      </c>
      <c r="D9305">
        <v>113.65</v>
      </c>
      <c r="E9305">
        <v>84.26</v>
      </c>
      <c r="F9305">
        <v>521.66999999999996</v>
      </c>
      <c r="G9305">
        <v>2718.28</v>
      </c>
      <c r="H9305">
        <v>36.799999999999997</v>
      </c>
      <c r="I9305">
        <v>1512.35</v>
      </c>
      <c r="J9305">
        <v>1</v>
      </c>
      <c r="K9305">
        <v>80.08</v>
      </c>
      <c r="L9305" t="s">
        <v>15</v>
      </c>
      <c r="M9305">
        <f>Table1[[#This Row],[currentStock]]-Table1[[#This Row],[reorderPoint]]</f>
        <v>-2672.51</v>
      </c>
    </row>
    <row r="9306" spans="1:13" x14ac:dyDescent="0.3">
      <c r="A9306">
        <v>1365.49</v>
      </c>
      <c r="B9306">
        <v>148.80000000000001</v>
      </c>
      <c r="C9306">
        <v>46.49</v>
      </c>
      <c r="D9306">
        <v>91.89</v>
      </c>
      <c r="E9306">
        <v>55.64</v>
      </c>
      <c r="F9306">
        <v>1226.18</v>
      </c>
      <c r="G9306">
        <v>4685.1499999999996</v>
      </c>
      <c r="H9306">
        <v>0</v>
      </c>
      <c r="I9306">
        <v>0</v>
      </c>
      <c r="J9306">
        <v>1</v>
      </c>
      <c r="K9306">
        <v>43.04</v>
      </c>
      <c r="L9306" t="s">
        <v>12</v>
      </c>
      <c r="M9306">
        <f>Table1[[#This Row],[currentStock]]-Table1[[#This Row],[reorderPoint]]</f>
        <v>-3319.66</v>
      </c>
    </row>
    <row r="9307" spans="1:13" x14ac:dyDescent="0.3">
      <c r="A9307">
        <v>212.42</v>
      </c>
      <c r="B9307">
        <v>182.2</v>
      </c>
      <c r="C9307">
        <v>51.46</v>
      </c>
      <c r="D9307">
        <v>140.85</v>
      </c>
      <c r="E9307">
        <v>83.82</v>
      </c>
      <c r="F9307">
        <v>1557.44</v>
      </c>
      <c r="G9307">
        <v>6245.24</v>
      </c>
      <c r="H9307">
        <v>0</v>
      </c>
      <c r="I9307">
        <v>0</v>
      </c>
      <c r="J9307">
        <v>0</v>
      </c>
      <c r="K9307">
        <v>67.760000000000005</v>
      </c>
      <c r="L9307" t="s">
        <v>14</v>
      </c>
      <c r="M9307">
        <f>Table1[[#This Row],[currentStock]]-Table1[[#This Row],[reorderPoint]]</f>
        <v>-6032.82</v>
      </c>
    </row>
    <row r="9308" spans="1:13" x14ac:dyDescent="0.3">
      <c r="A9308">
        <v>82.82</v>
      </c>
      <c r="B9308">
        <v>14.02</v>
      </c>
      <c r="C9308">
        <v>43.19</v>
      </c>
      <c r="D9308">
        <v>65.599999999999994</v>
      </c>
      <c r="E9308">
        <v>78.41</v>
      </c>
      <c r="F9308">
        <v>83.23</v>
      </c>
      <c r="G9308">
        <v>385.9</v>
      </c>
      <c r="H9308">
        <v>38</v>
      </c>
      <c r="I9308">
        <v>254.13</v>
      </c>
      <c r="J9308">
        <v>1</v>
      </c>
      <c r="K9308">
        <v>49.97</v>
      </c>
      <c r="L9308" t="s">
        <v>12</v>
      </c>
      <c r="M9308">
        <f>Table1[[#This Row],[currentStock]]-Table1[[#This Row],[reorderPoint]]</f>
        <v>-303.08</v>
      </c>
    </row>
    <row r="9309" spans="1:13" x14ac:dyDescent="0.3">
      <c r="A9309">
        <v>1437.29</v>
      </c>
      <c r="B9309">
        <v>137.57</v>
      </c>
      <c r="C9309">
        <v>30.6</v>
      </c>
      <c r="D9309">
        <v>41.98</v>
      </c>
      <c r="E9309">
        <v>51.18</v>
      </c>
      <c r="F9309">
        <v>1181.72</v>
      </c>
      <c r="G9309">
        <v>3286.29</v>
      </c>
      <c r="H9309">
        <v>1.2</v>
      </c>
      <c r="I9309">
        <v>2404.96</v>
      </c>
      <c r="J9309">
        <v>0</v>
      </c>
      <c r="K9309">
        <v>19.22</v>
      </c>
      <c r="L9309" t="s">
        <v>13</v>
      </c>
      <c r="M9309">
        <f>Table1[[#This Row],[currentStock]]-Table1[[#This Row],[reorderPoint]]</f>
        <v>-1849</v>
      </c>
    </row>
    <row r="9310" spans="1:13" x14ac:dyDescent="0.3">
      <c r="A9310">
        <v>1845.16</v>
      </c>
      <c r="B9310">
        <v>112.08</v>
      </c>
      <c r="C9310">
        <v>24.78</v>
      </c>
      <c r="D9310">
        <v>67.23</v>
      </c>
      <c r="E9310">
        <v>50.58</v>
      </c>
      <c r="F9310">
        <v>756.73</v>
      </c>
      <c r="G9310">
        <v>2145.1799999999998</v>
      </c>
      <c r="H9310">
        <v>20.399999999999999</v>
      </c>
      <c r="I9310">
        <v>1974.25</v>
      </c>
      <c r="J9310">
        <v>0</v>
      </c>
      <c r="K9310">
        <v>16.690000000000001</v>
      </c>
      <c r="L9310" t="s">
        <v>13</v>
      </c>
      <c r="M9310">
        <f>Table1[[#This Row],[currentStock]]-Table1[[#This Row],[reorderPoint]]</f>
        <v>-300.01999999999975</v>
      </c>
    </row>
    <row r="9311" spans="1:13" x14ac:dyDescent="0.3">
      <c r="A9311">
        <v>493.71</v>
      </c>
      <c r="B9311">
        <v>151.82</v>
      </c>
      <c r="C9311">
        <v>41.08</v>
      </c>
      <c r="D9311">
        <v>90.38</v>
      </c>
      <c r="E9311">
        <v>65.39</v>
      </c>
      <c r="F9311">
        <v>841.5</v>
      </c>
      <c r="G9311">
        <v>3959.83</v>
      </c>
      <c r="H9311">
        <v>0</v>
      </c>
      <c r="I9311">
        <v>0</v>
      </c>
      <c r="J9311">
        <v>0</v>
      </c>
      <c r="K9311">
        <v>47.8</v>
      </c>
      <c r="L9311" t="s">
        <v>12</v>
      </c>
      <c r="M9311">
        <f>Table1[[#This Row],[currentStock]]-Table1[[#This Row],[reorderPoint]]</f>
        <v>-3466.12</v>
      </c>
    </row>
    <row r="9312" spans="1:13" x14ac:dyDescent="0.3">
      <c r="A9312">
        <v>1658.84</v>
      </c>
      <c r="B9312">
        <v>78.86</v>
      </c>
      <c r="C9312">
        <v>9.18</v>
      </c>
      <c r="D9312">
        <v>28.41</v>
      </c>
      <c r="E9312">
        <v>15.23</v>
      </c>
      <c r="F9312">
        <v>346.4</v>
      </c>
      <c r="G9312">
        <v>708.29</v>
      </c>
      <c r="H9312">
        <v>0</v>
      </c>
      <c r="I9312">
        <v>0</v>
      </c>
      <c r="J9312">
        <v>0</v>
      </c>
      <c r="K9312">
        <v>7.37</v>
      </c>
      <c r="L9312" t="s">
        <v>13</v>
      </c>
      <c r="M9312">
        <f>Table1[[#This Row],[currentStock]]-Table1[[#This Row],[reorderPoint]]</f>
        <v>950.55</v>
      </c>
    </row>
    <row r="9313" spans="1:13" x14ac:dyDescent="0.3">
      <c r="A9313">
        <v>936.82</v>
      </c>
      <c r="B9313">
        <v>65.989999999999995</v>
      </c>
      <c r="C9313">
        <v>11.31</v>
      </c>
      <c r="D9313">
        <v>47.92</v>
      </c>
      <c r="E9313">
        <v>45.35</v>
      </c>
      <c r="F9313">
        <v>653.63</v>
      </c>
      <c r="G9313">
        <v>1026.7</v>
      </c>
      <c r="H9313">
        <v>0</v>
      </c>
      <c r="I9313">
        <v>0</v>
      </c>
      <c r="J9313">
        <v>0</v>
      </c>
      <c r="K9313">
        <v>17.239999999999998</v>
      </c>
      <c r="L9313" t="s">
        <v>13</v>
      </c>
      <c r="M9313">
        <f>Table1[[#This Row],[currentStock]]-Table1[[#This Row],[reorderPoint]]</f>
        <v>-89.88</v>
      </c>
    </row>
    <row r="9314" spans="1:13" x14ac:dyDescent="0.3">
      <c r="A9314">
        <v>1757.35</v>
      </c>
      <c r="B9314">
        <v>173.81</v>
      </c>
      <c r="C9314">
        <v>23.24</v>
      </c>
      <c r="D9314">
        <v>76.069999999999993</v>
      </c>
      <c r="E9314">
        <v>20.79</v>
      </c>
      <c r="F9314">
        <v>1310.68</v>
      </c>
      <c r="G9314">
        <v>3330.22</v>
      </c>
      <c r="H9314">
        <v>0</v>
      </c>
      <c r="I9314">
        <v>0</v>
      </c>
      <c r="J9314">
        <v>0</v>
      </c>
      <c r="K9314">
        <v>19.350000000000001</v>
      </c>
      <c r="L9314" t="s">
        <v>13</v>
      </c>
      <c r="M9314">
        <f>Table1[[#This Row],[currentStock]]-Table1[[#This Row],[reorderPoint]]</f>
        <v>-1572.87</v>
      </c>
    </row>
    <row r="9315" spans="1:13" x14ac:dyDescent="0.3">
      <c r="A9315">
        <v>807.37</v>
      </c>
      <c r="B9315">
        <v>58.09</v>
      </c>
      <c r="C9315">
        <v>14.53</v>
      </c>
      <c r="D9315">
        <v>56.55</v>
      </c>
      <c r="E9315">
        <v>27.48</v>
      </c>
      <c r="F9315">
        <v>320.07</v>
      </c>
      <c r="G9315">
        <v>742.11</v>
      </c>
      <c r="H9315">
        <v>0</v>
      </c>
      <c r="I9315">
        <v>0</v>
      </c>
      <c r="J9315">
        <v>0</v>
      </c>
      <c r="K9315">
        <v>16.920000000000002</v>
      </c>
      <c r="L9315" t="s">
        <v>13</v>
      </c>
      <c r="M9315">
        <f>Table1[[#This Row],[currentStock]]-Table1[[#This Row],[reorderPoint]]</f>
        <v>65.259999999999991</v>
      </c>
    </row>
    <row r="9316" spans="1:13" x14ac:dyDescent="0.3">
      <c r="A9316">
        <v>264.82</v>
      </c>
      <c r="B9316">
        <v>72.319999999999993</v>
      </c>
      <c r="C9316">
        <v>34.65</v>
      </c>
      <c r="D9316">
        <v>82.06</v>
      </c>
      <c r="E9316">
        <v>69.680000000000007</v>
      </c>
      <c r="F9316">
        <v>220.9</v>
      </c>
      <c r="G9316">
        <v>1473.86</v>
      </c>
      <c r="H9316">
        <v>0</v>
      </c>
      <c r="I9316">
        <v>0</v>
      </c>
      <c r="J9316">
        <v>0</v>
      </c>
      <c r="K9316">
        <v>39.75</v>
      </c>
      <c r="L9316" t="s">
        <v>12</v>
      </c>
      <c r="M9316">
        <f>Table1[[#This Row],[currentStock]]-Table1[[#This Row],[reorderPoint]]</f>
        <v>-1209.04</v>
      </c>
    </row>
    <row r="9317" spans="1:13" x14ac:dyDescent="0.3">
      <c r="A9317">
        <v>905.12</v>
      </c>
      <c r="B9317">
        <v>117.04</v>
      </c>
      <c r="C9317">
        <v>21.85</v>
      </c>
      <c r="D9317">
        <v>24.26</v>
      </c>
      <c r="E9317">
        <v>49.91</v>
      </c>
      <c r="F9317">
        <v>525.44000000000005</v>
      </c>
      <c r="G9317">
        <v>1804.13</v>
      </c>
      <c r="H9317">
        <v>0</v>
      </c>
      <c r="I9317">
        <v>0</v>
      </c>
      <c r="J9317">
        <v>0</v>
      </c>
      <c r="K9317">
        <v>20.36</v>
      </c>
      <c r="L9317" t="s">
        <v>13</v>
      </c>
      <c r="M9317">
        <f>Table1[[#This Row],[currentStock]]-Table1[[#This Row],[reorderPoint]]</f>
        <v>-899.0100000000001</v>
      </c>
    </row>
    <row r="9318" spans="1:13" x14ac:dyDescent="0.3">
      <c r="A9318">
        <v>13.88</v>
      </c>
      <c r="B9318">
        <v>55.04</v>
      </c>
      <c r="C9318">
        <v>57.03</v>
      </c>
      <c r="D9318">
        <v>120.5</v>
      </c>
      <c r="E9318">
        <v>90.86</v>
      </c>
      <c r="F9318">
        <v>451.33</v>
      </c>
      <c r="G9318">
        <v>2020.83</v>
      </c>
      <c r="H9318">
        <v>0</v>
      </c>
      <c r="I9318">
        <v>0</v>
      </c>
      <c r="J9318">
        <v>1</v>
      </c>
      <c r="K9318">
        <v>85.52</v>
      </c>
      <c r="L9318" t="s">
        <v>15</v>
      </c>
      <c r="M9318">
        <f>Table1[[#This Row],[currentStock]]-Table1[[#This Row],[reorderPoint]]</f>
        <v>-2006.9499999999998</v>
      </c>
    </row>
    <row r="9319" spans="1:13" x14ac:dyDescent="0.3">
      <c r="A9319">
        <v>34.340000000000003</v>
      </c>
      <c r="B9319">
        <v>22.61</v>
      </c>
      <c r="C9319">
        <v>56.23</v>
      </c>
      <c r="D9319">
        <v>113.8</v>
      </c>
      <c r="E9319">
        <v>93.66</v>
      </c>
      <c r="F9319">
        <v>220.02</v>
      </c>
      <c r="G9319">
        <v>855.72</v>
      </c>
      <c r="H9319">
        <v>0</v>
      </c>
      <c r="I9319">
        <v>0</v>
      </c>
      <c r="J9319">
        <v>1</v>
      </c>
      <c r="K9319">
        <v>81.64</v>
      </c>
      <c r="L9319" t="s">
        <v>15</v>
      </c>
      <c r="M9319">
        <f>Table1[[#This Row],[currentStock]]-Table1[[#This Row],[reorderPoint]]</f>
        <v>-821.38</v>
      </c>
    </row>
    <row r="9320" spans="1:13" x14ac:dyDescent="0.3">
      <c r="A9320">
        <v>53.6</v>
      </c>
      <c r="B9320">
        <v>83.52</v>
      </c>
      <c r="C9320">
        <v>59.36</v>
      </c>
      <c r="D9320">
        <v>115.75</v>
      </c>
      <c r="E9320">
        <v>82.38</v>
      </c>
      <c r="F9320">
        <v>697</v>
      </c>
      <c r="G9320">
        <v>3175.91</v>
      </c>
      <c r="H9320">
        <v>41.4</v>
      </c>
      <c r="I9320">
        <v>904.73</v>
      </c>
      <c r="J9320">
        <v>1</v>
      </c>
      <c r="K9320">
        <v>81.83</v>
      </c>
      <c r="L9320" t="s">
        <v>15</v>
      </c>
      <c r="M9320">
        <f>Table1[[#This Row],[currentStock]]-Table1[[#This Row],[reorderPoint]]</f>
        <v>-3122.31</v>
      </c>
    </row>
    <row r="9321" spans="1:13" x14ac:dyDescent="0.3">
      <c r="A9321">
        <v>386.78</v>
      </c>
      <c r="B9321">
        <v>13.18</v>
      </c>
      <c r="C9321">
        <v>13.23</v>
      </c>
      <c r="D9321">
        <v>8.4499999999999993</v>
      </c>
      <c r="E9321">
        <v>16.5</v>
      </c>
      <c r="F9321">
        <v>83.39</v>
      </c>
      <c r="G9321">
        <v>170.57</v>
      </c>
      <c r="H9321">
        <v>0</v>
      </c>
      <c r="I9321">
        <v>0</v>
      </c>
      <c r="J9321">
        <v>0</v>
      </c>
      <c r="K9321">
        <v>11.44</v>
      </c>
      <c r="L9321" t="s">
        <v>13</v>
      </c>
      <c r="M9321">
        <f>Table1[[#This Row],[currentStock]]-Table1[[#This Row],[reorderPoint]]</f>
        <v>216.20999999999998</v>
      </c>
    </row>
    <row r="9322" spans="1:13" x14ac:dyDescent="0.3">
      <c r="A9322">
        <v>1179.67</v>
      </c>
      <c r="B9322">
        <v>108.66</v>
      </c>
      <c r="C9322">
        <v>11.95</v>
      </c>
      <c r="D9322">
        <v>56.35</v>
      </c>
      <c r="E9322">
        <v>48.14</v>
      </c>
      <c r="F9322">
        <v>563.57000000000005</v>
      </c>
      <c r="G9322">
        <v>1212.6400000000001</v>
      </c>
      <c r="H9322">
        <v>9.1999999999999993</v>
      </c>
      <c r="I9322">
        <v>1595.7</v>
      </c>
      <c r="J9322">
        <v>0</v>
      </c>
      <c r="K9322">
        <v>10.78</v>
      </c>
      <c r="L9322" t="s">
        <v>13</v>
      </c>
      <c r="M9322">
        <f>Table1[[#This Row],[currentStock]]-Table1[[#This Row],[reorderPoint]]</f>
        <v>-32.970000000000027</v>
      </c>
    </row>
    <row r="9323" spans="1:13" x14ac:dyDescent="0.3">
      <c r="A9323">
        <v>3159.5</v>
      </c>
      <c r="B9323">
        <v>121.61</v>
      </c>
      <c r="C9323">
        <v>12.16</v>
      </c>
      <c r="D9323">
        <v>5.41</v>
      </c>
      <c r="E9323">
        <v>10.45</v>
      </c>
      <c r="F9323">
        <v>570.25</v>
      </c>
      <c r="G9323">
        <v>1309.6400000000001</v>
      </c>
      <c r="H9323">
        <v>0</v>
      </c>
      <c r="I9323">
        <v>0</v>
      </c>
      <c r="J9323">
        <v>0</v>
      </c>
      <c r="K9323">
        <v>3.41</v>
      </c>
      <c r="L9323" t="s">
        <v>13</v>
      </c>
      <c r="M9323">
        <f>Table1[[#This Row],[currentStock]]-Table1[[#This Row],[reorderPoint]]</f>
        <v>1849.86</v>
      </c>
    </row>
    <row r="9324" spans="1:13" x14ac:dyDescent="0.3">
      <c r="A9324">
        <v>6.95</v>
      </c>
      <c r="B9324">
        <v>8.02</v>
      </c>
      <c r="C9324">
        <v>46.78</v>
      </c>
      <c r="D9324">
        <v>120.46</v>
      </c>
      <c r="E9324">
        <v>93.16</v>
      </c>
      <c r="F9324">
        <v>24.58</v>
      </c>
      <c r="G9324">
        <v>212.24</v>
      </c>
      <c r="H9324">
        <v>0</v>
      </c>
      <c r="I9324">
        <v>0</v>
      </c>
      <c r="J9324">
        <v>1</v>
      </c>
      <c r="K9324">
        <v>76.91</v>
      </c>
      <c r="L9324" t="s">
        <v>14</v>
      </c>
      <c r="M9324">
        <f>Table1[[#This Row],[currentStock]]-Table1[[#This Row],[reorderPoint]]</f>
        <v>-205.29000000000002</v>
      </c>
    </row>
    <row r="9325" spans="1:13" x14ac:dyDescent="0.3">
      <c r="A9325">
        <v>5033.9799999999996</v>
      </c>
      <c r="B9325">
        <v>135.79</v>
      </c>
      <c r="C9325">
        <v>19.84</v>
      </c>
      <c r="D9325">
        <v>1.66</v>
      </c>
      <c r="E9325">
        <v>24.55</v>
      </c>
      <c r="F9325">
        <v>727.85</v>
      </c>
      <c r="G9325">
        <v>2074.84</v>
      </c>
      <c r="H9325">
        <v>0</v>
      </c>
      <c r="I9325">
        <v>0</v>
      </c>
      <c r="J9325">
        <v>0</v>
      </c>
      <c r="K9325">
        <v>5.74</v>
      </c>
      <c r="L9325" t="s">
        <v>13</v>
      </c>
      <c r="M9325">
        <f>Table1[[#This Row],[currentStock]]-Table1[[#This Row],[reorderPoint]]</f>
        <v>2959.1399999999994</v>
      </c>
    </row>
    <row r="9326" spans="1:13" x14ac:dyDescent="0.3">
      <c r="A9326">
        <v>30.02</v>
      </c>
      <c r="B9326">
        <v>14.56</v>
      </c>
      <c r="C9326">
        <v>47.73</v>
      </c>
      <c r="D9326">
        <v>89.38</v>
      </c>
      <c r="E9326">
        <v>79.37</v>
      </c>
      <c r="F9326">
        <v>53.51</v>
      </c>
      <c r="G9326">
        <v>400.92</v>
      </c>
      <c r="H9326">
        <v>0</v>
      </c>
      <c r="I9326">
        <v>0</v>
      </c>
      <c r="J9326">
        <v>1</v>
      </c>
      <c r="K9326">
        <v>66.83</v>
      </c>
      <c r="L9326" t="s">
        <v>14</v>
      </c>
      <c r="M9326">
        <f>Table1[[#This Row],[currentStock]]-Table1[[#This Row],[reorderPoint]]</f>
        <v>-370.90000000000003</v>
      </c>
    </row>
    <row r="9327" spans="1:13" x14ac:dyDescent="0.3">
      <c r="A9327">
        <v>420.43</v>
      </c>
      <c r="B9327">
        <v>23.21</v>
      </c>
      <c r="C9327">
        <v>18.82</v>
      </c>
      <c r="D9327">
        <v>78.86</v>
      </c>
      <c r="E9327">
        <v>51.04</v>
      </c>
      <c r="F9327">
        <v>183.05</v>
      </c>
      <c r="G9327">
        <v>401.45</v>
      </c>
      <c r="H9327">
        <v>2.2999999999999998</v>
      </c>
      <c r="I9327">
        <v>127.37</v>
      </c>
      <c r="J9327">
        <v>0</v>
      </c>
      <c r="K9327">
        <v>16.84</v>
      </c>
      <c r="L9327" t="s">
        <v>13</v>
      </c>
      <c r="M9327">
        <f>Table1[[#This Row],[currentStock]]-Table1[[#This Row],[reorderPoint]]</f>
        <v>18.980000000000018</v>
      </c>
    </row>
    <row r="9328" spans="1:13" x14ac:dyDescent="0.3">
      <c r="A9328">
        <v>559.11</v>
      </c>
      <c r="B9328">
        <v>63.68</v>
      </c>
      <c r="C9328">
        <v>16.059999999999999</v>
      </c>
      <c r="D9328">
        <v>50.59</v>
      </c>
      <c r="E9328">
        <v>23.41</v>
      </c>
      <c r="F9328">
        <v>197.79</v>
      </c>
      <c r="G9328">
        <v>709.14</v>
      </c>
      <c r="H9328">
        <v>0</v>
      </c>
      <c r="I9328">
        <v>0</v>
      </c>
      <c r="J9328">
        <v>0</v>
      </c>
      <c r="K9328">
        <v>18.29</v>
      </c>
      <c r="L9328" t="s">
        <v>13</v>
      </c>
      <c r="M9328">
        <f>Table1[[#This Row],[currentStock]]-Table1[[#This Row],[reorderPoint]]</f>
        <v>-150.02999999999997</v>
      </c>
    </row>
    <row r="9329" spans="1:13" x14ac:dyDescent="0.3">
      <c r="A9329">
        <v>299.29000000000002</v>
      </c>
      <c r="B9329">
        <v>30.96</v>
      </c>
      <c r="C9329">
        <v>23.98</v>
      </c>
      <c r="D9329">
        <v>75.37</v>
      </c>
      <c r="E9329">
        <v>43.52</v>
      </c>
      <c r="F9329">
        <v>156.97</v>
      </c>
      <c r="G9329">
        <v>528.20000000000005</v>
      </c>
      <c r="H9329">
        <v>8.6999999999999993</v>
      </c>
      <c r="I9329">
        <v>576.36</v>
      </c>
      <c r="J9329">
        <v>0</v>
      </c>
      <c r="K9329">
        <v>24.05</v>
      </c>
      <c r="L9329" t="s">
        <v>13</v>
      </c>
      <c r="M9329">
        <f>Table1[[#This Row],[currentStock]]-Table1[[#This Row],[reorderPoint]]</f>
        <v>-228.91000000000003</v>
      </c>
    </row>
    <row r="9330" spans="1:13" x14ac:dyDescent="0.3">
      <c r="A9330">
        <v>225.04</v>
      </c>
      <c r="B9330">
        <v>29.88</v>
      </c>
      <c r="C9330">
        <v>40.11</v>
      </c>
      <c r="D9330">
        <v>117.11</v>
      </c>
      <c r="E9330">
        <v>50.49</v>
      </c>
      <c r="F9330">
        <v>273.54000000000002</v>
      </c>
      <c r="G9330">
        <v>872.73</v>
      </c>
      <c r="H9330">
        <v>28.8</v>
      </c>
      <c r="I9330">
        <v>295.56</v>
      </c>
      <c r="J9330">
        <v>0</v>
      </c>
      <c r="K9330">
        <v>40.130000000000003</v>
      </c>
      <c r="L9330" t="s">
        <v>12</v>
      </c>
      <c r="M9330">
        <f>Table1[[#This Row],[currentStock]]-Table1[[#This Row],[reorderPoint]]</f>
        <v>-647.69000000000005</v>
      </c>
    </row>
    <row r="9331" spans="1:13" x14ac:dyDescent="0.3">
      <c r="A9331">
        <v>185.14</v>
      </c>
      <c r="B9331">
        <v>145.66</v>
      </c>
      <c r="C9331">
        <v>58.07</v>
      </c>
      <c r="D9331">
        <v>147</v>
      </c>
      <c r="E9331">
        <v>99.63</v>
      </c>
      <c r="F9331">
        <v>1093.8399999999999</v>
      </c>
      <c r="G9331">
        <v>5322.89</v>
      </c>
      <c r="H9331">
        <v>0</v>
      </c>
      <c r="I9331">
        <v>0</v>
      </c>
      <c r="J9331">
        <v>1</v>
      </c>
      <c r="K9331">
        <v>82.33</v>
      </c>
      <c r="L9331" t="s">
        <v>15</v>
      </c>
      <c r="M9331">
        <f>Table1[[#This Row],[currentStock]]-Table1[[#This Row],[reorderPoint]]</f>
        <v>-5137.75</v>
      </c>
    </row>
    <row r="9332" spans="1:13" x14ac:dyDescent="0.3">
      <c r="A9332">
        <v>6199.38</v>
      </c>
      <c r="B9332">
        <v>198.22</v>
      </c>
      <c r="C9332">
        <v>10.5</v>
      </c>
      <c r="D9332">
        <v>21.79</v>
      </c>
      <c r="E9332">
        <v>15.45</v>
      </c>
      <c r="F9332">
        <v>1143.25</v>
      </c>
      <c r="G9332">
        <v>2183.9899999999998</v>
      </c>
      <c r="H9332">
        <v>0</v>
      </c>
      <c r="I9332">
        <v>0</v>
      </c>
      <c r="J9332">
        <v>0</v>
      </c>
      <c r="K9332">
        <v>4.57</v>
      </c>
      <c r="L9332" t="s">
        <v>13</v>
      </c>
      <c r="M9332">
        <f>Table1[[#This Row],[currentStock]]-Table1[[#This Row],[reorderPoint]]</f>
        <v>4015.3900000000003</v>
      </c>
    </row>
    <row r="9333" spans="1:13" x14ac:dyDescent="0.3">
      <c r="A9333">
        <v>115.93</v>
      </c>
      <c r="B9333">
        <v>72.97</v>
      </c>
      <c r="C9333">
        <v>54.4</v>
      </c>
      <c r="D9333">
        <v>130.55000000000001</v>
      </c>
      <c r="E9333">
        <v>91</v>
      </c>
      <c r="F9333">
        <v>644.04</v>
      </c>
      <c r="G9333">
        <v>2628.95</v>
      </c>
      <c r="H9333">
        <v>0</v>
      </c>
      <c r="I9333">
        <v>0</v>
      </c>
      <c r="J9333">
        <v>0</v>
      </c>
      <c r="K9333">
        <v>70.34</v>
      </c>
      <c r="L9333" t="s">
        <v>14</v>
      </c>
      <c r="M9333">
        <f>Table1[[#This Row],[currentStock]]-Table1[[#This Row],[reorderPoint]]</f>
        <v>-2513.02</v>
      </c>
    </row>
    <row r="9334" spans="1:13" x14ac:dyDescent="0.3">
      <c r="A9334">
        <v>4322.43</v>
      </c>
      <c r="B9334">
        <v>114.58</v>
      </c>
      <c r="C9334">
        <v>17.739999999999998</v>
      </c>
      <c r="D9334">
        <v>17.62</v>
      </c>
      <c r="E9334">
        <v>15.68</v>
      </c>
      <c r="F9334">
        <v>861.91</v>
      </c>
      <c r="G9334">
        <v>1878.32</v>
      </c>
      <c r="H9334">
        <v>0</v>
      </c>
      <c r="I9334">
        <v>0</v>
      </c>
      <c r="J9334">
        <v>0</v>
      </c>
      <c r="K9334">
        <v>6.09</v>
      </c>
      <c r="L9334" t="s">
        <v>13</v>
      </c>
      <c r="M9334">
        <f>Table1[[#This Row],[currentStock]]-Table1[[#This Row],[reorderPoint]]</f>
        <v>2444.1100000000006</v>
      </c>
    </row>
    <row r="9335" spans="1:13" x14ac:dyDescent="0.3">
      <c r="A9335">
        <v>616.20000000000005</v>
      </c>
      <c r="B9335">
        <v>78.13</v>
      </c>
      <c r="C9335">
        <v>34.159999999999997</v>
      </c>
      <c r="D9335">
        <v>93.73</v>
      </c>
      <c r="E9335">
        <v>56.2</v>
      </c>
      <c r="F9335">
        <v>601.30999999999995</v>
      </c>
      <c r="G9335">
        <v>1935.92</v>
      </c>
      <c r="H9335">
        <v>10.8</v>
      </c>
      <c r="I9335">
        <v>735.68</v>
      </c>
      <c r="J9335">
        <v>1</v>
      </c>
      <c r="K9335">
        <v>42.49</v>
      </c>
      <c r="L9335" t="s">
        <v>12</v>
      </c>
      <c r="M9335">
        <f>Table1[[#This Row],[currentStock]]-Table1[[#This Row],[reorderPoint]]</f>
        <v>-1319.72</v>
      </c>
    </row>
    <row r="9336" spans="1:13" x14ac:dyDescent="0.3">
      <c r="A9336">
        <v>1037.06</v>
      </c>
      <c r="B9336">
        <v>190.96</v>
      </c>
      <c r="C9336">
        <v>27.16</v>
      </c>
      <c r="D9336">
        <v>71.03</v>
      </c>
      <c r="E9336">
        <v>60.52</v>
      </c>
      <c r="F9336">
        <v>931.77</v>
      </c>
      <c r="G9336">
        <v>3524.56</v>
      </c>
      <c r="H9336">
        <v>2.7</v>
      </c>
      <c r="I9336">
        <v>2916.22</v>
      </c>
      <c r="J9336">
        <v>1</v>
      </c>
      <c r="K9336">
        <v>33.49</v>
      </c>
      <c r="L9336" t="s">
        <v>12</v>
      </c>
      <c r="M9336">
        <f>Table1[[#This Row],[currentStock]]-Table1[[#This Row],[reorderPoint]]</f>
        <v>-2487.5</v>
      </c>
    </row>
    <row r="9337" spans="1:13" x14ac:dyDescent="0.3">
      <c r="A9337">
        <v>574.28</v>
      </c>
      <c r="B9337">
        <v>177.77</v>
      </c>
      <c r="C9337">
        <v>44.55</v>
      </c>
      <c r="D9337">
        <v>60.08</v>
      </c>
      <c r="E9337">
        <v>57.98</v>
      </c>
      <c r="F9337">
        <v>558.23</v>
      </c>
      <c r="G9337">
        <v>4518.2299999999996</v>
      </c>
      <c r="H9337">
        <v>0</v>
      </c>
      <c r="I9337">
        <v>0</v>
      </c>
      <c r="J9337">
        <v>0</v>
      </c>
      <c r="K9337">
        <v>32.67</v>
      </c>
      <c r="L9337" t="s">
        <v>12</v>
      </c>
      <c r="M9337">
        <f>Table1[[#This Row],[currentStock]]-Table1[[#This Row],[reorderPoint]]</f>
        <v>-3943.95</v>
      </c>
    </row>
    <row r="9338" spans="1:13" x14ac:dyDescent="0.3">
      <c r="A9338">
        <v>1133.6500000000001</v>
      </c>
      <c r="B9338">
        <v>124.18</v>
      </c>
      <c r="C9338">
        <v>33.94</v>
      </c>
      <c r="D9338">
        <v>45.04</v>
      </c>
      <c r="E9338">
        <v>41.53</v>
      </c>
      <c r="F9338">
        <v>524.72</v>
      </c>
      <c r="G9338">
        <v>2631.87</v>
      </c>
      <c r="H9338">
        <v>18.899999999999999</v>
      </c>
      <c r="I9338">
        <v>874.79</v>
      </c>
      <c r="J9338">
        <v>1</v>
      </c>
      <c r="K9338">
        <v>32.04</v>
      </c>
      <c r="L9338" t="s">
        <v>12</v>
      </c>
      <c r="M9338">
        <f>Table1[[#This Row],[currentStock]]-Table1[[#This Row],[reorderPoint]]</f>
        <v>-1498.2199999999998</v>
      </c>
    </row>
    <row r="9339" spans="1:13" x14ac:dyDescent="0.3">
      <c r="A9339">
        <v>742.29</v>
      </c>
      <c r="B9339">
        <v>79.81</v>
      </c>
      <c r="C9339">
        <v>26.15</v>
      </c>
      <c r="D9339">
        <v>78.94</v>
      </c>
      <c r="E9339">
        <v>43.8</v>
      </c>
      <c r="F9339">
        <v>391.1</v>
      </c>
      <c r="G9339">
        <v>1434.55</v>
      </c>
      <c r="H9339">
        <v>0</v>
      </c>
      <c r="I9339">
        <v>0</v>
      </c>
      <c r="J9339">
        <v>1</v>
      </c>
      <c r="K9339">
        <v>39.299999999999997</v>
      </c>
      <c r="L9339" t="s">
        <v>12</v>
      </c>
      <c r="M9339">
        <f>Table1[[#This Row],[currentStock]]-Table1[[#This Row],[reorderPoint]]</f>
        <v>-692.26</v>
      </c>
    </row>
    <row r="9340" spans="1:13" x14ac:dyDescent="0.3">
      <c r="A9340">
        <v>87.91</v>
      </c>
      <c r="B9340">
        <v>79.28</v>
      </c>
      <c r="C9340">
        <v>46.54</v>
      </c>
      <c r="D9340">
        <v>143.02000000000001</v>
      </c>
      <c r="E9340">
        <v>87.78</v>
      </c>
      <c r="F9340">
        <v>636.39</v>
      </c>
      <c r="G9340">
        <v>2481.0100000000002</v>
      </c>
      <c r="H9340">
        <v>0</v>
      </c>
      <c r="I9340">
        <v>0</v>
      </c>
      <c r="J9340">
        <v>1</v>
      </c>
      <c r="K9340">
        <v>80.23</v>
      </c>
      <c r="L9340" t="s">
        <v>15</v>
      </c>
      <c r="M9340">
        <f>Table1[[#This Row],[currentStock]]-Table1[[#This Row],[reorderPoint]]</f>
        <v>-2393.1000000000004</v>
      </c>
    </row>
    <row r="9341" spans="1:13" x14ac:dyDescent="0.3">
      <c r="A9341">
        <v>602.66</v>
      </c>
      <c r="B9341">
        <v>62.72</v>
      </c>
      <c r="C9341">
        <v>43.42</v>
      </c>
      <c r="D9341">
        <v>106.47</v>
      </c>
      <c r="E9341">
        <v>52.49</v>
      </c>
      <c r="F9341">
        <v>599.94000000000005</v>
      </c>
      <c r="G9341">
        <v>1961.81</v>
      </c>
      <c r="H9341">
        <v>17.8</v>
      </c>
      <c r="I9341">
        <v>645.58000000000004</v>
      </c>
      <c r="J9341">
        <v>1</v>
      </c>
      <c r="K9341">
        <v>43.9</v>
      </c>
      <c r="L9341" t="s">
        <v>12</v>
      </c>
      <c r="M9341">
        <f>Table1[[#This Row],[currentStock]]-Table1[[#This Row],[reorderPoint]]</f>
        <v>-1359.15</v>
      </c>
    </row>
    <row r="9342" spans="1:13" x14ac:dyDescent="0.3">
      <c r="A9342">
        <v>571.84</v>
      </c>
      <c r="B9342">
        <v>192.83</v>
      </c>
      <c r="C9342">
        <v>36.58</v>
      </c>
      <c r="D9342">
        <v>60.78</v>
      </c>
      <c r="E9342">
        <v>78.8</v>
      </c>
      <c r="F9342">
        <v>858.86</v>
      </c>
      <c r="G9342">
        <v>4385.8900000000003</v>
      </c>
      <c r="H9342">
        <v>5.6</v>
      </c>
      <c r="I9342">
        <v>3844.34</v>
      </c>
      <c r="J9342">
        <v>1</v>
      </c>
      <c r="K9342">
        <v>48.8</v>
      </c>
      <c r="L9342" t="s">
        <v>12</v>
      </c>
      <c r="M9342">
        <f>Table1[[#This Row],[currentStock]]-Table1[[#This Row],[reorderPoint]]</f>
        <v>-3814.05</v>
      </c>
    </row>
    <row r="9343" spans="1:13" x14ac:dyDescent="0.3">
      <c r="A9343">
        <v>3434.74</v>
      </c>
      <c r="B9343">
        <v>101.68</v>
      </c>
      <c r="C9343">
        <v>7.19</v>
      </c>
      <c r="D9343">
        <v>19.48</v>
      </c>
      <c r="E9343">
        <v>5.14</v>
      </c>
      <c r="F9343">
        <v>717.79</v>
      </c>
      <c r="G9343">
        <v>1083.25</v>
      </c>
      <c r="H9343">
        <v>0</v>
      </c>
      <c r="I9343">
        <v>0</v>
      </c>
      <c r="J9343">
        <v>0</v>
      </c>
      <c r="K9343">
        <v>3.87</v>
      </c>
      <c r="L9343" t="s">
        <v>13</v>
      </c>
      <c r="M9343">
        <f>Table1[[#This Row],[currentStock]]-Table1[[#This Row],[reorderPoint]]</f>
        <v>2351.4899999999998</v>
      </c>
    </row>
    <row r="9344" spans="1:13" x14ac:dyDescent="0.3">
      <c r="A9344">
        <v>1321.76</v>
      </c>
      <c r="B9344">
        <v>199.07</v>
      </c>
      <c r="C9344">
        <v>31.58</v>
      </c>
      <c r="D9344">
        <v>68.38</v>
      </c>
      <c r="E9344">
        <v>71.91</v>
      </c>
      <c r="F9344">
        <v>1937.6</v>
      </c>
      <c r="G9344">
        <v>5081.1000000000004</v>
      </c>
      <c r="H9344">
        <v>17</v>
      </c>
      <c r="I9344">
        <v>1513.01</v>
      </c>
      <c r="J9344">
        <v>0</v>
      </c>
      <c r="K9344">
        <v>36.96</v>
      </c>
      <c r="L9344" t="s">
        <v>12</v>
      </c>
      <c r="M9344">
        <f>Table1[[#This Row],[currentStock]]-Table1[[#This Row],[reorderPoint]]</f>
        <v>-3759.34</v>
      </c>
    </row>
    <row r="9345" spans="1:13" x14ac:dyDescent="0.3">
      <c r="A9345">
        <v>2229.0300000000002</v>
      </c>
      <c r="B9345">
        <v>67.52</v>
      </c>
      <c r="C9345">
        <v>18.12</v>
      </c>
      <c r="D9345">
        <v>3.09</v>
      </c>
      <c r="E9345">
        <v>9.2200000000000006</v>
      </c>
      <c r="F9345">
        <v>374.21</v>
      </c>
      <c r="G9345">
        <v>986.01</v>
      </c>
      <c r="H9345">
        <v>0</v>
      </c>
      <c r="I9345">
        <v>0</v>
      </c>
      <c r="J9345">
        <v>0</v>
      </c>
      <c r="K9345">
        <v>4.07</v>
      </c>
      <c r="L9345" t="s">
        <v>13</v>
      </c>
      <c r="M9345">
        <f>Table1[[#This Row],[currentStock]]-Table1[[#This Row],[reorderPoint]]</f>
        <v>1243.0200000000002</v>
      </c>
    </row>
    <row r="9346" spans="1:13" x14ac:dyDescent="0.3">
      <c r="A9346">
        <v>316.33999999999997</v>
      </c>
      <c r="B9346">
        <v>171.22</v>
      </c>
      <c r="C9346">
        <v>48.9</v>
      </c>
      <c r="D9346">
        <v>140.16999999999999</v>
      </c>
      <c r="E9346">
        <v>96.89</v>
      </c>
      <c r="F9346">
        <v>1671.7</v>
      </c>
      <c r="G9346">
        <v>5857.88</v>
      </c>
      <c r="H9346">
        <v>0</v>
      </c>
      <c r="I9346">
        <v>0</v>
      </c>
      <c r="J9346">
        <v>1</v>
      </c>
      <c r="K9346">
        <v>77.7</v>
      </c>
      <c r="L9346" t="s">
        <v>14</v>
      </c>
      <c r="M9346">
        <f>Table1[[#This Row],[currentStock]]-Table1[[#This Row],[reorderPoint]]</f>
        <v>-5541.54</v>
      </c>
    </row>
    <row r="9347" spans="1:13" x14ac:dyDescent="0.3">
      <c r="A9347">
        <v>5951.49</v>
      </c>
      <c r="B9347">
        <v>178.28</v>
      </c>
      <c r="C9347">
        <v>7.23</v>
      </c>
      <c r="D9347">
        <v>20.02</v>
      </c>
      <c r="E9347">
        <v>1.1299999999999999</v>
      </c>
      <c r="F9347">
        <v>1164.08</v>
      </c>
      <c r="G9347">
        <v>1808.13</v>
      </c>
      <c r="H9347">
        <v>0</v>
      </c>
      <c r="I9347">
        <v>0</v>
      </c>
      <c r="J9347">
        <v>0</v>
      </c>
      <c r="K9347">
        <v>2.4500000000000002</v>
      </c>
      <c r="L9347" t="s">
        <v>13</v>
      </c>
      <c r="M9347">
        <f>Table1[[#This Row],[currentStock]]-Table1[[#This Row],[reorderPoint]]</f>
        <v>4143.3599999999997</v>
      </c>
    </row>
    <row r="9348" spans="1:13" x14ac:dyDescent="0.3">
      <c r="A9348">
        <v>488.06</v>
      </c>
      <c r="B9348">
        <v>17.82</v>
      </c>
      <c r="C9348">
        <v>15.83</v>
      </c>
      <c r="D9348">
        <v>6.73</v>
      </c>
      <c r="E9348">
        <v>2.2799999999999998</v>
      </c>
      <c r="F9348">
        <v>132</v>
      </c>
      <c r="G9348">
        <v>273.05</v>
      </c>
      <c r="H9348">
        <v>0</v>
      </c>
      <c r="I9348">
        <v>0</v>
      </c>
      <c r="J9348">
        <v>0</v>
      </c>
      <c r="K9348">
        <v>6.92</v>
      </c>
      <c r="L9348" t="s">
        <v>13</v>
      </c>
      <c r="M9348">
        <f>Table1[[#This Row],[currentStock]]-Table1[[#This Row],[reorderPoint]]</f>
        <v>215.01</v>
      </c>
    </row>
    <row r="9349" spans="1:13" x14ac:dyDescent="0.3">
      <c r="A9349">
        <v>15.44</v>
      </c>
      <c r="B9349">
        <v>12.63</v>
      </c>
      <c r="C9349">
        <v>50.02</v>
      </c>
      <c r="D9349">
        <v>139.32</v>
      </c>
      <c r="E9349">
        <v>87.34</v>
      </c>
      <c r="F9349">
        <v>56.51</v>
      </c>
      <c r="G9349">
        <v>372.48</v>
      </c>
      <c r="H9349">
        <v>0</v>
      </c>
      <c r="I9349">
        <v>0</v>
      </c>
      <c r="J9349">
        <v>1</v>
      </c>
      <c r="K9349">
        <v>76.75</v>
      </c>
      <c r="L9349" t="s">
        <v>14</v>
      </c>
      <c r="M9349">
        <f>Table1[[#This Row],[currentStock]]-Table1[[#This Row],[reorderPoint]]</f>
        <v>-357.04</v>
      </c>
    </row>
    <row r="9350" spans="1:13" x14ac:dyDescent="0.3">
      <c r="A9350">
        <v>58.05</v>
      </c>
      <c r="B9350">
        <v>122.3</v>
      </c>
      <c r="C9350">
        <v>43.55</v>
      </c>
      <c r="D9350">
        <v>146.85</v>
      </c>
      <c r="E9350">
        <v>83.62</v>
      </c>
      <c r="F9350">
        <v>637.79</v>
      </c>
      <c r="G9350">
        <v>3300.58</v>
      </c>
      <c r="H9350">
        <v>0</v>
      </c>
      <c r="I9350">
        <v>0</v>
      </c>
      <c r="J9350">
        <v>1</v>
      </c>
      <c r="K9350">
        <v>80.98</v>
      </c>
      <c r="L9350" t="s">
        <v>15</v>
      </c>
      <c r="M9350">
        <f>Table1[[#This Row],[currentStock]]-Table1[[#This Row],[reorderPoint]]</f>
        <v>-3242.5299999999997</v>
      </c>
    </row>
    <row r="9351" spans="1:13" x14ac:dyDescent="0.3">
      <c r="A9351">
        <v>1391.62</v>
      </c>
      <c r="B9351">
        <v>119.43</v>
      </c>
      <c r="C9351">
        <v>5.95</v>
      </c>
      <c r="D9351">
        <v>0.41</v>
      </c>
      <c r="E9351">
        <v>21.78</v>
      </c>
      <c r="F9351">
        <v>393</v>
      </c>
      <c r="G9351">
        <v>748.33</v>
      </c>
      <c r="H9351">
        <v>0</v>
      </c>
      <c r="I9351">
        <v>0</v>
      </c>
      <c r="J9351">
        <v>0</v>
      </c>
      <c r="K9351">
        <v>3.45</v>
      </c>
      <c r="L9351" t="s">
        <v>13</v>
      </c>
      <c r="M9351">
        <f>Table1[[#This Row],[currentStock]]-Table1[[#This Row],[reorderPoint]]</f>
        <v>643.28999999999985</v>
      </c>
    </row>
    <row r="9352" spans="1:13" x14ac:dyDescent="0.3">
      <c r="A9352">
        <v>14.67</v>
      </c>
      <c r="B9352">
        <v>112.37</v>
      </c>
      <c r="C9352">
        <v>51.03</v>
      </c>
      <c r="D9352">
        <v>112.38</v>
      </c>
      <c r="E9352">
        <v>75.900000000000006</v>
      </c>
      <c r="F9352">
        <v>697.4</v>
      </c>
      <c r="G9352">
        <v>3564.64</v>
      </c>
      <c r="H9352">
        <v>0</v>
      </c>
      <c r="I9352">
        <v>0</v>
      </c>
      <c r="J9352">
        <v>1</v>
      </c>
      <c r="K9352">
        <v>83.25</v>
      </c>
      <c r="L9352" t="s">
        <v>15</v>
      </c>
      <c r="M9352">
        <f>Table1[[#This Row],[currentStock]]-Table1[[#This Row],[reorderPoint]]</f>
        <v>-3549.97</v>
      </c>
    </row>
    <row r="9353" spans="1:13" x14ac:dyDescent="0.3">
      <c r="A9353">
        <v>1385.48</v>
      </c>
      <c r="B9353">
        <v>86.64</v>
      </c>
      <c r="C9353">
        <v>19.36</v>
      </c>
      <c r="D9353">
        <v>51.85</v>
      </c>
      <c r="E9353">
        <v>50.87</v>
      </c>
      <c r="F9353">
        <v>558.65</v>
      </c>
      <c r="G9353">
        <v>1397.31</v>
      </c>
      <c r="H9353">
        <v>0</v>
      </c>
      <c r="I9353">
        <v>0</v>
      </c>
      <c r="J9353">
        <v>0</v>
      </c>
      <c r="K9353">
        <v>16.02</v>
      </c>
      <c r="L9353" t="s">
        <v>13</v>
      </c>
      <c r="M9353">
        <f>Table1[[#This Row],[currentStock]]-Table1[[#This Row],[reorderPoint]]</f>
        <v>-11.829999999999927</v>
      </c>
    </row>
    <row r="9354" spans="1:13" x14ac:dyDescent="0.3">
      <c r="A9354">
        <v>29.53</v>
      </c>
      <c r="B9354">
        <v>178.81</v>
      </c>
      <c r="C9354">
        <v>58.65</v>
      </c>
      <c r="D9354">
        <v>132.4</v>
      </c>
      <c r="E9354">
        <v>86.75</v>
      </c>
      <c r="F9354">
        <v>617.70000000000005</v>
      </c>
      <c r="G9354">
        <v>5860.9</v>
      </c>
      <c r="H9354">
        <v>0</v>
      </c>
      <c r="I9354">
        <v>0</v>
      </c>
      <c r="J9354">
        <v>1</v>
      </c>
      <c r="K9354">
        <v>81.69</v>
      </c>
      <c r="L9354" t="s">
        <v>15</v>
      </c>
      <c r="M9354">
        <f>Table1[[#This Row],[currentStock]]-Table1[[#This Row],[reorderPoint]]</f>
        <v>-5831.37</v>
      </c>
    </row>
    <row r="9355" spans="1:13" x14ac:dyDescent="0.3">
      <c r="A9355">
        <v>683.61</v>
      </c>
      <c r="B9355">
        <v>190.02</v>
      </c>
      <c r="C9355">
        <v>39.450000000000003</v>
      </c>
      <c r="D9355">
        <v>105.95</v>
      </c>
      <c r="E9355">
        <v>73.47</v>
      </c>
      <c r="F9355">
        <v>583.46</v>
      </c>
      <c r="G9355">
        <v>4331.5600000000004</v>
      </c>
      <c r="H9355">
        <v>33.1</v>
      </c>
      <c r="I9355">
        <v>2382.0300000000002</v>
      </c>
      <c r="J9355">
        <v>1</v>
      </c>
      <c r="K9355">
        <v>44.57</v>
      </c>
      <c r="L9355" t="s">
        <v>12</v>
      </c>
      <c r="M9355">
        <f>Table1[[#This Row],[currentStock]]-Table1[[#This Row],[reorderPoint]]</f>
        <v>-3647.9500000000003</v>
      </c>
    </row>
    <row r="9356" spans="1:13" x14ac:dyDescent="0.3">
      <c r="A9356">
        <v>158.85</v>
      </c>
      <c r="B9356">
        <v>26.26</v>
      </c>
      <c r="C9356">
        <v>31.28</v>
      </c>
      <c r="D9356">
        <v>42.13</v>
      </c>
      <c r="E9356">
        <v>37.44</v>
      </c>
      <c r="F9356">
        <v>98.31</v>
      </c>
      <c r="G9356">
        <v>508.94</v>
      </c>
      <c r="H9356">
        <v>3.4</v>
      </c>
      <c r="I9356">
        <v>192.42</v>
      </c>
      <c r="J9356">
        <v>0</v>
      </c>
      <c r="K9356">
        <v>29.34</v>
      </c>
      <c r="L9356" t="s">
        <v>13</v>
      </c>
      <c r="M9356">
        <f>Table1[[#This Row],[currentStock]]-Table1[[#This Row],[reorderPoint]]</f>
        <v>-350.09000000000003</v>
      </c>
    </row>
    <row r="9357" spans="1:13" x14ac:dyDescent="0.3">
      <c r="A9357">
        <v>446.34</v>
      </c>
      <c r="B9357">
        <v>21.78</v>
      </c>
      <c r="C9357">
        <v>12.72</v>
      </c>
      <c r="D9357">
        <v>78.260000000000005</v>
      </c>
      <c r="E9357">
        <v>35.82</v>
      </c>
      <c r="F9357">
        <v>193.47</v>
      </c>
      <c r="G9357">
        <v>331.95</v>
      </c>
      <c r="H9357">
        <v>0</v>
      </c>
      <c r="I9357">
        <v>0</v>
      </c>
      <c r="J9357">
        <v>0</v>
      </c>
      <c r="K9357">
        <v>17.989999999999998</v>
      </c>
      <c r="L9357" t="s">
        <v>13</v>
      </c>
      <c r="M9357">
        <f>Table1[[#This Row],[currentStock]]-Table1[[#This Row],[reorderPoint]]</f>
        <v>114.38999999999999</v>
      </c>
    </row>
    <row r="9358" spans="1:13" x14ac:dyDescent="0.3">
      <c r="A9358">
        <v>370.34</v>
      </c>
      <c r="B9358">
        <v>144.19</v>
      </c>
      <c r="C9358">
        <v>40.64</v>
      </c>
      <c r="D9358">
        <v>74.5</v>
      </c>
      <c r="E9358">
        <v>72.06</v>
      </c>
      <c r="F9358">
        <v>636.69000000000005</v>
      </c>
      <c r="G9358">
        <v>3566.57</v>
      </c>
      <c r="H9358">
        <v>0</v>
      </c>
      <c r="I9358">
        <v>0</v>
      </c>
      <c r="J9358">
        <v>1</v>
      </c>
      <c r="K9358">
        <v>58.11</v>
      </c>
      <c r="L9358" t="s">
        <v>12</v>
      </c>
      <c r="M9358">
        <f>Table1[[#This Row],[currentStock]]-Table1[[#This Row],[reorderPoint]]</f>
        <v>-3196.23</v>
      </c>
    </row>
    <row r="9359" spans="1:13" x14ac:dyDescent="0.3">
      <c r="A9359">
        <v>346.41</v>
      </c>
      <c r="B9359">
        <v>179.72</v>
      </c>
      <c r="C9359">
        <v>48.55</v>
      </c>
      <c r="D9359">
        <v>134.99</v>
      </c>
      <c r="E9359">
        <v>86.85</v>
      </c>
      <c r="F9359">
        <v>1414.33</v>
      </c>
      <c r="G9359">
        <v>5777.26</v>
      </c>
      <c r="H9359">
        <v>0</v>
      </c>
      <c r="I9359">
        <v>0</v>
      </c>
      <c r="J9359">
        <v>1</v>
      </c>
      <c r="K9359">
        <v>73.97</v>
      </c>
      <c r="L9359" t="s">
        <v>14</v>
      </c>
      <c r="M9359">
        <f>Table1[[#This Row],[currentStock]]-Table1[[#This Row],[reorderPoint]]</f>
        <v>-5430.85</v>
      </c>
    </row>
    <row r="9360" spans="1:13" x14ac:dyDescent="0.3">
      <c r="A9360">
        <v>3900.82</v>
      </c>
      <c r="B9360">
        <v>114.41</v>
      </c>
      <c r="C9360">
        <v>8.1999999999999993</v>
      </c>
      <c r="D9360">
        <v>17.02</v>
      </c>
      <c r="E9360">
        <v>8.25</v>
      </c>
      <c r="F9360">
        <v>823.59</v>
      </c>
      <c r="G9360">
        <v>1292.42</v>
      </c>
      <c r="H9360">
        <v>0</v>
      </c>
      <c r="I9360">
        <v>0</v>
      </c>
      <c r="J9360">
        <v>0</v>
      </c>
      <c r="K9360">
        <v>3.87</v>
      </c>
      <c r="L9360" t="s">
        <v>13</v>
      </c>
      <c r="M9360">
        <f>Table1[[#This Row],[currentStock]]-Table1[[#This Row],[reorderPoint]]</f>
        <v>2608.4</v>
      </c>
    </row>
    <row r="9361" spans="1:13" x14ac:dyDescent="0.3">
      <c r="A9361">
        <v>1150.3399999999999</v>
      </c>
      <c r="B9361">
        <v>38.32</v>
      </c>
      <c r="C9361">
        <v>12.53</v>
      </c>
      <c r="D9361">
        <v>21.35</v>
      </c>
      <c r="E9361">
        <v>22.85</v>
      </c>
      <c r="F9361">
        <v>352.78</v>
      </c>
      <c r="G9361">
        <v>592.85</v>
      </c>
      <c r="H9361">
        <v>0</v>
      </c>
      <c r="I9361">
        <v>0</v>
      </c>
      <c r="J9361">
        <v>1</v>
      </c>
      <c r="K9361">
        <v>21.1</v>
      </c>
      <c r="L9361" t="s">
        <v>13</v>
      </c>
      <c r="M9361">
        <f>Table1[[#This Row],[currentStock]]-Table1[[#This Row],[reorderPoint]]</f>
        <v>557.4899999999999</v>
      </c>
    </row>
    <row r="9362" spans="1:13" x14ac:dyDescent="0.3">
      <c r="A9362">
        <v>634.04999999999995</v>
      </c>
      <c r="B9362">
        <v>109.25</v>
      </c>
      <c r="C9362">
        <v>42.56</v>
      </c>
      <c r="D9362">
        <v>83.12</v>
      </c>
      <c r="E9362">
        <v>78.25</v>
      </c>
      <c r="F9362">
        <v>984.34</v>
      </c>
      <c r="G9362">
        <v>3309.21</v>
      </c>
      <c r="H9362">
        <v>13.4</v>
      </c>
      <c r="I9362">
        <v>828.93</v>
      </c>
      <c r="J9362">
        <v>0</v>
      </c>
      <c r="K9362">
        <v>45.86</v>
      </c>
      <c r="L9362" t="s">
        <v>12</v>
      </c>
      <c r="M9362">
        <f>Table1[[#This Row],[currentStock]]-Table1[[#This Row],[reorderPoint]]</f>
        <v>-2675.16</v>
      </c>
    </row>
    <row r="9363" spans="1:13" x14ac:dyDescent="0.3">
      <c r="A9363">
        <v>81.06</v>
      </c>
      <c r="B9363">
        <v>20.43</v>
      </c>
      <c r="C9363">
        <v>31.54</v>
      </c>
      <c r="D9363">
        <v>93.34</v>
      </c>
      <c r="E9363">
        <v>67.27</v>
      </c>
      <c r="F9363">
        <v>101.11</v>
      </c>
      <c r="G9363">
        <v>423.33</v>
      </c>
      <c r="H9363">
        <v>3.4</v>
      </c>
      <c r="I9363">
        <v>234.6</v>
      </c>
      <c r="J9363">
        <v>1</v>
      </c>
      <c r="K9363">
        <v>50.35</v>
      </c>
      <c r="L9363" t="s">
        <v>12</v>
      </c>
      <c r="M9363">
        <f>Table1[[#This Row],[currentStock]]-Table1[[#This Row],[reorderPoint]]</f>
        <v>-342.27</v>
      </c>
    </row>
    <row r="9364" spans="1:13" x14ac:dyDescent="0.3">
      <c r="A9364">
        <v>221.37</v>
      </c>
      <c r="B9364">
        <v>79.98</v>
      </c>
      <c r="C9364">
        <v>37.53</v>
      </c>
      <c r="D9364">
        <v>69.92</v>
      </c>
      <c r="E9364">
        <v>71.099999999999994</v>
      </c>
      <c r="F9364">
        <v>302.41000000000003</v>
      </c>
      <c r="G9364">
        <v>1803.28</v>
      </c>
      <c r="H9364">
        <v>0</v>
      </c>
      <c r="I9364">
        <v>0</v>
      </c>
      <c r="J9364">
        <v>1</v>
      </c>
      <c r="K9364">
        <v>57.32</v>
      </c>
      <c r="L9364" t="s">
        <v>12</v>
      </c>
      <c r="M9364">
        <f>Table1[[#This Row],[currentStock]]-Table1[[#This Row],[reorderPoint]]</f>
        <v>-1581.9099999999999</v>
      </c>
    </row>
    <row r="9365" spans="1:13" x14ac:dyDescent="0.3">
      <c r="A9365">
        <v>83.63</v>
      </c>
      <c r="B9365">
        <v>191.34</v>
      </c>
      <c r="C9365">
        <v>45.88</v>
      </c>
      <c r="D9365">
        <v>112.11</v>
      </c>
      <c r="E9365">
        <v>82.83</v>
      </c>
      <c r="F9365">
        <v>810.03</v>
      </c>
      <c r="G9365">
        <v>5199.21</v>
      </c>
      <c r="H9365">
        <v>0</v>
      </c>
      <c r="I9365">
        <v>0</v>
      </c>
      <c r="J9365">
        <v>1</v>
      </c>
      <c r="K9365">
        <v>75.91</v>
      </c>
      <c r="L9365" t="s">
        <v>14</v>
      </c>
      <c r="M9365">
        <f>Table1[[#This Row],[currentStock]]-Table1[[#This Row],[reorderPoint]]</f>
        <v>-5115.58</v>
      </c>
    </row>
    <row r="9366" spans="1:13" x14ac:dyDescent="0.3">
      <c r="A9366">
        <v>339.77</v>
      </c>
      <c r="B9366">
        <v>16.59</v>
      </c>
      <c r="C9366">
        <v>16.64</v>
      </c>
      <c r="D9366">
        <v>70.400000000000006</v>
      </c>
      <c r="E9366">
        <v>49.65</v>
      </c>
      <c r="F9366">
        <v>119.45</v>
      </c>
      <c r="G9366">
        <v>257.42</v>
      </c>
      <c r="H9366">
        <v>0</v>
      </c>
      <c r="I9366">
        <v>0</v>
      </c>
      <c r="J9366">
        <v>0</v>
      </c>
      <c r="K9366">
        <v>20.18</v>
      </c>
      <c r="L9366" t="s">
        <v>13</v>
      </c>
      <c r="M9366">
        <f>Table1[[#This Row],[currentStock]]-Table1[[#This Row],[reorderPoint]]</f>
        <v>82.349999999999966</v>
      </c>
    </row>
    <row r="9367" spans="1:13" x14ac:dyDescent="0.3">
      <c r="A9367">
        <v>6281.23</v>
      </c>
      <c r="B9367">
        <v>124</v>
      </c>
      <c r="C9367">
        <v>10.58</v>
      </c>
      <c r="D9367">
        <v>18.100000000000001</v>
      </c>
      <c r="E9367">
        <v>2.77</v>
      </c>
      <c r="F9367">
        <v>1229.58</v>
      </c>
      <c r="G9367">
        <v>1885.55</v>
      </c>
      <c r="H9367">
        <v>0</v>
      </c>
      <c r="I9367">
        <v>0</v>
      </c>
      <c r="J9367">
        <v>0</v>
      </c>
      <c r="K9367">
        <v>3.5</v>
      </c>
      <c r="L9367" t="s">
        <v>13</v>
      </c>
      <c r="M9367">
        <f>Table1[[#This Row],[currentStock]]-Table1[[#This Row],[reorderPoint]]</f>
        <v>4395.6799999999994</v>
      </c>
    </row>
    <row r="9368" spans="1:13" x14ac:dyDescent="0.3">
      <c r="A9368">
        <v>3394.5</v>
      </c>
      <c r="B9368">
        <v>61.87</v>
      </c>
      <c r="C9368">
        <v>16.23</v>
      </c>
      <c r="D9368">
        <v>27.63</v>
      </c>
      <c r="E9368">
        <v>7.57</v>
      </c>
      <c r="F9368">
        <v>594.21</v>
      </c>
      <c r="G9368">
        <v>1096.46</v>
      </c>
      <c r="H9368">
        <v>0</v>
      </c>
      <c r="I9368">
        <v>0</v>
      </c>
      <c r="J9368">
        <v>0</v>
      </c>
      <c r="K9368">
        <v>8.43</v>
      </c>
      <c r="L9368" t="s">
        <v>13</v>
      </c>
      <c r="M9368">
        <f>Table1[[#This Row],[currentStock]]-Table1[[#This Row],[reorderPoint]]</f>
        <v>2298.04</v>
      </c>
    </row>
    <row r="9369" spans="1:13" x14ac:dyDescent="0.3">
      <c r="A9369">
        <v>803.52</v>
      </c>
      <c r="B9369">
        <v>82.22</v>
      </c>
      <c r="C9369">
        <v>16.68</v>
      </c>
      <c r="D9369">
        <v>61.03</v>
      </c>
      <c r="E9369">
        <v>53.88</v>
      </c>
      <c r="F9369">
        <v>469.38</v>
      </c>
      <c r="G9369">
        <v>1155.01</v>
      </c>
      <c r="H9369">
        <v>0</v>
      </c>
      <c r="I9369">
        <v>0</v>
      </c>
      <c r="J9369">
        <v>1</v>
      </c>
      <c r="K9369">
        <v>33.07</v>
      </c>
      <c r="L9369" t="s">
        <v>12</v>
      </c>
      <c r="M9369">
        <f>Table1[[#This Row],[currentStock]]-Table1[[#This Row],[reorderPoint]]</f>
        <v>-351.49</v>
      </c>
    </row>
    <row r="9370" spans="1:13" x14ac:dyDescent="0.3">
      <c r="A9370">
        <v>1093.67</v>
      </c>
      <c r="B9370">
        <v>34.65</v>
      </c>
      <c r="C9370">
        <v>19.170000000000002</v>
      </c>
      <c r="D9370">
        <v>24</v>
      </c>
      <c r="E9370">
        <v>9.6300000000000008</v>
      </c>
      <c r="F9370">
        <v>206.38</v>
      </c>
      <c r="G9370">
        <v>538.51</v>
      </c>
      <c r="H9370">
        <v>0</v>
      </c>
      <c r="I9370">
        <v>0</v>
      </c>
      <c r="J9370">
        <v>0</v>
      </c>
      <c r="K9370">
        <v>12.02</v>
      </c>
      <c r="L9370" t="s">
        <v>13</v>
      </c>
      <c r="M9370">
        <f>Table1[[#This Row],[currentStock]]-Table1[[#This Row],[reorderPoint]]</f>
        <v>555.16000000000008</v>
      </c>
    </row>
    <row r="9371" spans="1:13" x14ac:dyDescent="0.3">
      <c r="A9371">
        <v>86.11</v>
      </c>
      <c r="B9371">
        <v>27.36</v>
      </c>
      <c r="C9371">
        <v>27.97</v>
      </c>
      <c r="D9371">
        <v>66.28</v>
      </c>
      <c r="E9371">
        <v>72.17</v>
      </c>
      <c r="F9371">
        <v>90.37</v>
      </c>
      <c r="G9371">
        <v>472.91</v>
      </c>
      <c r="H9371">
        <v>5.2</v>
      </c>
      <c r="I9371">
        <v>532.01</v>
      </c>
      <c r="J9371">
        <v>0</v>
      </c>
      <c r="K9371">
        <v>35.840000000000003</v>
      </c>
      <c r="L9371" t="s">
        <v>12</v>
      </c>
      <c r="M9371">
        <f>Table1[[#This Row],[currentStock]]-Table1[[#This Row],[reorderPoint]]</f>
        <v>-386.8</v>
      </c>
    </row>
    <row r="9372" spans="1:13" x14ac:dyDescent="0.3">
      <c r="A9372">
        <v>349.98</v>
      </c>
      <c r="B9372">
        <v>81.78</v>
      </c>
      <c r="C9372">
        <v>25.4</v>
      </c>
      <c r="D9372">
        <v>97.42</v>
      </c>
      <c r="E9372">
        <v>65.87</v>
      </c>
      <c r="F9372">
        <v>582.6</v>
      </c>
      <c r="G9372">
        <v>1621.2</v>
      </c>
      <c r="H9372">
        <v>14</v>
      </c>
      <c r="I9372">
        <v>1325.04</v>
      </c>
      <c r="J9372">
        <v>1</v>
      </c>
      <c r="K9372">
        <v>55.42</v>
      </c>
      <c r="L9372" t="s">
        <v>12</v>
      </c>
      <c r="M9372">
        <f>Table1[[#This Row],[currentStock]]-Table1[[#This Row],[reorderPoint]]</f>
        <v>-1271.22</v>
      </c>
    </row>
    <row r="9373" spans="1:13" x14ac:dyDescent="0.3">
      <c r="A9373">
        <v>1510.6</v>
      </c>
      <c r="B9373">
        <v>131.16</v>
      </c>
      <c r="C9373">
        <v>31.14</v>
      </c>
      <c r="D9373">
        <v>74.64</v>
      </c>
      <c r="E9373">
        <v>51.51</v>
      </c>
      <c r="F9373">
        <v>1036.32</v>
      </c>
      <c r="G9373">
        <v>3078.56</v>
      </c>
      <c r="H9373">
        <v>1.8</v>
      </c>
      <c r="I9373">
        <v>677.78</v>
      </c>
      <c r="J9373">
        <v>1</v>
      </c>
      <c r="K9373">
        <v>32.619999999999997</v>
      </c>
      <c r="L9373" t="s">
        <v>12</v>
      </c>
      <c r="M9373">
        <f>Table1[[#This Row],[currentStock]]-Table1[[#This Row],[reorderPoint]]</f>
        <v>-1567.96</v>
      </c>
    </row>
    <row r="9374" spans="1:13" x14ac:dyDescent="0.3">
      <c r="A9374">
        <v>223.01</v>
      </c>
      <c r="B9374">
        <v>195.55</v>
      </c>
      <c r="C9374">
        <v>54.71</v>
      </c>
      <c r="D9374">
        <v>131.30000000000001</v>
      </c>
      <c r="E9374">
        <v>77.91</v>
      </c>
      <c r="F9374">
        <v>1404.76</v>
      </c>
      <c r="G9374">
        <v>6753.98</v>
      </c>
      <c r="H9374">
        <v>0</v>
      </c>
      <c r="I9374">
        <v>0</v>
      </c>
      <c r="J9374">
        <v>1</v>
      </c>
      <c r="K9374">
        <v>75.66</v>
      </c>
      <c r="L9374" t="s">
        <v>14</v>
      </c>
      <c r="M9374">
        <f>Table1[[#This Row],[currentStock]]-Table1[[#This Row],[reorderPoint]]</f>
        <v>-6530.9699999999993</v>
      </c>
    </row>
    <row r="9375" spans="1:13" x14ac:dyDescent="0.3">
      <c r="A9375">
        <v>4824.1899999999996</v>
      </c>
      <c r="B9375">
        <v>126.55</v>
      </c>
      <c r="C9375">
        <v>12.95</v>
      </c>
      <c r="D9375">
        <v>20.67</v>
      </c>
      <c r="E9375">
        <v>12.76</v>
      </c>
      <c r="F9375">
        <v>968.62</v>
      </c>
      <c r="G9375">
        <v>1788.04</v>
      </c>
      <c r="H9375">
        <v>0</v>
      </c>
      <c r="I9375">
        <v>0</v>
      </c>
      <c r="J9375">
        <v>0</v>
      </c>
      <c r="K9375">
        <v>5.22</v>
      </c>
      <c r="L9375" t="s">
        <v>13</v>
      </c>
      <c r="M9375">
        <f>Table1[[#This Row],[currentStock]]-Table1[[#This Row],[reorderPoint]]</f>
        <v>3036.1499999999996</v>
      </c>
    </row>
    <row r="9376" spans="1:13" x14ac:dyDescent="0.3">
      <c r="A9376">
        <v>375.13</v>
      </c>
      <c r="B9376">
        <v>14.17</v>
      </c>
      <c r="C9376">
        <v>18.2</v>
      </c>
      <c r="D9376">
        <v>23.98</v>
      </c>
      <c r="E9376">
        <v>3.14</v>
      </c>
      <c r="F9376">
        <v>79</v>
      </c>
      <c r="G9376">
        <v>207.99</v>
      </c>
      <c r="H9376">
        <v>0</v>
      </c>
      <c r="I9376">
        <v>0</v>
      </c>
      <c r="J9376">
        <v>0</v>
      </c>
      <c r="K9376">
        <v>14.8</v>
      </c>
      <c r="L9376" t="s">
        <v>13</v>
      </c>
      <c r="M9376">
        <f>Table1[[#This Row],[currentStock]]-Table1[[#This Row],[reorderPoint]]</f>
        <v>167.14</v>
      </c>
    </row>
    <row r="9377" spans="1:13" x14ac:dyDescent="0.3">
      <c r="A9377">
        <v>836.98</v>
      </c>
      <c r="B9377">
        <v>101.39</v>
      </c>
      <c r="C9377">
        <v>12.53</v>
      </c>
      <c r="D9377">
        <v>21.19</v>
      </c>
      <c r="E9377">
        <v>44.65</v>
      </c>
      <c r="F9377">
        <v>347.68</v>
      </c>
      <c r="G9377">
        <v>982.71</v>
      </c>
      <c r="H9377">
        <v>0</v>
      </c>
      <c r="I9377">
        <v>0</v>
      </c>
      <c r="J9377">
        <v>0</v>
      </c>
      <c r="K9377">
        <v>12.21</v>
      </c>
      <c r="L9377" t="s">
        <v>13</v>
      </c>
      <c r="M9377">
        <f>Table1[[#This Row],[currentStock]]-Table1[[#This Row],[reorderPoint]]</f>
        <v>-145.73000000000002</v>
      </c>
    </row>
    <row r="9378" spans="1:13" x14ac:dyDescent="0.3">
      <c r="A9378">
        <v>146.19999999999999</v>
      </c>
      <c r="B9378">
        <v>171.46</v>
      </c>
      <c r="C9378">
        <v>57.23</v>
      </c>
      <c r="D9378">
        <v>146.66999999999999</v>
      </c>
      <c r="E9378">
        <v>91.59</v>
      </c>
      <c r="F9378">
        <v>516.07000000000005</v>
      </c>
      <c r="G9378">
        <v>5422.24</v>
      </c>
      <c r="H9378">
        <v>0</v>
      </c>
      <c r="I9378">
        <v>0</v>
      </c>
      <c r="J9378">
        <v>1</v>
      </c>
      <c r="K9378">
        <v>76.47</v>
      </c>
      <c r="L9378" t="s">
        <v>14</v>
      </c>
      <c r="M9378">
        <f>Table1[[#This Row],[currentStock]]-Table1[[#This Row],[reorderPoint]]</f>
        <v>-5276.04</v>
      </c>
    </row>
    <row r="9379" spans="1:13" x14ac:dyDescent="0.3">
      <c r="A9379">
        <v>356.05</v>
      </c>
      <c r="B9379">
        <v>94.55</v>
      </c>
      <c r="C9379">
        <v>41.23</v>
      </c>
      <c r="D9379">
        <v>111.22</v>
      </c>
      <c r="E9379">
        <v>74.08</v>
      </c>
      <c r="F9379">
        <v>421.67</v>
      </c>
      <c r="G9379">
        <v>2371.0300000000002</v>
      </c>
      <c r="H9379">
        <v>0</v>
      </c>
      <c r="I9379">
        <v>0</v>
      </c>
      <c r="J9379">
        <v>1</v>
      </c>
      <c r="K9379">
        <v>56.04</v>
      </c>
      <c r="L9379" t="s">
        <v>12</v>
      </c>
      <c r="M9379">
        <f>Table1[[#This Row],[currentStock]]-Table1[[#This Row],[reorderPoint]]</f>
        <v>-2014.9800000000002</v>
      </c>
    </row>
    <row r="9380" spans="1:13" x14ac:dyDescent="0.3">
      <c r="A9380">
        <v>77.72</v>
      </c>
      <c r="B9380">
        <v>15.42</v>
      </c>
      <c r="C9380">
        <v>33.159999999999997</v>
      </c>
      <c r="D9380">
        <v>65.930000000000007</v>
      </c>
      <c r="E9380">
        <v>56.7</v>
      </c>
      <c r="F9380">
        <v>84.88</v>
      </c>
      <c r="G9380">
        <v>340.5</v>
      </c>
      <c r="H9380">
        <v>0</v>
      </c>
      <c r="I9380">
        <v>0</v>
      </c>
      <c r="J9380">
        <v>1</v>
      </c>
      <c r="K9380">
        <v>49.48</v>
      </c>
      <c r="L9380" t="s">
        <v>12</v>
      </c>
      <c r="M9380">
        <f>Table1[[#This Row],[currentStock]]-Table1[[#This Row],[reorderPoint]]</f>
        <v>-262.77999999999997</v>
      </c>
    </row>
    <row r="9381" spans="1:13" x14ac:dyDescent="0.3">
      <c r="A9381">
        <v>943.81</v>
      </c>
      <c r="B9381">
        <v>141.27000000000001</v>
      </c>
      <c r="C9381">
        <v>45.75</v>
      </c>
      <c r="D9381">
        <v>94.07</v>
      </c>
      <c r="E9381">
        <v>55.58</v>
      </c>
      <c r="F9381">
        <v>1038.17</v>
      </c>
      <c r="G9381">
        <v>4269.71</v>
      </c>
      <c r="H9381">
        <v>0</v>
      </c>
      <c r="I9381">
        <v>0</v>
      </c>
      <c r="J9381">
        <v>1</v>
      </c>
      <c r="K9381">
        <v>47.33</v>
      </c>
      <c r="L9381" t="s">
        <v>12</v>
      </c>
      <c r="M9381">
        <f>Table1[[#This Row],[currentStock]]-Table1[[#This Row],[reorderPoint]]</f>
        <v>-3325.9</v>
      </c>
    </row>
    <row r="9382" spans="1:13" x14ac:dyDescent="0.3">
      <c r="A9382">
        <v>1376.87</v>
      </c>
      <c r="B9382">
        <v>181.33</v>
      </c>
      <c r="C9382">
        <v>38.61</v>
      </c>
      <c r="D9382">
        <v>69.5</v>
      </c>
      <c r="E9382">
        <v>51.75</v>
      </c>
      <c r="F9382">
        <v>1761.4</v>
      </c>
      <c r="G9382">
        <v>5262.23</v>
      </c>
      <c r="H9382">
        <v>24.1</v>
      </c>
      <c r="I9382">
        <v>1327.11</v>
      </c>
      <c r="J9382">
        <v>0</v>
      </c>
      <c r="K9382">
        <v>33.57</v>
      </c>
      <c r="L9382" t="s">
        <v>12</v>
      </c>
      <c r="M9382">
        <f>Table1[[#This Row],[currentStock]]-Table1[[#This Row],[reorderPoint]]</f>
        <v>-3885.3599999999997</v>
      </c>
    </row>
    <row r="9383" spans="1:13" x14ac:dyDescent="0.3">
      <c r="A9383">
        <v>1238.3800000000001</v>
      </c>
      <c r="B9383">
        <v>187.26</v>
      </c>
      <c r="C9383">
        <v>27.79</v>
      </c>
      <c r="D9383">
        <v>99.26</v>
      </c>
      <c r="E9383">
        <v>61.78</v>
      </c>
      <c r="F9383">
        <v>1287.47</v>
      </c>
      <c r="G9383">
        <v>3889.05</v>
      </c>
      <c r="H9383">
        <v>23.5</v>
      </c>
      <c r="I9383">
        <v>3458.4</v>
      </c>
      <c r="J9383">
        <v>0</v>
      </c>
      <c r="K9383">
        <v>28.62</v>
      </c>
      <c r="L9383" t="s">
        <v>13</v>
      </c>
      <c r="M9383">
        <f>Table1[[#This Row],[currentStock]]-Table1[[#This Row],[reorderPoint]]</f>
        <v>-2650.67</v>
      </c>
    </row>
    <row r="9384" spans="1:13" x14ac:dyDescent="0.3">
      <c r="A9384">
        <v>156.63</v>
      </c>
      <c r="B9384">
        <v>21.31</v>
      </c>
      <c r="C9384">
        <v>28.22</v>
      </c>
      <c r="D9384">
        <v>22.54</v>
      </c>
      <c r="E9384">
        <v>31.31</v>
      </c>
      <c r="F9384">
        <v>82.59</v>
      </c>
      <c r="G9384">
        <v>383.25</v>
      </c>
      <c r="H9384">
        <v>0</v>
      </c>
      <c r="I9384">
        <v>0</v>
      </c>
      <c r="J9384">
        <v>0</v>
      </c>
      <c r="K9384">
        <v>30.16</v>
      </c>
      <c r="L9384" t="s">
        <v>12</v>
      </c>
      <c r="M9384">
        <f>Table1[[#This Row],[currentStock]]-Table1[[#This Row],[reorderPoint]]</f>
        <v>-226.62</v>
      </c>
    </row>
    <row r="9385" spans="1:13" x14ac:dyDescent="0.3">
      <c r="A9385">
        <v>1029.18</v>
      </c>
      <c r="B9385">
        <v>98.14</v>
      </c>
      <c r="C9385">
        <v>30.7</v>
      </c>
      <c r="D9385">
        <v>63.4</v>
      </c>
      <c r="E9385">
        <v>31.81</v>
      </c>
      <c r="F9385">
        <v>443.62</v>
      </c>
      <c r="G9385">
        <v>1950.23</v>
      </c>
      <c r="H9385">
        <v>0</v>
      </c>
      <c r="I9385">
        <v>0</v>
      </c>
      <c r="J9385">
        <v>0</v>
      </c>
      <c r="K9385">
        <v>24.16</v>
      </c>
      <c r="L9385" t="s">
        <v>13</v>
      </c>
      <c r="M9385">
        <f>Table1[[#This Row],[currentStock]]-Table1[[#This Row],[reorderPoint]]</f>
        <v>-921.05</v>
      </c>
    </row>
    <row r="9386" spans="1:13" x14ac:dyDescent="0.3">
      <c r="A9386">
        <v>1601.69</v>
      </c>
      <c r="B9386">
        <v>114.32</v>
      </c>
      <c r="C9386">
        <v>19.86</v>
      </c>
      <c r="D9386">
        <v>77.010000000000005</v>
      </c>
      <c r="E9386">
        <v>20.3</v>
      </c>
      <c r="F9386">
        <v>540.04</v>
      </c>
      <c r="G9386">
        <v>1674.91</v>
      </c>
      <c r="H9386">
        <v>1.3</v>
      </c>
      <c r="I9386">
        <v>1392.92</v>
      </c>
      <c r="J9386">
        <v>0</v>
      </c>
      <c r="K9386">
        <v>9.14</v>
      </c>
      <c r="L9386" t="s">
        <v>13</v>
      </c>
      <c r="M9386">
        <f>Table1[[#This Row],[currentStock]]-Table1[[#This Row],[reorderPoint]]</f>
        <v>-73.220000000000027</v>
      </c>
    </row>
    <row r="9387" spans="1:13" x14ac:dyDescent="0.3">
      <c r="A9387">
        <v>6620.5</v>
      </c>
      <c r="B9387">
        <v>190.95</v>
      </c>
      <c r="C9387">
        <v>11.4</v>
      </c>
      <c r="D9387">
        <v>28.23</v>
      </c>
      <c r="E9387">
        <v>4.6500000000000004</v>
      </c>
      <c r="F9387">
        <v>1499.83</v>
      </c>
      <c r="G9387">
        <v>2588.37</v>
      </c>
      <c r="H9387">
        <v>0</v>
      </c>
      <c r="I9387">
        <v>0</v>
      </c>
      <c r="J9387">
        <v>0</v>
      </c>
      <c r="K9387">
        <v>3.85</v>
      </c>
      <c r="L9387" t="s">
        <v>13</v>
      </c>
      <c r="M9387">
        <f>Table1[[#This Row],[currentStock]]-Table1[[#This Row],[reorderPoint]]</f>
        <v>4032.13</v>
      </c>
    </row>
    <row r="9388" spans="1:13" x14ac:dyDescent="0.3">
      <c r="A9388">
        <v>455.6</v>
      </c>
      <c r="B9388">
        <v>115.35</v>
      </c>
      <c r="C9388">
        <v>45.52</v>
      </c>
      <c r="D9388">
        <v>62.82</v>
      </c>
      <c r="E9388">
        <v>51.37</v>
      </c>
      <c r="F9388">
        <v>758.66</v>
      </c>
      <c r="G9388">
        <v>3384.18</v>
      </c>
      <c r="H9388">
        <v>0</v>
      </c>
      <c r="I9388">
        <v>0</v>
      </c>
      <c r="J9388">
        <v>1</v>
      </c>
      <c r="K9388">
        <v>55.53</v>
      </c>
      <c r="L9388" t="s">
        <v>12</v>
      </c>
      <c r="M9388">
        <f>Table1[[#This Row],[currentStock]]-Table1[[#This Row],[reorderPoint]]</f>
        <v>-2928.58</v>
      </c>
    </row>
    <row r="9389" spans="1:13" x14ac:dyDescent="0.3">
      <c r="A9389">
        <v>4887.67</v>
      </c>
      <c r="B9389">
        <v>194.96</v>
      </c>
      <c r="C9389">
        <v>29.57</v>
      </c>
      <c r="D9389">
        <v>44.06</v>
      </c>
      <c r="E9389">
        <v>27.96</v>
      </c>
      <c r="F9389">
        <v>1740.21</v>
      </c>
      <c r="G9389">
        <v>4622.62</v>
      </c>
      <c r="H9389">
        <v>0</v>
      </c>
      <c r="I9389">
        <v>0</v>
      </c>
      <c r="J9389">
        <v>0</v>
      </c>
      <c r="K9389">
        <v>10.01</v>
      </c>
      <c r="L9389" t="s">
        <v>13</v>
      </c>
      <c r="M9389">
        <f>Table1[[#This Row],[currentStock]]-Table1[[#This Row],[reorderPoint]]</f>
        <v>265.05000000000018</v>
      </c>
    </row>
    <row r="9390" spans="1:13" x14ac:dyDescent="0.3">
      <c r="A9390">
        <v>969.99</v>
      </c>
      <c r="B9390">
        <v>170.3</v>
      </c>
      <c r="C9390">
        <v>13.75</v>
      </c>
      <c r="D9390">
        <v>77.040000000000006</v>
      </c>
      <c r="E9390">
        <v>29.74</v>
      </c>
      <c r="F9390">
        <v>768.88</v>
      </c>
      <c r="G9390">
        <v>1939.67</v>
      </c>
      <c r="H9390">
        <v>0</v>
      </c>
      <c r="I9390">
        <v>0</v>
      </c>
      <c r="J9390">
        <v>0</v>
      </c>
      <c r="K9390">
        <v>19.829999999999998</v>
      </c>
      <c r="L9390" t="s">
        <v>13</v>
      </c>
      <c r="M9390">
        <f>Table1[[#This Row],[currentStock]]-Table1[[#This Row],[reorderPoint]]</f>
        <v>-969.68000000000006</v>
      </c>
    </row>
    <row r="9391" spans="1:13" x14ac:dyDescent="0.3">
      <c r="A9391">
        <v>310.95</v>
      </c>
      <c r="B9391">
        <v>41.92</v>
      </c>
      <c r="C9391">
        <v>32.29</v>
      </c>
      <c r="D9391">
        <v>92.71</v>
      </c>
      <c r="E9391">
        <v>71.709999999999994</v>
      </c>
      <c r="F9391">
        <v>271.88</v>
      </c>
      <c r="G9391">
        <v>948.75</v>
      </c>
      <c r="H9391">
        <v>25.2</v>
      </c>
      <c r="I9391">
        <v>734.52</v>
      </c>
      <c r="J9391">
        <v>1</v>
      </c>
      <c r="K9391">
        <v>44.88</v>
      </c>
      <c r="L9391" t="s">
        <v>12</v>
      </c>
      <c r="M9391">
        <f>Table1[[#This Row],[currentStock]]-Table1[[#This Row],[reorderPoint]]</f>
        <v>-637.79999999999995</v>
      </c>
    </row>
    <row r="9392" spans="1:13" x14ac:dyDescent="0.3">
      <c r="A9392">
        <v>36.26</v>
      </c>
      <c r="B9392">
        <v>40.89</v>
      </c>
      <c r="C9392">
        <v>47.63</v>
      </c>
      <c r="D9392">
        <v>136</v>
      </c>
      <c r="E9392">
        <v>81.7</v>
      </c>
      <c r="F9392">
        <v>354.84</v>
      </c>
      <c r="G9392">
        <v>1328.69</v>
      </c>
      <c r="H9392">
        <v>0</v>
      </c>
      <c r="I9392">
        <v>0</v>
      </c>
      <c r="J9392">
        <v>1</v>
      </c>
      <c r="K9392">
        <v>80.8</v>
      </c>
      <c r="L9392" t="s">
        <v>15</v>
      </c>
      <c r="M9392">
        <f>Table1[[#This Row],[currentStock]]-Table1[[#This Row],[reorderPoint]]</f>
        <v>-1292.43</v>
      </c>
    </row>
    <row r="9393" spans="1:13" x14ac:dyDescent="0.3">
      <c r="A9393">
        <v>281.39</v>
      </c>
      <c r="B9393">
        <v>29.34</v>
      </c>
      <c r="C9393">
        <v>20.74</v>
      </c>
      <c r="D9393">
        <v>29.26</v>
      </c>
      <c r="E9393">
        <v>38.72</v>
      </c>
      <c r="F9393">
        <v>155.84</v>
      </c>
      <c r="G9393">
        <v>460.11</v>
      </c>
      <c r="H9393">
        <v>0</v>
      </c>
      <c r="I9393">
        <v>0</v>
      </c>
      <c r="J9393">
        <v>1</v>
      </c>
      <c r="K9393">
        <v>36.369999999999997</v>
      </c>
      <c r="L9393" t="s">
        <v>12</v>
      </c>
      <c r="M9393">
        <f>Table1[[#This Row],[currentStock]]-Table1[[#This Row],[reorderPoint]]</f>
        <v>-178.72000000000003</v>
      </c>
    </row>
    <row r="9394" spans="1:13" x14ac:dyDescent="0.3">
      <c r="A9394">
        <v>4909.07</v>
      </c>
      <c r="B9394">
        <v>91.07</v>
      </c>
      <c r="C9394">
        <v>12.4</v>
      </c>
      <c r="D9394">
        <v>13.73</v>
      </c>
      <c r="E9394">
        <v>3.94</v>
      </c>
      <c r="F9394">
        <v>792.54</v>
      </c>
      <c r="G9394">
        <v>1357.1</v>
      </c>
      <c r="H9394">
        <v>0</v>
      </c>
      <c r="I9394">
        <v>0</v>
      </c>
      <c r="J9394">
        <v>0</v>
      </c>
      <c r="K9394">
        <v>3.93</v>
      </c>
      <c r="L9394" t="s">
        <v>13</v>
      </c>
      <c r="M9394">
        <f>Table1[[#This Row],[currentStock]]-Table1[[#This Row],[reorderPoint]]</f>
        <v>3551.97</v>
      </c>
    </row>
    <row r="9395" spans="1:13" x14ac:dyDescent="0.3">
      <c r="A9395">
        <v>7.78</v>
      </c>
      <c r="B9395">
        <v>94.94</v>
      </c>
      <c r="C9395">
        <v>41.03</v>
      </c>
      <c r="D9395">
        <v>144.07</v>
      </c>
      <c r="E9395">
        <v>80.41</v>
      </c>
      <c r="F9395">
        <v>752.49</v>
      </c>
      <c r="G9395">
        <v>2700.23</v>
      </c>
      <c r="H9395">
        <v>0</v>
      </c>
      <c r="I9395">
        <v>0</v>
      </c>
      <c r="J9395">
        <v>0</v>
      </c>
      <c r="K9395">
        <v>72.78</v>
      </c>
      <c r="L9395" t="s">
        <v>14</v>
      </c>
      <c r="M9395">
        <f>Table1[[#This Row],[currentStock]]-Table1[[#This Row],[reorderPoint]]</f>
        <v>-2692.45</v>
      </c>
    </row>
    <row r="9396" spans="1:13" x14ac:dyDescent="0.3">
      <c r="A9396">
        <v>1.61</v>
      </c>
      <c r="B9396">
        <v>70.55</v>
      </c>
      <c r="C9396">
        <v>40.31</v>
      </c>
      <c r="D9396">
        <v>119.33</v>
      </c>
      <c r="E9396">
        <v>96.1</v>
      </c>
      <c r="F9396">
        <v>472.04</v>
      </c>
      <c r="G9396">
        <v>1893.84</v>
      </c>
      <c r="H9396">
        <v>0</v>
      </c>
      <c r="I9396">
        <v>0</v>
      </c>
      <c r="J9396">
        <v>1</v>
      </c>
      <c r="K9396">
        <v>84.79</v>
      </c>
      <c r="L9396" t="s">
        <v>15</v>
      </c>
      <c r="M9396">
        <f>Table1[[#This Row],[currentStock]]-Table1[[#This Row],[reorderPoint]]</f>
        <v>-1892.23</v>
      </c>
    </row>
    <row r="9397" spans="1:13" x14ac:dyDescent="0.3">
      <c r="A9397">
        <v>2070.7800000000002</v>
      </c>
      <c r="B9397">
        <v>185.91</v>
      </c>
      <c r="C9397">
        <v>41.72</v>
      </c>
      <c r="D9397">
        <v>99.89</v>
      </c>
      <c r="E9397">
        <v>51.01</v>
      </c>
      <c r="F9397">
        <v>1833.9</v>
      </c>
      <c r="G9397">
        <v>5712.26</v>
      </c>
      <c r="H9397">
        <v>2.6</v>
      </c>
      <c r="I9397">
        <v>1266.3800000000001</v>
      </c>
      <c r="J9397">
        <v>0</v>
      </c>
      <c r="K9397">
        <v>25.92</v>
      </c>
      <c r="L9397" t="s">
        <v>13</v>
      </c>
      <c r="M9397">
        <f>Table1[[#This Row],[currentStock]]-Table1[[#This Row],[reorderPoint]]</f>
        <v>-3641.48</v>
      </c>
    </row>
    <row r="9398" spans="1:13" x14ac:dyDescent="0.3">
      <c r="A9398">
        <v>2620.35</v>
      </c>
      <c r="B9398">
        <v>116.65</v>
      </c>
      <c r="C9398">
        <v>11.89</v>
      </c>
      <c r="D9398">
        <v>7.87</v>
      </c>
      <c r="E9398">
        <v>6.53</v>
      </c>
      <c r="F9398">
        <v>449.87</v>
      </c>
      <c r="G9398">
        <v>1143.19</v>
      </c>
      <c r="H9398">
        <v>0</v>
      </c>
      <c r="I9398">
        <v>0</v>
      </c>
      <c r="J9398">
        <v>0</v>
      </c>
      <c r="K9398">
        <v>3.18</v>
      </c>
      <c r="L9398" t="s">
        <v>13</v>
      </c>
      <c r="M9398">
        <f>Table1[[#This Row],[currentStock]]-Table1[[#This Row],[reorderPoint]]</f>
        <v>1477.1599999999999</v>
      </c>
    </row>
    <row r="9399" spans="1:13" x14ac:dyDescent="0.3">
      <c r="A9399">
        <v>1203.57</v>
      </c>
      <c r="B9399">
        <v>197.66</v>
      </c>
      <c r="C9399">
        <v>42.97</v>
      </c>
      <c r="D9399">
        <v>100.57</v>
      </c>
      <c r="E9399">
        <v>56.97</v>
      </c>
      <c r="F9399">
        <v>1267.55</v>
      </c>
      <c r="G9399">
        <v>5514.23</v>
      </c>
      <c r="H9399">
        <v>0</v>
      </c>
      <c r="I9399">
        <v>0</v>
      </c>
      <c r="J9399">
        <v>1</v>
      </c>
      <c r="K9399">
        <v>44.16</v>
      </c>
      <c r="L9399" t="s">
        <v>12</v>
      </c>
      <c r="M9399">
        <f>Table1[[#This Row],[currentStock]]-Table1[[#This Row],[reorderPoint]]</f>
        <v>-4310.66</v>
      </c>
    </row>
    <row r="9400" spans="1:13" x14ac:dyDescent="0.3">
      <c r="A9400">
        <v>12.71</v>
      </c>
      <c r="B9400">
        <v>103.15</v>
      </c>
      <c r="C9400">
        <v>53.26</v>
      </c>
      <c r="D9400">
        <v>110.89</v>
      </c>
      <c r="E9400">
        <v>77.89</v>
      </c>
      <c r="F9400">
        <v>686.4</v>
      </c>
      <c r="G9400">
        <v>3433.26</v>
      </c>
      <c r="H9400">
        <v>0</v>
      </c>
      <c r="I9400">
        <v>0</v>
      </c>
      <c r="J9400">
        <v>1</v>
      </c>
      <c r="K9400">
        <v>83.86</v>
      </c>
      <c r="L9400" t="s">
        <v>15</v>
      </c>
      <c r="M9400">
        <f>Table1[[#This Row],[currentStock]]-Table1[[#This Row],[reorderPoint]]</f>
        <v>-3420.55</v>
      </c>
    </row>
    <row r="9401" spans="1:13" x14ac:dyDescent="0.3">
      <c r="A9401">
        <v>178.65</v>
      </c>
      <c r="B9401">
        <v>188.07</v>
      </c>
      <c r="C9401">
        <v>49.73</v>
      </c>
      <c r="D9401">
        <v>141.25</v>
      </c>
      <c r="E9401">
        <v>91.56</v>
      </c>
      <c r="F9401">
        <v>1447.99</v>
      </c>
      <c r="G9401">
        <v>6124.86</v>
      </c>
      <c r="H9401">
        <v>0</v>
      </c>
      <c r="I9401">
        <v>0</v>
      </c>
      <c r="J9401">
        <v>1</v>
      </c>
      <c r="K9401">
        <v>78.650000000000006</v>
      </c>
      <c r="L9401" t="s">
        <v>14</v>
      </c>
      <c r="M9401">
        <f>Table1[[#This Row],[currentStock]]-Table1[[#This Row],[reorderPoint]]</f>
        <v>-5946.21</v>
      </c>
    </row>
    <row r="9402" spans="1:13" x14ac:dyDescent="0.3">
      <c r="A9402">
        <v>1022.29</v>
      </c>
      <c r="B9402">
        <v>111.52</v>
      </c>
      <c r="C9402">
        <v>30.76</v>
      </c>
      <c r="D9402">
        <v>61.47</v>
      </c>
      <c r="E9402">
        <v>28.45</v>
      </c>
      <c r="F9402">
        <v>585.29999999999995</v>
      </c>
      <c r="G9402">
        <v>2300.79</v>
      </c>
      <c r="H9402">
        <v>0</v>
      </c>
      <c r="I9402">
        <v>0</v>
      </c>
      <c r="J9402">
        <v>1</v>
      </c>
      <c r="K9402">
        <v>34.130000000000003</v>
      </c>
      <c r="L9402" t="s">
        <v>12</v>
      </c>
      <c r="M9402">
        <f>Table1[[#This Row],[currentStock]]-Table1[[#This Row],[reorderPoint]]</f>
        <v>-1278.5</v>
      </c>
    </row>
    <row r="9403" spans="1:13" x14ac:dyDescent="0.3">
      <c r="A9403">
        <v>1583.44</v>
      </c>
      <c r="B9403">
        <v>112.35</v>
      </c>
      <c r="C9403">
        <v>20.16</v>
      </c>
      <c r="D9403">
        <v>58.61</v>
      </c>
      <c r="E9403">
        <v>39.299999999999997</v>
      </c>
      <c r="F9403">
        <v>548.59</v>
      </c>
      <c r="G9403">
        <v>1681.15</v>
      </c>
      <c r="H9403">
        <v>0</v>
      </c>
      <c r="I9403">
        <v>0</v>
      </c>
      <c r="J9403">
        <v>0</v>
      </c>
      <c r="K9403">
        <v>14.71</v>
      </c>
      <c r="L9403" t="s">
        <v>13</v>
      </c>
      <c r="M9403">
        <f>Table1[[#This Row],[currentStock]]-Table1[[#This Row],[reorderPoint]]</f>
        <v>-97.710000000000036</v>
      </c>
    </row>
    <row r="9404" spans="1:13" x14ac:dyDescent="0.3">
      <c r="A9404">
        <v>46.92</v>
      </c>
      <c r="B9404">
        <v>47.2</v>
      </c>
      <c r="C9404">
        <v>57.59</v>
      </c>
      <c r="D9404">
        <v>142.99</v>
      </c>
      <c r="E9404">
        <v>93.94</v>
      </c>
      <c r="F9404">
        <v>361.71</v>
      </c>
      <c r="G9404">
        <v>1720.92</v>
      </c>
      <c r="H9404">
        <v>0</v>
      </c>
      <c r="I9404">
        <v>0</v>
      </c>
      <c r="J9404">
        <v>1</v>
      </c>
      <c r="K9404">
        <v>82.83</v>
      </c>
      <c r="L9404" t="s">
        <v>15</v>
      </c>
      <c r="M9404">
        <f>Table1[[#This Row],[currentStock]]-Table1[[#This Row],[reorderPoint]]</f>
        <v>-1674</v>
      </c>
    </row>
    <row r="9405" spans="1:13" x14ac:dyDescent="0.3">
      <c r="A9405">
        <v>3466.74</v>
      </c>
      <c r="B9405">
        <v>150.08000000000001</v>
      </c>
      <c r="C9405">
        <v>19.28</v>
      </c>
      <c r="D9405">
        <v>31.27</v>
      </c>
      <c r="E9405">
        <v>41.52</v>
      </c>
      <c r="F9405">
        <v>1242.1099999999999</v>
      </c>
      <c r="G9405">
        <v>2688.66</v>
      </c>
      <c r="H9405">
        <v>0</v>
      </c>
      <c r="I9405">
        <v>0</v>
      </c>
      <c r="J9405">
        <v>0</v>
      </c>
      <c r="K9405">
        <v>10.050000000000001</v>
      </c>
      <c r="L9405" t="s">
        <v>13</v>
      </c>
      <c r="M9405">
        <f>Table1[[#This Row],[currentStock]]-Table1[[#This Row],[reorderPoint]]</f>
        <v>778.07999999999993</v>
      </c>
    </row>
    <row r="9406" spans="1:13" x14ac:dyDescent="0.3">
      <c r="A9406">
        <v>169.68</v>
      </c>
      <c r="B9406">
        <v>177.72</v>
      </c>
      <c r="C9406">
        <v>49.78</v>
      </c>
      <c r="D9406">
        <v>110.05</v>
      </c>
      <c r="E9406">
        <v>82.04</v>
      </c>
      <c r="F9406">
        <v>1549.82</v>
      </c>
      <c r="G9406">
        <v>5973.51</v>
      </c>
      <c r="H9406">
        <v>0</v>
      </c>
      <c r="I9406">
        <v>0</v>
      </c>
      <c r="J9406">
        <v>1</v>
      </c>
      <c r="K9406">
        <v>76.34</v>
      </c>
      <c r="L9406" t="s">
        <v>14</v>
      </c>
      <c r="M9406">
        <f>Table1[[#This Row],[currentStock]]-Table1[[#This Row],[reorderPoint]]</f>
        <v>-5803.83</v>
      </c>
    </row>
    <row r="9407" spans="1:13" x14ac:dyDescent="0.3">
      <c r="A9407">
        <v>742.01</v>
      </c>
      <c r="B9407">
        <v>98.06</v>
      </c>
      <c r="C9407">
        <v>31.2</v>
      </c>
      <c r="D9407">
        <v>102.84</v>
      </c>
      <c r="E9407">
        <v>51.79</v>
      </c>
      <c r="F9407">
        <v>775.65</v>
      </c>
      <c r="G9407">
        <v>2305.52</v>
      </c>
      <c r="H9407">
        <v>0</v>
      </c>
      <c r="I9407">
        <v>0</v>
      </c>
      <c r="J9407">
        <v>1</v>
      </c>
      <c r="K9407">
        <v>45.8</v>
      </c>
      <c r="L9407" t="s">
        <v>12</v>
      </c>
      <c r="M9407">
        <f>Table1[[#This Row],[currentStock]]-Table1[[#This Row],[reorderPoint]]</f>
        <v>-1563.51</v>
      </c>
    </row>
    <row r="9408" spans="1:13" x14ac:dyDescent="0.3">
      <c r="A9408">
        <v>859.12</v>
      </c>
      <c r="B9408">
        <v>128.69</v>
      </c>
      <c r="C9408">
        <v>32.65</v>
      </c>
      <c r="D9408">
        <v>39.6</v>
      </c>
      <c r="E9408">
        <v>22.12</v>
      </c>
      <c r="F9408">
        <v>463.46</v>
      </c>
      <c r="G9408">
        <v>2564.13</v>
      </c>
      <c r="H9408">
        <v>0</v>
      </c>
      <c r="I9408">
        <v>0</v>
      </c>
      <c r="J9408">
        <v>0</v>
      </c>
      <c r="K9408">
        <v>22.67</v>
      </c>
      <c r="L9408" t="s">
        <v>13</v>
      </c>
      <c r="M9408">
        <f>Table1[[#This Row],[currentStock]]-Table1[[#This Row],[reorderPoint]]</f>
        <v>-1705.0100000000002</v>
      </c>
    </row>
    <row r="9409" spans="1:13" x14ac:dyDescent="0.3">
      <c r="A9409">
        <v>127.11</v>
      </c>
      <c r="B9409">
        <v>6.2</v>
      </c>
      <c r="C9409">
        <v>9.26</v>
      </c>
      <c r="D9409">
        <v>16.670000000000002</v>
      </c>
      <c r="E9409">
        <v>8.68</v>
      </c>
      <c r="F9409">
        <v>24.3</v>
      </c>
      <c r="G9409">
        <v>53.01</v>
      </c>
      <c r="H9409">
        <v>0</v>
      </c>
      <c r="I9409">
        <v>0</v>
      </c>
      <c r="J9409">
        <v>0</v>
      </c>
      <c r="K9409">
        <v>14.28</v>
      </c>
      <c r="L9409" t="s">
        <v>13</v>
      </c>
      <c r="M9409">
        <f>Table1[[#This Row],[currentStock]]-Table1[[#This Row],[reorderPoint]]</f>
        <v>74.099999999999994</v>
      </c>
    </row>
    <row r="9410" spans="1:13" x14ac:dyDescent="0.3">
      <c r="A9410">
        <v>489.88</v>
      </c>
      <c r="B9410">
        <v>178.67</v>
      </c>
      <c r="C9410">
        <v>40.26</v>
      </c>
      <c r="D9410">
        <v>77.069999999999993</v>
      </c>
      <c r="E9410">
        <v>57.95</v>
      </c>
      <c r="F9410">
        <v>871.64</v>
      </c>
      <c r="G9410">
        <v>4468.41</v>
      </c>
      <c r="H9410">
        <v>39.700000000000003</v>
      </c>
      <c r="I9410">
        <v>2814.57</v>
      </c>
      <c r="J9410">
        <v>1</v>
      </c>
      <c r="K9410">
        <v>54.76</v>
      </c>
      <c r="L9410" t="s">
        <v>12</v>
      </c>
      <c r="M9410">
        <f>Table1[[#This Row],[currentStock]]-Table1[[#This Row],[reorderPoint]]</f>
        <v>-3978.5299999999997</v>
      </c>
    </row>
    <row r="9411" spans="1:13" x14ac:dyDescent="0.3">
      <c r="A9411">
        <v>114.9</v>
      </c>
      <c r="B9411">
        <v>36.799999999999997</v>
      </c>
      <c r="C9411">
        <v>44.82</v>
      </c>
      <c r="D9411">
        <v>78</v>
      </c>
      <c r="E9411">
        <v>58.29</v>
      </c>
      <c r="F9411">
        <v>127.25</v>
      </c>
      <c r="G9411">
        <v>951.81</v>
      </c>
      <c r="H9411">
        <v>0</v>
      </c>
      <c r="I9411">
        <v>0</v>
      </c>
      <c r="J9411">
        <v>0</v>
      </c>
      <c r="K9411">
        <v>43.51</v>
      </c>
      <c r="L9411" t="s">
        <v>12</v>
      </c>
      <c r="M9411">
        <f>Table1[[#This Row],[currentStock]]-Table1[[#This Row],[reorderPoint]]</f>
        <v>-836.91</v>
      </c>
    </row>
    <row r="9412" spans="1:13" x14ac:dyDescent="0.3">
      <c r="A9412">
        <v>114.15</v>
      </c>
      <c r="B9412">
        <v>12.98</v>
      </c>
      <c r="C9412">
        <v>18.63</v>
      </c>
      <c r="D9412">
        <v>38.659999999999997</v>
      </c>
      <c r="E9412">
        <v>36.47</v>
      </c>
      <c r="F9412">
        <v>55.44</v>
      </c>
      <c r="G9412">
        <v>176.38</v>
      </c>
      <c r="H9412">
        <v>0</v>
      </c>
      <c r="I9412">
        <v>0</v>
      </c>
      <c r="J9412">
        <v>0</v>
      </c>
      <c r="K9412">
        <v>25.21</v>
      </c>
      <c r="L9412" t="s">
        <v>13</v>
      </c>
      <c r="M9412">
        <f>Table1[[#This Row],[currentStock]]-Table1[[#This Row],[reorderPoint]]</f>
        <v>-62.22999999999999</v>
      </c>
    </row>
    <row r="9413" spans="1:13" x14ac:dyDescent="0.3">
      <c r="A9413">
        <v>1630.59</v>
      </c>
      <c r="B9413">
        <v>68.98</v>
      </c>
      <c r="C9413">
        <v>10.5</v>
      </c>
      <c r="D9413">
        <v>32.840000000000003</v>
      </c>
      <c r="E9413">
        <v>46.5</v>
      </c>
      <c r="F9413">
        <v>566.66</v>
      </c>
      <c r="G9413">
        <v>928.69</v>
      </c>
      <c r="H9413">
        <v>2.4</v>
      </c>
      <c r="I9413">
        <v>532.42999999999995</v>
      </c>
      <c r="J9413">
        <v>0</v>
      </c>
      <c r="K9413">
        <v>8.16</v>
      </c>
      <c r="L9413" t="s">
        <v>13</v>
      </c>
      <c r="M9413">
        <f>Table1[[#This Row],[currentStock]]-Table1[[#This Row],[reorderPoint]]</f>
        <v>701.89999999999986</v>
      </c>
    </row>
    <row r="9414" spans="1:13" x14ac:dyDescent="0.3">
      <c r="A9414">
        <v>349.92</v>
      </c>
      <c r="B9414">
        <v>13.25</v>
      </c>
      <c r="C9414">
        <v>19.760000000000002</v>
      </c>
      <c r="D9414">
        <v>19.149999999999999</v>
      </c>
      <c r="E9414">
        <v>20.87</v>
      </c>
      <c r="F9414">
        <v>79.2</v>
      </c>
      <c r="G9414">
        <v>210.08</v>
      </c>
      <c r="H9414">
        <v>18.399999999999999</v>
      </c>
      <c r="I9414">
        <v>183.26</v>
      </c>
      <c r="J9414">
        <v>0</v>
      </c>
      <c r="K9414">
        <v>15.14</v>
      </c>
      <c r="L9414" t="s">
        <v>13</v>
      </c>
      <c r="M9414">
        <f>Table1[[#This Row],[currentStock]]-Table1[[#This Row],[reorderPoint]]</f>
        <v>139.84</v>
      </c>
    </row>
    <row r="9415" spans="1:13" x14ac:dyDescent="0.3">
      <c r="A9415">
        <v>697.36</v>
      </c>
      <c r="B9415">
        <v>89.47</v>
      </c>
      <c r="C9415">
        <v>40.44</v>
      </c>
      <c r="D9415">
        <v>101.62</v>
      </c>
      <c r="E9415">
        <v>74.23</v>
      </c>
      <c r="F9415">
        <v>728.92</v>
      </c>
      <c r="G9415">
        <v>2537.94</v>
      </c>
      <c r="H9415">
        <v>40.1</v>
      </c>
      <c r="I9415">
        <v>1585.97</v>
      </c>
      <c r="J9415">
        <v>0</v>
      </c>
      <c r="K9415">
        <v>39.44</v>
      </c>
      <c r="L9415" t="s">
        <v>12</v>
      </c>
      <c r="M9415">
        <f>Table1[[#This Row],[currentStock]]-Table1[[#This Row],[reorderPoint]]</f>
        <v>-1840.58</v>
      </c>
    </row>
    <row r="9416" spans="1:13" x14ac:dyDescent="0.3">
      <c r="A9416">
        <v>225.97</v>
      </c>
      <c r="B9416">
        <v>126.5</v>
      </c>
      <c r="C9416">
        <v>45.42</v>
      </c>
      <c r="D9416">
        <v>138.41</v>
      </c>
      <c r="E9416">
        <v>81.78</v>
      </c>
      <c r="F9416">
        <v>803.62</v>
      </c>
      <c r="G9416">
        <v>3676.6</v>
      </c>
      <c r="H9416">
        <v>0</v>
      </c>
      <c r="I9416">
        <v>0</v>
      </c>
      <c r="J9416">
        <v>1</v>
      </c>
      <c r="K9416">
        <v>74.89</v>
      </c>
      <c r="L9416" t="s">
        <v>14</v>
      </c>
      <c r="M9416">
        <f>Table1[[#This Row],[currentStock]]-Table1[[#This Row],[reorderPoint]]</f>
        <v>-3450.63</v>
      </c>
    </row>
    <row r="9417" spans="1:13" x14ac:dyDescent="0.3">
      <c r="A9417">
        <v>8279.82</v>
      </c>
      <c r="B9417">
        <v>174.25</v>
      </c>
      <c r="C9417">
        <v>12.72</v>
      </c>
      <c r="D9417">
        <v>6.88</v>
      </c>
      <c r="E9417">
        <v>0.96</v>
      </c>
      <c r="F9417">
        <v>1499.83</v>
      </c>
      <c r="G9417">
        <v>2608.27</v>
      </c>
      <c r="H9417">
        <v>0</v>
      </c>
      <c r="I9417">
        <v>0</v>
      </c>
      <c r="J9417">
        <v>0</v>
      </c>
      <c r="K9417">
        <v>2.29</v>
      </c>
      <c r="L9417" t="s">
        <v>13</v>
      </c>
      <c r="M9417">
        <f>Table1[[#This Row],[currentStock]]-Table1[[#This Row],[reorderPoint]]</f>
        <v>5671.5499999999993</v>
      </c>
    </row>
    <row r="9418" spans="1:13" x14ac:dyDescent="0.3">
      <c r="A9418">
        <v>3587.23</v>
      </c>
      <c r="B9418">
        <v>94.15</v>
      </c>
      <c r="C9418">
        <v>12.2</v>
      </c>
      <c r="D9418">
        <v>10.1</v>
      </c>
      <c r="E9418">
        <v>14.13</v>
      </c>
      <c r="F9418">
        <v>663.54</v>
      </c>
      <c r="G9418">
        <v>1237.69</v>
      </c>
      <c r="H9418">
        <v>5.8</v>
      </c>
      <c r="I9418">
        <v>1104.48</v>
      </c>
      <c r="J9418">
        <v>0</v>
      </c>
      <c r="K9418">
        <v>0.35</v>
      </c>
      <c r="L9418" t="s">
        <v>13</v>
      </c>
      <c r="M9418">
        <f>Table1[[#This Row],[currentStock]]-Table1[[#This Row],[reorderPoint]]</f>
        <v>2349.54</v>
      </c>
    </row>
    <row r="9419" spans="1:13" x14ac:dyDescent="0.3">
      <c r="A9419">
        <v>410.27</v>
      </c>
      <c r="B9419">
        <v>117.38</v>
      </c>
      <c r="C9419">
        <v>35.450000000000003</v>
      </c>
      <c r="D9419">
        <v>82.62</v>
      </c>
      <c r="E9419">
        <v>68.3</v>
      </c>
      <c r="F9419">
        <v>482.75</v>
      </c>
      <c r="G9419">
        <v>2563.44</v>
      </c>
      <c r="H9419">
        <v>0</v>
      </c>
      <c r="I9419">
        <v>0</v>
      </c>
      <c r="J9419">
        <v>0</v>
      </c>
      <c r="K9419">
        <v>40.69</v>
      </c>
      <c r="L9419" t="s">
        <v>12</v>
      </c>
      <c r="M9419">
        <f>Table1[[#This Row],[currentStock]]-Table1[[#This Row],[reorderPoint]]</f>
        <v>-2153.17</v>
      </c>
    </row>
    <row r="9420" spans="1:13" x14ac:dyDescent="0.3">
      <c r="A9420">
        <v>1571.04</v>
      </c>
      <c r="B9420">
        <v>85.9</v>
      </c>
      <c r="C9420">
        <v>7.62</v>
      </c>
      <c r="D9420">
        <v>21.5</v>
      </c>
      <c r="E9420">
        <v>19.03</v>
      </c>
      <c r="F9420">
        <v>481</v>
      </c>
      <c r="G9420">
        <v>808.18</v>
      </c>
      <c r="H9420">
        <v>5.6</v>
      </c>
      <c r="I9420">
        <v>1206.3699999999999</v>
      </c>
      <c r="J9420">
        <v>0</v>
      </c>
      <c r="K9420">
        <v>2.85</v>
      </c>
      <c r="L9420" t="s">
        <v>13</v>
      </c>
      <c r="M9420">
        <f>Table1[[#This Row],[currentStock]]-Table1[[#This Row],[reorderPoint]]</f>
        <v>762.86</v>
      </c>
    </row>
    <row r="9421" spans="1:13" x14ac:dyDescent="0.3">
      <c r="A9421">
        <v>4790.8999999999996</v>
      </c>
      <c r="B9421">
        <v>162.49</v>
      </c>
      <c r="C9421">
        <v>16.68</v>
      </c>
      <c r="D9421">
        <v>24.21</v>
      </c>
      <c r="E9421">
        <v>10.83</v>
      </c>
      <c r="F9421">
        <v>1015.35</v>
      </c>
      <c r="G9421">
        <v>2370.69</v>
      </c>
      <c r="H9421">
        <v>0</v>
      </c>
      <c r="I9421">
        <v>0</v>
      </c>
      <c r="J9421">
        <v>0</v>
      </c>
      <c r="K9421">
        <v>5.31</v>
      </c>
      <c r="L9421" t="s">
        <v>13</v>
      </c>
      <c r="M9421">
        <f>Table1[[#This Row],[currentStock]]-Table1[[#This Row],[reorderPoint]]</f>
        <v>2420.2099999999996</v>
      </c>
    </row>
    <row r="9422" spans="1:13" x14ac:dyDescent="0.3">
      <c r="A9422">
        <v>166.73</v>
      </c>
      <c r="B9422">
        <v>163.59</v>
      </c>
      <c r="C9422">
        <v>48.45</v>
      </c>
      <c r="D9422">
        <v>111.9</v>
      </c>
      <c r="E9422">
        <v>98.7</v>
      </c>
      <c r="F9422">
        <v>656.47</v>
      </c>
      <c r="G9422">
        <v>4619.74</v>
      </c>
      <c r="H9422">
        <v>0</v>
      </c>
      <c r="I9422">
        <v>0</v>
      </c>
      <c r="J9422">
        <v>0</v>
      </c>
      <c r="K9422">
        <v>64.75</v>
      </c>
      <c r="L9422" t="s">
        <v>14</v>
      </c>
      <c r="M9422">
        <f>Table1[[#This Row],[currentStock]]-Table1[[#This Row],[reorderPoint]]</f>
        <v>-4453.01</v>
      </c>
    </row>
    <row r="9423" spans="1:13" x14ac:dyDescent="0.3">
      <c r="A9423">
        <v>3437.92</v>
      </c>
      <c r="B9423">
        <v>137.57</v>
      </c>
      <c r="C9423">
        <v>17.38</v>
      </c>
      <c r="D9423">
        <v>0.74</v>
      </c>
      <c r="E9423">
        <v>16.28</v>
      </c>
      <c r="F9423">
        <v>892.7</v>
      </c>
      <c r="G9423">
        <v>2088.4</v>
      </c>
      <c r="H9423">
        <v>15.7</v>
      </c>
      <c r="I9423">
        <v>1132.72</v>
      </c>
      <c r="J9423">
        <v>0</v>
      </c>
      <c r="K9423">
        <v>2.82</v>
      </c>
      <c r="L9423" t="s">
        <v>13</v>
      </c>
      <c r="M9423">
        <f>Table1[[#This Row],[currentStock]]-Table1[[#This Row],[reorderPoint]]</f>
        <v>1349.52</v>
      </c>
    </row>
    <row r="9424" spans="1:13" x14ac:dyDescent="0.3">
      <c r="A9424">
        <v>2444.0500000000002</v>
      </c>
      <c r="B9424">
        <v>162.49</v>
      </c>
      <c r="C9424">
        <v>7.72</v>
      </c>
      <c r="D9424">
        <v>12.25</v>
      </c>
      <c r="E9424">
        <v>20.85</v>
      </c>
      <c r="F9424">
        <v>514.62</v>
      </c>
      <c r="G9424">
        <v>1141.96</v>
      </c>
      <c r="H9424">
        <v>2.8</v>
      </c>
      <c r="I9424">
        <v>1402.98</v>
      </c>
      <c r="J9424">
        <v>0</v>
      </c>
      <c r="K9424">
        <v>0</v>
      </c>
      <c r="L9424" t="s">
        <v>13</v>
      </c>
      <c r="M9424">
        <f>Table1[[#This Row],[currentStock]]-Table1[[#This Row],[reorderPoint]]</f>
        <v>1302.0900000000001</v>
      </c>
    </row>
    <row r="9425" spans="1:13" x14ac:dyDescent="0.3">
      <c r="A9425">
        <v>839.51</v>
      </c>
      <c r="B9425">
        <v>19.420000000000002</v>
      </c>
      <c r="C9425">
        <v>11.5</v>
      </c>
      <c r="D9425">
        <v>29.13</v>
      </c>
      <c r="E9425">
        <v>9.14</v>
      </c>
      <c r="F9425">
        <v>193.04</v>
      </c>
      <c r="G9425">
        <v>304.72000000000003</v>
      </c>
      <c r="H9425">
        <v>0</v>
      </c>
      <c r="I9425">
        <v>0</v>
      </c>
      <c r="J9425">
        <v>0</v>
      </c>
      <c r="K9425">
        <v>14.63</v>
      </c>
      <c r="L9425" t="s">
        <v>13</v>
      </c>
      <c r="M9425">
        <f>Table1[[#This Row],[currentStock]]-Table1[[#This Row],[reorderPoint]]</f>
        <v>534.79</v>
      </c>
    </row>
    <row r="9426" spans="1:13" x14ac:dyDescent="0.3">
      <c r="A9426">
        <v>557.91999999999996</v>
      </c>
      <c r="B9426">
        <v>140.4</v>
      </c>
      <c r="C9426">
        <v>43.61</v>
      </c>
      <c r="D9426">
        <v>97.29</v>
      </c>
      <c r="E9426">
        <v>52.91</v>
      </c>
      <c r="F9426">
        <v>662.56</v>
      </c>
      <c r="G9426">
        <v>3723.91</v>
      </c>
      <c r="H9426">
        <v>42.9</v>
      </c>
      <c r="I9426">
        <v>955.77</v>
      </c>
      <c r="J9426">
        <v>0</v>
      </c>
      <c r="K9426">
        <v>39.76</v>
      </c>
      <c r="L9426" t="s">
        <v>12</v>
      </c>
      <c r="M9426">
        <f>Table1[[#This Row],[currentStock]]-Table1[[#This Row],[reorderPoint]]</f>
        <v>-3165.99</v>
      </c>
    </row>
    <row r="9427" spans="1:13" x14ac:dyDescent="0.3">
      <c r="A9427">
        <v>1946.28</v>
      </c>
      <c r="B9427">
        <v>183.55</v>
      </c>
      <c r="C9427">
        <v>27.47</v>
      </c>
      <c r="D9427">
        <v>68.290000000000006</v>
      </c>
      <c r="E9427">
        <v>25.27</v>
      </c>
      <c r="F9427">
        <v>1427.6</v>
      </c>
      <c r="G9427">
        <v>3948.29</v>
      </c>
      <c r="H9427">
        <v>0</v>
      </c>
      <c r="I9427">
        <v>0</v>
      </c>
      <c r="J9427">
        <v>0</v>
      </c>
      <c r="K9427">
        <v>20.29</v>
      </c>
      <c r="L9427" t="s">
        <v>13</v>
      </c>
      <c r="M9427">
        <f>Table1[[#This Row],[currentStock]]-Table1[[#This Row],[reorderPoint]]</f>
        <v>-2002.01</v>
      </c>
    </row>
    <row r="9428" spans="1:13" x14ac:dyDescent="0.3">
      <c r="A9428">
        <v>1.56</v>
      </c>
      <c r="B9428">
        <v>28.79</v>
      </c>
      <c r="C9428">
        <v>58.02</v>
      </c>
      <c r="D9428">
        <v>133.66</v>
      </c>
      <c r="E9428">
        <v>98.63</v>
      </c>
      <c r="F9428">
        <v>184.74</v>
      </c>
      <c r="G9428">
        <v>1020</v>
      </c>
      <c r="H9428">
        <v>0</v>
      </c>
      <c r="I9428">
        <v>0</v>
      </c>
      <c r="J9428">
        <v>1</v>
      </c>
      <c r="K9428">
        <v>87.31</v>
      </c>
      <c r="L9428" t="s">
        <v>15</v>
      </c>
      <c r="M9428">
        <f>Table1[[#This Row],[currentStock]]-Table1[[#This Row],[reorderPoint]]</f>
        <v>-1018.44</v>
      </c>
    </row>
    <row r="9429" spans="1:13" x14ac:dyDescent="0.3">
      <c r="A9429">
        <v>173.17</v>
      </c>
      <c r="B9429">
        <v>182.54</v>
      </c>
      <c r="C9429">
        <v>42.28</v>
      </c>
      <c r="D9429">
        <v>115.99</v>
      </c>
      <c r="E9429">
        <v>99.96</v>
      </c>
      <c r="F9429">
        <v>1097.72</v>
      </c>
      <c r="G9429">
        <v>4956.5</v>
      </c>
      <c r="H9429">
        <v>0</v>
      </c>
      <c r="I9429">
        <v>0</v>
      </c>
      <c r="J9429">
        <v>1</v>
      </c>
      <c r="K9429">
        <v>76.209999999999994</v>
      </c>
      <c r="L9429" t="s">
        <v>14</v>
      </c>
      <c r="M9429">
        <f>Table1[[#This Row],[currentStock]]-Table1[[#This Row],[reorderPoint]]</f>
        <v>-4783.33</v>
      </c>
    </row>
    <row r="9430" spans="1:13" x14ac:dyDescent="0.3">
      <c r="A9430">
        <v>900.84</v>
      </c>
      <c r="B9430">
        <v>104.73</v>
      </c>
      <c r="C9430">
        <v>39.44</v>
      </c>
      <c r="D9430">
        <v>105.44</v>
      </c>
      <c r="E9430">
        <v>55.13</v>
      </c>
      <c r="F9430">
        <v>835.77</v>
      </c>
      <c r="G9430">
        <v>2901.03</v>
      </c>
      <c r="H9430">
        <v>13.1</v>
      </c>
      <c r="I9430">
        <v>1813.46</v>
      </c>
      <c r="J9430">
        <v>0</v>
      </c>
      <c r="K9430">
        <v>32.85</v>
      </c>
      <c r="L9430" t="s">
        <v>12</v>
      </c>
      <c r="M9430">
        <f>Table1[[#This Row],[currentStock]]-Table1[[#This Row],[reorderPoint]]</f>
        <v>-2000.19</v>
      </c>
    </row>
    <row r="9431" spans="1:13" x14ac:dyDescent="0.3">
      <c r="A9431">
        <v>12.62</v>
      </c>
      <c r="B9431">
        <v>11.08</v>
      </c>
      <c r="C9431">
        <v>45.18</v>
      </c>
      <c r="D9431">
        <v>110.11</v>
      </c>
      <c r="E9431">
        <v>93.13</v>
      </c>
      <c r="F9431">
        <v>57.9</v>
      </c>
      <c r="G9431">
        <v>308.3</v>
      </c>
      <c r="H9431">
        <v>0</v>
      </c>
      <c r="I9431">
        <v>0</v>
      </c>
      <c r="J9431">
        <v>0</v>
      </c>
      <c r="K9431">
        <v>68.36</v>
      </c>
      <c r="L9431" t="s">
        <v>14</v>
      </c>
      <c r="M9431">
        <f>Table1[[#This Row],[currentStock]]-Table1[[#This Row],[reorderPoint]]</f>
        <v>-295.68</v>
      </c>
    </row>
    <row r="9432" spans="1:13" x14ac:dyDescent="0.3">
      <c r="A9432">
        <v>2594.5500000000002</v>
      </c>
      <c r="B9432">
        <v>179.62</v>
      </c>
      <c r="C9432">
        <v>13.9</v>
      </c>
      <c r="D9432">
        <v>25.27</v>
      </c>
      <c r="E9432">
        <v>22.79</v>
      </c>
      <c r="F9432">
        <v>1233.52</v>
      </c>
      <c r="G9432">
        <v>2482.13</v>
      </c>
      <c r="H9432">
        <v>0</v>
      </c>
      <c r="I9432">
        <v>0</v>
      </c>
      <c r="J9432">
        <v>0</v>
      </c>
      <c r="K9432">
        <v>6.28</v>
      </c>
      <c r="L9432" t="s">
        <v>13</v>
      </c>
      <c r="M9432">
        <f>Table1[[#This Row],[currentStock]]-Table1[[#This Row],[reorderPoint]]</f>
        <v>112.42000000000007</v>
      </c>
    </row>
    <row r="9433" spans="1:13" x14ac:dyDescent="0.3">
      <c r="A9433">
        <v>54.56</v>
      </c>
      <c r="B9433">
        <v>6.49</v>
      </c>
      <c r="C9433">
        <v>21.6</v>
      </c>
      <c r="D9433">
        <v>49.22</v>
      </c>
      <c r="E9433">
        <v>50.31</v>
      </c>
      <c r="F9433">
        <v>39.200000000000003</v>
      </c>
      <c r="G9433">
        <v>109.24</v>
      </c>
      <c r="H9433">
        <v>0</v>
      </c>
      <c r="I9433">
        <v>0</v>
      </c>
      <c r="J9433">
        <v>0</v>
      </c>
      <c r="K9433">
        <v>29.93</v>
      </c>
      <c r="L9433" t="s">
        <v>13</v>
      </c>
      <c r="M9433">
        <f>Table1[[#This Row],[currentStock]]-Table1[[#This Row],[reorderPoint]]</f>
        <v>-54.679999999999993</v>
      </c>
    </row>
    <row r="9434" spans="1:13" x14ac:dyDescent="0.3">
      <c r="A9434">
        <v>249.36</v>
      </c>
      <c r="B9434">
        <v>11.84</v>
      </c>
      <c r="C9434">
        <v>31.94</v>
      </c>
      <c r="D9434">
        <v>31.28</v>
      </c>
      <c r="E9434">
        <v>36.47</v>
      </c>
      <c r="F9434">
        <v>86.82</v>
      </c>
      <c r="G9434">
        <v>275.87</v>
      </c>
      <c r="H9434">
        <v>4.0999999999999996</v>
      </c>
      <c r="I9434">
        <v>224.74</v>
      </c>
      <c r="J9434">
        <v>0</v>
      </c>
      <c r="K9434">
        <v>17.82</v>
      </c>
      <c r="L9434" t="s">
        <v>13</v>
      </c>
      <c r="M9434">
        <f>Table1[[#This Row],[currentStock]]-Table1[[#This Row],[reorderPoint]]</f>
        <v>-26.509999999999991</v>
      </c>
    </row>
    <row r="9435" spans="1:13" x14ac:dyDescent="0.3">
      <c r="A9435">
        <v>225.95</v>
      </c>
      <c r="B9435">
        <v>27.42</v>
      </c>
      <c r="C9435">
        <v>22.82</v>
      </c>
      <c r="D9435">
        <v>59.37</v>
      </c>
      <c r="E9435">
        <v>42.06</v>
      </c>
      <c r="F9435">
        <v>95.54</v>
      </c>
      <c r="G9435">
        <v>408.37</v>
      </c>
      <c r="H9435">
        <v>20.7</v>
      </c>
      <c r="I9435">
        <v>343.59</v>
      </c>
      <c r="J9435">
        <v>0</v>
      </c>
      <c r="K9435">
        <v>26.43</v>
      </c>
      <c r="L9435" t="s">
        <v>13</v>
      </c>
      <c r="M9435">
        <f>Table1[[#This Row],[currentStock]]-Table1[[#This Row],[reorderPoint]]</f>
        <v>-182.42000000000002</v>
      </c>
    </row>
    <row r="9436" spans="1:13" x14ac:dyDescent="0.3">
      <c r="A9436">
        <v>234.68</v>
      </c>
      <c r="B9436">
        <v>169.19</v>
      </c>
      <c r="C9436">
        <v>42.1</v>
      </c>
      <c r="D9436">
        <v>121.18</v>
      </c>
      <c r="E9436">
        <v>81.92</v>
      </c>
      <c r="F9436">
        <v>1177.3399999999999</v>
      </c>
      <c r="G9436">
        <v>4738.8500000000004</v>
      </c>
      <c r="H9436">
        <v>0</v>
      </c>
      <c r="I9436">
        <v>0</v>
      </c>
      <c r="J9436">
        <v>1</v>
      </c>
      <c r="K9436">
        <v>73.569999999999993</v>
      </c>
      <c r="L9436" t="s">
        <v>14</v>
      </c>
      <c r="M9436">
        <f>Table1[[#This Row],[currentStock]]-Table1[[#This Row],[reorderPoint]]</f>
        <v>-4504.17</v>
      </c>
    </row>
    <row r="9437" spans="1:13" x14ac:dyDescent="0.3">
      <c r="A9437">
        <v>0.22</v>
      </c>
      <c r="B9437">
        <v>6.36</v>
      </c>
      <c r="C9437">
        <v>57.34</v>
      </c>
      <c r="D9437">
        <v>126.36</v>
      </c>
      <c r="E9437">
        <v>81.31</v>
      </c>
      <c r="F9437">
        <v>44.2</v>
      </c>
      <c r="G9437">
        <v>226.54</v>
      </c>
      <c r="H9437">
        <v>29.5</v>
      </c>
      <c r="I9437">
        <v>71.23</v>
      </c>
      <c r="J9437">
        <v>1</v>
      </c>
      <c r="K9437">
        <v>83.06</v>
      </c>
      <c r="L9437" t="s">
        <v>15</v>
      </c>
      <c r="M9437">
        <f>Table1[[#This Row],[currentStock]]-Table1[[#This Row],[reorderPoint]]</f>
        <v>-226.32</v>
      </c>
    </row>
    <row r="9438" spans="1:13" x14ac:dyDescent="0.3">
      <c r="A9438">
        <v>793.49</v>
      </c>
      <c r="B9438">
        <v>44.32</v>
      </c>
      <c r="C9438">
        <v>17.559999999999999</v>
      </c>
      <c r="D9438">
        <v>73.87</v>
      </c>
      <c r="E9438">
        <v>46.32</v>
      </c>
      <c r="F9438">
        <v>351.06</v>
      </c>
      <c r="G9438">
        <v>740.31</v>
      </c>
      <c r="H9438">
        <v>0</v>
      </c>
      <c r="I9438">
        <v>0</v>
      </c>
      <c r="J9438">
        <v>0</v>
      </c>
      <c r="K9438">
        <v>19.899999999999999</v>
      </c>
      <c r="L9438" t="s">
        <v>13</v>
      </c>
      <c r="M9438">
        <f>Table1[[#This Row],[currentStock]]-Table1[[#This Row],[reorderPoint]]</f>
        <v>53.180000000000064</v>
      </c>
    </row>
    <row r="9439" spans="1:13" x14ac:dyDescent="0.3">
      <c r="A9439">
        <v>583.07000000000005</v>
      </c>
      <c r="B9439">
        <v>125.97</v>
      </c>
      <c r="C9439">
        <v>29.57</v>
      </c>
      <c r="D9439">
        <v>116.22</v>
      </c>
      <c r="E9439">
        <v>64.34</v>
      </c>
      <c r="F9439">
        <v>871.67</v>
      </c>
      <c r="G9439">
        <v>2734</v>
      </c>
      <c r="H9439">
        <v>7.5</v>
      </c>
      <c r="I9439">
        <v>843.45</v>
      </c>
      <c r="J9439">
        <v>1</v>
      </c>
      <c r="K9439">
        <v>52.98</v>
      </c>
      <c r="L9439" t="s">
        <v>12</v>
      </c>
      <c r="M9439">
        <f>Table1[[#This Row],[currentStock]]-Table1[[#This Row],[reorderPoint]]</f>
        <v>-2150.9299999999998</v>
      </c>
    </row>
    <row r="9440" spans="1:13" x14ac:dyDescent="0.3">
      <c r="A9440">
        <v>463.37</v>
      </c>
      <c r="B9440">
        <v>36.57</v>
      </c>
      <c r="C9440">
        <v>16.78</v>
      </c>
      <c r="D9440">
        <v>40.68</v>
      </c>
      <c r="E9440">
        <v>51.77</v>
      </c>
      <c r="F9440">
        <v>247.74</v>
      </c>
      <c r="G9440">
        <v>554.6</v>
      </c>
      <c r="H9440">
        <v>4.8</v>
      </c>
      <c r="I9440">
        <v>495.04</v>
      </c>
      <c r="J9440">
        <v>0</v>
      </c>
      <c r="K9440">
        <v>18.899999999999999</v>
      </c>
      <c r="L9440" t="s">
        <v>13</v>
      </c>
      <c r="M9440">
        <f>Table1[[#This Row],[currentStock]]-Table1[[#This Row],[reorderPoint]]</f>
        <v>-91.230000000000018</v>
      </c>
    </row>
    <row r="9441" spans="1:13" x14ac:dyDescent="0.3">
      <c r="A9441">
        <v>230.83</v>
      </c>
      <c r="B9441">
        <v>34.03</v>
      </c>
      <c r="C9441">
        <v>33.409999999999997</v>
      </c>
      <c r="D9441">
        <v>97.1</v>
      </c>
      <c r="E9441">
        <v>75.38</v>
      </c>
      <c r="F9441">
        <v>295.45999999999998</v>
      </c>
      <c r="G9441">
        <v>864.02</v>
      </c>
      <c r="H9441">
        <v>11.8</v>
      </c>
      <c r="I9441">
        <v>359.65</v>
      </c>
      <c r="J9441">
        <v>0</v>
      </c>
      <c r="K9441">
        <v>41.76</v>
      </c>
      <c r="L9441" t="s">
        <v>12</v>
      </c>
      <c r="M9441">
        <f>Table1[[#This Row],[currentStock]]-Table1[[#This Row],[reorderPoint]]</f>
        <v>-633.18999999999994</v>
      </c>
    </row>
    <row r="9442" spans="1:13" x14ac:dyDescent="0.3">
      <c r="A9442">
        <v>6924.78</v>
      </c>
      <c r="B9442">
        <v>184.4</v>
      </c>
      <c r="C9442">
        <v>14.71</v>
      </c>
      <c r="D9442">
        <v>4.49</v>
      </c>
      <c r="E9442">
        <v>11.94</v>
      </c>
      <c r="F9442">
        <v>1498.76</v>
      </c>
      <c r="G9442">
        <v>2854.85</v>
      </c>
      <c r="H9442">
        <v>0</v>
      </c>
      <c r="I9442">
        <v>0</v>
      </c>
      <c r="J9442">
        <v>0</v>
      </c>
      <c r="K9442">
        <v>3.69</v>
      </c>
      <c r="L9442" t="s">
        <v>13</v>
      </c>
      <c r="M9442">
        <f>Table1[[#This Row],[currentStock]]-Table1[[#This Row],[reorderPoint]]</f>
        <v>4069.93</v>
      </c>
    </row>
    <row r="9443" spans="1:13" x14ac:dyDescent="0.3">
      <c r="A9443">
        <v>604.53</v>
      </c>
      <c r="B9443">
        <v>84.08</v>
      </c>
      <c r="C9443">
        <v>19.39</v>
      </c>
      <c r="D9443">
        <v>33.44</v>
      </c>
      <c r="E9443">
        <v>38.729999999999997</v>
      </c>
      <c r="F9443">
        <v>298.63</v>
      </c>
      <c r="G9443">
        <v>1113.6099999999999</v>
      </c>
      <c r="H9443">
        <v>15.4</v>
      </c>
      <c r="I9443">
        <v>965.21</v>
      </c>
      <c r="J9443">
        <v>0</v>
      </c>
      <c r="K9443">
        <v>18.03</v>
      </c>
      <c r="L9443" t="s">
        <v>13</v>
      </c>
      <c r="M9443">
        <f>Table1[[#This Row],[currentStock]]-Table1[[#This Row],[reorderPoint]]</f>
        <v>-509.07999999999993</v>
      </c>
    </row>
    <row r="9444" spans="1:13" x14ac:dyDescent="0.3">
      <c r="A9444">
        <v>724.9</v>
      </c>
      <c r="B9444">
        <v>167.04</v>
      </c>
      <c r="C9444">
        <v>43.73</v>
      </c>
      <c r="D9444">
        <v>104.58</v>
      </c>
      <c r="E9444">
        <v>73.66</v>
      </c>
      <c r="F9444">
        <v>708.07</v>
      </c>
      <c r="G9444">
        <v>4360.59</v>
      </c>
      <c r="H9444">
        <v>0</v>
      </c>
      <c r="I9444">
        <v>0</v>
      </c>
      <c r="J9444">
        <v>0</v>
      </c>
      <c r="K9444">
        <v>37.19</v>
      </c>
      <c r="L9444" t="s">
        <v>12</v>
      </c>
      <c r="M9444">
        <f>Table1[[#This Row],[currentStock]]-Table1[[#This Row],[reorderPoint]]</f>
        <v>-3635.69</v>
      </c>
    </row>
    <row r="9445" spans="1:13" x14ac:dyDescent="0.3">
      <c r="A9445">
        <v>575.71</v>
      </c>
      <c r="B9445">
        <v>29.71</v>
      </c>
      <c r="C9445">
        <v>31.43</v>
      </c>
      <c r="D9445">
        <v>38.380000000000003</v>
      </c>
      <c r="E9445">
        <v>49</v>
      </c>
      <c r="F9445">
        <v>272.43</v>
      </c>
      <c r="G9445">
        <v>739.23</v>
      </c>
      <c r="H9445">
        <v>2.9</v>
      </c>
      <c r="I9445">
        <v>170.23</v>
      </c>
      <c r="J9445">
        <v>1</v>
      </c>
      <c r="K9445">
        <v>32.409999999999997</v>
      </c>
      <c r="L9445" t="s">
        <v>12</v>
      </c>
      <c r="M9445">
        <f>Table1[[#This Row],[currentStock]]-Table1[[#This Row],[reorderPoint]]</f>
        <v>-163.51999999999998</v>
      </c>
    </row>
    <row r="9446" spans="1:13" x14ac:dyDescent="0.3">
      <c r="A9446">
        <v>32.92</v>
      </c>
      <c r="B9446">
        <v>31.67</v>
      </c>
      <c r="C9446">
        <v>54.71</v>
      </c>
      <c r="D9446">
        <v>129.19</v>
      </c>
      <c r="E9446">
        <v>94.09</v>
      </c>
      <c r="F9446">
        <v>140.61000000000001</v>
      </c>
      <c r="G9446">
        <v>1006.84</v>
      </c>
      <c r="H9446">
        <v>0</v>
      </c>
      <c r="I9446">
        <v>0</v>
      </c>
      <c r="J9446">
        <v>1</v>
      </c>
      <c r="K9446">
        <v>79.44</v>
      </c>
      <c r="L9446" t="s">
        <v>14</v>
      </c>
      <c r="M9446">
        <f>Table1[[#This Row],[currentStock]]-Table1[[#This Row],[reorderPoint]]</f>
        <v>-973.92000000000007</v>
      </c>
    </row>
    <row r="9447" spans="1:13" x14ac:dyDescent="0.3">
      <c r="A9447">
        <v>2605.6799999999998</v>
      </c>
      <c r="B9447">
        <v>55.43</v>
      </c>
      <c r="C9447">
        <v>15.11</v>
      </c>
      <c r="D9447">
        <v>14.64</v>
      </c>
      <c r="E9447">
        <v>23.91</v>
      </c>
      <c r="F9447">
        <v>476.06</v>
      </c>
      <c r="G9447">
        <v>894.77</v>
      </c>
      <c r="H9447">
        <v>0</v>
      </c>
      <c r="I9447">
        <v>0</v>
      </c>
      <c r="J9447">
        <v>0</v>
      </c>
      <c r="K9447">
        <v>8.0500000000000007</v>
      </c>
      <c r="L9447" t="s">
        <v>13</v>
      </c>
      <c r="M9447">
        <f>Table1[[#This Row],[currentStock]]-Table1[[#This Row],[reorderPoint]]</f>
        <v>1710.9099999999999</v>
      </c>
    </row>
    <row r="9448" spans="1:13" x14ac:dyDescent="0.3">
      <c r="A9448">
        <v>334.64</v>
      </c>
      <c r="B9448">
        <v>54.03</v>
      </c>
      <c r="C9448">
        <v>20.5</v>
      </c>
      <c r="D9448">
        <v>78.709999999999994</v>
      </c>
      <c r="E9448">
        <v>23.38</v>
      </c>
      <c r="F9448">
        <v>180.9</v>
      </c>
      <c r="G9448">
        <v>734.76</v>
      </c>
      <c r="H9448">
        <v>19.2</v>
      </c>
      <c r="I9448">
        <v>590.67999999999995</v>
      </c>
      <c r="J9448">
        <v>1</v>
      </c>
      <c r="K9448">
        <v>35.79</v>
      </c>
      <c r="L9448" t="s">
        <v>12</v>
      </c>
      <c r="M9448">
        <f>Table1[[#This Row],[currentStock]]-Table1[[#This Row],[reorderPoint]]</f>
        <v>-400.12</v>
      </c>
    </row>
    <row r="9449" spans="1:13" x14ac:dyDescent="0.3">
      <c r="A9449">
        <v>1000.66</v>
      </c>
      <c r="B9449">
        <v>143.99</v>
      </c>
      <c r="C9449">
        <v>47.26</v>
      </c>
      <c r="D9449">
        <v>103.72</v>
      </c>
      <c r="E9449">
        <v>55.99</v>
      </c>
      <c r="F9449">
        <v>934.57</v>
      </c>
      <c r="G9449">
        <v>4336.8500000000004</v>
      </c>
      <c r="H9449">
        <v>13.8</v>
      </c>
      <c r="I9449">
        <v>1693.25</v>
      </c>
      <c r="J9449">
        <v>0</v>
      </c>
      <c r="K9449">
        <v>32.409999999999997</v>
      </c>
      <c r="L9449" t="s">
        <v>12</v>
      </c>
      <c r="M9449">
        <f>Table1[[#This Row],[currentStock]]-Table1[[#This Row],[reorderPoint]]</f>
        <v>-3336.1900000000005</v>
      </c>
    </row>
    <row r="9450" spans="1:13" x14ac:dyDescent="0.3">
      <c r="A9450">
        <v>56.44</v>
      </c>
      <c r="B9450">
        <v>56.51</v>
      </c>
      <c r="C9450">
        <v>42.1</v>
      </c>
      <c r="D9450">
        <v>114.82</v>
      </c>
      <c r="E9450">
        <v>82.44</v>
      </c>
      <c r="F9450">
        <v>242.93</v>
      </c>
      <c r="G9450">
        <v>1432.37</v>
      </c>
      <c r="H9450">
        <v>0</v>
      </c>
      <c r="I9450">
        <v>0</v>
      </c>
      <c r="J9450">
        <v>1</v>
      </c>
      <c r="K9450">
        <v>76.290000000000006</v>
      </c>
      <c r="L9450" t="s">
        <v>14</v>
      </c>
      <c r="M9450">
        <f>Table1[[#This Row],[currentStock]]-Table1[[#This Row],[reorderPoint]]</f>
        <v>-1375.9299999999998</v>
      </c>
    </row>
    <row r="9451" spans="1:13" x14ac:dyDescent="0.3">
      <c r="A9451">
        <v>180.48</v>
      </c>
      <c r="B9451">
        <v>127.99</v>
      </c>
      <c r="C9451">
        <v>40.78</v>
      </c>
      <c r="D9451">
        <v>139.72</v>
      </c>
      <c r="E9451">
        <v>99.01</v>
      </c>
      <c r="F9451">
        <v>603.77</v>
      </c>
      <c r="G9451">
        <v>3213.4</v>
      </c>
      <c r="H9451">
        <v>0</v>
      </c>
      <c r="I9451">
        <v>0</v>
      </c>
      <c r="J9451">
        <v>0</v>
      </c>
      <c r="K9451">
        <v>65.94</v>
      </c>
      <c r="L9451" t="s">
        <v>14</v>
      </c>
      <c r="M9451">
        <f>Table1[[#This Row],[currentStock]]-Table1[[#This Row],[reorderPoint]]</f>
        <v>-3032.92</v>
      </c>
    </row>
    <row r="9452" spans="1:13" x14ac:dyDescent="0.3">
      <c r="A9452">
        <v>11.1</v>
      </c>
      <c r="B9452">
        <v>57.43</v>
      </c>
      <c r="C9452">
        <v>47.74</v>
      </c>
      <c r="D9452">
        <v>125.7</v>
      </c>
      <c r="E9452">
        <v>94.24</v>
      </c>
      <c r="F9452">
        <v>278.60000000000002</v>
      </c>
      <c r="G9452">
        <v>1649.53</v>
      </c>
      <c r="H9452">
        <v>0</v>
      </c>
      <c r="I9452">
        <v>0</v>
      </c>
      <c r="J9452">
        <v>1</v>
      </c>
      <c r="K9452">
        <v>84.44</v>
      </c>
      <c r="L9452" t="s">
        <v>15</v>
      </c>
      <c r="M9452">
        <f>Table1[[#This Row],[currentStock]]-Table1[[#This Row],[reorderPoint]]</f>
        <v>-1638.43</v>
      </c>
    </row>
    <row r="9453" spans="1:13" x14ac:dyDescent="0.3">
      <c r="A9453">
        <v>407.32</v>
      </c>
      <c r="B9453">
        <v>51.74</v>
      </c>
      <c r="C9453">
        <v>38.020000000000003</v>
      </c>
      <c r="D9453">
        <v>86.26</v>
      </c>
      <c r="E9453">
        <v>66.05</v>
      </c>
      <c r="F9453">
        <v>435.12</v>
      </c>
      <c r="G9453">
        <v>1418.63</v>
      </c>
      <c r="H9453">
        <v>0</v>
      </c>
      <c r="I9453">
        <v>0</v>
      </c>
      <c r="J9453">
        <v>0</v>
      </c>
      <c r="K9453">
        <v>39.619999999999997</v>
      </c>
      <c r="L9453" t="s">
        <v>12</v>
      </c>
      <c r="M9453">
        <f>Table1[[#This Row],[currentStock]]-Table1[[#This Row],[reorderPoint]]</f>
        <v>-1011.3100000000002</v>
      </c>
    </row>
    <row r="9454" spans="1:13" x14ac:dyDescent="0.3">
      <c r="A9454">
        <v>702.41</v>
      </c>
      <c r="B9454">
        <v>91.52</v>
      </c>
      <c r="C9454">
        <v>38.01</v>
      </c>
      <c r="D9454">
        <v>67.58</v>
      </c>
      <c r="E9454">
        <v>74.02</v>
      </c>
      <c r="F9454">
        <v>870.08</v>
      </c>
      <c r="G9454">
        <v>2609.5100000000002</v>
      </c>
      <c r="H9454">
        <v>0</v>
      </c>
      <c r="I9454">
        <v>0</v>
      </c>
      <c r="J9454">
        <v>0</v>
      </c>
      <c r="K9454">
        <v>41.36</v>
      </c>
      <c r="L9454" t="s">
        <v>12</v>
      </c>
      <c r="M9454">
        <f>Table1[[#This Row],[currentStock]]-Table1[[#This Row],[reorderPoint]]</f>
        <v>-1907.1000000000004</v>
      </c>
    </row>
    <row r="9455" spans="1:13" x14ac:dyDescent="0.3">
      <c r="A9455">
        <v>220.11</v>
      </c>
      <c r="B9455">
        <v>14.84</v>
      </c>
      <c r="C9455">
        <v>5.39</v>
      </c>
      <c r="D9455">
        <v>22.58</v>
      </c>
      <c r="E9455">
        <v>11.73</v>
      </c>
      <c r="F9455">
        <v>59.46</v>
      </c>
      <c r="G9455">
        <v>99.49</v>
      </c>
      <c r="H9455">
        <v>0</v>
      </c>
      <c r="I9455">
        <v>0</v>
      </c>
      <c r="J9455">
        <v>0</v>
      </c>
      <c r="K9455">
        <v>14.13</v>
      </c>
      <c r="L9455" t="s">
        <v>13</v>
      </c>
      <c r="M9455">
        <f>Table1[[#This Row],[currentStock]]-Table1[[#This Row],[reorderPoint]]</f>
        <v>120.62000000000002</v>
      </c>
    </row>
    <row r="9456" spans="1:13" x14ac:dyDescent="0.3">
      <c r="A9456">
        <v>59.45</v>
      </c>
      <c r="B9456">
        <v>35.409999999999997</v>
      </c>
      <c r="C9456">
        <v>40.56</v>
      </c>
      <c r="D9456">
        <v>145.47999999999999</v>
      </c>
      <c r="E9456">
        <v>86.4</v>
      </c>
      <c r="F9456">
        <v>266.36</v>
      </c>
      <c r="G9456">
        <v>984.6</v>
      </c>
      <c r="H9456">
        <v>0</v>
      </c>
      <c r="I9456">
        <v>0</v>
      </c>
      <c r="J9456">
        <v>1</v>
      </c>
      <c r="K9456">
        <v>76.44</v>
      </c>
      <c r="L9456" t="s">
        <v>14</v>
      </c>
      <c r="M9456">
        <f>Table1[[#This Row],[currentStock]]-Table1[[#This Row],[reorderPoint]]</f>
        <v>-925.15</v>
      </c>
    </row>
    <row r="9457" spans="1:13" x14ac:dyDescent="0.3">
      <c r="A9457">
        <v>2342.0100000000002</v>
      </c>
      <c r="B9457">
        <v>101.39</v>
      </c>
      <c r="C9457">
        <v>20.45</v>
      </c>
      <c r="D9457">
        <v>77.069999999999993</v>
      </c>
      <c r="E9457">
        <v>32.869999999999997</v>
      </c>
      <c r="F9457">
        <v>931.16</v>
      </c>
      <c r="G9457">
        <v>1967.95</v>
      </c>
      <c r="H9457">
        <v>0</v>
      </c>
      <c r="I9457">
        <v>0</v>
      </c>
      <c r="J9457">
        <v>0</v>
      </c>
      <c r="K9457">
        <v>15.79</v>
      </c>
      <c r="L9457" t="s">
        <v>13</v>
      </c>
      <c r="M9457">
        <f>Table1[[#This Row],[currentStock]]-Table1[[#This Row],[reorderPoint]]</f>
        <v>374.06000000000017</v>
      </c>
    </row>
    <row r="9458" spans="1:13" x14ac:dyDescent="0.3">
      <c r="A9458">
        <v>204.71</v>
      </c>
      <c r="B9458">
        <v>149.22999999999999</v>
      </c>
      <c r="C9458">
        <v>50.19</v>
      </c>
      <c r="D9458">
        <v>121.45</v>
      </c>
      <c r="E9458">
        <v>92.81</v>
      </c>
      <c r="F9458">
        <v>755.87</v>
      </c>
      <c r="G9458">
        <v>4501.1400000000003</v>
      </c>
      <c r="H9458">
        <v>0</v>
      </c>
      <c r="I9458">
        <v>0</v>
      </c>
      <c r="J9458">
        <v>1</v>
      </c>
      <c r="K9458">
        <v>75.19</v>
      </c>
      <c r="L9458" t="s">
        <v>14</v>
      </c>
      <c r="M9458">
        <f>Table1[[#This Row],[currentStock]]-Table1[[#This Row],[reorderPoint]]</f>
        <v>-4296.43</v>
      </c>
    </row>
    <row r="9459" spans="1:13" x14ac:dyDescent="0.3">
      <c r="A9459">
        <v>295.69</v>
      </c>
      <c r="B9459">
        <v>114.45</v>
      </c>
      <c r="C9459">
        <v>30.92</v>
      </c>
      <c r="D9459">
        <v>103.3</v>
      </c>
      <c r="E9459">
        <v>68.489999999999995</v>
      </c>
      <c r="F9459">
        <v>374.72</v>
      </c>
      <c r="G9459">
        <v>2143.84</v>
      </c>
      <c r="H9459">
        <v>0</v>
      </c>
      <c r="I9459">
        <v>0</v>
      </c>
      <c r="J9459">
        <v>1</v>
      </c>
      <c r="K9459">
        <v>54.6</v>
      </c>
      <c r="L9459" t="s">
        <v>12</v>
      </c>
      <c r="M9459">
        <f>Table1[[#This Row],[currentStock]]-Table1[[#This Row],[reorderPoint]]</f>
        <v>-1848.15</v>
      </c>
    </row>
    <row r="9460" spans="1:13" x14ac:dyDescent="0.3">
      <c r="A9460">
        <v>512.25</v>
      </c>
      <c r="B9460">
        <v>19.64</v>
      </c>
      <c r="C9460">
        <v>17.18</v>
      </c>
      <c r="D9460">
        <v>2.41</v>
      </c>
      <c r="E9460">
        <v>16.88</v>
      </c>
      <c r="F9460">
        <v>75.36</v>
      </c>
      <c r="G9460">
        <v>244.07</v>
      </c>
      <c r="H9460">
        <v>0</v>
      </c>
      <c r="I9460">
        <v>0</v>
      </c>
      <c r="J9460">
        <v>0</v>
      </c>
      <c r="K9460">
        <v>5.79</v>
      </c>
      <c r="L9460" t="s">
        <v>13</v>
      </c>
      <c r="M9460">
        <f>Table1[[#This Row],[currentStock]]-Table1[[#This Row],[reorderPoint]]</f>
        <v>268.18</v>
      </c>
    </row>
    <row r="9461" spans="1:13" x14ac:dyDescent="0.3">
      <c r="A9461">
        <v>86.14</v>
      </c>
      <c r="B9461">
        <v>14.07</v>
      </c>
      <c r="C9461">
        <v>36.18</v>
      </c>
      <c r="D9461">
        <v>112.17</v>
      </c>
      <c r="E9461">
        <v>62.5</v>
      </c>
      <c r="F9461">
        <v>81.16</v>
      </c>
      <c r="G9461">
        <v>335.75</v>
      </c>
      <c r="H9461">
        <v>10.1</v>
      </c>
      <c r="I9461">
        <v>212.03</v>
      </c>
      <c r="J9461">
        <v>1</v>
      </c>
      <c r="K9461">
        <v>44.14</v>
      </c>
      <c r="L9461" t="s">
        <v>12</v>
      </c>
      <c r="M9461">
        <f>Table1[[#This Row],[currentStock]]-Table1[[#This Row],[reorderPoint]]</f>
        <v>-249.61</v>
      </c>
    </row>
    <row r="9462" spans="1:13" x14ac:dyDescent="0.3">
      <c r="A9462">
        <v>9816.33</v>
      </c>
      <c r="B9462">
        <v>189.53</v>
      </c>
      <c r="C9462">
        <v>15.96</v>
      </c>
      <c r="D9462">
        <v>22.29</v>
      </c>
      <c r="E9462">
        <v>4.3899999999999997</v>
      </c>
      <c r="F9462">
        <v>1858.42</v>
      </c>
      <c r="G9462">
        <v>3371.05</v>
      </c>
      <c r="H9462">
        <v>0</v>
      </c>
      <c r="I9462">
        <v>0</v>
      </c>
      <c r="J9462">
        <v>0</v>
      </c>
      <c r="K9462">
        <v>4.07</v>
      </c>
      <c r="L9462" t="s">
        <v>13</v>
      </c>
      <c r="M9462">
        <f>Table1[[#This Row],[currentStock]]-Table1[[#This Row],[reorderPoint]]</f>
        <v>6445.28</v>
      </c>
    </row>
    <row r="9463" spans="1:13" x14ac:dyDescent="0.3">
      <c r="A9463">
        <v>159.30000000000001</v>
      </c>
      <c r="B9463">
        <v>52.18</v>
      </c>
      <c r="C9463">
        <v>49.91</v>
      </c>
      <c r="D9463">
        <v>75.98</v>
      </c>
      <c r="E9463">
        <v>57.34</v>
      </c>
      <c r="F9463">
        <v>257.38</v>
      </c>
      <c r="G9463">
        <v>1559.3</v>
      </c>
      <c r="H9463">
        <v>0</v>
      </c>
      <c r="I9463">
        <v>0</v>
      </c>
      <c r="J9463">
        <v>0</v>
      </c>
      <c r="K9463">
        <v>52.37</v>
      </c>
      <c r="L9463" t="s">
        <v>12</v>
      </c>
      <c r="M9463">
        <f>Table1[[#This Row],[currentStock]]-Table1[[#This Row],[reorderPoint]]</f>
        <v>-1400</v>
      </c>
    </row>
    <row r="9464" spans="1:13" x14ac:dyDescent="0.3">
      <c r="A9464">
        <v>993.39</v>
      </c>
      <c r="B9464">
        <v>78.58</v>
      </c>
      <c r="C9464">
        <v>34.94</v>
      </c>
      <c r="D9464">
        <v>23.7</v>
      </c>
      <c r="E9464">
        <v>40.22</v>
      </c>
      <c r="F9464">
        <v>405.07</v>
      </c>
      <c r="G9464">
        <v>1778.09</v>
      </c>
      <c r="H9464">
        <v>25.1</v>
      </c>
      <c r="I9464">
        <v>1477.47</v>
      </c>
      <c r="J9464">
        <v>0</v>
      </c>
      <c r="K9464">
        <v>18.71</v>
      </c>
      <c r="L9464" t="s">
        <v>13</v>
      </c>
      <c r="M9464">
        <f>Table1[[#This Row],[currentStock]]-Table1[[#This Row],[reorderPoint]]</f>
        <v>-784.69999999999993</v>
      </c>
    </row>
    <row r="9465" spans="1:13" x14ac:dyDescent="0.3">
      <c r="A9465">
        <v>8525.34</v>
      </c>
      <c r="B9465">
        <v>180.31</v>
      </c>
      <c r="C9465">
        <v>16.88</v>
      </c>
      <c r="D9465">
        <v>27.05</v>
      </c>
      <c r="E9465">
        <v>3.54</v>
      </c>
      <c r="F9465">
        <v>1305.23</v>
      </c>
      <c r="G9465">
        <v>2826.91</v>
      </c>
      <c r="H9465">
        <v>0</v>
      </c>
      <c r="I9465">
        <v>0</v>
      </c>
      <c r="J9465">
        <v>0</v>
      </c>
      <c r="K9465">
        <v>4.4800000000000004</v>
      </c>
      <c r="L9465" t="s">
        <v>13</v>
      </c>
      <c r="M9465">
        <f>Table1[[#This Row],[currentStock]]-Table1[[#This Row],[reorderPoint]]</f>
        <v>5698.43</v>
      </c>
    </row>
    <row r="9466" spans="1:13" x14ac:dyDescent="0.3">
      <c r="A9466">
        <v>28.65</v>
      </c>
      <c r="B9466">
        <v>5.61</v>
      </c>
      <c r="C9466">
        <v>43.38</v>
      </c>
      <c r="D9466">
        <v>119.41</v>
      </c>
      <c r="E9466">
        <v>51.74</v>
      </c>
      <c r="F9466">
        <v>45.91</v>
      </c>
      <c r="G9466">
        <v>167.61</v>
      </c>
      <c r="H9466">
        <v>0</v>
      </c>
      <c r="I9466">
        <v>0</v>
      </c>
      <c r="J9466">
        <v>1</v>
      </c>
      <c r="K9466">
        <v>59.44</v>
      </c>
      <c r="L9466" t="s">
        <v>12</v>
      </c>
      <c r="M9466">
        <f>Table1[[#This Row],[currentStock]]-Table1[[#This Row],[reorderPoint]]</f>
        <v>-138.96</v>
      </c>
    </row>
    <row r="9467" spans="1:13" x14ac:dyDescent="0.3">
      <c r="A9467">
        <v>777.49</v>
      </c>
      <c r="B9467">
        <v>83.86</v>
      </c>
      <c r="C9467">
        <v>30.4</v>
      </c>
      <c r="D9467">
        <v>73.22</v>
      </c>
      <c r="E9467">
        <v>60.66</v>
      </c>
      <c r="F9467">
        <v>766.33</v>
      </c>
      <c r="G9467">
        <v>2040.94</v>
      </c>
      <c r="H9467">
        <v>18.7</v>
      </c>
      <c r="I9467">
        <v>1121.92</v>
      </c>
      <c r="J9467">
        <v>0</v>
      </c>
      <c r="K9467">
        <v>30.51</v>
      </c>
      <c r="L9467" t="s">
        <v>12</v>
      </c>
      <c r="M9467">
        <f>Table1[[#This Row],[currentStock]]-Table1[[#This Row],[reorderPoint]]</f>
        <v>-1263.45</v>
      </c>
    </row>
    <row r="9468" spans="1:13" x14ac:dyDescent="0.3">
      <c r="A9468">
        <v>459.93</v>
      </c>
      <c r="B9468">
        <v>46.92</v>
      </c>
      <c r="C9468">
        <v>20.25</v>
      </c>
      <c r="D9468">
        <v>69.62</v>
      </c>
      <c r="E9468">
        <v>44.93</v>
      </c>
      <c r="F9468">
        <v>199.24</v>
      </c>
      <c r="G9468">
        <v>674.24</v>
      </c>
      <c r="H9468">
        <v>0</v>
      </c>
      <c r="I9468">
        <v>0</v>
      </c>
      <c r="J9468">
        <v>0</v>
      </c>
      <c r="K9468">
        <v>25.81</v>
      </c>
      <c r="L9468" t="s">
        <v>13</v>
      </c>
      <c r="M9468">
        <f>Table1[[#This Row],[currentStock]]-Table1[[#This Row],[reorderPoint]]</f>
        <v>-214.31</v>
      </c>
    </row>
    <row r="9469" spans="1:13" x14ac:dyDescent="0.3">
      <c r="A9469">
        <v>1014.84</v>
      </c>
      <c r="B9469">
        <v>110.99</v>
      </c>
      <c r="C9469">
        <v>28.11</v>
      </c>
      <c r="D9469">
        <v>97.62</v>
      </c>
      <c r="E9469">
        <v>77.08</v>
      </c>
      <c r="F9469">
        <v>868.31</v>
      </c>
      <c r="G9469">
        <v>2428.52</v>
      </c>
      <c r="H9469">
        <v>8.5</v>
      </c>
      <c r="I9469">
        <v>2109.2199999999998</v>
      </c>
      <c r="J9469">
        <v>0</v>
      </c>
      <c r="K9469">
        <v>29.9</v>
      </c>
      <c r="L9469" t="s">
        <v>13</v>
      </c>
      <c r="M9469">
        <f>Table1[[#This Row],[currentStock]]-Table1[[#This Row],[reorderPoint]]</f>
        <v>-1413.6799999999998</v>
      </c>
    </row>
    <row r="9470" spans="1:13" x14ac:dyDescent="0.3">
      <c r="A9470">
        <v>122.89</v>
      </c>
      <c r="B9470">
        <v>67.319999999999993</v>
      </c>
      <c r="C9470">
        <v>59.27</v>
      </c>
      <c r="D9470">
        <v>125.37</v>
      </c>
      <c r="E9470">
        <v>78.540000000000006</v>
      </c>
      <c r="F9470">
        <v>433.6</v>
      </c>
      <c r="G9470">
        <v>2428.7600000000002</v>
      </c>
      <c r="H9470">
        <v>0</v>
      </c>
      <c r="I9470">
        <v>0</v>
      </c>
      <c r="J9470">
        <v>0</v>
      </c>
      <c r="K9470">
        <v>66.48</v>
      </c>
      <c r="L9470" t="s">
        <v>14</v>
      </c>
      <c r="M9470">
        <f>Table1[[#This Row],[currentStock]]-Table1[[#This Row],[reorderPoint]]</f>
        <v>-2305.8700000000003</v>
      </c>
    </row>
    <row r="9471" spans="1:13" x14ac:dyDescent="0.3">
      <c r="A9471">
        <v>4031.88</v>
      </c>
      <c r="B9471">
        <v>182.25</v>
      </c>
      <c r="C9471">
        <v>10.42</v>
      </c>
      <c r="D9471">
        <v>25.41</v>
      </c>
      <c r="E9471">
        <v>41.18</v>
      </c>
      <c r="F9471">
        <v>1554.12</v>
      </c>
      <c r="G9471">
        <v>2503.38</v>
      </c>
      <c r="H9471">
        <v>4.5</v>
      </c>
      <c r="I9471">
        <v>1923.1</v>
      </c>
      <c r="J9471">
        <v>0</v>
      </c>
      <c r="K9471">
        <v>3.52</v>
      </c>
      <c r="L9471" t="s">
        <v>13</v>
      </c>
      <c r="M9471">
        <f>Table1[[#This Row],[currentStock]]-Table1[[#This Row],[reorderPoint]]</f>
        <v>1528.5</v>
      </c>
    </row>
    <row r="9472" spans="1:13" x14ac:dyDescent="0.3">
      <c r="A9472">
        <v>131.25</v>
      </c>
      <c r="B9472">
        <v>131.58000000000001</v>
      </c>
      <c r="C9472">
        <v>55.81</v>
      </c>
      <c r="D9472">
        <v>144.1</v>
      </c>
      <c r="E9472">
        <v>82.31</v>
      </c>
      <c r="F9472">
        <v>710.1</v>
      </c>
      <c r="G9472">
        <v>4382.03</v>
      </c>
      <c r="H9472">
        <v>0</v>
      </c>
      <c r="I9472">
        <v>0</v>
      </c>
      <c r="J9472">
        <v>1</v>
      </c>
      <c r="K9472">
        <v>79.599999999999994</v>
      </c>
      <c r="L9472" t="s">
        <v>14</v>
      </c>
      <c r="M9472">
        <f>Table1[[#This Row],[currentStock]]-Table1[[#This Row],[reorderPoint]]</f>
        <v>-4250.78</v>
      </c>
    </row>
    <row r="9473" spans="1:13" x14ac:dyDescent="0.3">
      <c r="A9473">
        <v>60.31</v>
      </c>
      <c r="B9473">
        <v>23.98</v>
      </c>
      <c r="C9473">
        <v>46.93</v>
      </c>
      <c r="D9473">
        <v>75.41</v>
      </c>
      <c r="E9473">
        <v>55.44</v>
      </c>
      <c r="F9473">
        <v>93.11</v>
      </c>
      <c r="G9473">
        <v>655.81</v>
      </c>
      <c r="H9473">
        <v>0</v>
      </c>
      <c r="I9473">
        <v>0</v>
      </c>
      <c r="J9473">
        <v>0</v>
      </c>
      <c r="K9473">
        <v>51.12</v>
      </c>
      <c r="L9473" t="s">
        <v>12</v>
      </c>
      <c r="M9473">
        <f>Table1[[#This Row],[currentStock]]-Table1[[#This Row],[reorderPoint]]</f>
        <v>-595.5</v>
      </c>
    </row>
    <row r="9474" spans="1:13" x14ac:dyDescent="0.3">
      <c r="A9474">
        <v>558.70000000000005</v>
      </c>
      <c r="B9474">
        <v>165.63</v>
      </c>
      <c r="C9474">
        <v>44.61</v>
      </c>
      <c r="D9474">
        <v>66.84</v>
      </c>
      <c r="E9474">
        <v>66.52</v>
      </c>
      <c r="F9474">
        <v>556.44000000000005</v>
      </c>
      <c r="G9474">
        <v>4250.82</v>
      </c>
      <c r="H9474">
        <v>0</v>
      </c>
      <c r="I9474">
        <v>0</v>
      </c>
      <c r="J9474">
        <v>1</v>
      </c>
      <c r="K9474">
        <v>44.41</v>
      </c>
      <c r="L9474" t="s">
        <v>12</v>
      </c>
      <c r="M9474">
        <f>Table1[[#This Row],[currentStock]]-Table1[[#This Row],[reorderPoint]]</f>
        <v>-3692.12</v>
      </c>
    </row>
    <row r="9475" spans="1:13" x14ac:dyDescent="0.3">
      <c r="A9475">
        <v>246.5</v>
      </c>
      <c r="B9475">
        <v>189.02</v>
      </c>
      <c r="C9475">
        <v>42.36</v>
      </c>
      <c r="D9475">
        <v>126.4</v>
      </c>
      <c r="E9475">
        <v>89.56</v>
      </c>
      <c r="F9475">
        <v>927.83</v>
      </c>
      <c r="G9475">
        <v>4931.6000000000004</v>
      </c>
      <c r="H9475">
        <v>0</v>
      </c>
      <c r="I9475">
        <v>0</v>
      </c>
      <c r="J9475">
        <v>1</v>
      </c>
      <c r="K9475">
        <v>72.08</v>
      </c>
      <c r="L9475" t="s">
        <v>14</v>
      </c>
      <c r="M9475">
        <f>Table1[[#This Row],[currentStock]]-Table1[[#This Row],[reorderPoint]]</f>
        <v>-4685.1000000000004</v>
      </c>
    </row>
    <row r="9476" spans="1:13" x14ac:dyDescent="0.3">
      <c r="A9476">
        <v>1037.4100000000001</v>
      </c>
      <c r="B9476">
        <v>147.15</v>
      </c>
      <c r="C9476">
        <v>16.309999999999999</v>
      </c>
      <c r="D9476">
        <v>78.61</v>
      </c>
      <c r="E9476">
        <v>30.05</v>
      </c>
      <c r="F9476">
        <v>797.25</v>
      </c>
      <c r="G9476">
        <v>1997.06</v>
      </c>
      <c r="H9476">
        <v>0</v>
      </c>
      <c r="I9476">
        <v>0</v>
      </c>
      <c r="J9476">
        <v>0</v>
      </c>
      <c r="K9476">
        <v>20.84</v>
      </c>
      <c r="L9476" t="s">
        <v>13</v>
      </c>
      <c r="M9476">
        <f>Table1[[#This Row],[currentStock]]-Table1[[#This Row],[reorderPoint]]</f>
        <v>-959.64999999999986</v>
      </c>
    </row>
    <row r="9477" spans="1:13" x14ac:dyDescent="0.3">
      <c r="A9477">
        <v>703.59</v>
      </c>
      <c r="B9477">
        <v>153.9</v>
      </c>
      <c r="C9477">
        <v>37.4</v>
      </c>
      <c r="D9477">
        <v>107.29</v>
      </c>
      <c r="E9477">
        <v>74.23</v>
      </c>
      <c r="F9477">
        <v>987.14</v>
      </c>
      <c r="G9477">
        <v>3865.33</v>
      </c>
      <c r="H9477">
        <v>15.8</v>
      </c>
      <c r="I9477">
        <v>2677.81</v>
      </c>
      <c r="J9477">
        <v>0</v>
      </c>
      <c r="K9477">
        <v>41.84</v>
      </c>
      <c r="L9477" t="s">
        <v>12</v>
      </c>
      <c r="M9477">
        <f>Table1[[#This Row],[currentStock]]-Table1[[#This Row],[reorderPoint]]</f>
        <v>-3161.74</v>
      </c>
    </row>
    <row r="9478" spans="1:13" x14ac:dyDescent="0.3">
      <c r="A9478">
        <v>656.83</v>
      </c>
      <c r="B9478">
        <v>188.34</v>
      </c>
      <c r="C9478">
        <v>38.28</v>
      </c>
      <c r="D9478">
        <v>117.34</v>
      </c>
      <c r="E9478">
        <v>57.21</v>
      </c>
      <c r="F9478">
        <v>1188.05</v>
      </c>
      <c r="G9478">
        <v>4792.67</v>
      </c>
      <c r="H9478">
        <v>9.3000000000000007</v>
      </c>
      <c r="I9478">
        <v>2288.25</v>
      </c>
      <c r="J9478">
        <v>0</v>
      </c>
      <c r="K9478">
        <v>44.06</v>
      </c>
      <c r="L9478" t="s">
        <v>12</v>
      </c>
      <c r="M9478">
        <f>Table1[[#This Row],[currentStock]]-Table1[[#This Row],[reorderPoint]]</f>
        <v>-4135.84</v>
      </c>
    </row>
    <row r="9479" spans="1:13" x14ac:dyDescent="0.3">
      <c r="A9479">
        <v>408.56</v>
      </c>
      <c r="B9479">
        <v>46.28</v>
      </c>
      <c r="C9479">
        <v>45.68</v>
      </c>
      <c r="D9479">
        <v>118.54</v>
      </c>
      <c r="E9479">
        <v>66.459999999999994</v>
      </c>
      <c r="F9479">
        <v>404.67</v>
      </c>
      <c r="G9479">
        <v>1461.67</v>
      </c>
      <c r="H9479">
        <v>0</v>
      </c>
      <c r="I9479">
        <v>0</v>
      </c>
      <c r="J9479">
        <v>1</v>
      </c>
      <c r="K9479">
        <v>49.03</v>
      </c>
      <c r="L9479" t="s">
        <v>12</v>
      </c>
      <c r="M9479">
        <f>Table1[[#This Row],[currentStock]]-Table1[[#This Row],[reorderPoint]]</f>
        <v>-1053.1100000000001</v>
      </c>
    </row>
    <row r="9480" spans="1:13" x14ac:dyDescent="0.3">
      <c r="A9480">
        <v>314.13</v>
      </c>
      <c r="B9480">
        <v>144.96</v>
      </c>
      <c r="C9480">
        <v>52.81</v>
      </c>
      <c r="D9480">
        <v>140.46</v>
      </c>
      <c r="E9480">
        <v>83.79</v>
      </c>
      <c r="F9480">
        <v>1217.19</v>
      </c>
      <c r="G9480">
        <v>5045.1899999999996</v>
      </c>
      <c r="H9480">
        <v>0</v>
      </c>
      <c r="I9480">
        <v>0</v>
      </c>
      <c r="J9480">
        <v>1</v>
      </c>
      <c r="K9480">
        <v>76.38</v>
      </c>
      <c r="L9480" t="s">
        <v>14</v>
      </c>
      <c r="M9480">
        <f>Table1[[#This Row],[currentStock]]-Table1[[#This Row],[reorderPoint]]</f>
        <v>-4731.0599999999995</v>
      </c>
    </row>
    <row r="9481" spans="1:13" x14ac:dyDescent="0.3">
      <c r="A9481">
        <v>748.34</v>
      </c>
      <c r="B9481">
        <v>24.63</v>
      </c>
      <c r="C9481">
        <v>13.05</v>
      </c>
      <c r="D9481">
        <v>26.45</v>
      </c>
      <c r="E9481">
        <v>13.26</v>
      </c>
      <c r="F9481">
        <v>217.23</v>
      </c>
      <c r="G9481">
        <v>377.9</v>
      </c>
      <c r="H9481">
        <v>0</v>
      </c>
      <c r="I9481">
        <v>0</v>
      </c>
      <c r="J9481">
        <v>0</v>
      </c>
      <c r="K9481">
        <v>15.33</v>
      </c>
      <c r="L9481" t="s">
        <v>13</v>
      </c>
      <c r="M9481">
        <f>Table1[[#This Row],[currentStock]]-Table1[[#This Row],[reorderPoint]]</f>
        <v>370.44000000000005</v>
      </c>
    </row>
    <row r="9482" spans="1:13" x14ac:dyDescent="0.3">
      <c r="A9482">
        <v>5850.73</v>
      </c>
      <c r="B9482">
        <v>119.27</v>
      </c>
      <c r="C9482">
        <v>14.67</v>
      </c>
      <c r="D9482">
        <v>3.71</v>
      </c>
      <c r="E9482">
        <v>1.85</v>
      </c>
      <c r="F9482">
        <v>868.79</v>
      </c>
      <c r="G9482">
        <v>1743.78</v>
      </c>
      <c r="H9482">
        <v>2.4</v>
      </c>
      <c r="I9482">
        <v>2165.59</v>
      </c>
      <c r="J9482">
        <v>0</v>
      </c>
      <c r="K9482">
        <v>0</v>
      </c>
      <c r="L9482" t="s">
        <v>13</v>
      </c>
      <c r="M9482">
        <f>Table1[[#This Row],[currentStock]]-Table1[[#This Row],[reorderPoint]]</f>
        <v>4106.95</v>
      </c>
    </row>
    <row r="9483" spans="1:13" x14ac:dyDescent="0.3">
      <c r="A9483">
        <v>2369.7600000000002</v>
      </c>
      <c r="B9483">
        <v>64.25</v>
      </c>
      <c r="C9483">
        <v>7.12</v>
      </c>
      <c r="D9483">
        <v>26.13</v>
      </c>
      <c r="E9483">
        <v>7.62</v>
      </c>
      <c r="F9483">
        <v>603.6</v>
      </c>
      <c r="G9483">
        <v>832.44</v>
      </c>
      <c r="H9483">
        <v>0</v>
      </c>
      <c r="I9483">
        <v>0</v>
      </c>
      <c r="J9483">
        <v>0</v>
      </c>
      <c r="K9483">
        <v>6.75</v>
      </c>
      <c r="L9483" t="s">
        <v>13</v>
      </c>
      <c r="M9483">
        <f>Table1[[#This Row],[currentStock]]-Table1[[#This Row],[reorderPoint]]</f>
        <v>1537.3200000000002</v>
      </c>
    </row>
    <row r="9484" spans="1:13" x14ac:dyDescent="0.3">
      <c r="A9484">
        <v>1976.96</v>
      </c>
      <c r="B9484">
        <v>119.62</v>
      </c>
      <c r="C9484">
        <v>25.17</v>
      </c>
      <c r="D9484">
        <v>74.27</v>
      </c>
      <c r="E9484">
        <v>29.95</v>
      </c>
      <c r="F9484">
        <v>1091.95</v>
      </c>
      <c r="G9484">
        <v>2597.65</v>
      </c>
      <c r="H9484">
        <v>0</v>
      </c>
      <c r="I9484">
        <v>0</v>
      </c>
      <c r="J9484">
        <v>0</v>
      </c>
      <c r="K9484">
        <v>18.7</v>
      </c>
      <c r="L9484" t="s">
        <v>13</v>
      </c>
      <c r="M9484">
        <f>Table1[[#This Row],[currentStock]]-Table1[[#This Row],[reorderPoint]]</f>
        <v>-620.69000000000005</v>
      </c>
    </row>
    <row r="9485" spans="1:13" x14ac:dyDescent="0.3">
      <c r="A9485">
        <v>141.32</v>
      </c>
      <c r="B9485">
        <v>97.17</v>
      </c>
      <c r="C9485">
        <v>48.78</v>
      </c>
      <c r="D9485">
        <v>149.19</v>
      </c>
      <c r="E9485">
        <v>81.28</v>
      </c>
      <c r="F9485">
        <v>625.09</v>
      </c>
      <c r="G9485">
        <v>2995.12</v>
      </c>
      <c r="H9485">
        <v>0</v>
      </c>
      <c r="I9485">
        <v>0</v>
      </c>
      <c r="J9485">
        <v>1</v>
      </c>
      <c r="K9485">
        <v>77.08</v>
      </c>
      <c r="L9485" t="s">
        <v>14</v>
      </c>
      <c r="M9485">
        <f>Table1[[#This Row],[currentStock]]-Table1[[#This Row],[reorderPoint]]</f>
        <v>-2853.7999999999997</v>
      </c>
    </row>
    <row r="9486" spans="1:13" x14ac:dyDescent="0.3">
      <c r="A9486">
        <v>217.36</v>
      </c>
      <c r="B9486">
        <v>28.34</v>
      </c>
      <c r="C9486">
        <v>47.61</v>
      </c>
      <c r="D9486">
        <v>81.540000000000006</v>
      </c>
      <c r="E9486">
        <v>67.86</v>
      </c>
      <c r="F9486">
        <v>215.06</v>
      </c>
      <c r="G9486">
        <v>889.6</v>
      </c>
      <c r="H9486">
        <v>0</v>
      </c>
      <c r="I9486">
        <v>0</v>
      </c>
      <c r="J9486">
        <v>1</v>
      </c>
      <c r="K9486">
        <v>50.09</v>
      </c>
      <c r="L9486" t="s">
        <v>12</v>
      </c>
      <c r="M9486">
        <f>Table1[[#This Row],[currentStock]]-Table1[[#This Row],[reorderPoint]]</f>
        <v>-672.24</v>
      </c>
    </row>
    <row r="9487" spans="1:13" x14ac:dyDescent="0.3">
      <c r="A9487">
        <v>321.81</v>
      </c>
      <c r="B9487">
        <v>42.47</v>
      </c>
      <c r="C9487">
        <v>30.83</v>
      </c>
      <c r="D9487">
        <v>87.67</v>
      </c>
      <c r="E9487">
        <v>68.25</v>
      </c>
      <c r="F9487">
        <v>366.08</v>
      </c>
      <c r="G9487">
        <v>1020.84</v>
      </c>
      <c r="H9487">
        <v>5.8</v>
      </c>
      <c r="I9487">
        <v>625.72</v>
      </c>
      <c r="J9487">
        <v>0</v>
      </c>
      <c r="K9487">
        <v>35.979999999999997</v>
      </c>
      <c r="L9487" t="s">
        <v>12</v>
      </c>
      <c r="M9487">
        <f>Table1[[#This Row],[currentStock]]-Table1[[#This Row],[reorderPoint]]</f>
        <v>-699.03</v>
      </c>
    </row>
    <row r="9488" spans="1:13" x14ac:dyDescent="0.3">
      <c r="A9488">
        <v>106.96</v>
      </c>
      <c r="B9488">
        <v>14.07</v>
      </c>
      <c r="C9488">
        <v>20.29</v>
      </c>
      <c r="D9488">
        <v>52.3</v>
      </c>
      <c r="E9488">
        <v>34.22</v>
      </c>
      <c r="F9488">
        <v>52.03</v>
      </c>
      <c r="G9488">
        <v>194.73</v>
      </c>
      <c r="H9488">
        <v>0</v>
      </c>
      <c r="I9488">
        <v>0</v>
      </c>
      <c r="J9488">
        <v>0</v>
      </c>
      <c r="K9488">
        <v>26.92</v>
      </c>
      <c r="L9488" t="s">
        <v>13</v>
      </c>
      <c r="M9488">
        <f>Table1[[#This Row],[currentStock]]-Table1[[#This Row],[reorderPoint]]</f>
        <v>-87.77</v>
      </c>
    </row>
    <row r="9489" spans="1:13" x14ac:dyDescent="0.3">
      <c r="A9489">
        <v>428.26</v>
      </c>
      <c r="B9489">
        <v>124.87</v>
      </c>
      <c r="C9489">
        <v>43.17</v>
      </c>
      <c r="D9489">
        <v>97.79</v>
      </c>
      <c r="E9489">
        <v>66.31</v>
      </c>
      <c r="F9489">
        <v>596.34</v>
      </c>
      <c r="G9489">
        <v>3291.8</v>
      </c>
      <c r="H9489">
        <v>0</v>
      </c>
      <c r="I9489">
        <v>0</v>
      </c>
      <c r="J9489">
        <v>1</v>
      </c>
      <c r="K9489">
        <v>56.66</v>
      </c>
      <c r="L9489" t="s">
        <v>12</v>
      </c>
      <c r="M9489">
        <f>Table1[[#This Row],[currentStock]]-Table1[[#This Row],[reorderPoint]]</f>
        <v>-2863.54</v>
      </c>
    </row>
    <row r="9490" spans="1:13" x14ac:dyDescent="0.3">
      <c r="A9490">
        <v>696.08</v>
      </c>
      <c r="B9490">
        <v>50.12</v>
      </c>
      <c r="C9490">
        <v>21.94</v>
      </c>
      <c r="D9490">
        <v>38.840000000000003</v>
      </c>
      <c r="E9490">
        <v>53.3</v>
      </c>
      <c r="F9490">
        <v>487.61</v>
      </c>
      <c r="G9490">
        <v>1037.3900000000001</v>
      </c>
      <c r="H9490">
        <v>13.1</v>
      </c>
      <c r="I9490">
        <v>974.62</v>
      </c>
      <c r="J9490">
        <v>0</v>
      </c>
      <c r="K9490">
        <v>20.91</v>
      </c>
      <c r="L9490" t="s">
        <v>13</v>
      </c>
      <c r="M9490">
        <f>Table1[[#This Row],[currentStock]]-Table1[[#This Row],[reorderPoint]]</f>
        <v>-341.31000000000006</v>
      </c>
    </row>
    <row r="9491" spans="1:13" x14ac:dyDescent="0.3">
      <c r="A9491">
        <v>164.87</v>
      </c>
      <c r="B9491">
        <v>178.14</v>
      </c>
      <c r="C9491">
        <v>55.31</v>
      </c>
      <c r="D9491">
        <v>125.47</v>
      </c>
      <c r="E9491">
        <v>85.51</v>
      </c>
      <c r="F9491">
        <v>985.61</v>
      </c>
      <c r="G9491">
        <v>5911.57</v>
      </c>
      <c r="H9491">
        <v>0</v>
      </c>
      <c r="I9491">
        <v>0</v>
      </c>
      <c r="J9491">
        <v>0</v>
      </c>
      <c r="K9491">
        <v>66.900000000000006</v>
      </c>
      <c r="L9491" t="s">
        <v>14</v>
      </c>
      <c r="M9491">
        <f>Table1[[#This Row],[currentStock]]-Table1[[#This Row],[reorderPoint]]</f>
        <v>-5746.7</v>
      </c>
    </row>
    <row r="9492" spans="1:13" x14ac:dyDescent="0.3">
      <c r="A9492">
        <v>53.16</v>
      </c>
      <c r="B9492">
        <v>47.52</v>
      </c>
      <c r="C9492">
        <v>49.96</v>
      </c>
      <c r="D9492">
        <v>115.75</v>
      </c>
      <c r="E9492">
        <v>80.650000000000006</v>
      </c>
      <c r="F9492">
        <v>299.83</v>
      </c>
      <c r="G9492">
        <v>1486.93</v>
      </c>
      <c r="H9492">
        <v>0</v>
      </c>
      <c r="I9492">
        <v>0</v>
      </c>
      <c r="J9492">
        <v>0</v>
      </c>
      <c r="K9492">
        <v>68.73</v>
      </c>
      <c r="L9492" t="s">
        <v>14</v>
      </c>
      <c r="M9492">
        <f>Table1[[#This Row],[currentStock]]-Table1[[#This Row],[reorderPoint]]</f>
        <v>-1433.77</v>
      </c>
    </row>
    <row r="9493" spans="1:13" x14ac:dyDescent="0.3">
      <c r="A9493">
        <v>554.01</v>
      </c>
      <c r="B9493">
        <v>52.34</v>
      </c>
      <c r="C9493">
        <v>34.409999999999997</v>
      </c>
      <c r="D9493">
        <v>66.13</v>
      </c>
      <c r="E9493">
        <v>35.799999999999997</v>
      </c>
      <c r="F9493">
        <v>290.68</v>
      </c>
      <c r="G9493">
        <v>1191.1500000000001</v>
      </c>
      <c r="H9493">
        <v>0</v>
      </c>
      <c r="I9493">
        <v>0</v>
      </c>
      <c r="J9493">
        <v>0</v>
      </c>
      <c r="K9493">
        <v>30.51</v>
      </c>
      <c r="L9493" t="s">
        <v>12</v>
      </c>
      <c r="M9493">
        <f>Table1[[#This Row],[currentStock]]-Table1[[#This Row],[reorderPoint]]</f>
        <v>-637.1400000000001</v>
      </c>
    </row>
    <row r="9494" spans="1:13" x14ac:dyDescent="0.3">
      <c r="A9494">
        <v>4294.3100000000004</v>
      </c>
      <c r="B9494">
        <v>173.93</v>
      </c>
      <c r="C9494">
        <v>14.06</v>
      </c>
      <c r="D9494">
        <v>48.96</v>
      </c>
      <c r="E9494">
        <v>39.99</v>
      </c>
      <c r="F9494">
        <v>1473.77</v>
      </c>
      <c r="G9494">
        <v>2696.75</v>
      </c>
      <c r="H9494">
        <v>0</v>
      </c>
      <c r="I9494">
        <v>0</v>
      </c>
      <c r="J9494">
        <v>0</v>
      </c>
      <c r="K9494">
        <v>10.050000000000001</v>
      </c>
      <c r="L9494" t="s">
        <v>13</v>
      </c>
      <c r="M9494">
        <f>Table1[[#This Row],[currentStock]]-Table1[[#This Row],[reorderPoint]]</f>
        <v>1597.5600000000004</v>
      </c>
    </row>
    <row r="9495" spans="1:13" x14ac:dyDescent="0.3">
      <c r="A9495">
        <v>7061.55</v>
      </c>
      <c r="B9495">
        <v>135.31</v>
      </c>
      <c r="C9495">
        <v>10.75</v>
      </c>
      <c r="D9495">
        <v>11.31</v>
      </c>
      <c r="E9495">
        <v>24.73</v>
      </c>
      <c r="F9495">
        <v>1057.8</v>
      </c>
      <c r="G9495">
        <v>1785.16</v>
      </c>
      <c r="H9495">
        <v>1.8</v>
      </c>
      <c r="I9495">
        <v>1515.04</v>
      </c>
      <c r="J9495">
        <v>0</v>
      </c>
      <c r="K9495">
        <v>0</v>
      </c>
      <c r="L9495" t="s">
        <v>13</v>
      </c>
      <c r="M9495">
        <f>Table1[[#This Row],[currentStock]]-Table1[[#This Row],[reorderPoint]]</f>
        <v>5276.39</v>
      </c>
    </row>
    <row r="9496" spans="1:13" x14ac:dyDescent="0.3">
      <c r="A9496">
        <v>284.58</v>
      </c>
      <c r="B9496">
        <v>22.24</v>
      </c>
      <c r="C9496">
        <v>19.52</v>
      </c>
      <c r="D9496">
        <v>24.99</v>
      </c>
      <c r="E9496">
        <v>44.46</v>
      </c>
      <c r="F9496">
        <v>136.57</v>
      </c>
      <c r="G9496">
        <v>353.62</v>
      </c>
      <c r="H9496">
        <v>0</v>
      </c>
      <c r="I9496">
        <v>0</v>
      </c>
      <c r="J9496">
        <v>0</v>
      </c>
      <c r="K9496">
        <v>23.45</v>
      </c>
      <c r="L9496" t="s">
        <v>13</v>
      </c>
      <c r="M9496">
        <f>Table1[[#This Row],[currentStock]]-Table1[[#This Row],[reorderPoint]]</f>
        <v>-69.04000000000002</v>
      </c>
    </row>
    <row r="9497" spans="1:13" x14ac:dyDescent="0.3">
      <c r="A9497">
        <v>1583.71</v>
      </c>
      <c r="B9497">
        <v>162.4</v>
      </c>
      <c r="C9497">
        <v>17.64</v>
      </c>
      <c r="D9497">
        <v>76.400000000000006</v>
      </c>
      <c r="E9497">
        <v>42.39</v>
      </c>
      <c r="F9497">
        <v>550.87</v>
      </c>
      <c r="G9497">
        <v>1982.91</v>
      </c>
      <c r="H9497">
        <v>8.6999999999999993</v>
      </c>
      <c r="I9497">
        <v>889.17</v>
      </c>
      <c r="J9497">
        <v>1</v>
      </c>
      <c r="K9497">
        <v>24.16</v>
      </c>
      <c r="L9497" t="s">
        <v>13</v>
      </c>
      <c r="M9497">
        <f>Table1[[#This Row],[currentStock]]-Table1[[#This Row],[reorderPoint]]</f>
        <v>-399.20000000000005</v>
      </c>
    </row>
    <row r="9498" spans="1:13" x14ac:dyDescent="0.3">
      <c r="A9498">
        <v>1658.08</v>
      </c>
      <c r="B9498">
        <v>183.87</v>
      </c>
      <c r="C9498">
        <v>26.17</v>
      </c>
      <c r="D9498">
        <v>47.89</v>
      </c>
      <c r="E9498">
        <v>32</v>
      </c>
      <c r="F9498">
        <v>1146.47</v>
      </c>
      <c r="G9498">
        <v>3552.72</v>
      </c>
      <c r="H9498">
        <v>20.7</v>
      </c>
      <c r="I9498">
        <v>1833.29</v>
      </c>
      <c r="J9498">
        <v>0</v>
      </c>
      <c r="K9498">
        <v>18.37</v>
      </c>
      <c r="L9498" t="s">
        <v>13</v>
      </c>
      <c r="M9498">
        <f>Table1[[#This Row],[currentStock]]-Table1[[#This Row],[reorderPoint]]</f>
        <v>-1894.6399999999999</v>
      </c>
    </row>
    <row r="9499" spans="1:13" x14ac:dyDescent="0.3">
      <c r="A9499">
        <v>132.88</v>
      </c>
      <c r="B9499">
        <v>151.66999999999999</v>
      </c>
      <c r="C9499">
        <v>49.79</v>
      </c>
      <c r="D9499">
        <v>123.86</v>
      </c>
      <c r="E9499">
        <v>86.58</v>
      </c>
      <c r="F9499">
        <v>600.98</v>
      </c>
      <c r="G9499">
        <v>4376.74</v>
      </c>
      <c r="H9499">
        <v>0</v>
      </c>
      <c r="I9499">
        <v>0</v>
      </c>
      <c r="J9499">
        <v>0</v>
      </c>
      <c r="K9499">
        <v>66.09</v>
      </c>
      <c r="L9499" t="s">
        <v>14</v>
      </c>
      <c r="M9499">
        <f>Table1[[#This Row],[currentStock]]-Table1[[#This Row],[reorderPoint]]</f>
        <v>-4243.8599999999997</v>
      </c>
    </row>
    <row r="9500" spans="1:13" x14ac:dyDescent="0.3">
      <c r="A9500">
        <v>125.25</v>
      </c>
      <c r="B9500">
        <v>47.81</v>
      </c>
      <c r="C9500">
        <v>47.42</v>
      </c>
      <c r="D9500">
        <v>114.67</v>
      </c>
      <c r="E9500">
        <v>79.45</v>
      </c>
      <c r="F9500">
        <v>469.29</v>
      </c>
      <c r="G9500">
        <v>1602.85</v>
      </c>
      <c r="H9500">
        <v>0</v>
      </c>
      <c r="I9500">
        <v>0</v>
      </c>
      <c r="J9500">
        <v>1</v>
      </c>
      <c r="K9500">
        <v>74.98</v>
      </c>
      <c r="L9500" t="s">
        <v>14</v>
      </c>
      <c r="M9500">
        <f>Table1[[#This Row],[currentStock]]-Table1[[#This Row],[reorderPoint]]</f>
        <v>-1477.6</v>
      </c>
    </row>
    <row r="9501" spans="1:13" x14ac:dyDescent="0.3">
      <c r="A9501">
        <v>729.94</v>
      </c>
      <c r="B9501">
        <v>53.02</v>
      </c>
      <c r="C9501">
        <v>12.39</v>
      </c>
      <c r="D9501">
        <v>14.29</v>
      </c>
      <c r="E9501">
        <v>13.09</v>
      </c>
      <c r="F9501">
        <v>160.31</v>
      </c>
      <c r="G9501">
        <v>488.73</v>
      </c>
      <c r="H9501">
        <v>0</v>
      </c>
      <c r="I9501">
        <v>0</v>
      </c>
      <c r="J9501">
        <v>0</v>
      </c>
      <c r="K9501">
        <v>6.46</v>
      </c>
      <c r="L9501" t="s">
        <v>13</v>
      </c>
      <c r="M9501">
        <f>Table1[[#This Row],[currentStock]]-Table1[[#This Row],[reorderPoint]]</f>
        <v>241.21000000000004</v>
      </c>
    </row>
    <row r="9502" spans="1:13" x14ac:dyDescent="0.3">
      <c r="A9502">
        <v>804.44</v>
      </c>
      <c r="B9502">
        <v>136.09</v>
      </c>
      <c r="C9502">
        <v>29.73</v>
      </c>
      <c r="D9502">
        <v>73.17</v>
      </c>
      <c r="E9502">
        <v>59.64</v>
      </c>
      <c r="F9502">
        <v>1341.49</v>
      </c>
      <c r="G9502">
        <v>3364.6</v>
      </c>
      <c r="H9502">
        <v>0</v>
      </c>
      <c r="I9502">
        <v>0</v>
      </c>
      <c r="J9502">
        <v>1</v>
      </c>
      <c r="K9502">
        <v>52.48</v>
      </c>
      <c r="L9502" t="s">
        <v>12</v>
      </c>
      <c r="M9502">
        <f>Table1[[#This Row],[currentStock]]-Table1[[#This Row],[reorderPoint]]</f>
        <v>-2560.16</v>
      </c>
    </row>
    <row r="9503" spans="1:13" x14ac:dyDescent="0.3">
      <c r="A9503">
        <v>129.61000000000001</v>
      </c>
      <c r="B9503">
        <v>153.88999999999999</v>
      </c>
      <c r="C9503">
        <v>57.32</v>
      </c>
      <c r="D9503">
        <v>143.77000000000001</v>
      </c>
      <c r="E9503">
        <v>89.86</v>
      </c>
      <c r="F9503">
        <v>573.76</v>
      </c>
      <c r="G9503">
        <v>4984.3</v>
      </c>
      <c r="H9503">
        <v>0</v>
      </c>
      <c r="I9503">
        <v>0</v>
      </c>
      <c r="J9503">
        <v>1</v>
      </c>
      <c r="K9503">
        <v>78.84</v>
      </c>
      <c r="L9503" t="s">
        <v>14</v>
      </c>
      <c r="M9503">
        <f>Table1[[#This Row],[currentStock]]-Table1[[#This Row],[reorderPoint]]</f>
        <v>-4854.6900000000005</v>
      </c>
    </row>
    <row r="9504" spans="1:13" x14ac:dyDescent="0.3">
      <c r="A9504">
        <v>977.63</v>
      </c>
      <c r="B9504">
        <v>85.28</v>
      </c>
      <c r="C9504">
        <v>24.37</v>
      </c>
      <c r="D9504">
        <v>20.72</v>
      </c>
      <c r="E9504">
        <v>20.21</v>
      </c>
      <c r="F9504">
        <v>470.93</v>
      </c>
      <c r="G9504">
        <v>1510.21</v>
      </c>
      <c r="H9504">
        <v>0</v>
      </c>
      <c r="I9504">
        <v>0</v>
      </c>
      <c r="J9504">
        <v>0</v>
      </c>
      <c r="K9504">
        <v>14.94</v>
      </c>
      <c r="L9504" t="s">
        <v>13</v>
      </c>
      <c r="M9504">
        <f>Table1[[#This Row],[currentStock]]-Table1[[#This Row],[reorderPoint]]</f>
        <v>-532.58000000000004</v>
      </c>
    </row>
    <row r="9505" spans="1:13" x14ac:dyDescent="0.3">
      <c r="A9505">
        <v>2095.44</v>
      </c>
      <c r="B9505">
        <v>41.82</v>
      </c>
      <c r="C9505">
        <v>15.94</v>
      </c>
      <c r="D9505">
        <v>4.54</v>
      </c>
      <c r="E9505">
        <v>14.12</v>
      </c>
      <c r="F9505">
        <v>313.89</v>
      </c>
      <c r="G9505">
        <v>647.29</v>
      </c>
      <c r="H9505">
        <v>0</v>
      </c>
      <c r="I9505">
        <v>0</v>
      </c>
      <c r="J9505">
        <v>0</v>
      </c>
      <c r="K9505">
        <v>5.12</v>
      </c>
      <c r="L9505" t="s">
        <v>13</v>
      </c>
      <c r="M9505">
        <f>Table1[[#This Row],[currentStock]]-Table1[[#This Row],[reorderPoint]]</f>
        <v>1448.15</v>
      </c>
    </row>
    <row r="9506" spans="1:13" x14ac:dyDescent="0.3">
      <c r="A9506">
        <v>477.71</v>
      </c>
      <c r="B9506">
        <v>171.39</v>
      </c>
      <c r="C9506">
        <v>58.15</v>
      </c>
      <c r="D9506">
        <v>137.94</v>
      </c>
      <c r="E9506">
        <v>84.34</v>
      </c>
      <c r="F9506">
        <v>1697.14</v>
      </c>
      <c r="G9506">
        <v>6680.54</v>
      </c>
      <c r="H9506">
        <v>0</v>
      </c>
      <c r="I9506">
        <v>0</v>
      </c>
      <c r="J9506">
        <v>1</v>
      </c>
      <c r="K9506">
        <v>74.36</v>
      </c>
      <c r="L9506" t="s">
        <v>14</v>
      </c>
      <c r="M9506">
        <f>Table1[[#This Row],[currentStock]]-Table1[[#This Row],[reorderPoint]]</f>
        <v>-6202.83</v>
      </c>
    </row>
    <row r="9507" spans="1:13" x14ac:dyDescent="0.3">
      <c r="A9507">
        <v>309.04000000000002</v>
      </c>
      <c r="B9507">
        <v>136.93</v>
      </c>
      <c r="C9507">
        <v>44.75</v>
      </c>
      <c r="D9507">
        <v>121.18</v>
      </c>
      <c r="E9507">
        <v>89.38</v>
      </c>
      <c r="F9507">
        <v>1120.78</v>
      </c>
      <c r="G9507">
        <v>4184.8599999999997</v>
      </c>
      <c r="H9507">
        <v>32</v>
      </c>
      <c r="I9507">
        <v>828.2</v>
      </c>
      <c r="J9507">
        <v>1</v>
      </c>
      <c r="K9507">
        <v>72.930000000000007</v>
      </c>
      <c r="L9507" t="s">
        <v>14</v>
      </c>
      <c r="M9507">
        <f>Table1[[#This Row],[currentStock]]-Table1[[#This Row],[reorderPoint]]</f>
        <v>-3875.8199999999997</v>
      </c>
    </row>
    <row r="9508" spans="1:13" x14ac:dyDescent="0.3">
      <c r="A9508">
        <v>174.11</v>
      </c>
      <c r="B9508">
        <v>79.36</v>
      </c>
      <c r="C9508">
        <v>49.93</v>
      </c>
      <c r="D9508">
        <v>64.39</v>
      </c>
      <c r="E9508">
        <v>66.95</v>
      </c>
      <c r="F9508">
        <v>246.32</v>
      </c>
      <c r="G9508">
        <v>2227.8000000000002</v>
      </c>
      <c r="H9508">
        <v>3.9</v>
      </c>
      <c r="I9508">
        <v>496.17</v>
      </c>
      <c r="J9508">
        <v>1</v>
      </c>
      <c r="K9508">
        <v>55.69</v>
      </c>
      <c r="L9508" t="s">
        <v>12</v>
      </c>
      <c r="M9508">
        <f>Table1[[#This Row],[currentStock]]-Table1[[#This Row],[reorderPoint]]</f>
        <v>-2053.69</v>
      </c>
    </row>
    <row r="9509" spans="1:13" x14ac:dyDescent="0.3">
      <c r="A9509">
        <v>1736.57</v>
      </c>
      <c r="B9509">
        <v>153.19999999999999</v>
      </c>
      <c r="C9509">
        <v>22.22</v>
      </c>
      <c r="D9509">
        <v>29.4</v>
      </c>
      <c r="E9509">
        <v>44.72</v>
      </c>
      <c r="F9509">
        <v>1059.72</v>
      </c>
      <c r="G9509">
        <v>2761.5</v>
      </c>
      <c r="H9509">
        <v>0</v>
      </c>
      <c r="I9509">
        <v>0</v>
      </c>
      <c r="J9509">
        <v>0</v>
      </c>
      <c r="K9509">
        <v>17.309999999999999</v>
      </c>
      <c r="L9509" t="s">
        <v>13</v>
      </c>
      <c r="M9509">
        <f>Table1[[#This Row],[currentStock]]-Table1[[#This Row],[reorderPoint]]</f>
        <v>-1024.93</v>
      </c>
    </row>
    <row r="9510" spans="1:13" x14ac:dyDescent="0.3">
      <c r="A9510">
        <v>860.83</v>
      </c>
      <c r="B9510">
        <v>59.09</v>
      </c>
      <c r="C9510">
        <v>15.49</v>
      </c>
      <c r="D9510">
        <v>59.59</v>
      </c>
      <c r="E9510">
        <v>35.840000000000003</v>
      </c>
      <c r="F9510">
        <v>306.24</v>
      </c>
      <c r="G9510">
        <v>763.77</v>
      </c>
      <c r="H9510">
        <v>0</v>
      </c>
      <c r="I9510">
        <v>0</v>
      </c>
      <c r="J9510">
        <v>0</v>
      </c>
      <c r="K9510">
        <v>18.37</v>
      </c>
      <c r="L9510" t="s">
        <v>13</v>
      </c>
      <c r="M9510">
        <f>Table1[[#This Row],[currentStock]]-Table1[[#This Row],[reorderPoint]]</f>
        <v>97.060000000000059</v>
      </c>
    </row>
    <row r="9511" spans="1:13" x14ac:dyDescent="0.3">
      <c r="A9511">
        <v>251.44</v>
      </c>
      <c r="B9511">
        <v>48.44</v>
      </c>
      <c r="C9511">
        <v>41.6</v>
      </c>
      <c r="D9511">
        <v>101.43</v>
      </c>
      <c r="E9511">
        <v>61.14</v>
      </c>
      <c r="F9511">
        <v>357.68</v>
      </c>
      <c r="G9511">
        <v>1365.25</v>
      </c>
      <c r="H9511">
        <v>0</v>
      </c>
      <c r="I9511">
        <v>0</v>
      </c>
      <c r="J9511">
        <v>1</v>
      </c>
      <c r="K9511">
        <v>57.89</v>
      </c>
      <c r="L9511" t="s">
        <v>12</v>
      </c>
      <c r="M9511">
        <f>Table1[[#This Row],[currentStock]]-Table1[[#This Row],[reorderPoint]]</f>
        <v>-1113.81</v>
      </c>
    </row>
    <row r="9512" spans="1:13" x14ac:dyDescent="0.3">
      <c r="A9512">
        <v>2770.72</v>
      </c>
      <c r="B9512">
        <v>195.81</v>
      </c>
      <c r="C9512">
        <v>28.62</v>
      </c>
      <c r="D9512">
        <v>47.26</v>
      </c>
      <c r="E9512">
        <v>24.28</v>
      </c>
      <c r="F9512">
        <v>980.18</v>
      </c>
      <c r="G9512">
        <v>3782.62</v>
      </c>
      <c r="H9512">
        <v>12.8</v>
      </c>
      <c r="I9512">
        <v>3870.6</v>
      </c>
      <c r="J9512">
        <v>0</v>
      </c>
      <c r="K9512">
        <v>10.78</v>
      </c>
      <c r="L9512" t="s">
        <v>13</v>
      </c>
      <c r="M9512">
        <f>Table1[[#This Row],[currentStock]]-Table1[[#This Row],[reorderPoint]]</f>
        <v>-1011.9000000000001</v>
      </c>
    </row>
    <row r="9513" spans="1:13" x14ac:dyDescent="0.3">
      <c r="A9513">
        <v>4394.6099999999997</v>
      </c>
      <c r="B9513">
        <v>196.32</v>
      </c>
      <c r="C9513">
        <v>34.61</v>
      </c>
      <c r="D9513">
        <v>45.45</v>
      </c>
      <c r="E9513">
        <v>35.31</v>
      </c>
      <c r="F9513">
        <v>1797.32</v>
      </c>
      <c r="G9513">
        <v>5195.01</v>
      </c>
      <c r="H9513">
        <v>0</v>
      </c>
      <c r="I9513">
        <v>0</v>
      </c>
      <c r="J9513">
        <v>0</v>
      </c>
      <c r="K9513">
        <v>14.4</v>
      </c>
      <c r="L9513" t="s">
        <v>13</v>
      </c>
      <c r="M9513">
        <f>Table1[[#This Row],[currentStock]]-Table1[[#This Row],[reorderPoint]]</f>
        <v>-800.40000000000055</v>
      </c>
    </row>
    <row r="9514" spans="1:13" x14ac:dyDescent="0.3">
      <c r="A9514">
        <v>986.26</v>
      </c>
      <c r="B9514">
        <v>161.68</v>
      </c>
      <c r="C9514">
        <v>29.62</v>
      </c>
      <c r="D9514">
        <v>102.69</v>
      </c>
      <c r="E9514">
        <v>53.07</v>
      </c>
      <c r="F9514">
        <v>1271.5999999999999</v>
      </c>
      <c r="G9514">
        <v>3665.65</v>
      </c>
      <c r="H9514">
        <v>1.1000000000000001</v>
      </c>
      <c r="I9514">
        <v>1875.34</v>
      </c>
      <c r="J9514">
        <v>0</v>
      </c>
      <c r="K9514">
        <v>33.03</v>
      </c>
      <c r="L9514" t="s">
        <v>12</v>
      </c>
      <c r="M9514">
        <f>Table1[[#This Row],[currentStock]]-Table1[[#This Row],[reorderPoint]]</f>
        <v>-2679.3900000000003</v>
      </c>
    </row>
    <row r="9515" spans="1:13" x14ac:dyDescent="0.3">
      <c r="A9515">
        <v>694.62</v>
      </c>
      <c r="B9515">
        <v>176.56</v>
      </c>
      <c r="C9515">
        <v>39.76</v>
      </c>
      <c r="D9515">
        <v>93.7</v>
      </c>
      <c r="E9515">
        <v>70.989999999999995</v>
      </c>
      <c r="F9515">
        <v>617.02</v>
      </c>
      <c r="G9515">
        <v>4126.57</v>
      </c>
      <c r="H9515">
        <v>24.2</v>
      </c>
      <c r="I9515">
        <v>1976.71</v>
      </c>
      <c r="J9515">
        <v>0</v>
      </c>
      <c r="K9515">
        <v>33.090000000000003</v>
      </c>
      <c r="L9515" t="s">
        <v>12</v>
      </c>
      <c r="M9515">
        <f>Table1[[#This Row],[currentStock]]-Table1[[#This Row],[reorderPoint]]</f>
        <v>-3431.95</v>
      </c>
    </row>
    <row r="9516" spans="1:13" x14ac:dyDescent="0.3">
      <c r="A9516">
        <v>3143.99</v>
      </c>
      <c r="B9516">
        <v>128.91</v>
      </c>
      <c r="C9516">
        <v>10.01</v>
      </c>
      <c r="D9516">
        <v>17.649999999999999</v>
      </c>
      <c r="E9516">
        <v>10.32</v>
      </c>
      <c r="F9516">
        <v>927.95</v>
      </c>
      <c r="G9516">
        <v>1572.85</v>
      </c>
      <c r="H9516">
        <v>0</v>
      </c>
      <c r="I9516">
        <v>0</v>
      </c>
      <c r="J9516">
        <v>1</v>
      </c>
      <c r="K9516">
        <v>14.22</v>
      </c>
      <c r="L9516" t="s">
        <v>13</v>
      </c>
      <c r="M9516">
        <f>Table1[[#This Row],[currentStock]]-Table1[[#This Row],[reorderPoint]]</f>
        <v>1571.1399999999999</v>
      </c>
    </row>
    <row r="9517" spans="1:13" x14ac:dyDescent="0.3">
      <c r="A9517">
        <v>372.81</v>
      </c>
      <c r="B9517">
        <v>60.28</v>
      </c>
      <c r="C9517">
        <v>44.52</v>
      </c>
      <c r="D9517">
        <v>89.88</v>
      </c>
      <c r="E9517">
        <v>79.33</v>
      </c>
      <c r="F9517">
        <v>590.91</v>
      </c>
      <c r="G9517">
        <v>1932.67</v>
      </c>
      <c r="H9517">
        <v>24.9</v>
      </c>
      <c r="I9517">
        <v>475.13</v>
      </c>
      <c r="J9517">
        <v>1</v>
      </c>
      <c r="K9517">
        <v>60.33</v>
      </c>
      <c r="L9517" t="s">
        <v>14</v>
      </c>
      <c r="M9517">
        <f>Table1[[#This Row],[currentStock]]-Table1[[#This Row],[reorderPoint]]</f>
        <v>-1559.8600000000001</v>
      </c>
    </row>
    <row r="9518" spans="1:13" x14ac:dyDescent="0.3">
      <c r="A9518">
        <v>675.28</v>
      </c>
      <c r="B9518">
        <v>177.09</v>
      </c>
      <c r="C9518">
        <v>31.09</v>
      </c>
      <c r="D9518">
        <v>71.900000000000006</v>
      </c>
      <c r="E9518">
        <v>50.27</v>
      </c>
      <c r="F9518">
        <v>609.71</v>
      </c>
      <c r="G9518">
        <v>3362.3</v>
      </c>
      <c r="H9518">
        <v>0</v>
      </c>
      <c r="I9518">
        <v>0</v>
      </c>
      <c r="J9518">
        <v>1</v>
      </c>
      <c r="K9518">
        <v>39.43</v>
      </c>
      <c r="L9518" t="s">
        <v>12</v>
      </c>
      <c r="M9518">
        <f>Table1[[#This Row],[currentStock]]-Table1[[#This Row],[reorderPoint]]</f>
        <v>-2687.0200000000004</v>
      </c>
    </row>
    <row r="9519" spans="1:13" x14ac:dyDescent="0.3">
      <c r="A9519">
        <v>2532.31</v>
      </c>
      <c r="B9519">
        <v>118.08</v>
      </c>
      <c r="C9519">
        <v>14.12</v>
      </c>
      <c r="D9519">
        <v>27.02</v>
      </c>
      <c r="E9519">
        <v>2.89</v>
      </c>
      <c r="F9519">
        <v>369.75</v>
      </c>
      <c r="G9519">
        <v>1203.67</v>
      </c>
      <c r="H9519">
        <v>0</v>
      </c>
      <c r="I9519">
        <v>0</v>
      </c>
      <c r="J9519">
        <v>0</v>
      </c>
      <c r="K9519">
        <v>4.9800000000000004</v>
      </c>
      <c r="L9519" t="s">
        <v>13</v>
      </c>
      <c r="M9519">
        <f>Table1[[#This Row],[currentStock]]-Table1[[#This Row],[reorderPoint]]</f>
        <v>1328.6399999999999</v>
      </c>
    </row>
    <row r="9520" spans="1:13" x14ac:dyDescent="0.3">
      <c r="A9520">
        <v>1063.8800000000001</v>
      </c>
      <c r="B9520">
        <v>130.6</v>
      </c>
      <c r="C9520">
        <v>11.61</v>
      </c>
      <c r="D9520">
        <v>43.82</v>
      </c>
      <c r="E9520">
        <v>41.68</v>
      </c>
      <c r="F9520">
        <v>511.43</v>
      </c>
      <c r="G9520">
        <v>1269.8800000000001</v>
      </c>
      <c r="H9520">
        <v>0</v>
      </c>
      <c r="I9520">
        <v>0</v>
      </c>
      <c r="J9520">
        <v>1</v>
      </c>
      <c r="K9520">
        <v>23.5</v>
      </c>
      <c r="L9520" t="s">
        <v>13</v>
      </c>
      <c r="M9520">
        <f>Table1[[#This Row],[currentStock]]-Table1[[#This Row],[reorderPoint]]</f>
        <v>-206</v>
      </c>
    </row>
    <row r="9521" spans="1:13" x14ac:dyDescent="0.3">
      <c r="A9521">
        <v>312.23</v>
      </c>
      <c r="B9521">
        <v>19.77</v>
      </c>
      <c r="C9521">
        <v>13.67</v>
      </c>
      <c r="D9521">
        <v>22.06</v>
      </c>
      <c r="E9521">
        <v>12.19</v>
      </c>
      <c r="F9521">
        <v>69.66</v>
      </c>
      <c r="G9521">
        <v>204.79</v>
      </c>
      <c r="H9521">
        <v>0</v>
      </c>
      <c r="I9521">
        <v>0</v>
      </c>
      <c r="J9521">
        <v>0</v>
      </c>
      <c r="K9521">
        <v>15.29</v>
      </c>
      <c r="L9521" t="s">
        <v>13</v>
      </c>
      <c r="M9521">
        <f>Table1[[#This Row],[currentStock]]-Table1[[#This Row],[reorderPoint]]</f>
        <v>107.44000000000003</v>
      </c>
    </row>
    <row r="9522" spans="1:13" x14ac:dyDescent="0.3">
      <c r="A9522">
        <v>1380.54</v>
      </c>
      <c r="B9522">
        <v>81.63</v>
      </c>
      <c r="C9522">
        <v>26.43</v>
      </c>
      <c r="D9522">
        <v>22.08</v>
      </c>
      <c r="E9522">
        <v>37.06</v>
      </c>
      <c r="F9522">
        <v>471.23</v>
      </c>
      <c r="G9522">
        <v>1550.15</v>
      </c>
      <c r="H9522">
        <v>0</v>
      </c>
      <c r="I9522">
        <v>0</v>
      </c>
      <c r="J9522">
        <v>0</v>
      </c>
      <c r="K9522">
        <v>13.19</v>
      </c>
      <c r="L9522" t="s">
        <v>13</v>
      </c>
      <c r="M9522">
        <f>Table1[[#This Row],[currentStock]]-Table1[[#This Row],[reorderPoint]]</f>
        <v>-169.61000000000013</v>
      </c>
    </row>
    <row r="9523" spans="1:13" x14ac:dyDescent="0.3">
      <c r="A9523">
        <v>641.16999999999996</v>
      </c>
      <c r="B9523">
        <v>29.81</v>
      </c>
      <c r="C9523">
        <v>28.18</v>
      </c>
      <c r="D9523">
        <v>36.1</v>
      </c>
      <c r="E9523">
        <v>30.64</v>
      </c>
      <c r="F9523">
        <v>227.76</v>
      </c>
      <c r="G9523">
        <v>647.75</v>
      </c>
      <c r="H9523">
        <v>0</v>
      </c>
      <c r="I9523">
        <v>0</v>
      </c>
      <c r="J9523">
        <v>0</v>
      </c>
      <c r="K9523">
        <v>19.62</v>
      </c>
      <c r="L9523" t="s">
        <v>13</v>
      </c>
      <c r="M9523">
        <f>Table1[[#This Row],[currentStock]]-Table1[[#This Row],[reorderPoint]]</f>
        <v>-6.5800000000000409</v>
      </c>
    </row>
    <row r="9524" spans="1:13" x14ac:dyDescent="0.3">
      <c r="A9524">
        <v>3455.11</v>
      </c>
      <c r="B9524">
        <v>179.88</v>
      </c>
      <c r="C9524">
        <v>12.43</v>
      </c>
      <c r="D9524">
        <v>77.95</v>
      </c>
      <c r="E9524">
        <v>30.82</v>
      </c>
      <c r="F9524">
        <v>1386.92</v>
      </c>
      <c r="G9524">
        <v>2505.13</v>
      </c>
      <c r="H9524">
        <v>0</v>
      </c>
      <c r="I9524">
        <v>0</v>
      </c>
      <c r="J9524">
        <v>1</v>
      </c>
      <c r="K9524">
        <v>20.56</v>
      </c>
      <c r="L9524" t="s">
        <v>13</v>
      </c>
      <c r="M9524">
        <f>Table1[[#This Row],[currentStock]]-Table1[[#This Row],[reorderPoint]]</f>
        <v>949.98</v>
      </c>
    </row>
    <row r="9525" spans="1:13" x14ac:dyDescent="0.3">
      <c r="A9525">
        <v>80.900000000000006</v>
      </c>
      <c r="B9525">
        <v>28.87</v>
      </c>
      <c r="C9525">
        <v>37.200000000000003</v>
      </c>
      <c r="D9525">
        <v>62.27</v>
      </c>
      <c r="E9525">
        <v>59.06</v>
      </c>
      <c r="F9525">
        <v>135.09</v>
      </c>
      <c r="G9525">
        <v>671.93</v>
      </c>
      <c r="H9525">
        <v>4.4000000000000004</v>
      </c>
      <c r="I9525">
        <v>515.53</v>
      </c>
      <c r="J9525">
        <v>0</v>
      </c>
      <c r="K9525">
        <v>46.82</v>
      </c>
      <c r="L9525" t="s">
        <v>12</v>
      </c>
      <c r="M9525">
        <f>Table1[[#This Row],[currentStock]]-Table1[[#This Row],[reorderPoint]]</f>
        <v>-591.03</v>
      </c>
    </row>
    <row r="9526" spans="1:13" x14ac:dyDescent="0.3">
      <c r="A9526">
        <v>21.6</v>
      </c>
      <c r="B9526">
        <v>35.06</v>
      </c>
      <c r="C9526">
        <v>50.47</v>
      </c>
      <c r="D9526">
        <v>117.43</v>
      </c>
      <c r="E9526">
        <v>98.21</v>
      </c>
      <c r="F9526">
        <v>236.41</v>
      </c>
      <c r="G9526">
        <v>1121.0999999999999</v>
      </c>
      <c r="H9526">
        <v>0</v>
      </c>
      <c r="I9526">
        <v>0</v>
      </c>
      <c r="J9526">
        <v>1</v>
      </c>
      <c r="K9526">
        <v>83.61</v>
      </c>
      <c r="L9526" t="s">
        <v>15</v>
      </c>
      <c r="M9526">
        <f>Table1[[#This Row],[currentStock]]-Table1[[#This Row],[reorderPoint]]</f>
        <v>-1099.5</v>
      </c>
    </row>
    <row r="9527" spans="1:13" x14ac:dyDescent="0.3">
      <c r="A9527">
        <v>123.19</v>
      </c>
      <c r="B9527">
        <v>27.78</v>
      </c>
      <c r="C9527">
        <v>28.07</v>
      </c>
      <c r="D9527">
        <v>78.22</v>
      </c>
      <c r="E9527">
        <v>55.12</v>
      </c>
      <c r="F9527">
        <v>152.09</v>
      </c>
      <c r="G9527">
        <v>541.91</v>
      </c>
      <c r="H9527">
        <v>0</v>
      </c>
      <c r="I9527">
        <v>0</v>
      </c>
      <c r="J9527">
        <v>1</v>
      </c>
      <c r="K9527">
        <v>51.59</v>
      </c>
      <c r="L9527" t="s">
        <v>12</v>
      </c>
      <c r="M9527">
        <f>Table1[[#This Row],[currentStock]]-Table1[[#This Row],[reorderPoint]]</f>
        <v>-418.71999999999997</v>
      </c>
    </row>
    <row r="9528" spans="1:13" x14ac:dyDescent="0.3">
      <c r="A9528">
        <v>2229.17</v>
      </c>
      <c r="B9528">
        <v>111.72</v>
      </c>
      <c r="C9528">
        <v>17.45</v>
      </c>
      <c r="D9528">
        <v>21.72</v>
      </c>
      <c r="E9528">
        <v>17.829999999999998</v>
      </c>
      <c r="F9528">
        <v>412.08</v>
      </c>
      <c r="G9528">
        <v>1386.97</v>
      </c>
      <c r="H9528">
        <v>0</v>
      </c>
      <c r="I9528">
        <v>0</v>
      </c>
      <c r="J9528">
        <v>0</v>
      </c>
      <c r="K9528">
        <v>6.8</v>
      </c>
      <c r="L9528" t="s">
        <v>13</v>
      </c>
      <c r="M9528">
        <f>Table1[[#This Row],[currentStock]]-Table1[[#This Row],[reorderPoint]]</f>
        <v>842.2</v>
      </c>
    </row>
    <row r="9529" spans="1:13" x14ac:dyDescent="0.3">
      <c r="A9529">
        <v>17.89</v>
      </c>
      <c r="B9529">
        <v>28.1</v>
      </c>
      <c r="C9529">
        <v>48.08</v>
      </c>
      <c r="D9529">
        <v>121.1</v>
      </c>
      <c r="E9529">
        <v>99.52</v>
      </c>
      <c r="F9529">
        <v>120.59</v>
      </c>
      <c r="G9529">
        <v>796.19</v>
      </c>
      <c r="H9529">
        <v>0</v>
      </c>
      <c r="I9529">
        <v>0</v>
      </c>
      <c r="J9529">
        <v>1</v>
      </c>
      <c r="K9529">
        <v>81.790000000000006</v>
      </c>
      <c r="L9529" t="s">
        <v>15</v>
      </c>
      <c r="M9529">
        <f>Table1[[#This Row],[currentStock]]-Table1[[#This Row],[reorderPoint]]</f>
        <v>-778.30000000000007</v>
      </c>
    </row>
    <row r="9530" spans="1:13" x14ac:dyDescent="0.3">
      <c r="A9530">
        <v>374.9</v>
      </c>
      <c r="B9530">
        <v>149.99</v>
      </c>
      <c r="C9530">
        <v>42.99</v>
      </c>
      <c r="D9530">
        <v>132.66999999999999</v>
      </c>
      <c r="E9530">
        <v>81.91</v>
      </c>
      <c r="F9530">
        <v>1364.17</v>
      </c>
      <c r="G9530">
        <v>4588.1899999999996</v>
      </c>
      <c r="H9530">
        <v>0</v>
      </c>
      <c r="I9530">
        <v>0</v>
      </c>
      <c r="J9530">
        <v>1</v>
      </c>
      <c r="K9530">
        <v>73.010000000000005</v>
      </c>
      <c r="L9530" t="s">
        <v>14</v>
      </c>
      <c r="M9530">
        <f>Table1[[#This Row],[currentStock]]-Table1[[#This Row],[reorderPoint]]</f>
        <v>-4213.29</v>
      </c>
    </row>
    <row r="9531" spans="1:13" x14ac:dyDescent="0.3">
      <c r="A9531">
        <v>1478.12</v>
      </c>
      <c r="B9531">
        <v>63.56</v>
      </c>
      <c r="C9531">
        <v>17.8</v>
      </c>
      <c r="D9531">
        <v>19.95</v>
      </c>
      <c r="E9531">
        <v>14.79</v>
      </c>
      <c r="F9531">
        <v>289.18</v>
      </c>
      <c r="G9531">
        <v>855.01</v>
      </c>
      <c r="H9531">
        <v>0</v>
      </c>
      <c r="I9531">
        <v>0</v>
      </c>
      <c r="J9531">
        <v>0</v>
      </c>
      <c r="K9531">
        <v>7.91</v>
      </c>
      <c r="L9531" t="s">
        <v>13</v>
      </c>
      <c r="M9531">
        <f>Table1[[#This Row],[currentStock]]-Table1[[#This Row],[reorderPoint]]</f>
        <v>623.1099999999999</v>
      </c>
    </row>
    <row r="9532" spans="1:13" x14ac:dyDescent="0.3">
      <c r="A9532">
        <v>295.38</v>
      </c>
      <c r="B9532">
        <v>75.86</v>
      </c>
      <c r="C9532">
        <v>25.43</v>
      </c>
      <c r="D9532">
        <v>75.33</v>
      </c>
      <c r="E9532">
        <v>65.28</v>
      </c>
      <c r="F9532">
        <v>440.06</v>
      </c>
      <c r="G9532">
        <v>1404.6</v>
      </c>
      <c r="H9532">
        <v>1.3</v>
      </c>
      <c r="I9532">
        <v>632.55999999999995</v>
      </c>
      <c r="J9532">
        <v>1</v>
      </c>
      <c r="K9532">
        <v>52.43</v>
      </c>
      <c r="L9532" t="s">
        <v>12</v>
      </c>
      <c r="M9532">
        <f>Table1[[#This Row],[currentStock]]-Table1[[#This Row],[reorderPoint]]</f>
        <v>-1109.2199999999998</v>
      </c>
    </row>
    <row r="9533" spans="1:13" x14ac:dyDescent="0.3">
      <c r="A9533">
        <v>11.81</v>
      </c>
      <c r="B9533">
        <v>196.54</v>
      </c>
      <c r="C9533">
        <v>56.49</v>
      </c>
      <c r="D9533">
        <v>141.56</v>
      </c>
      <c r="E9533">
        <v>82.35</v>
      </c>
      <c r="F9533">
        <v>921.6</v>
      </c>
      <c r="G9533">
        <v>6472.84</v>
      </c>
      <c r="H9533">
        <v>0</v>
      </c>
      <c r="I9533">
        <v>0</v>
      </c>
      <c r="J9533">
        <v>1</v>
      </c>
      <c r="K9533">
        <v>81.67</v>
      </c>
      <c r="L9533" t="s">
        <v>15</v>
      </c>
      <c r="M9533">
        <f>Table1[[#This Row],[currentStock]]-Table1[[#This Row],[reorderPoint]]</f>
        <v>-6461.03</v>
      </c>
    </row>
    <row r="9534" spans="1:13" x14ac:dyDescent="0.3">
      <c r="A9534">
        <v>6052</v>
      </c>
      <c r="B9534">
        <v>139.41</v>
      </c>
      <c r="C9534">
        <v>18.23</v>
      </c>
      <c r="D9534">
        <v>23.62</v>
      </c>
      <c r="E9534">
        <v>14.55</v>
      </c>
      <c r="F9534">
        <v>904.7</v>
      </c>
      <c r="G9534">
        <v>2175.66</v>
      </c>
      <c r="H9534">
        <v>0</v>
      </c>
      <c r="I9534">
        <v>0</v>
      </c>
      <c r="J9534">
        <v>0</v>
      </c>
      <c r="K9534">
        <v>6.21</v>
      </c>
      <c r="L9534" t="s">
        <v>13</v>
      </c>
      <c r="M9534">
        <f>Table1[[#This Row],[currentStock]]-Table1[[#This Row],[reorderPoint]]</f>
        <v>3876.34</v>
      </c>
    </row>
    <row r="9535" spans="1:13" x14ac:dyDescent="0.3">
      <c r="A9535">
        <v>4343.28</v>
      </c>
      <c r="B9535">
        <v>163.69</v>
      </c>
      <c r="C9535">
        <v>17.25</v>
      </c>
      <c r="D9535">
        <v>35.89</v>
      </c>
      <c r="E9535">
        <v>21.64</v>
      </c>
      <c r="F9535">
        <v>1556.97</v>
      </c>
      <c r="G9535">
        <v>2968.92</v>
      </c>
      <c r="H9535">
        <v>3.6</v>
      </c>
      <c r="I9535">
        <v>1292.23</v>
      </c>
      <c r="J9535">
        <v>0</v>
      </c>
      <c r="K9535">
        <v>3.61</v>
      </c>
      <c r="L9535" t="s">
        <v>13</v>
      </c>
      <c r="M9535">
        <f>Table1[[#This Row],[currentStock]]-Table1[[#This Row],[reorderPoint]]</f>
        <v>1374.3599999999997</v>
      </c>
    </row>
    <row r="9536" spans="1:13" x14ac:dyDescent="0.3">
      <c r="A9536">
        <v>792.91</v>
      </c>
      <c r="B9536">
        <v>70.709999999999994</v>
      </c>
      <c r="C9536">
        <v>19.329999999999998</v>
      </c>
      <c r="D9536">
        <v>33.49</v>
      </c>
      <c r="E9536">
        <v>50.58</v>
      </c>
      <c r="F9536">
        <v>548.67999999999995</v>
      </c>
      <c r="G9536">
        <v>1232.1099999999999</v>
      </c>
      <c r="H9536">
        <v>0</v>
      </c>
      <c r="I9536">
        <v>0</v>
      </c>
      <c r="J9536">
        <v>0</v>
      </c>
      <c r="K9536">
        <v>20.75</v>
      </c>
      <c r="L9536" t="s">
        <v>13</v>
      </c>
      <c r="M9536">
        <f>Table1[[#This Row],[currentStock]]-Table1[[#This Row],[reorderPoint]]</f>
        <v>-439.19999999999993</v>
      </c>
    </row>
    <row r="9537" spans="1:13" x14ac:dyDescent="0.3">
      <c r="A9537">
        <v>9.15</v>
      </c>
      <c r="B9537">
        <v>12.04</v>
      </c>
      <c r="C9537">
        <v>55.43</v>
      </c>
      <c r="D9537">
        <v>123.46</v>
      </c>
      <c r="E9537">
        <v>86.99</v>
      </c>
      <c r="F9537">
        <v>60.64</v>
      </c>
      <c r="G9537">
        <v>394.23</v>
      </c>
      <c r="H9537">
        <v>0</v>
      </c>
      <c r="I9537">
        <v>0</v>
      </c>
      <c r="J9537">
        <v>0</v>
      </c>
      <c r="K9537">
        <v>71.19</v>
      </c>
      <c r="L9537" t="s">
        <v>14</v>
      </c>
      <c r="M9537">
        <f>Table1[[#This Row],[currentStock]]-Table1[[#This Row],[reorderPoint]]</f>
        <v>-385.08000000000004</v>
      </c>
    </row>
    <row r="9538" spans="1:13" x14ac:dyDescent="0.3">
      <c r="A9538">
        <v>234.25</v>
      </c>
      <c r="B9538">
        <v>180.18</v>
      </c>
      <c r="C9538">
        <v>52.41</v>
      </c>
      <c r="D9538">
        <v>120.07</v>
      </c>
      <c r="E9538">
        <v>89.78</v>
      </c>
      <c r="F9538">
        <v>843.85</v>
      </c>
      <c r="G9538">
        <v>5565.5</v>
      </c>
      <c r="H9538">
        <v>0</v>
      </c>
      <c r="I9538">
        <v>0</v>
      </c>
      <c r="J9538">
        <v>1</v>
      </c>
      <c r="K9538">
        <v>73.23</v>
      </c>
      <c r="L9538" t="s">
        <v>14</v>
      </c>
      <c r="M9538">
        <f>Table1[[#This Row],[currentStock]]-Table1[[#This Row],[reorderPoint]]</f>
        <v>-5331.25</v>
      </c>
    </row>
    <row r="9539" spans="1:13" x14ac:dyDescent="0.3">
      <c r="A9539">
        <v>1247.72</v>
      </c>
      <c r="B9539">
        <v>71.459999999999994</v>
      </c>
      <c r="C9539">
        <v>8.86</v>
      </c>
      <c r="D9539">
        <v>6.65</v>
      </c>
      <c r="E9539">
        <v>0.23</v>
      </c>
      <c r="F9539">
        <v>335.2</v>
      </c>
      <c r="G9539">
        <v>651.75</v>
      </c>
      <c r="H9539">
        <v>8.6999999999999993</v>
      </c>
      <c r="I9539">
        <v>985.93</v>
      </c>
      <c r="J9539">
        <v>0</v>
      </c>
      <c r="K9539">
        <v>0</v>
      </c>
      <c r="L9539" t="s">
        <v>13</v>
      </c>
      <c r="M9539">
        <f>Table1[[#This Row],[currentStock]]-Table1[[#This Row],[reorderPoint]]</f>
        <v>595.97</v>
      </c>
    </row>
    <row r="9540" spans="1:13" x14ac:dyDescent="0.3">
      <c r="A9540">
        <v>291.7</v>
      </c>
      <c r="B9540">
        <v>115.92</v>
      </c>
      <c r="C9540">
        <v>44.23</v>
      </c>
      <c r="D9540">
        <v>98.32</v>
      </c>
      <c r="E9540">
        <v>59.93</v>
      </c>
      <c r="F9540">
        <v>353.1</v>
      </c>
      <c r="G9540">
        <v>2916.8</v>
      </c>
      <c r="H9540">
        <v>4.5999999999999996</v>
      </c>
      <c r="I9540">
        <v>843.43</v>
      </c>
      <c r="J9540">
        <v>1</v>
      </c>
      <c r="K9540">
        <v>50.79</v>
      </c>
      <c r="L9540" t="s">
        <v>12</v>
      </c>
      <c r="M9540">
        <f>Table1[[#This Row],[currentStock]]-Table1[[#This Row],[reorderPoint]]</f>
        <v>-2625.1000000000004</v>
      </c>
    </row>
    <row r="9541" spans="1:13" x14ac:dyDescent="0.3">
      <c r="A9541">
        <v>159.46</v>
      </c>
      <c r="B9541">
        <v>80.180000000000007</v>
      </c>
      <c r="C9541">
        <v>58.15</v>
      </c>
      <c r="D9541">
        <v>130.4</v>
      </c>
      <c r="E9541">
        <v>96.4</v>
      </c>
      <c r="F9541">
        <v>738.81</v>
      </c>
      <c r="G9541">
        <v>3069.95</v>
      </c>
      <c r="H9541">
        <v>0</v>
      </c>
      <c r="I9541">
        <v>0</v>
      </c>
      <c r="J9541">
        <v>0</v>
      </c>
      <c r="K9541">
        <v>70.34</v>
      </c>
      <c r="L9541" t="s">
        <v>14</v>
      </c>
      <c r="M9541">
        <f>Table1[[#This Row],[currentStock]]-Table1[[#This Row],[reorderPoint]]</f>
        <v>-2910.49</v>
      </c>
    </row>
    <row r="9542" spans="1:13" x14ac:dyDescent="0.3">
      <c r="A9542">
        <v>2703.67</v>
      </c>
      <c r="B9542">
        <v>122.3</v>
      </c>
      <c r="C9542">
        <v>19.3</v>
      </c>
      <c r="D9542">
        <v>27.5</v>
      </c>
      <c r="E9542">
        <v>7.28</v>
      </c>
      <c r="F9542">
        <v>635.92999999999995</v>
      </c>
      <c r="G9542">
        <v>1816.21</v>
      </c>
      <c r="H9542">
        <v>0</v>
      </c>
      <c r="I9542">
        <v>0</v>
      </c>
      <c r="J9542">
        <v>0</v>
      </c>
      <c r="K9542">
        <v>6.14</v>
      </c>
      <c r="L9542" t="s">
        <v>13</v>
      </c>
      <c r="M9542">
        <f>Table1[[#This Row],[currentStock]]-Table1[[#This Row],[reorderPoint]]</f>
        <v>887.46</v>
      </c>
    </row>
    <row r="9543" spans="1:13" x14ac:dyDescent="0.3">
      <c r="A9543">
        <v>172.79</v>
      </c>
      <c r="B9543">
        <v>147.58000000000001</v>
      </c>
      <c r="C9543">
        <v>50.23</v>
      </c>
      <c r="D9543">
        <v>140.88999999999999</v>
      </c>
      <c r="E9543">
        <v>81.260000000000005</v>
      </c>
      <c r="F9543">
        <v>1200.04</v>
      </c>
      <c r="G9543">
        <v>4906.5600000000004</v>
      </c>
      <c r="H9543">
        <v>0</v>
      </c>
      <c r="I9543">
        <v>0</v>
      </c>
      <c r="J9543">
        <v>1</v>
      </c>
      <c r="K9543">
        <v>79.239999999999995</v>
      </c>
      <c r="L9543" t="s">
        <v>14</v>
      </c>
      <c r="M9543">
        <f>Table1[[#This Row],[currentStock]]-Table1[[#This Row],[reorderPoint]]</f>
        <v>-4733.7700000000004</v>
      </c>
    </row>
    <row r="9544" spans="1:13" x14ac:dyDescent="0.3">
      <c r="A9544">
        <v>2301.7800000000002</v>
      </c>
      <c r="B9544">
        <v>95.3</v>
      </c>
      <c r="C9544">
        <v>13.6</v>
      </c>
      <c r="D9544">
        <v>31.66</v>
      </c>
      <c r="E9544">
        <v>44.77</v>
      </c>
      <c r="F9544">
        <v>940.03</v>
      </c>
      <c r="G9544">
        <v>1588.16</v>
      </c>
      <c r="H9544">
        <v>0</v>
      </c>
      <c r="I9544">
        <v>0</v>
      </c>
      <c r="J9544">
        <v>0</v>
      </c>
      <c r="K9544">
        <v>11.17</v>
      </c>
      <c r="L9544" t="s">
        <v>13</v>
      </c>
      <c r="M9544">
        <f>Table1[[#This Row],[currentStock]]-Table1[[#This Row],[reorderPoint]]</f>
        <v>713.62000000000012</v>
      </c>
    </row>
    <row r="9545" spans="1:13" x14ac:dyDescent="0.3">
      <c r="A9545">
        <v>177.79</v>
      </c>
      <c r="B9545">
        <v>66.290000000000006</v>
      </c>
      <c r="C9545">
        <v>32.44</v>
      </c>
      <c r="D9545">
        <v>77.84</v>
      </c>
      <c r="E9545">
        <v>56.69</v>
      </c>
      <c r="F9545">
        <v>208.91</v>
      </c>
      <c r="G9545">
        <v>1284.22</v>
      </c>
      <c r="H9545">
        <v>18.600000000000001</v>
      </c>
      <c r="I9545">
        <v>1256.57</v>
      </c>
      <c r="J9545">
        <v>1</v>
      </c>
      <c r="K9545">
        <v>49.85</v>
      </c>
      <c r="L9545" t="s">
        <v>12</v>
      </c>
      <c r="M9545">
        <f>Table1[[#This Row],[currentStock]]-Table1[[#This Row],[reorderPoint]]</f>
        <v>-1106.43</v>
      </c>
    </row>
    <row r="9546" spans="1:13" x14ac:dyDescent="0.3">
      <c r="A9546">
        <v>1098.21</v>
      </c>
      <c r="B9546">
        <v>130.86000000000001</v>
      </c>
      <c r="C9546">
        <v>19.079999999999998</v>
      </c>
      <c r="D9546">
        <v>49.68</v>
      </c>
      <c r="E9546">
        <v>37.58</v>
      </c>
      <c r="F9546">
        <v>393.86</v>
      </c>
      <c r="G9546">
        <v>1642.26</v>
      </c>
      <c r="H9546">
        <v>17.399999999999999</v>
      </c>
      <c r="I9546">
        <v>1065.94</v>
      </c>
      <c r="J9546">
        <v>0</v>
      </c>
      <c r="K9546">
        <v>16.190000000000001</v>
      </c>
      <c r="L9546" t="s">
        <v>13</v>
      </c>
      <c r="M9546">
        <f>Table1[[#This Row],[currentStock]]-Table1[[#This Row],[reorderPoint]]</f>
        <v>-544.04999999999995</v>
      </c>
    </row>
    <row r="9547" spans="1:13" x14ac:dyDescent="0.3">
      <c r="A9547">
        <v>1211.5999999999999</v>
      </c>
      <c r="B9547">
        <v>121.87</v>
      </c>
      <c r="C9547">
        <v>25.5</v>
      </c>
      <c r="D9547">
        <v>40.409999999999997</v>
      </c>
      <c r="E9547">
        <v>24.54</v>
      </c>
      <c r="F9547">
        <v>408.76</v>
      </c>
      <c r="G9547">
        <v>1962.75</v>
      </c>
      <c r="H9547">
        <v>0</v>
      </c>
      <c r="I9547">
        <v>0</v>
      </c>
      <c r="J9547">
        <v>0</v>
      </c>
      <c r="K9547">
        <v>17.21</v>
      </c>
      <c r="L9547" t="s">
        <v>13</v>
      </c>
      <c r="M9547">
        <f>Table1[[#This Row],[currentStock]]-Table1[[#This Row],[reorderPoint]]</f>
        <v>-751.15000000000009</v>
      </c>
    </row>
    <row r="9548" spans="1:13" x14ac:dyDescent="0.3">
      <c r="A9548">
        <v>173.39</v>
      </c>
      <c r="B9548">
        <v>158.63</v>
      </c>
      <c r="C9548">
        <v>55.91</v>
      </c>
      <c r="D9548">
        <v>145</v>
      </c>
      <c r="E9548">
        <v>96.61</v>
      </c>
      <c r="F9548">
        <v>779.78</v>
      </c>
      <c r="G9548">
        <v>5214.08</v>
      </c>
      <c r="H9548">
        <v>0</v>
      </c>
      <c r="I9548">
        <v>0</v>
      </c>
      <c r="J9548">
        <v>1</v>
      </c>
      <c r="K9548">
        <v>79.19</v>
      </c>
      <c r="L9548" t="s">
        <v>14</v>
      </c>
      <c r="M9548">
        <f>Table1[[#This Row],[currentStock]]-Table1[[#This Row],[reorderPoint]]</f>
        <v>-5040.6899999999996</v>
      </c>
    </row>
    <row r="9549" spans="1:13" x14ac:dyDescent="0.3">
      <c r="A9549">
        <v>6270.32</v>
      </c>
      <c r="B9549">
        <v>132.99</v>
      </c>
      <c r="C9549">
        <v>9.86</v>
      </c>
      <c r="D9549">
        <v>14.95</v>
      </c>
      <c r="E9549">
        <v>15.43</v>
      </c>
      <c r="F9549">
        <v>1085.79</v>
      </c>
      <c r="G9549">
        <v>1741.49</v>
      </c>
      <c r="H9549">
        <v>0</v>
      </c>
      <c r="I9549">
        <v>0</v>
      </c>
      <c r="J9549">
        <v>0</v>
      </c>
      <c r="K9549">
        <v>4.5199999999999996</v>
      </c>
      <c r="L9549" t="s">
        <v>13</v>
      </c>
      <c r="M9549">
        <f>Table1[[#This Row],[currentStock]]-Table1[[#This Row],[reorderPoint]]</f>
        <v>4528.83</v>
      </c>
    </row>
    <row r="9550" spans="1:13" x14ac:dyDescent="0.3">
      <c r="A9550">
        <v>727.99</v>
      </c>
      <c r="B9550">
        <v>76.17</v>
      </c>
      <c r="C9550">
        <v>29.43</v>
      </c>
      <c r="D9550">
        <v>60.57</v>
      </c>
      <c r="E9550">
        <v>32.71</v>
      </c>
      <c r="F9550">
        <v>498.65</v>
      </c>
      <c r="G9550">
        <v>1619.68</v>
      </c>
      <c r="H9550">
        <v>0</v>
      </c>
      <c r="I9550">
        <v>0</v>
      </c>
      <c r="J9550">
        <v>0</v>
      </c>
      <c r="K9550">
        <v>27.3</v>
      </c>
      <c r="L9550" t="s">
        <v>13</v>
      </c>
      <c r="M9550">
        <f>Table1[[#This Row],[currentStock]]-Table1[[#This Row],[reorderPoint]]</f>
        <v>-891.69</v>
      </c>
    </row>
    <row r="9551" spans="1:13" x14ac:dyDescent="0.3">
      <c r="A9551">
        <v>280.35000000000002</v>
      </c>
      <c r="B9551">
        <v>73.67</v>
      </c>
      <c r="C9551">
        <v>39.82</v>
      </c>
      <c r="D9551">
        <v>82.19</v>
      </c>
      <c r="E9551">
        <v>66.78</v>
      </c>
      <c r="F9551">
        <v>329.8</v>
      </c>
      <c r="G9551">
        <v>1796.54</v>
      </c>
      <c r="H9551">
        <v>12.9</v>
      </c>
      <c r="I9551">
        <v>939.07</v>
      </c>
      <c r="J9551">
        <v>1</v>
      </c>
      <c r="K9551">
        <v>51.55</v>
      </c>
      <c r="L9551" t="s">
        <v>12</v>
      </c>
      <c r="M9551">
        <f>Table1[[#This Row],[currentStock]]-Table1[[#This Row],[reorderPoint]]</f>
        <v>-1516.19</v>
      </c>
    </row>
    <row r="9552" spans="1:13" x14ac:dyDescent="0.3">
      <c r="A9552">
        <v>15.49</v>
      </c>
      <c r="B9552">
        <v>55.1</v>
      </c>
      <c r="C9552">
        <v>54.07</v>
      </c>
      <c r="D9552">
        <v>146.30000000000001</v>
      </c>
      <c r="E9552">
        <v>79.94</v>
      </c>
      <c r="F9552">
        <v>491.85</v>
      </c>
      <c r="G9552">
        <v>1981.64</v>
      </c>
      <c r="H9552">
        <v>0</v>
      </c>
      <c r="I9552">
        <v>0</v>
      </c>
      <c r="J9552">
        <v>1</v>
      </c>
      <c r="K9552">
        <v>83.78</v>
      </c>
      <c r="L9552" t="s">
        <v>15</v>
      </c>
      <c r="M9552">
        <f>Table1[[#This Row],[currentStock]]-Table1[[#This Row],[reorderPoint]]</f>
        <v>-1966.15</v>
      </c>
    </row>
    <row r="9553" spans="1:13" x14ac:dyDescent="0.3">
      <c r="A9553">
        <v>47.79</v>
      </c>
      <c r="B9553">
        <v>6.33</v>
      </c>
      <c r="C9553">
        <v>40.049999999999997</v>
      </c>
      <c r="D9553">
        <v>91.65</v>
      </c>
      <c r="E9553">
        <v>53.1</v>
      </c>
      <c r="F9553">
        <v>45.56</v>
      </c>
      <c r="G9553">
        <v>172.33</v>
      </c>
      <c r="H9553">
        <v>26.2</v>
      </c>
      <c r="I9553">
        <v>115.99</v>
      </c>
      <c r="J9553">
        <v>1</v>
      </c>
      <c r="K9553">
        <v>44.37</v>
      </c>
      <c r="L9553" t="s">
        <v>12</v>
      </c>
      <c r="M9553">
        <f>Table1[[#This Row],[currentStock]]-Table1[[#This Row],[reorderPoint]]</f>
        <v>-124.54000000000002</v>
      </c>
    </row>
    <row r="9554" spans="1:13" x14ac:dyDescent="0.3">
      <c r="A9554">
        <v>88.67</v>
      </c>
      <c r="B9554">
        <v>15.79</v>
      </c>
      <c r="C9554">
        <v>42.31</v>
      </c>
      <c r="D9554">
        <v>116</v>
      </c>
      <c r="E9554">
        <v>77.989999999999995</v>
      </c>
      <c r="F9554">
        <v>94.69</v>
      </c>
      <c r="G9554">
        <v>428.8</v>
      </c>
      <c r="H9554">
        <v>19.8</v>
      </c>
      <c r="I9554">
        <v>117.19</v>
      </c>
      <c r="J9554">
        <v>1</v>
      </c>
      <c r="K9554">
        <v>50.76</v>
      </c>
      <c r="L9554" t="s">
        <v>12</v>
      </c>
      <c r="M9554">
        <f>Table1[[#This Row],[currentStock]]-Table1[[#This Row],[reorderPoint]]</f>
        <v>-340.13</v>
      </c>
    </row>
    <row r="9555" spans="1:13" x14ac:dyDescent="0.3">
      <c r="A9555">
        <v>5286.9</v>
      </c>
      <c r="B9555">
        <v>199.37</v>
      </c>
      <c r="C9555">
        <v>26.07</v>
      </c>
      <c r="D9555">
        <v>65.239999999999995</v>
      </c>
      <c r="E9555">
        <v>26.78</v>
      </c>
      <c r="F9555">
        <v>1839.62</v>
      </c>
      <c r="G9555">
        <v>4438.51</v>
      </c>
      <c r="H9555">
        <v>0</v>
      </c>
      <c r="I9555">
        <v>0</v>
      </c>
      <c r="J9555">
        <v>0</v>
      </c>
      <c r="K9555">
        <v>10.62</v>
      </c>
      <c r="L9555" t="s">
        <v>13</v>
      </c>
      <c r="M9555">
        <f>Table1[[#This Row],[currentStock]]-Table1[[#This Row],[reorderPoint]]</f>
        <v>848.38999999999942</v>
      </c>
    </row>
    <row r="9556" spans="1:13" x14ac:dyDescent="0.3">
      <c r="A9556">
        <v>389.72</v>
      </c>
      <c r="B9556">
        <v>106.58</v>
      </c>
      <c r="C9556">
        <v>46.54</v>
      </c>
      <c r="D9556">
        <v>60.99</v>
      </c>
      <c r="E9556">
        <v>75.94</v>
      </c>
      <c r="F9556">
        <v>451.37</v>
      </c>
      <c r="G9556">
        <v>2931.14</v>
      </c>
      <c r="H9556">
        <v>0</v>
      </c>
      <c r="I9556">
        <v>0</v>
      </c>
      <c r="J9556">
        <v>0</v>
      </c>
      <c r="K9556">
        <v>41.62</v>
      </c>
      <c r="L9556" t="s">
        <v>12</v>
      </c>
      <c r="M9556">
        <f>Table1[[#This Row],[currentStock]]-Table1[[#This Row],[reorderPoint]]</f>
        <v>-2541.42</v>
      </c>
    </row>
    <row r="9557" spans="1:13" x14ac:dyDescent="0.3">
      <c r="A9557">
        <v>267.08999999999997</v>
      </c>
      <c r="B9557">
        <v>49.94</v>
      </c>
      <c r="C9557">
        <v>26.57</v>
      </c>
      <c r="D9557">
        <v>69.86</v>
      </c>
      <c r="E9557">
        <v>21.59</v>
      </c>
      <c r="F9557">
        <v>205.22</v>
      </c>
      <c r="G9557">
        <v>868.62</v>
      </c>
      <c r="H9557">
        <v>25.8</v>
      </c>
      <c r="I9557">
        <v>516.87</v>
      </c>
      <c r="J9557">
        <v>0</v>
      </c>
      <c r="K9557">
        <v>29.52</v>
      </c>
      <c r="L9557" t="s">
        <v>13</v>
      </c>
      <c r="M9557">
        <f>Table1[[#This Row],[currentStock]]-Table1[[#This Row],[reorderPoint]]</f>
        <v>-601.53</v>
      </c>
    </row>
    <row r="9558" spans="1:13" x14ac:dyDescent="0.3">
      <c r="A9558">
        <v>4238.95</v>
      </c>
      <c r="B9558">
        <v>176.43</v>
      </c>
      <c r="C9558">
        <v>11.25</v>
      </c>
      <c r="D9558">
        <v>4.1900000000000004</v>
      </c>
      <c r="E9558">
        <v>6.66</v>
      </c>
      <c r="F9558">
        <v>698.52</v>
      </c>
      <c r="G9558">
        <v>1691.24</v>
      </c>
      <c r="H9558">
        <v>0</v>
      </c>
      <c r="I9558">
        <v>0</v>
      </c>
      <c r="J9558">
        <v>1</v>
      </c>
      <c r="K9558">
        <v>12.58</v>
      </c>
      <c r="L9558" t="s">
        <v>13</v>
      </c>
      <c r="M9558">
        <f>Table1[[#This Row],[currentStock]]-Table1[[#This Row],[reorderPoint]]</f>
        <v>2547.71</v>
      </c>
    </row>
    <row r="9559" spans="1:13" x14ac:dyDescent="0.3">
      <c r="A9559">
        <v>269.63</v>
      </c>
      <c r="B9559">
        <v>85.27</v>
      </c>
      <c r="C9559">
        <v>41.84</v>
      </c>
      <c r="D9559">
        <v>116.28</v>
      </c>
      <c r="E9559">
        <v>52.18</v>
      </c>
      <c r="F9559">
        <v>431.87</v>
      </c>
      <c r="G9559">
        <v>2215.63</v>
      </c>
      <c r="H9559">
        <v>0</v>
      </c>
      <c r="I9559">
        <v>0</v>
      </c>
      <c r="J9559">
        <v>0</v>
      </c>
      <c r="K9559">
        <v>50.17</v>
      </c>
      <c r="L9559" t="s">
        <v>12</v>
      </c>
      <c r="M9559">
        <f>Table1[[#This Row],[currentStock]]-Table1[[#This Row],[reorderPoint]]</f>
        <v>-1946</v>
      </c>
    </row>
    <row r="9560" spans="1:13" x14ac:dyDescent="0.3">
      <c r="A9560">
        <v>3174.11</v>
      </c>
      <c r="B9560">
        <v>65.209999999999994</v>
      </c>
      <c r="C9560">
        <v>7.73</v>
      </c>
      <c r="D9560">
        <v>28.65</v>
      </c>
      <c r="E9560">
        <v>10.93</v>
      </c>
      <c r="F9560">
        <v>588.36</v>
      </c>
      <c r="G9560">
        <v>840.54</v>
      </c>
      <c r="H9560">
        <v>0</v>
      </c>
      <c r="I9560">
        <v>0</v>
      </c>
      <c r="J9560">
        <v>0</v>
      </c>
      <c r="K9560">
        <v>7.61</v>
      </c>
      <c r="L9560" t="s">
        <v>13</v>
      </c>
      <c r="M9560">
        <f>Table1[[#This Row],[currentStock]]-Table1[[#This Row],[reorderPoint]]</f>
        <v>2333.5700000000002</v>
      </c>
    </row>
    <row r="9561" spans="1:13" x14ac:dyDescent="0.3">
      <c r="A9561">
        <v>4327.42</v>
      </c>
      <c r="B9561">
        <v>104.75</v>
      </c>
      <c r="C9561">
        <v>14.72</v>
      </c>
      <c r="D9561">
        <v>16.72</v>
      </c>
      <c r="E9561">
        <v>17.87</v>
      </c>
      <c r="F9561">
        <v>789.41</v>
      </c>
      <c r="G9561">
        <v>1560.27</v>
      </c>
      <c r="H9561">
        <v>5.9</v>
      </c>
      <c r="I9561">
        <v>1673.82</v>
      </c>
      <c r="J9561">
        <v>0</v>
      </c>
      <c r="K9561">
        <v>1.42</v>
      </c>
      <c r="L9561" t="s">
        <v>13</v>
      </c>
      <c r="M9561">
        <f>Table1[[#This Row],[currentStock]]-Table1[[#This Row],[reorderPoint]]</f>
        <v>2767.15</v>
      </c>
    </row>
    <row r="9562" spans="1:13" x14ac:dyDescent="0.3">
      <c r="A9562">
        <v>1085.3499999999999</v>
      </c>
      <c r="B9562">
        <v>173.48</v>
      </c>
      <c r="C9562">
        <v>29.47</v>
      </c>
      <c r="D9562">
        <v>110.8</v>
      </c>
      <c r="E9562">
        <v>57.44</v>
      </c>
      <c r="F9562">
        <v>1723.83</v>
      </c>
      <c r="G9562">
        <v>4279.6499999999996</v>
      </c>
      <c r="H9562">
        <v>0</v>
      </c>
      <c r="I9562">
        <v>0</v>
      </c>
      <c r="J9562">
        <v>0</v>
      </c>
      <c r="K9562">
        <v>42.29</v>
      </c>
      <c r="L9562" t="s">
        <v>12</v>
      </c>
      <c r="M9562">
        <f>Table1[[#This Row],[currentStock]]-Table1[[#This Row],[reorderPoint]]</f>
        <v>-3194.2999999999997</v>
      </c>
    </row>
    <row r="9563" spans="1:13" x14ac:dyDescent="0.3">
      <c r="A9563">
        <v>80.290000000000006</v>
      </c>
      <c r="B9563">
        <v>72.63</v>
      </c>
      <c r="C9563">
        <v>55.62</v>
      </c>
      <c r="D9563">
        <v>144.9</v>
      </c>
      <c r="E9563">
        <v>95.96</v>
      </c>
      <c r="F9563">
        <v>553.74</v>
      </c>
      <c r="G9563">
        <v>2573.7399999999998</v>
      </c>
      <c r="H9563">
        <v>0</v>
      </c>
      <c r="I9563">
        <v>0</v>
      </c>
      <c r="J9563">
        <v>1</v>
      </c>
      <c r="K9563">
        <v>82.31</v>
      </c>
      <c r="L9563" t="s">
        <v>15</v>
      </c>
      <c r="M9563">
        <f>Table1[[#This Row],[currentStock]]-Table1[[#This Row],[reorderPoint]]</f>
        <v>-2493.4499999999998</v>
      </c>
    </row>
    <row r="9564" spans="1:13" x14ac:dyDescent="0.3">
      <c r="A9564">
        <v>143.94</v>
      </c>
      <c r="B9564">
        <v>36.04</v>
      </c>
      <c r="C9564">
        <v>33.270000000000003</v>
      </c>
      <c r="D9564">
        <v>94.57</v>
      </c>
      <c r="E9564">
        <v>68.13</v>
      </c>
      <c r="F9564">
        <v>240.14</v>
      </c>
      <c r="G9564">
        <v>839.7</v>
      </c>
      <c r="H9564">
        <v>18.899999999999999</v>
      </c>
      <c r="I9564">
        <v>385.75</v>
      </c>
      <c r="J9564">
        <v>1</v>
      </c>
      <c r="K9564">
        <v>58.43</v>
      </c>
      <c r="L9564" t="s">
        <v>12</v>
      </c>
      <c r="M9564">
        <f>Table1[[#This Row],[currentStock]]-Table1[[#This Row],[reorderPoint]]</f>
        <v>-695.76</v>
      </c>
    </row>
    <row r="9565" spans="1:13" x14ac:dyDescent="0.3">
      <c r="A9565">
        <v>111.09</v>
      </c>
      <c r="B9565">
        <v>128.91999999999999</v>
      </c>
      <c r="C9565">
        <v>57.4</v>
      </c>
      <c r="D9565">
        <v>136.65</v>
      </c>
      <c r="E9565">
        <v>80.010000000000005</v>
      </c>
      <c r="F9565">
        <v>820.23</v>
      </c>
      <c r="G9565">
        <v>4520.1899999999996</v>
      </c>
      <c r="H9565">
        <v>0</v>
      </c>
      <c r="I9565">
        <v>0</v>
      </c>
      <c r="J9565">
        <v>0</v>
      </c>
      <c r="K9565">
        <v>71.02</v>
      </c>
      <c r="L9565" t="s">
        <v>14</v>
      </c>
      <c r="M9565">
        <f>Table1[[#This Row],[currentStock]]-Table1[[#This Row],[reorderPoint]]</f>
        <v>-4409.0999999999995</v>
      </c>
    </row>
    <row r="9566" spans="1:13" x14ac:dyDescent="0.3">
      <c r="A9566">
        <v>506.18</v>
      </c>
      <c r="B9566">
        <v>57.64</v>
      </c>
      <c r="C9566">
        <v>13.86</v>
      </c>
      <c r="D9566">
        <v>40.43</v>
      </c>
      <c r="E9566">
        <v>22.44</v>
      </c>
      <c r="F9566">
        <v>336.86</v>
      </c>
      <c r="G9566">
        <v>736.32</v>
      </c>
      <c r="H9566">
        <v>6.2</v>
      </c>
      <c r="I9566">
        <v>812.57</v>
      </c>
      <c r="J9566">
        <v>0</v>
      </c>
      <c r="K9566">
        <v>14.16</v>
      </c>
      <c r="L9566" t="s">
        <v>13</v>
      </c>
      <c r="M9566">
        <f>Table1[[#This Row],[currentStock]]-Table1[[#This Row],[reorderPoint]]</f>
        <v>-230.14000000000004</v>
      </c>
    </row>
    <row r="9567" spans="1:13" x14ac:dyDescent="0.3">
      <c r="A9567">
        <v>373.5</v>
      </c>
      <c r="B9567">
        <v>28.21</v>
      </c>
      <c r="C9567">
        <v>20.83</v>
      </c>
      <c r="D9567">
        <v>71.09</v>
      </c>
      <c r="E9567">
        <v>24.81</v>
      </c>
      <c r="F9567">
        <v>179.62</v>
      </c>
      <c r="G9567">
        <v>473.35</v>
      </c>
      <c r="H9567">
        <v>3.3</v>
      </c>
      <c r="I9567">
        <v>369.5</v>
      </c>
      <c r="J9567">
        <v>1</v>
      </c>
      <c r="K9567">
        <v>27.03</v>
      </c>
      <c r="L9567" t="s">
        <v>13</v>
      </c>
      <c r="M9567">
        <f>Table1[[#This Row],[currentStock]]-Table1[[#This Row],[reorderPoint]]</f>
        <v>-99.850000000000023</v>
      </c>
    </row>
    <row r="9568" spans="1:13" x14ac:dyDescent="0.3">
      <c r="A9568">
        <v>62.13</v>
      </c>
      <c r="B9568">
        <v>193.88</v>
      </c>
      <c r="C9568">
        <v>40.630000000000003</v>
      </c>
      <c r="D9568">
        <v>132.22</v>
      </c>
      <c r="E9568">
        <v>86.39</v>
      </c>
      <c r="F9568">
        <v>1432.35</v>
      </c>
      <c r="G9568">
        <v>5371.4</v>
      </c>
      <c r="H9568">
        <v>0</v>
      </c>
      <c r="I9568">
        <v>0</v>
      </c>
      <c r="J9568">
        <v>1</v>
      </c>
      <c r="K9568">
        <v>78.55</v>
      </c>
      <c r="L9568" t="s">
        <v>14</v>
      </c>
      <c r="M9568">
        <f>Table1[[#This Row],[currentStock]]-Table1[[#This Row],[reorderPoint]]</f>
        <v>-5309.2699999999995</v>
      </c>
    </row>
    <row r="9569" spans="1:13" x14ac:dyDescent="0.3">
      <c r="A9569">
        <v>186.9</v>
      </c>
      <c r="B9569">
        <v>123.04</v>
      </c>
      <c r="C9569">
        <v>56.12</v>
      </c>
      <c r="D9569">
        <v>130.63999999999999</v>
      </c>
      <c r="E9569">
        <v>97.21</v>
      </c>
      <c r="F9569">
        <v>636.13</v>
      </c>
      <c r="G9569">
        <v>4088.76</v>
      </c>
      <c r="H9569">
        <v>0</v>
      </c>
      <c r="I9569">
        <v>0</v>
      </c>
      <c r="J9569">
        <v>1</v>
      </c>
      <c r="K9569">
        <v>78.099999999999994</v>
      </c>
      <c r="L9569" t="s">
        <v>14</v>
      </c>
      <c r="M9569">
        <f>Table1[[#This Row],[currentStock]]-Table1[[#This Row],[reorderPoint]]</f>
        <v>-3901.86</v>
      </c>
    </row>
    <row r="9570" spans="1:13" x14ac:dyDescent="0.3">
      <c r="A9570">
        <v>2376.77</v>
      </c>
      <c r="B9570">
        <v>73.55</v>
      </c>
      <c r="C9570">
        <v>11.68</v>
      </c>
      <c r="D9570">
        <v>27.85</v>
      </c>
      <c r="E9570">
        <v>3.01</v>
      </c>
      <c r="F9570">
        <v>588.72</v>
      </c>
      <c r="G9570">
        <v>1018.34</v>
      </c>
      <c r="H9570">
        <v>0</v>
      </c>
      <c r="I9570">
        <v>0</v>
      </c>
      <c r="J9570">
        <v>0</v>
      </c>
      <c r="K9570">
        <v>6.46</v>
      </c>
      <c r="L9570" t="s">
        <v>13</v>
      </c>
      <c r="M9570">
        <f>Table1[[#This Row],[currentStock]]-Table1[[#This Row],[reorderPoint]]</f>
        <v>1358.4299999999998</v>
      </c>
    </row>
    <row r="9571" spans="1:13" x14ac:dyDescent="0.3">
      <c r="A9571">
        <v>579.1</v>
      </c>
      <c r="B9571">
        <v>131.76</v>
      </c>
      <c r="C9571">
        <v>46.02</v>
      </c>
      <c r="D9571">
        <v>83.93</v>
      </c>
      <c r="E9571">
        <v>70.459999999999994</v>
      </c>
      <c r="F9571">
        <v>888.35</v>
      </c>
      <c r="G9571">
        <v>3920.2</v>
      </c>
      <c r="H9571">
        <v>38</v>
      </c>
      <c r="I9571">
        <v>2450.09</v>
      </c>
      <c r="J9571">
        <v>1</v>
      </c>
      <c r="K9571">
        <v>55.7</v>
      </c>
      <c r="L9571" t="s">
        <v>12</v>
      </c>
      <c r="M9571">
        <f>Table1[[#This Row],[currentStock]]-Table1[[#This Row],[reorderPoint]]</f>
        <v>-3341.1</v>
      </c>
    </row>
    <row r="9572" spans="1:13" x14ac:dyDescent="0.3">
      <c r="A9572">
        <v>425.55</v>
      </c>
      <c r="B9572">
        <v>71.23</v>
      </c>
      <c r="C9572">
        <v>42.35</v>
      </c>
      <c r="D9572">
        <v>75.36</v>
      </c>
      <c r="E9572">
        <v>61.46</v>
      </c>
      <c r="F9572">
        <v>482.8</v>
      </c>
      <c r="G9572">
        <v>1991.1</v>
      </c>
      <c r="H9572">
        <v>17.8</v>
      </c>
      <c r="I9572">
        <v>1276.1500000000001</v>
      </c>
      <c r="J9572">
        <v>0</v>
      </c>
      <c r="K9572">
        <v>39.409999999999997</v>
      </c>
      <c r="L9572" t="s">
        <v>12</v>
      </c>
      <c r="M9572">
        <f>Table1[[#This Row],[currentStock]]-Table1[[#This Row],[reorderPoint]]</f>
        <v>-1565.55</v>
      </c>
    </row>
    <row r="9573" spans="1:13" x14ac:dyDescent="0.3">
      <c r="A9573">
        <v>1056.8599999999999</v>
      </c>
      <c r="B9573">
        <v>111.74</v>
      </c>
      <c r="C9573">
        <v>13.69</v>
      </c>
      <c r="D9573">
        <v>21.08</v>
      </c>
      <c r="E9573">
        <v>42.72</v>
      </c>
      <c r="F9573">
        <v>355.42</v>
      </c>
      <c r="G9573">
        <v>1120.45</v>
      </c>
      <c r="H9573">
        <v>2.2999999999999998</v>
      </c>
      <c r="I9573">
        <v>1793.44</v>
      </c>
      <c r="J9573">
        <v>0</v>
      </c>
      <c r="K9573">
        <v>4.82</v>
      </c>
      <c r="L9573" t="s">
        <v>13</v>
      </c>
      <c r="M9573">
        <f>Table1[[#This Row],[currentStock]]-Table1[[#This Row],[reorderPoint]]</f>
        <v>-63.590000000000146</v>
      </c>
    </row>
    <row r="9574" spans="1:13" x14ac:dyDescent="0.3">
      <c r="A9574">
        <v>346.65</v>
      </c>
      <c r="B9574">
        <v>99.01</v>
      </c>
      <c r="C9574">
        <v>36.520000000000003</v>
      </c>
      <c r="D9574">
        <v>74.67</v>
      </c>
      <c r="E9574">
        <v>71.17</v>
      </c>
      <c r="F9574">
        <v>422.96</v>
      </c>
      <c r="G9574">
        <v>2230.7399999999998</v>
      </c>
      <c r="H9574">
        <v>21.7</v>
      </c>
      <c r="I9574">
        <v>889.43</v>
      </c>
      <c r="J9574">
        <v>1</v>
      </c>
      <c r="K9574">
        <v>50.68</v>
      </c>
      <c r="L9574" t="s">
        <v>12</v>
      </c>
      <c r="M9574">
        <f>Table1[[#This Row],[currentStock]]-Table1[[#This Row],[reorderPoint]]</f>
        <v>-1884.0899999999997</v>
      </c>
    </row>
    <row r="9575" spans="1:13" x14ac:dyDescent="0.3">
      <c r="A9575">
        <v>284.45999999999998</v>
      </c>
      <c r="B9575">
        <v>79.7</v>
      </c>
      <c r="C9575">
        <v>40.159999999999997</v>
      </c>
      <c r="D9575">
        <v>67.44</v>
      </c>
      <c r="E9575">
        <v>63.76</v>
      </c>
      <c r="F9575">
        <v>451.02</v>
      </c>
      <c r="G9575">
        <v>2051.58</v>
      </c>
      <c r="H9575">
        <v>24.7</v>
      </c>
      <c r="I9575">
        <v>1069.48</v>
      </c>
      <c r="J9575">
        <v>0</v>
      </c>
      <c r="K9575">
        <v>46.82</v>
      </c>
      <c r="L9575" t="s">
        <v>12</v>
      </c>
      <c r="M9575">
        <f>Table1[[#This Row],[currentStock]]-Table1[[#This Row],[reorderPoint]]</f>
        <v>-1767.12</v>
      </c>
    </row>
    <row r="9576" spans="1:13" x14ac:dyDescent="0.3">
      <c r="A9576">
        <v>588.16</v>
      </c>
      <c r="B9576">
        <v>106.7</v>
      </c>
      <c r="C9576">
        <v>18.399999999999999</v>
      </c>
      <c r="D9576">
        <v>32.28</v>
      </c>
      <c r="E9576">
        <v>22.91</v>
      </c>
      <c r="F9576">
        <v>381.32</v>
      </c>
      <c r="G9576">
        <v>1362.96</v>
      </c>
      <c r="H9576">
        <v>0</v>
      </c>
      <c r="I9576">
        <v>0</v>
      </c>
      <c r="J9576">
        <v>1</v>
      </c>
      <c r="K9576">
        <v>29.07</v>
      </c>
      <c r="L9576" t="s">
        <v>13</v>
      </c>
      <c r="M9576">
        <f>Table1[[#This Row],[currentStock]]-Table1[[#This Row],[reorderPoint]]</f>
        <v>-774.80000000000007</v>
      </c>
    </row>
    <row r="9577" spans="1:13" x14ac:dyDescent="0.3">
      <c r="A9577">
        <v>794.65</v>
      </c>
      <c r="B9577">
        <v>120.71</v>
      </c>
      <c r="C9577">
        <v>26.17</v>
      </c>
      <c r="D9577">
        <v>117.27</v>
      </c>
      <c r="E9577">
        <v>79.56</v>
      </c>
      <c r="F9577">
        <v>1149.5899999999999</v>
      </c>
      <c r="G9577">
        <v>2729.35</v>
      </c>
      <c r="H9577">
        <v>11.7</v>
      </c>
      <c r="I9577">
        <v>1233.75</v>
      </c>
      <c r="J9577">
        <v>0</v>
      </c>
      <c r="K9577">
        <v>43.18</v>
      </c>
      <c r="L9577" t="s">
        <v>12</v>
      </c>
      <c r="M9577">
        <f>Table1[[#This Row],[currentStock]]-Table1[[#This Row],[reorderPoint]]</f>
        <v>-1934.6999999999998</v>
      </c>
    </row>
    <row r="9578" spans="1:13" x14ac:dyDescent="0.3">
      <c r="A9578">
        <v>343.42</v>
      </c>
      <c r="B9578">
        <v>86.1</v>
      </c>
      <c r="C9578">
        <v>38.56</v>
      </c>
      <c r="D9578">
        <v>76.7</v>
      </c>
      <c r="E9578">
        <v>72.12</v>
      </c>
      <c r="F9578">
        <v>344.69</v>
      </c>
      <c r="G9578">
        <v>2004.67</v>
      </c>
      <c r="H9578">
        <v>0</v>
      </c>
      <c r="I9578">
        <v>0</v>
      </c>
      <c r="J9578">
        <v>1</v>
      </c>
      <c r="K9578">
        <v>49.51</v>
      </c>
      <c r="L9578" t="s">
        <v>12</v>
      </c>
      <c r="M9578">
        <f>Table1[[#This Row],[currentStock]]-Table1[[#This Row],[reorderPoint]]</f>
        <v>-1661.25</v>
      </c>
    </row>
    <row r="9579" spans="1:13" x14ac:dyDescent="0.3">
      <c r="A9579">
        <v>4314.7700000000004</v>
      </c>
      <c r="B9579">
        <v>157.5</v>
      </c>
      <c r="C9579">
        <v>17.39</v>
      </c>
      <c r="D9579">
        <v>18.18</v>
      </c>
      <c r="E9579">
        <v>7.36</v>
      </c>
      <c r="F9579">
        <v>1200.29</v>
      </c>
      <c r="G9579">
        <v>2569.77</v>
      </c>
      <c r="H9579">
        <v>0</v>
      </c>
      <c r="I9579">
        <v>0</v>
      </c>
      <c r="J9579">
        <v>0</v>
      </c>
      <c r="K9579">
        <v>4.59</v>
      </c>
      <c r="L9579" t="s">
        <v>13</v>
      </c>
      <c r="M9579">
        <f>Table1[[#This Row],[currentStock]]-Table1[[#This Row],[reorderPoint]]</f>
        <v>1745.0000000000005</v>
      </c>
    </row>
    <row r="9580" spans="1:13" x14ac:dyDescent="0.3">
      <c r="A9580">
        <v>404.6</v>
      </c>
      <c r="B9580">
        <v>195.84</v>
      </c>
      <c r="C9580">
        <v>28.71</v>
      </c>
      <c r="D9580">
        <v>78.569999999999993</v>
      </c>
      <c r="E9580">
        <v>77.28</v>
      </c>
      <c r="F9580">
        <v>704.25</v>
      </c>
      <c r="G9580">
        <v>3515.17</v>
      </c>
      <c r="H9580">
        <v>0</v>
      </c>
      <c r="I9580">
        <v>0</v>
      </c>
      <c r="J9580">
        <v>1</v>
      </c>
      <c r="K9580">
        <v>55.76</v>
      </c>
      <c r="L9580" t="s">
        <v>12</v>
      </c>
      <c r="M9580">
        <f>Table1[[#This Row],[currentStock]]-Table1[[#This Row],[reorderPoint]]</f>
        <v>-3110.57</v>
      </c>
    </row>
    <row r="9581" spans="1:13" x14ac:dyDescent="0.3">
      <c r="A9581">
        <v>436.41</v>
      </c>
      <c r="B9581">
        <v>18.21</v>
      </c>
      <c r="C9581">
        <v>12.93</v>
      </c>
      <c r="D9581">
        <v>25.32</v>
      </c>
      <c r="E9581">
        <v>1.96</v>
      </c>
      <c r="F9581">
        <v>92.09</v>
      </c>
      <c r="G9581">
        <v>209.78</v>
      </c>
      <c r="H9581">
        <v>0</v>
      </c>
      <c r="I9581">
        <v>0</v>
      </c>
      <c r="J9581">
        <v>0</v>
      </c>
      <c r="K9581">
        <v>13.96</v>
      </c>
      <c r="L9581" t="s">
        <v>13</v>
      </c>
      <c r="M9581">
        <f>Table1[[#This Row],[currentStock]]-Table1[[#This Row],[reorderPoint]]</f>
        <v>226.63000000000002</v>
      </c>
    </row>
    <row r="9582" spans="1:13" x14ac:dyDescent="0.3">
      <c r="A9582">
        <v>424.37</v>
      </c>
      <c r="B9582">
        <v>43.78</v>
      </c>
      <c r="C9582">
        <v>42.61</v>
      </c>
      <c r="D9582">
        <v>99.92</v>
      </c>
      <c r="E9582">
        <v>63.48</v>
      </c>
      <c r="F9582">
        <v>361.8</v>
      </c>
      <c r="G9582">
        <v>1294.6199999999999</v>
      </c>
      <c r="H9582">
        <v>33.6</v>
      </c>
      <c r="I9582">
        <v>305</v>
      </c>
      <c r="J9582">
        <v>1</v>
      </c>
      <c r="K9582">
        <v>46.25</v>
      </c>
      <c r="L9582" t="s">
        <v>12</v>
      </c>
      <c r="M9582">
        <f>Table1[[#This Row],[currentStock]]-Table1[[#This Row],[reorderPoint]]</f>
        <v>-870.24999999999989</v>
      </c>
    </row>
    <row r="9583" spans="1:13" x14ac:dyDescent="0.3">
      <c r="A9583">
        <v>76.73</v>
      </c>
      <c r="B9583">
        <v>85.89</v>
      </c>
      <c r="C9583">
        <v>45.44</v>
      </c>
      <c r="D9583">
        <v>146.88</v>
      </c>
      <c r="E9583">
        <v>95.67</v>
      </c>
      <c r="F9583">
        <v>681.25</v>
      </c>
      <c r="G9583">
        <v>2632.76</v>
      </c>
      <c r="H9583">
        <v>0</v>
      </c>
      <c r="I9583">
        <v>0</v>
      </c>
      <c r="J9583">
        <v>0</v>
      </c>
      <c r="K9583">
        <v>71.86</v>
      </c>
      <c r="L9583" t="s">
        <v>14</v>
      </c>
      <c r="M9583">
        <f>Table1[[#This Row],[currentStock]]-Table1[[#This Row],[reorderPoint]]</f>
        <v>-2556.0300000000002</v>
      </c>
    </row>
    <row r="9584" spans="1:13" x14ac:dyDescent="0.3">
      <c r="A9584">
        <v>1904.79</v>
      </c>
      <c r="B9584">
        <v>180.3</v>
      </c>
      <c r="C9584">
        <v>22.08</v>
      </c>
      <c r="D9584">
        <v>70.2</v>
      </c>
      <c r="E9584">
        <v>47.61</v>
      </c>
      <c r="F9584">
        <v>976.61</v>
      </c>
      <c r="G9584">
        <v>2967.13</v>
      </c>
      <c r="H9584">
        <v>18.5</v>
      </c>
      <c r="I9584">
        <v>991.38</v>
      </c>
      <c r="J9584">
        <v>0</v>
      </c>
      <c r="K9584">
        <v>18.579999999999998</v>
      </c>
      <c r="L9584" t="s">
        <v>13</v>
      </c>
      <c r="M9584">
        <f>Table1[[#This Row],[currentStock]]-Table1[[#This Row],[reorderPoint]]</f>
        <v>-1062.3400000000001</v>
      </c>
    </row>
    <row r="9585" spans="1:13" x14ac:dyDescent="0.3">
      <c r="A9585">
        <v>163.32</v>
      </c>
      <c r="B9585">
        <v>23.87</v>
      </c>
      <c r="C9585">
        <v>25.26</v>
      </c>
      <c r="D9585">
        <v>71.75</v>
      </c>
      <c r="E9585">
        <v>61.84</v>
      </c>
      <c r="F9585">
        <v>167.44</v>
      </c>
      <c r="G9585">
        <v>468.99</v>
      </c>
      <c r="H9585">
        <v>15.9</v>
      </c>
      <c r="I9585">
        <v>147.6</v>
      </c>
      <c r="J9585">
        <v>0</v>
      </c>
      <c r="K9585">
        <v>33.31</v>
      </c>
      <c r="L9585" t="s">
        <v>12</v>
      </c>
      <c r="M9585">
        <f>Table1[[#This Row],[currentStock]]-Table1[[#This Row],[reorderPoint]]</f>
        <v>-305.67</v>
      </c>
    </row>
    <row r="9586" spans="1:13" x14ac:dyDescent="0.3">
      <c r="A9586">
        <v>882.66</v>
      </c>
      <c r="B9586">
        <v>100.21</v>
      </c>
      <c r="C9586">
        <v>31.52</v>
      </c>
      <c r="D9586">
        <v>28.67</v>
      </c>
      <c r="E9586">
        <v>34.020000000000003</v>
      </c>
      <c r="F9586">
        <v>396.2</v>
      </c>
      <c r="G9586">
        <v>1975.52</v>
      </c>
      <c r="H9586">
        <v>9.8000000000000007</v>
      </c>
      <c r="I9586">
        <v>1619.22</v>
      </c>
      <c r="J9586">
        <v>1</v>
      </c>
      <c r="K9586">
        <v>27.98</v>
      </c>
      <c r="L9586" t="s">
        <v>13</v>
      </c>
      <c r="M9586">
        <f>Table1[[#This Row],[currentStock]]-Table1[[#This Row],[reorderPoint]]</f>
        <v>-1092.8600000000001</v>
      </c>
    </row>
    <row r="9587" spans="1:13" x14ac:dyDescent="0.3">
      <c r="A9587">
        <v>2236.25</v>
      </c>
      <c r="B9587">
        <v>112.84</v>
      </c>
      <c r="C9587">
        <v>5.57</v>
      </c>
      <c r="D9587">
        <v>20.54</v>
      </c>
      <c r="E9587">
        <v>7.39</v>
      </c>
      <c r="F9587">
        <v>742.02</v>
      </c>
      <c r="G9587">
        <v>1056.3699999999999</v>
      </c>
      <c r="H9587">
        <v>0</v>
      </c>
      <c r="I9587">
        <v>0</v>
      </c>
      <c r="J9587">
        <v>0</v>
      </c>
      <c r="K9587">
        <v>3.81</v>
      </c>
      <c r="L9587" t="s">
        <v>13</v>
      </c>
      <c r="M9587">
        <f>Table1[[#This Row],[currentStock]]-Table1[[#This Row],[reorderPoint]]</f>
        <v>1179.8800000000001</v>
      </c>
    </row>
    <row r="9588" spans="1:13" x14ac:dyDescent="0.3">
      <c r="A9588">
        <v>659.52</v>
      </c>
      <c r="B9588">
        <v>62.15</v>
      </c>
      <c r="C9588">
        <v>18.43</v>
      </c>
      <c r="D9588">
        <v>29.98</v>
      </c>
      <c r="E9588">
        <v>51.85</v>
      </c>
      <c r="F9588">
        <v>479.73</v>
      </c>
      <c r="G9588">
        <v>1052.4000000000001</v>
      </c>
      <c r="H9588">
        <v>3.2</v>
      </c>
      <c r="I9588">
        <v>700.73</v>
      </c>
      <c r="J9588">
        <v>0</v>
      </c>
      <c r="K9588">
        <v>16.77</v>
      </c>
      <c r="L9588" t="s">
        <v>13</v>
      </c>
      <c r="M9588">
        <f>Table1[[#This Row],[currentStock]]-Table1[[#This Row],[reorderPoint]]</f>
        <v>-392.88000000000011</v>
      </c>
    </row>
    <row r="9589" spans="1:13" x14ac:dyDescent="0.3">
      <c r="A9589">
        <v>284.27</v>
      </c>
      <c r="B9589">
        <v>56.78</v>
      </c>
      <c r="C9589">
        <v>24.33</v>
      </c>
      <c r="D9589">
        <v>24.73</v>
      </c>
      <c r="E9589">
        <v>54.8</v>
      </c>
      <c r="F9589">
        <v>193.6</v>
      </c>
      <c r="G9589">
        <v>884.43</v>
      </c>
      <c r="H9589">
        <v>13</v>
      </c>
      <c r="I9589">
        <v>780.37</v>
      </c>
      <c r="J9589">
        <v>0</v>
      </c>
      <c r="K9589">
        <v>24.21</v>
      </c>
      <c r="L9589" t="s">
        <v>13</v>
      </c>
      <c r="M9589">
        <f>Table1[[#This Row],[currentStock]]-Table1[[#This Row],[reorderPoint]]</f>
        <v>-600.16</v>
      </c>
    </row>
    <row r="9590" spans="1:13" x14ac:dyDescent="0.3">
      <c r="A9590">
        <v>43.83</v>
      </c>
      <c r="B9590">
        <v>32.979999999999997</v>
      </c>
      <c r="C9590">
        <v>50.3</v>
      </c>
      <c r="D9590">
        <v>142.81</v>
      </c>
      <c r="E9590">
        <v>99.91</v>
      </c>
      <c r="F9590">
        <v>226.64</v>
      </c>
      <c r="G9590">
        <v>1055.95</v>
      </c>
      <c r="H9590">
        <v>0</v>
      </c>
      <c r="I9590">
        <v>0</v>
      </c>
      <c r="J9590">
        <v>1</v>
      </c>
      <c r="K9590">
        <v>80.53</v>
      </c>
      <c r="L9590" t="s">
        <v>15</v>
      </c>
      <c r="M9590">
        <f>Table1[[#This Row],[currentStock]]-Table1[[#This Row],[reorderPoint]]</f>
        <v>-1012.12</v>
      </c>
    </row>
    <row r="9591" spans="1:13" x14ac:dyDescent="0.3">
      <c r="A9591">
        <v>1894.27</v>
      </c>
      <c r="B9591">
        <v>162.9</v>
      </c>
      <c r="C9591">
        <v>31.9</v>
      </c>
      <c r="D9591">
        <v>75.180000000000007</v>
      </c>
      <c r="E9591">
        <v>66.989999999999995</v>
      </c>
      <c r="F9591">
        <v>1583.11</v>
      </c>
      <c r="G9591">
        <v>4181.24</v>
      </c>
      <c r="H9591">
        <v>0</v>
      </c>
      <c r="I9591">
        <v>0</v>
      </c>
      <c r="J9591">
        <v>0</v>
      </c>
      <c r="K9591">
        <v>27.68</v>
      </c>
      <c r="L9591" t="s">
        <v>13</v>
      </c>
      <c r="M9591">
        <f>Table1[[#This Row],[currentStock]]-Table1[[#This Row],[reorderPoint]]</f>
        <v>-2286.9699999999998</v>
      </c>
    </row>
    <row r="9592" spans="1:13" x14ac:dyDescent="0.3">
      <c r="A9592">
        <v>2924.06</v>
      </c>
      <c r="B9592">
        <v>132.44</v>
      </c>
      <c r="C9592">
        <v>16.350000000000001</v>
      </c>
      <c r="D9592">
        <v>19.09</v>
      </c>
      <c r="E9592">
        <v>20.010000000000002</v>
      </c>
      <c r="F9592">
        <v>423.85</v>
      </c>
      <c r="G9592">
        <v>1506.51</v>
      </c>
      <c r="H9592">
        <v>13.8</v>
      </c>
      <c r="I9592">
        <v>1187.33</v>
      </c>
      <c r="J9592">
        <v>0</v>
      </c>
      <c r="K9592">
        <v>4.3899999999999997</v>
      </c>
      <c r="L9592" t="s">
        <v>13</v>
      </c>
      <c r="M9592">
        <f>Table1[[#This Row],[currentStock]]-Table1[[#This Row],[reorderPoint]]</f>
        <v>1417.55</v>
      </c>
    </row>
    <row r="9593" spans="1:13" x14ac:dyDescent="0.3">
      <c r="A9593">
        <v>1508.4</v>
      </c>
      <c r="B9593">
        <v>160.88999999999999</v>
      </c>
      <c r="C9593">
        <v>29.85</v>
      </c>
      <c r="D9593">
        <v>76.33</v>
      </c>
      <c r="E9593">
        <v>26.72</v>
      </c>
      <c r="F9593">
        <v>733.8</v>
      </c>
      <c r="G9593">
        <v>3134.99</v>
      </c>
      <c r="H9593">
        <v>0</v>
      </c>
      <c r="I9593">
        <v>0</v>
      </c>
      <c r="J9593">
        <v>0</v>
      </c>
      <c r="K9593">
        <v>22.22</v>
      </c>
      <c r="L9593" t="s">
        <v>13</v>
      </c>
      <c r="M9593">
        <f>Table1[[#This Row],[currentStock]]-Table1[[#This Row],[reorderPoint]]</f>
        <v>-1626.5899999999997</v>
      </c>
    </row>
    <row r="9594" spans="1:13" x14ac:dyDescent="0.3">
      <c r="A9594">
        <v>1945.57</v>
      </c>
      <c r="B9594">
        <v>107.35</v>
      </c>
      <c r="C9594">
        <v>34.770000000000003</v>
      </c>
      <c r="D9594">
        <v>61.23</v>
      </c>
      <c r="E9594">
        <v>39.479999999999997</v>
      </c>
      <c r="F9594">
        <v>904.73</v>
      </c>
      <c r="G9594">
        <v>2771.3</v>
      </c>
      <c r="H9594">
        <v>0</v>
      </c>
      <c r="I9594">
        <v>0</v>
      </c>
      <c r="J9594">
        <v>1</v>
      </c>
      <c r="K9594">
        <v>31.58</v>
      </c>
      <c r="L9594" t="s">
        <v>12</v>
      </c>
      <c r="M9594">
        <f>Table1[[#This Row],[currentStock]]-Table1[[#This Row],[reorderPoint]]</f>
        <v>-825.73000000000025</v>
      </c>
    </row>
    <row r="9595" spans="1:13" x14ac:dyDescent="0.3">
      <c r="A9595">
        <v>409.85</v>
      </c>
      <c r="B9595">
        <v>154.32</v>
      </c>
      <c r="C9595">
        <v>25.58</v>
      </c>
      <c r="D9595">
        <v>79.23</v>
      </c>
      <c r="E9595">
        <v>71.989999999999995</v>
      </c>
      <c r="F9595">
        <v>816.74</v>
      </c>
      <c r="G9595">
        <v>2790.67</v>
      </c>
      <c r="H9595">
        <v>13.6</v>
      </c>
      <c r="I9595">
        <v>1703.66</v>
      </c>
      <c r="J9595">
        <v>1</v>
      </c>
      <c r="K9595">
        <v>54.8</v>
      </c>
      <c r="L9595" t="s">
        <v>12</v>
      </c>
      <c r="M9595">
        <f>Table1[[#This Row],[currentStock]]-Table1[[#This Row],[reorderPoint]]</f>
        <v>-2380.8200000000002</v>
      </c>
    </row>
    <row r="9596" spans="1:13" x14ac:dyDescent="0.3">
      <c r="A9596">
        <v>1999.51</v>
      </c>
      <c r="B9596">
        <v>130.15</v>
      </c>
      <c r="C9596">
        <v>10.67</v>
      </c>
      <c r="D9596">
        <v>46.23</v>
      </c>
      <c r="E9596">
        <v>37.840000000000003</v>
      </c>
      <c r="F9596">
        <v>977.98</v>
      </c>
      <c r="G9596">
        <v>1672.16</v>
      </c>
      <c r="H9596">
        <v>6.5</v>
      </c>
      <c r="I9596">
        <v>1748.39</v>
      </c>
      <c r="J9596">
        <v>1</v>
      </c>
      <c r="K9596">
        <v>16.36</v>
      </c>
      <c r="L9596" t="s">
        <v>13</v>
      </c>
      <c r="M9596">
        <f>Table1[[#This Row],[currentStock]]-Table1[[#This Row],[reorderPoint]]</f>
        <v>327.34999999999991</v>
      </c>
    </row>
    <row r="9597" spans="1:13" x14ac:dyDescent="0.3">
      <c r="A9597">
        <v>6091.72</v>
      </c>
      <c r="B9597">
        <v>127.7</v>
      </c>
      <c r="C9597">
        <v>9.3699999999999992</v>
      </c>
      <c r="D9597">
        <v>9.86</v>
      </c>
      <c r="E9597">
        <v>6.8</v>
      </c>
      <c r="F9597">
        <v>1157.78</v>
      </c>
      <c r="G9597">
        <v>1755.77</v>
      </c>
      <c r="H9597">
        <v>0</v>
      </c>
      <c r="I9597">
        <v>0</v>
      </c>
      <c r="J9597">
        <v>0</v>
      </c>
      <c r="K9597">
        <v>2.99</v>
      </c>
      <c r="L9597" t="s">
        <v>13</v>
      </c>
      <c r="M9597">
        <f>Table1[[#This Row],[currentStock]]-Table1[[#This Row],[reorderPoint]]</f>
        <v>4335.9500000000007</v>
      </c>
    </row>
    <row r="9598" spans="1:13" x14ac:dyDescent="0.3">
      <c r="A9598">
        <v>1450.32</v>
      </c>
      <c r="B9598">
        <v>190.25</v>
      </c>
      <c r="C9598">
        <v>39.630000000000003</v>
      </c>
      <c r="D9598">
        <v>115.92</v>
      </c>
      <c r="E9598">
        <v>62.95</v>
      </c>
      <c r="F9598">
        <v>1268.1199999999999</v>
      </c>
      <c r="G9598">
        <v>5038.29</v>
      </c>
      <c r="H9598">
        <v>36.799999999999997</v>
      </c>
      <c r="I9598">
        <v>1428.82</v>
      </c>
      <c r="J9598">
        <v>0</v>
      </c>
      <c r="K9598">
        <v>32.24</v>
      </c>
      <c r="L9598" t="s">
        <v>12</v>
      </c>
      <c r="M9598">
        <f>Table1[[#This Row],[currentStock]]-Table1[[#This Row],[reorderPoint]]</f>
        <v>-3587.9700000000003</v>
      </c>
    </row>
    <row r="9599" spans="1:13" x14ac:dyDescent="0.3">
      <c r="A9599">
        <v>15.92</v>
      </c>
      <c r="B9599">
        <v>110.99</v>
      </c>
      <c r="C9599">
        <v>50.5</v>
      </c>
      <c r="D9599">
        <v>130.62</v>
      </c>
      <c r="E9599">
        <v>86.87</v>
      </c>
      <c r="F9599">
        <v>821.5</v>
      </c>
      <c r="G9599">
        <v>3624.07</v>
      </c>
      <c r="H9599">
        <v>0</v>
      </c>
      <c r="I9599">
        <v>0</v>
      </c>
      <c r="J9599">
        <v>0</v>
      </c>
      <c r="K9599">
        <v>74.540000000000006</v>
      </c>
      <c r="L9599" t="s">
        <v>14</v>
      </c>
      <c r="M9599">
        <f>Table1[[#This Row],[currentStock]]-Table1[[#This Row],[reorderPoint]]</f>
        <v>-3608.15</v>
      </c>
    </row>
    <row r="9600" spans="1:13" x14ac:dyDescent="0.3">
      <c r="A9600">
        <v>4360.7</v>
      </c>
      <c r="B9600">
        <v>97.4</v>
      </c>
      <c r="C9600">
        <v>5.17</v>
      </c>
      <c r="D9600">
        <v>28.16</v>
      </c>
      <c r="E9600">
        <v>14.12</v>
      </c>
      <c r="F9600">
        <v>693</v>
      </c>
      <c r="G9600">
        <v>944.74</v>
      </c>
      <c r="H9600">
        <v>0</v>
      </c>
      <c r="I9600">
        <v>0</v>
      </c>
      <c r="J9600">
        <v>0</v>
      </c>
      <c r="K9600">
        <v>5.85</v>
      </c>
      <c r="L9600" t="s">
        <v>13</v>
      </c>
      <c r="M9600">
        <f>Table1[[#This Row],[currentStock]]-Table1[[#This Row],[reorderPoint]]</f>
        <v>3415.96</v>
      </c>
    </row>
    <row r="9601" spans="1:13" x14ac:dyDescent="0.3">
      <c r="A9601">
        <v>1179.95</v>
      </c>
      <c r="B9601">
        <v>57.14</v>
      </c>
      <c r="C9601">
        <v>8.06</v>
      </c>
      <c r="D9601">
        <v>12.41</v>
      </c>
      <c r="E9601">
        <v>22.17</v>
      </c>
      <c r="F9601">
        <v>289.13</v>
      </c>
      <c r="G9601">
        <v>519.47</v>
      </c>
      <c r="H9601">
        <v>0</v>
      </c>
      <c r="I9601">
        <v>0</v>
      </c>
      <c r="J9601">
        <v>0</v>
      </c>
      <c r="K9601">
        <v>6.34</v>
      </c>
      <c r="L9601" t="s">
        <v>13</v>
      </c>
      <c r="M9601">
        <f>Table1[[#This Row],[currentStock]]-Table1[[#This Row],[reorderPoint]]</f>
        <v>660.48</v>
      </c>
    </row>
    <row r="9602" spans="1:13" x14ac:dyDescent="0.3">
      <c r="A9602">
        <v>2603.02</v>
      </c>
      <c r="B9602">
        <v>69.06</v>
      </c>
      <c r="C9602">
        <v>14.67</v>
      </c>
      <c r="D9602">
        <v>3.68</v>
      </c>
      <c r="E9602">
        <v>7.7</v>
      </c>
      <c r="F9602">
        <v>504.37</v>
      </c>
      <c r="G9602">
        <v>1010.93</v>
      </c>
      <c r="H9602">
        <v>7.9</v>
      </c>
      <c r="I9602">
        <v>1234.71</v>
      </c>
      <c r="J9602">
        <v>0</v>
      </c>
      <c r="K9602">
        <v>0</v>
      </c>
      <c r="L9602" t="s">
        <v>13</v>
      </c>
      <c r="M9602">
        <f>Table1[[#This Row],[currentStock]]-Table1[[#This Row],[reorderPoint]]</f>
        <v>1592.0900000000001</v>
      </c>
    </row>
    <row r="9603" spans="1:13" x14ac:dyDescent="0.3">
      <c r="A9603">
        <v>39.99</v>
      </c>
      <c r="B9603">
        <v>40.11</v>
      </c>
      <c r="C9603">
        <v>50.37</v>
      </c>
      <c r="D9603">
        <v>117.04</v>
      </c>
      <c r="E9603">
        <v>87.73</v>
      </c>
      <c r="F9603">
        <v>146</v>
      </c>
      <c r="G9603">
        <v>1156.18</v>
      </c>
      <c r="H9603">
        <v>0</v>
      </c>
      <c r="I9603">
        <v>0</v>
      </c>
      <c r="J9603">
        <v>1</v>
      </c>
      <c r="K9603">
        <v>76.95</v>
      </c>
      <c r="L9603" t="s">
        <v>14</v>
      </c>
      <c r="M9603">
        <f>Table1[[#This Row],[currentStock]]-Table1[[#This Row],[reorderPoint]]</f>
        <v>-1116.19</v>
      </c>
    </row>
    <row r="9604" spans="1:13" x14ac:dyDescent="0.3">
      <c r="A9604">
        <v>343.77</v>
      </c>
      <c r="B9604">
        <v>11.68</v>
      </c>
      <c r="C9604">
        <v>12.5</v>
      </c>
      <c r="D9604">
        <v>10.52</v>
      </c>
      <c r="E9604">
        <v>21.53</v>
      </c>
      <c r="F9604">
        <v>100.97</v>
      </c>
      <c r="G9604">
        <v>173.97</v>
      </c>
      <c r="H9604">
        <v>0</v>
      </c>
      <c r="I9604">
        <v>0</v>
      </c>
      <c r="J9604">
        <v>0</v>
      </c>
      <c r="K9604">
        <v>15.05</v>
      </c>
      <c r="L9604" t="s">
        <v>13</v>
      </c>
      <c r="M9604">
        <f>Table1[[#This Row],[currentStock]]-Table1[[#This Row],[reorderPoint]]</f>
        <v>169.79999999999998</v>
      </c>
    </row>
    <row r="9605" spans="1:13" x14ac:dyDescent="0.3">
      <c r="A9605">
        <v>55.67</v>
      </c>
      <c r="B9605">
        <v>71.430000000000007</v>
      </c>
      <c r="C9605">
        <v>46.07</v>
      </c>
      <c r="D9605">
        <v>135.85</v>
      </c>
      <c r="E9605">
        <v>76.81</v>
      </c>
      <c r="F9605">
        <v>578.74</v>
      </c>
      <c r="G9605">
        <v>2224.33</v>
      </c>
      <c r="H9605">
        <v>0</v>
      </c>
      <c r="I9605">
        <v>0</v>
      </c>
      <c r="J9605">
        <v>1</v>
      </c>
      <c r="K9605">
        <v>80.22</v>
      </c>
      <c r="L9605" t="s">
        <v>15</v>
      </c>
      <c r="M9605">
        <f>Table1[[#This Row],[currentStock]]-Table1[[#This Row],[reorderPoint]]</f>
        <v>-2168.66</v>
      </c>
    </row>
    <row r="9606" spans="1:13" x14ac:dyDescent="0.3">
      <c r="A9606">
        <v>184.81</v>
      </c>
      <c r="B9606">
        <v>9.3800000000000008</v>
      </c>
      <c r="C9606">
        <v>5.42</v>
      </c>
      <c r="D9606">
        <v>18.88</v>
      </c>
      <c r="E9606">
        <v>20.45</v>
      </c>
      <c r="F9606">
        <v>60.58</v>
      </c>
      <c r="G9606">
        <v>85.99</v>
      </c>
      <c r="H9606">
        <v>0</v>
      </c>
      <c r="I9606">
        <v>0</v>
      </c>
      <c r="J9606">
        <v>0</v>
      </c>
      <c r="K9606">
        <v>15.18</v>
      </c>
      <c r="L9606" t="s">
        <v>13</v>
      </c>
      <c r="M9606">
        <f>Table1[[#This Row],[currentStock]]-Table1[[#This Row],[reorderPoint]]</f>
        <v>98.820000000000007</v>
      </c>
    </row>
    <row r="9607" spans="1:13" x14ac:dyDescent="0.3">
      <c r="A9607">
        <v>1496.74</v>
      </c>
      <c r="B9607">
        <v>78.31</v>
      </c>
      <c r="C9607">
        <v>32.880000000000003</v>
      </c>
      <c r="D9607">
        <v>26.59</v>
      </c>
      <c r="E9607">
        <v>46.22</v>
      </c>
      <c r="F9607">
        <v>705.68</v>
      </c>
      <c r="G9607">
        <v>1993.27</v>
      </c>
      <c r="H9607">
        <v>0</v>
      </c>
      <c r="I9607">
        <v>0</v>
      </c>
      <c r="J9607">
        <v>1</v>
      </c>
      <c r="K9607">
        <v>28.49</v>
      </c>
      <c r="L9607" t="s">
        <v>13</v>
      </c>
      <c r="M9607">
        <f>Table1[[#This Row],[currentStock]]-Table1[[#This Row],[reorderPoint]]</f>
        <v>-496.53</v>
      </c>
    </row>
    <row r="9608" spans="1:13" x14ac:dyDescent="0.3">
      <c r="A9608">
        <v>889.34</v>
      </c>
      <c r="B9608">
        <v>145.68</v>
      </c>
      <c r="C9608">
        <v>38.770000000000003</v>
      </c>
      <c r="D9608">
        <v>73.27</v>
      </c>
      <c r="E9608">
        <v>76.41</v>
      </c>
      <c r="F9608">
        <v>942.79</v>
      </c>
      <c r="G9608">
        <v>3766.87</v>
      </c>
      <c r="H9608">
        <v>0</v>
      </c>
      <c r="I9608">
        <v>0</v>
      </c>
      <c r="J9608">
        <v>0</v>
      </c>
      <c r="K9608">
        <v>35.71</v>
      </c>
      <c r="L9608" t="s">
        <v>12</v>
      </c>
      <c r="M9608">
        <f>Table1[[#This Row],[currentStock]]-Table1[[#This Row],[reorderPoint]]</f>
        <v>-2877.5299999999997</v>
      </c>
    </row>
    <row r="9609" spans="1:13" x14ac:dyDescent="0.3">
      <c r="A9609">
        <v>48.03</v>
      </c>
      <c r="B9609">
        <v>117.35</v>
      </c>
      <c r="C9609">
        <v>55.13</v>
      </c>
      <c r="D9609">
        <v>148.96</v>
      </c>
      <c r="E9609">
        <v>93.5</v>
      </c>
      <c r="F9609">
        <v>1133.4100000000001</v>
      </c>
      <c r="G9609">
        <v>4368.2299999999996</v>
      </c>
      <c r="H9609">
        <v>0</v>
      </c>
      <c r="I9609">
        <v>0</v>
      </c>
      <c r="J9609">
        <v>1</v>
      </c>
      <c r="K9609">
        <v>85.19</v>
      </c>
      <c r="L9609" t="s">
        <v>15</v>
      </c>
      <c r="M9609">
        <f>Table1[[#This Row],[currentStock]]-Table1[[#This Row],[reorderPoint]]</f>
        <v>-4320.2</v>
      </c>
    </row>
    <row r="9610" spans="1:13" x14ac:dyDescent="0.3">
      <c r="A9610">
        <v>177.76</v>
      </c>
      <c r="B9610">
        <v>189.8</v>
      </c>
      <c r="C9610">
        <v>56.62</v>
      </c>
      <c r="D9610">
        <v>123.79</v>
      </c>
      <c r="E9610">
        <v>97.64</v>
      </c>
      <c r="F9610">
        <v>1885.56</v>
      </c>
      <c r="G9610">
        <v>7258.66</v>
      </c>
      <c r="H9610">
        <v>0</v>
      </c>
      <c r="I9610">
        <v>0</v>
      </c>
      <c r="J9610">
        <v>1</v>
      </c>
      <c r="K9610">
        <v>80.010000000000005</v>
      </c>
      <c r="L9610" t="s">
        <v>15</v>
      </c>
      <c r="M9610">
        <f>Table1[[#This Row],[currentStock]]-Table1[[#This Row],[reorderPoint]]</f>
        <v>-7080.9</v>
      </c>
    </row>
    <row r="9611" spans="1:13" x14ac:dyDescent="0.3">
      <c r="A9611">
        <v>31.8</v>
      </c>
      <c r="B9611">
        <v>91.03</v>
      </c>
      <c r="C9611">
        <v>55.25</v>
      </c>
      <c r="D9611">
        <v>140.19</v>
      </c>
      <c r="E9611">
        <v>83.03</v>
      </c>
      <c r="F9611">
        <v>324.52999999999997</v>
      </c>
      <c r="G9611">
        <v>2839.2</v>
      </c>
      <c r="H9611">
        <v>0</v>
      </c>
      <c r="I9611">
        <v>0</v>
      </c>
      <c r="J9611">
        <v>1</v>
      </c>
      <c r="K9611">
        <v>82.38</v>
      </c>
      <c r="L9611" t="s">
        <v>15</v>
      </c>
      <c r="M9611">
        <f>Table1[[#This Row],[currentStock]]-Table1[[#This Row],[reorderPoint]]</f>
        <v>-2807.3999999999996</v>
      </c>
    </row>
    <row r="9612" spans="1:13" x14ac:dyDescent="0.3">
      <c r="A9612">
        <v>906.19</v>
      </c>
      <c r="B9612">
        <v>170.7</v>
      </c>
      <c r="C9612">
        <v>26.42</v>
      </c>
      <c r="D9612">
        <v>113.76</v>
      </c>
      <c r="E9612">
        <v>51.01</v>
      </c>
      <c r="F9612">
        <v>1005.67</v>
      </c>
      <c r="G9612">
        <v>3260.26</v>
      </c>
      <c r="H9612">
        <v>6.6</v>
      </c>
      <c r="I9612">
        <v>2151.25</v>
      </c>
      <c r="J9612">
        <v>1</v>
      </c>
      <c r="K9612">
        <v>39.590000000000003</v>
      </c>
      <c r="L9612" t="s">
        <v>12</v>
      </c>
      <c r="M9612">
        <f>Table1[[#This Row],[currentStock]]-Table1[[#This Row],[reorderPoint]]</f>
        <v>-2354.0700000000002</v>
      </c>
    </row>
    <row r="9613" spans="1:13" x14ac:dyDescent="0.3">
      <c r="A9613">
        <v>5924.38</v>
      </c>
      <c r="B9613">
        <v>135.19</v>
      </c>
      <c r="C9613">
        <v>5.08</v>
      </c>
      <c r="D9613">
        <v>2</v>
      </c>
      <c r="E9613">
        <v>23.6</v>
      </c>
      <c r="F9613">
        <v>978.02</v>
      </c>
      <c r="G9613">
        <v>1321.57</v>
      </c>
      <c r="H9613">
        <v>0</v>
      </c>
      <c r="I9613">
        <v>0</v>
      </c>
      <c r="J9613">
        <v>0</v>
      </c>
      <c r="K9613">
        <v>3.69</v>
      </c>
      <c r="L9613" t="s">
        <v>13</v>
      </c>
      <c r="M9613">
        <f>Table1[[#This Row],[currentStock]]-Table1[[#This Row],[reorderPoint]]</f>
        <v>4602.8100000000004</v>
      </c>
    </row>
    <row r="9614" spans="1:13" x14ac:dyDescent="0.3">
      <c r="A9614">
        <v>75.290000000000006</v>
      </c>
      <c r="B9614">
        <v>87.79</v>
      </c>
      <c r="C9614">
        <v>53.87</v>
      </c>
      <c r="D9614">
        <v>112.65</v>
      </c>
      <c r="E9614">
        <v>99.51</v>
      </c>
      <c r="F9614">
        <v>290.82</v>
      </c>
      <c r="G9614">
        <v>2655.36</v>
      </c>
      <c r="H9614">
        <v>0</v>
      </c>
      <c r="I9614">
        <v>0</v>
      </c>
      <c r="J9614">
        <v>0</v>
      </c>
      <c r="K9614">
        <v>69.36</v>
      </c>
      <c r="L9614" t="s">
        <v>14</v>
      </c>
      <c r="M9614">
        <f>Table1[[#This Row],[currentStock]]-Table1[[#This Row],[reorderPoint]]</f>
        <v>-2580.0700000000002</v>
      </c>
    </row>
    <row r="9615" spans="1:13" x14ac:dyDescent="0.3">
      <c r="A9615">
        <v>868.91</v>
      </c>
      <c r="B9615">
        <v>71.349999999999994</v>
      </c>
      <c r="C9615">
        <v>19.309999999999999</v>
      </c>
      <c r="D9615">
        <v>46.42</v>
      </c>
      <c r="E9615">
        <v>42.09</v>
      </c>
      <c r="F9615">
        <v>448.25</v>
      </c>
      <c r="G9615">
        <v>1137.1500000000001</v>
      </c>
      <c r="H9615">
        <v>0</v>
      </c>
      <c r="I9615">
        <v>0</v>
      </c>
      <c r="J9615">
        <v>0</v>
      </c>
      <c r="K9615">
        <v>19.68</v>
      </c>
      <c r="L9615" t="s">
        <v>13</v>
      </c>
      <c r="M9615">
        <f>Table1[[#This Row],[currentStock]]-Table1[[#This Row],[reorderPoint]]</f>
        <v>-268.24000000000012</v>
      </c>
    </row>
    <row r="9616" spans="1:13" x14ac:dyDescent="0.3">
      <c r="A9616">
        <v>15.34</v>
      </c>
      <c r="B9616">
        <v>156.47999999999999</v>
      </c>
      <c r="C9616">
        <v>57.83</v>
      </c>
      <c r="D9616">
        <v>117.12</v>
      </c>
      <c r="E9616">
        <v>97.72</v>
      </c>
      <c r="F9616">
        <v>533.97</v>
      </c>
      <c r="G9616">
        <v>5058.43</v>
      </c>
      <c r="H9616">
        <v>0</v>
      </c>
      <c r="I9616">
        <v>0</v>
      </c>
      <c r="J9616">
        <v>1</v>
      </c>
      <c r="K9616">
        <v>83.56</v>
      </c>
      <c r="L9616" t="s">
        <v>15</v>
      </c>
      <c r="M9616">
        <f>Table1[[#This Row],[currentStock]]-Table1[[#This Row],[reorderPoint]]</f>
        <v>-5043.09</v>
      </c>
    </row>
    <row r="9617" spans="1:13" x14ac:dyDescent="0.3">
      <c r="A9617">
        <v>2784.61</v>
      </c>
      <c r="B9617">
        <v>95.18</v>
      </c>
      <c r="C9617">
        <v>19.809999999999999</v>
      </c>
      <c r="D9617">
        <v>13.03</v>
      </c>
      <c r="E9617">
        <v>8.16</v>
      </c>
      <c r="F9617">
        <v>771.72</v>
      </c>
      <c r="G9617">
        <v>1714.43</v>
      </c>
      <c r="H9617">
        <v>0</v>
      </c>
      <c r="I9617">
        <v>0</v>
      </c>
      <c r="J9617">
        <v>0</v>
      </c>
      <c r="K9617">
        <v>5.26</v>
      </c>
      <c r="L9617" t="s">
        <v>13</v>
      </c>
      <c r="M9617">
        <f>Table1[[#This Row],[currentStock]]-Table1[[#This Row],[reorderPoint]]</f>
        <v>1070.18</v>
      </c>
    </row>
    <row r="9618" spans="1:13" x14ac:dyDescent="0.3">
      <c r="A9618">
        <v>919.5</v>
      </c>
      <c r="B9618">
        <v>65.89</v>
      </c>
      <c r="C9618">
        <v>31.29</v>
      </c>
      <c r="D9618">
        <v>55.21</v>
      </c>
      <c r="E9618">
        <v>20.13</v>
      </c>
      <c r="F9618">
        <v>532.4</v>
      </c>
      <c r="G9618">
        <v>1563.21</v>
      </c>
      <c r="H9618">
        <v>0</v>
      </c>
      <c r="I9618">
        <v>0</v>
      </c>
      <c r="J9618">
        <v>0</v>
      </c>
      <c r="K9618">
        <v>24.05</v>
      </c>
      <c r="L9618" t="s">
        <v>13</v>
      </c>
      <c r="M9618">
        <f>Table1[[#This Row],[currentStock]]-Table1[[#This Row],[reorderPoint]]</f>
        <v>-643.71</v>
      </c>
    </row>
    <row r="9619" spans="1:13" x14ac:dyDescent="0.3">
      <c r="A9619">
        <v>1233.26</v>
      </c>
      <c r="B9619">
        <v>166.69</v>
      </c>
      <c r="C9619">
        <v>45.36</v>
      </c>
      <c r="D9619">
        <v>106.75</v>
      </c>
      <c r="E9619">
        <v>70.650000000000006</v>
      </c>
      <c r="F9619">
        <v>1354.91</v>
      </c>
      <c r="G9619">
        <v>5135.8100000000004</v>
      </c>
      <c r="H9619">
        <v>0</v>
      </c>
      <c r="I9619">
        <v>0</v>
      </c>
      <c r="J9619">
        <v>0</v>
      </c>
      <c r="K9619">
        <v>38.4</v>
      </c>
      <c r="L9619" t="s">
        <v>12</v>
      </c>
      <c r="M9619">
        <f>Table1[[#This Row],[currentStock]]-Table1[[#This Row],[reorderPoint]]</f>
        <v>-3902.55</v>
      </c>
    </row>
    <row r="9620" spans="1:13" x14ac:dyDescent="0.3">
      <c r="A9620">
        <v>161</v>
      </c>
      <c r="B9620">
        <v>100.21</v>
      </c>
      <c r="C9620">
        <v>52.47</v>
      </c>
      <c r="D9620">
        <v>119.33</v>
      </c>
      <c r="E9620">
        <v>97.73</v>
      </c>
      <c r="F9620">
        <v>954.11</v>
      </c>
      <c r="G9620">
        <v>3583.17</v>
      </c>
      <c r="H9620">
        <v>0</v>
      </c>
      <c r="I9620">
        <v>0</v>
      </c>
      <c r="J9620">
        <v>1</v>
      </c>
      <c r="K9620">
        <v>81.19</v>
      </c>
      <c r="L9620" t="s">
        <v>15</v>
      </c>
      <c r="M9620">
        <f>Table1[[#This Row],[currentStock]]-Table1[[#This Row],[reorderPoint]]</f>
        <v>-3422.17</v>
      </c>
    </row>
    <row r="9621" spans="1:13" x14ac:dyDescent="0.3">
      <c r="A9621">
        <v>864.06</v>
      </c>
      <c r="B9621">
        <v>166.25</v>
      </c>
      <c r="C9621">
        <v>32.76</v>
      </c>
      <c r="D9621">
        <v>92.9</v>
      </c>
      <c r="E9621">
        <v>56.7</v>
      </c>
      <c r="F9621">
        <v>1598.52</v>
      </c>
      <c r="G9621">
        <v>4321.4399999999996</v>
      </c>
      <c r="H9621">
        <v>0</v>
      </c>
      <c r="I9621">
        <v>0</v>
      </c>
      <c r="J9621">
        <v>1</v>
      </c>
      <c r="K9621">
        <v>55.14</v>
      </c>
      <c r="L9621" t="s">
        <v>12</v>
      </c>
      <c r="M9621">
        <f>Table1[[#This Row],[currentStock]]-Table1[[#This Row],[reorderPoint]]</f>
        <v>-3457.3799999999997</v>
      </c>
    </row>
    <row r="9622" spans="1:13" x14ac:dyDescent="0.3">
      <c r="A9622">
        <v>315.11</v>
      </c>
      <c r="B9622">
        <v>76.569999999999993</v>
      </c>
      <c r="C9622">
        <v>39.700000000000003</v>
      </c>
      <c r="D9622">
        <v>96.98</v>
      </c>
      <c r="E9622">
        <v>68.19</v>
      </c>
      <c r="F9622">
        <v>288.8</v>
      </c>
      <c r="G9622">
        <v>1808.55</v>
      </c>
      <c r="H9622">
        <v>6.1</v>
      </c>
      <c r="I9622">
        <v>1486.63</v>
      </c>
      <c r="J9622">
        <v>0</v>
      </c>
      <c r="K9622">
        <v>36.159999999999997</v>
      </c>
      <c r="L9622" t="s">
        <v>12</v>
      </c>
      <c r="M9622">
        <f>Table1[[#This Row],[currentStock]]-Table1[[#This Row],[reorderPoint]]</f>
        <v>-1493.44</v>
      </c>
    </row>
    <row r="9623" spans="1:13" x14ac:dyDescent="0.3">
      <c r="A9623">
        <v>2086.79</v>
      </c>
      <c r="B9623">
        <v>128.18</v>
      </c>
      <c r="C9623">
        <v>26.91</v>
      </c>
      <c r="D9623">
        <v>70.03</v>
      </c>
      <c r="E9623">
        <v>29.1</v>
      </c>
      <c r="F9623">
        <v>976.5</v>
      </c>
      <c r="G9623">
        <v>2701.47</v>
      </c>
      <c r="H9623">
        <v>17.3</v>
      </c>
      <c r="I9623">
        <v>1402.54</v>
      </c>
      <c r="J9623">
        <v>0</v>
      </c>
      <c r="K9623">
        <v>15.46</v>
      </c>
      <c r="L9623" t="s">
        <v>13</v>
      </c>
      <c r="M9623">
        <f>Table1[[#This Row],[currentStock]]-Table1[[#This Row],[reorderPoint]]</f>
        <v>-614.67999999999984</v>
      </c>
    </row>
    <row r="9624" spans="1:13" x14ac:dyDescent="0.3">
      <c r="A9624">
        <v>585.14</v>
      </c>
      <c r="B9624">
        <v>126.35</v>
      </c>
      <c r="C9624">
        <v>29.48</v>
      </c>
      <c r="D9624">
        <v>65.739999999999995</v>
      </c>
      <c r="E9624">
        <v>73.319999999999993</v>
      </c>
      <c r="F9624">
        <v>579.28</v>
      </c>
      <c r="G9624">
        <v>2441.5</v>
      </c>
      <c r="H9624">
        <v>23.4</v>
      </c>
      <c r="I9624">
        <v>1374.13</v>
      </c>
      <c r="J9624">
        <v>1</v>
      </c>
      <c r="K9624">
        <v>41.01</v>
      </c>
      <c r="L9624" t="s">
        <v>12</v>
      </c>
      <c r="M9624">
        <f>Table1[[#This Row],[currentStock]]-Table1[[#This Row],[reorderPoint]]</f>
        <v>-1856.3600000000001</v>
      </c>
    </row>
    <row r="9625" spans="1:13" x14ac:dyDescent="0.3">
      <c r="A9625">
        <v>61.3</v>
      </c>
      <c r="B9625">
        <v>56.51</v>
      </c>
      <c r="C9625">
        <v>48.88</v>
      </c>
      <c r="D9625">
        <v>124.73</v>
      </c>
      <c r="E9625">
        <v>89.1</v>
      </c>
      <c r="F9625">
        <v>496.02</v>
      </c>
      <c r="G9625">
        <v>1877.18</v>
      </c>
      <c r="H9625">
        <v>0</v>
      </c>
      <c r="I9625">
        <v>0</v>
      </c>
      <c r="J9625">
        <v>0</v>
      </c>
      <c r="K9625">
        <v>71.16</v>
      </c>
      <c r="L9625" t="s">
        <v>14</v>
      </c>
      <c r="M9625">
        <f>Table1[[#This Row],[currentStock]]-Table1[[#This Row],[reorderPoint]]</f>
        <v>-1815.88</v>
      </c>
    </row>
    <row r="9626" spans="1:13" x14ac:dyDescent="0.3">
      <c r="A9626">
        <v>4517.78</v>
      </c>
      <c r="B9626">
        <v>155.57</v>
      </c>
      <c r="C9626">
        <v>9.9600000000000009</v>
      </c>
      <c r="D9626">
        <v>19.2</v>
      </c>
      <c r="E9626">
        <v>3.57</v>
      </c>
      <c r="F9626">
        <v>1045.6400000000001</v>
      </c>
      <c r="G9626">
        <v>1820.34</v>
      </c>
      <c r="H9626">
        <v>0</v>
      </c>
      <c r="I9626">
        <v>0</v>
      </c>
      <c r="J9626">
        <v>0</v>
      </c>
      <c r="K9626">
        <v>3.24</v>
      </c>
      <c r="L9626" t="s">
        <v>13</v>
      </c>
      <c r="M9626">
        <f>Table1[[#This Row],[currentStock]]-Table1[[#This Row],[reorderPoint]]</f>
        <v>2697.4399999999996</v>
      </c>
    </row>
    <row r="9627" spans="1:13" x14ac:dyDescent="0.3">
      <c r="A9627">
        <v>1929.36</v>
      </c>
      <c r="B9627">
        <v>140.07</v>
      </c>
      <c r="C9627">
        <v>25.68</v>
      </c>
      <c r="D9627">
        <v>42.05</v>
      </c>
      <c r="E9627">
        <v>43.54</v>
      </c>
      <c r="F9627">
        <v>979.57</v>
      </c>
      <c r="G9627">
        <v>2777.97</v>
      </c>
      <c r="H9627">
        <v>0</v>
      </c>
      <c r="I9627">
        <v>0</v>
      </c>
      <c r="J9627">
        <v>0</v>
      </c>
      <c r="K9627">
        <v>17.75</v>
      </c>
      <c r="L9627" t="s">
        <v>13</v>
      </c>
      <c r="M9627">
        <f>Table1[[#This Row],[currentStock]]-Table1[[#This Row],[reorderPoint]]</f>
        <v>-848.6099999999999</v>
      </c>
    </row>
    <row r="9628" spans="1:13" x14ac:dyDescent="0.3">
      <c r="A9628">
        <v>129.41999999999999</v>
      </c>
      <c r="B9628">
        <v>30.78</v>
      </c>
      <c r="C9628">
        <v>48.8</v>
      </c>
      <c r="D9628">
        <v>100.79</v>
      </c>
      <c r="E9628">
        <v>74.02</v>
      </c>
      <c r="F9628">
        <v>162.18</v>
      </c>
      <c r="G9628">
        <v>913.18</v>
      </c>
      <c r="H9628">
        <v>23</v>
      </c>
      <c r="I9628">
        <v>376.65</v>
      </c>
      <c r="J9628">
        <v>1</v>
      </c>
      <c r="K9628">
        <v>56.02</v>
      </c>
      <c r="L9628" t="s">
        <v>12</v>
      </c>
      <c r="M9628">
        <f>Table1[[#This Row],[currentStock]]-Table1[[#This Row],[reorderPoint]]</f>
        <v>-783.76</v>
      </c>
    </row>
    <row r="9629" spans="1:13" x14ac:dyDescent="0.3">
      <c r="A9629">
        <v>723.76</v>
      </c>
      <c r="B9629">
        <v>164.51</v>
      </c>
      <c r="C9629">
        <v>42.21</v>
      </c>
      <c r="D9629">
        <v>109.28</v>
      </c>
      <c r="E9629">
        <v>77.89</v>
      </c>
      <c r="F9629">
        <v>727.28</v>
      </c>
      <c r="G9629">
        <v>4199.28</v>
      </c>
      <c r="H9629">
        <v>0</v>
      </c>
      <c r="I9629">
        <v>0</v>
      </c>
      <c r="J9629">
        <v>0</v>
      </c>
      <c r="K9629">
        <v>37.979999999999997</v>
      </c>
      <c r="L9629" t="s">
        <v>12</v>
      </c>
      <c r="M9629">
        <f>Table1[[#This Row],[currentStock]]-Table1[[#This Row],[reorderPoint]]</f>
        <v>-3475.5199999999995</v>
      </c>
    </row>
    <row r="9630" spans="1:13" x14ac:dyDescent="0.3">
      <c r="A9630">
        <v>3051.59</v>
      </c>
      <c r="B9630">
        <v>127.7</v>
      </c>
      <c r="C9630">
        <v>5.26</v>
      </c>
      <c r="D9630">
        <v>22.29</v>
      </c>
      <c r="E9630">
        <v>1.56</v>
      </c>
      <c r="F9630">
        <v>467.41</v>
      </c>
      <c r="G9630">
        <v>803.28</v>
      </c>
      <c r="H9630">
        <v>0</v>
      </c>
      <c r="I9630">
        <v>0</v>
      </c>
      <c r="J9630">
        <v>0</v>
      </c>
      <c r="K9630">
        <v>2.98</v>
      </c>
      <c r="L9630" t="s">
        <v>13</v>
      </c>
      <c r="M9630">
        <f>Table1[[#This Row],[currentStock]]-Table1[[#This Row],[reorderPoint]]</f>
        <v>2248.3100000000004</v>
      </c>
    </row>
    <row r="9631" spans="1:13" x14ac:dyDescent="0.3">
      <c r="A9631">
        <v>1980.64</v>
      </c>
      <c r="B9631">
        <v>156.21</v>
      </c>
      <c r="C9631">
        <v>15.81</v>
      </c>
      <c r="D9631">
        <v>21.77</v>
      </c>
      <c r="E9631">
        <v>46.29</v>
      </c>
      <c r="F9631">
        <v>785.63</v>
      </c>
      <c r="G9631">
        <v>2020.17</v>
      </c>
      <c r="H9631">
        <v>5.4</v>
      </c>
      <c r="I9631">
        <v>973.59</v>
      </c>
      <c r="J9631">
        <v>0</v>
      </c>
      <c r="K9631">
        <v>6.4</v>
      </c>
      <c r="L9631" t="s">
        <v>13</v>
      </c>
      <c r="M9631">
        <f>Table1[[#This Row],[currentStock]]-Table1[[#This Row],[reorderPoint]]</f>
        <v>-39.529999999999973</v>
      </c>
    </row>
    <row r="9632" spans="1:13" x14ac:dyDescent="0.3">
      <c r="A9632">
        <v>1392.16</v>
      </c>
      <c r="B9632">
        <v>168.8</v>
      </c>
      <c r="C9632">
        <v>26.16</v>
      </c>
      <c r="D9632">
        <v>96.77</v>
      </c>
      <c r="E9632">
        <v>52.99</v>
      </c>
      <c r="F9632">
        <v>1509.51</v>
      </c>
      <c r="G9632">
        <v>3717.28</v>
      </c>
      <c r="H9632">
        <v>0</v>
      </c>
      <c r="I9632">
        <v>0</v>
      </c>
      <c r="J9632">
        <v>1</v>
      </c>
      <c r="K9632">
        <v>40.159999999999997</v>
      </c>
      <c r="L9632" t="s">
        <v>12</v>
      </c>
      <c r="M9632">
        <f>Table1[[#This Row],[currentStock]]-Table1[[#This Row],[reorderPoint]]</f>
        <v>-2325.12</v>
      </c>
    </row>
    <row r="9633" spans="1:13" x14ac:dyDescent="0.3">
      <c r="A9633">
        <v>940.51</v>
      </c>
      <c r="B9633">
        <v>100.65</v>
      </c>
      <c r="C9633">
        <v>30.68</v>
      </c>
      <c r="D9633">
        <v>69.349999999999994</v>
      </c>
      <c r="E9633">
        <v>26.67</v>
      </c>
      <c r="F9633">
        <v>381.32</v>
      </c>
      <c r="G9633">
        <v>1925.47</v>
      </c>
      <c r="H9633">
        <v>25.6</v>
      </c>
      <c r="I9633">
        <v>1652.57</v>
      </c>
      <c r="J9633">
        <v>0</v>
      </c>
      <c r="K9633">
        <v>22.85</v>
      </c>
      <c r="L9633" t="s">
        <v>13</v>
      </c>
      <c r="M9633">
        <f>Table1[[#This Row],[currentStock]]-Table1[[#This Row],[reorderPoint]]</f>
        <v>-984.96</v>
      </c>
    </row>
    <row r="9634" spans="1:13" x14ac:dyDescent="0.3">
      <c r="A9634">
        <v>3279.34</v>
      </c>
      <c r="B9634">
        <v>80.38</v>
      </c>
      <c r="C9634">
        <v>14.42</v>
      </c>
      <c r="D9634">
        <v>27.44</v>
      </c>
      <c r="E9634">
        <v>10.55</v>
      </c>
      <c r="F9634">
        <v>594.28</v>
      </c>
      <c r="G9634">
        <v>1173.94</v>
      </c>
      <c r="H9634">
        <v>0</v>
      </c>
      <c r="I9634">
        <v>0</v>
      </c>
      <c r="J9634">
        <v>0</v>
      </c>
      <c r="K9634">
        <v>7.29</v>
      </c>
      <c r="L9634" t="s">
        <v>13</v>
      </c>
      <c r="M9634">
        <f>Table1[[#This Row],[currentStock]]-Table1[[#This Row],[reorderPoint]]</f>
        <v>2105.4</v>
      </c>
    </row>
    <row r="9635" spans="1:13" x14ac:dyDescent="0.3">
      <c r="A9635">
        <v>3407.28</v>
      </c>
      <c r="B9635">
        <v>154.03</v>
      </c>
      <c r="C9635">
        <v>24.61</v>
      </c>
      <c r="D9635">
        <v>65.75</v>
      </c>
      <c r="E9635">
        <v>37.799999999999997</v>
      </c>
      <c r="F9635">
        <v>1158.46</v>
      </c>
      <c r="G9635">
        <v>3053.41</v>
      </c>
      <c r="H9635">
        <v>7.8</v>
      </c>
      <c r="I9635">
        <v>2475.5700000000002</v>
      </c>
      <c r="J9635">
        <v>0</v>
      </c>
      <c r="K9635">
        <v>8.92</v>
      </c>
      <c r="L9635" t="s">
        <v>13</v>
      </c>
      <c r="M9635">
        <f>Table1[[#This Row],[currentStock]]-Table1[[#This Row],[reorderPoint]]</f>
        <v>353.87000000000035</v>
      </c>
    </row>
    <row r="9636" spans="1:13" x14ac:dyDescent="0.3">
      <c r="A9636">
        <v>1602.21</v>
      </c>
      <c r="B9636">
        <v>157.4</v>
      </c>
      <c r="C9636">
        <v>11.71</v>
      </c>
      <c r="D9636">
        <v>22.68</v>
      </c>
      <c r="E9636">
        <v>47.09</v>
      </c>
      <c r="F9636">
        <v>566</v>
      </c>
      <c r="G9636">
        <v>1487.81</v>
      </c>
      <c r="H9636">
        <v>10.1</v>
      </c>
      <c r="I9636">
        <v>2843.52</v>
      </c>
      <c r="J9636">
        <v>1</v>
      </c>
      <c r="K9636">
        <v>15.96</v>
      </c>
      <c r="L9636" t="s">
        <v>13</v>
      </c>
      <c r="M9636">
        <f>Table1[[#This Row],[currentStock]]-Table1[[#This Row],[reorderPoint]]</f>
        <v>114.40000000000009</v>
      </c>
    </row>
    <row r="9637" spans="1:13" x14ac:dyDescent="0.3">
      <c r="A9637">
        <v>20.21</v>
      </c>
      <c r="B9637">
        <v>39.74</v>
      </c>
      <c r="C9637">
        <v>56.44</v>
      </c>
      <c r="D9637">
        <v>146.62</v>
      </c>
      <c r="E9637">
        <v>99.22</v>
      </c>
      <c r="F9637">
        <v>185.23</v>
      </c>
      <c r="G9637">
        <v>1306.6300000000001</v>
      </c>
      <c r="H9637">
        <v>0</v>
      </c>
      <c r="I9637">
        <v>0</v>
      </c>
      <c r="J9637">
        <v>1</v>
      </c>
      <c r="K9637">
        <v>84.1</v>
      </c>
      <c r="L9637" t="s">
        <v>15</v>
      </c>
      <c r="M9637">
        <f>Table1[[#This Row],[currentStock]]-Table1[[#This Row],[reorderPoint]]</f>
        <v>-1286.42</v>
      </c>
    </row>
    <row r="9638" spans="1:13" x14ac:dyDescent="0.3">
      <c r="A9638">
        <v>446.16</v>
      </c>
      <c r="B9638">
        <v>159.4</v>
      </c>
      <c r="C9638">
        <v>42.62</v>
      </c>
      <c r="D9638">
        <v>94.51</v>
      </c>
      <c r="E9638">
        <v>79.23</v>
      </c>
      <c r="F9638">
        <v>593.47</v>
      </c>
      <c r="G9638">
        <v>3990.14</v>
      </c>
      <c r="H9638">
        <v>0</v>
      </c>
      <c r="I9638">
        <v>0</v>
      </c>
      <c r="J9638">
        <v>1</v>
      </c>
      <c r="K9638">
        <v>55.24</v>
      </c>
      <c r="L9638" t="s">
        <v>12</v>
      </c>
      <c r="M9638">
        <f>Table1[[#This Row],[currentStock]]-Table1[[#This Row],[reorderPoint]]</f>
        <v>-3543.98</v>
      </c>
    </row>
    <row r="9639" spans="1:13" x14ac:dyDescent="0.3">
      <c r="A9639">
        <v>354</v>
      </c>
      <c r="B9639">
        <v>162.06</v>
      </c>
      <c r="C9639">
        <v>33.85</v>
      </c>
      <c r="D9639">
        <v>91.63</v>
      </c>
      <c r="E9639">
        <v>72.09</v>
      </c>
      <c r="F9639">
        <v>579.21</v>
      </c>
      <c r="G9639">
        <v>3321.92</v>
      </c>
      <c r="H9639">
        <v>5.8</v>
      </c>
      <c r="I9639">
        <v>1282.6400000000001</v>
      </c>
      <c r="J9639">
        <v>1</v>
      </c>
      <c r="K9639">
        <v>53.44</v>
      </c>
      <c r="L9639" t="s">
        <v>12</v>
      </c>
      <c r="M9639">
        <f>Table1[[#This Row],[currentStock]]-Table1[[#This Row],[reorderPoint]]</f>
        <v>-2967.92</v>
      </c>
    </row>
    <row r="9640" spans="1:13" x14ac:dyDescent="0.3">
      <c r="A9640">
        <v>633.73</v>
      </c>
      <c r="B9640">
        <v>28.2</v>
      </c>
      <c r="C9640">
        <v>11.75</v>
      </c>
      <c r="D9640">
        <v>24.24</v>
      </c>
      <c r="E9640">
        <v>6.05</v>
      </c>
      <c r="F9640">
        <v>135.11000000000001</v>
      </c>
      <c r="G9640">
        <v>300.7</v>
      </c>
      <c r="H9640">
        <v>11.3</v>
      </c>
      <c r="I9640">
        <v>560.53</v>
      </c>
      <c r="J9640">
        <v>0</v>
      </c>
      <c r="K9640">
        <v>9.9700000000000006</v>
      </c>
      <c r="L9640" t="s">
        <v>13</v>
      </c>
      <c r="M9640">
        <f>Table1[[#This Row],[currentStock]]-Table1[[#This Row],[reorderPoint]]</f>
        <v>333.03000000000003</v>
      </c>
    </row>
    <row r="9641" spans="1:13" x14ac:dyDescent="0.3">
      <c r="A9641">
        <v>817.3</v>
      </c>
      <c r="B9641">
        <v>28.02</v>
      </c>
      <c r="C9641">
        <v>5.83</v>
      </c>
      <c r="D9641">
        <v>20.71</v>
      </c>
      <c r="E9641">
        <v>17.96</v>
      </c>
      <c r="F9641">
        <v>241.71</v>
      </c>
      <c r="G9641">
        <v>323.42</v>
      </c>
      <c r="H9641">
        <v>2.2999999999999998</v>
      </c>
      <c r="I9641">
        <v>249.18</v>
      </c>
      <c r="J9641">
        <v>0</v>
      </c>
      <c r="K9641">
        <v>7.2</v>
      </c>
      <c r="L9641" t="s">
        <v>13</v>
      </c>
      <c r="M9641">
        <f>Table1[[#This Row],[currentStock]]-Table1[[#This Row],[reorderPoint]]</f>
        <v>493.87999999999994</v>
      </c>
    </row>
    <row r="9642" spans="1:13" x14ac:dyDescent="0.3">
      <c r="A9642">
        <v>920.15</v>
      </c>
      <c r="B9642">
        <v>99.62</v>
      </c>
      <c r="C9642">
        <v>33.01</v>
      </c>
      <c r="D9642">
        <v>25.95</v>
      </c>
      <c r="E9642">
        <v>23.73</v>
      </c>
      <c r="F9642">
        <v>720.3</v>
      </c>
      <c r="G9642">
        <v>2364.54</v>
      </c>
      <c r="H9642">
        <v>17.899999999999999</v>
      </c>
      <c r="I9642">
        <v>1714.15</v>
      </c>
      <c r="J9642">
        <v>0</v>
      </c>
      <c r="K9642">
        <v>18.46</v>
      </c>
      <c r="L9642" t="s">
        <v>13</v>
      </c>
      <c r="M9642">
        <f>Table1[[#This Row],[currentStock]]-Table1[[#This Row],[reorderPoint]]</f>
        <v>-1444.3899999999999</v>
      </c>
    </row>
    <row r="9643" spans="1:13" x14ac:dyDescent="0.3">
      <c r="A9643">
        <v>1766.72</v>
      </c>
      <c r="B9643">
        <v>126</v>
      </c>
      <c r="C9643">
        <v>28.11</v>
      </c>
      <c r="D9643">
        <v>54.91</v>
      </c>
      <c r="E9643">
        <v>49.25</v>
      </c>
      <c r="F9643">
        <v>1035.48</v>
      </c>
      <c r="G9643">
        <v>2806.42</v>
      </c>
      <c r="H9643">
        <v>3.3</v>
      </c>
      <c r="I9643">
        <v>1538.51</v>
      </c>
      <c r="J9643">
        <v>0</v>
      </c>
      <c r="K9643">
        <v>17.38</v>
      </c>
      <c r="L9643" t="s">
        <v>13</v>
      </c>
      <c r="M9643">
        <f>Table1[[#This Row],[currentStock]]-Table1[[#This Row],[reorderPoint]]</f>
        <v>-1039.7</v>
      </c>
    </row>
    <row r="9644" spans="1:13" x14ac:dyDescent="0.3">
      <c r="A9644">
        <v>5052.45</v>
      </c>
      <c r="B9644">
        <v>113.14</v>
      </c>
      <c r="C9644">
        <v>11.44</v>
      </c>
      <c r="D9644">
        <v>25.97</v>
      </c>
      <c r="E9644">
        <v>22.89</v>
      </c>
      <c r="F9644">
        <v>883.94</v>
      </c>
      <c r="G9644">
        <v>1531.4</v>
      </c>
      <c r="H9644">
        <v>0</v>
      </c>
      <c r="I9644">
        <v>0</v>
      </c>
      <c r="J9644">
        <v>0</v>
      </c>
      <c r="K9644">
        <v>7.03</v>
      </c>
      <c r="L9644" t="s">
        <v>13</v>
      </c>
      <c r="M9644">
        <f>Table1[[#This Row],[currentStock]]-Table1[[#This Row],[reorderPoint]]</f>
        <v>3521.0499999999997</v>
      </c>
    </row>
    <row r="9645" spans="1:13" x14ac:dyDescent="0.3">
      <c r="A9645">
        <v>46.57</v>
      </c>
      <c r="B9645">
        <v>13.25</v>
      </c>
      <c r="C9645">
        <v>46.41</v>
      </c>
      <c r="D9645">
        <v>101.01</v>
      </c>
      <c r="E9645">
        <v>58.99</v>
      </c>
      <c r="F9645">
        <v>68.38</v>
      </c>
      <c r="G9645">
        <v>375.94</v>
      </c>
      <c r="H9645">
        <v>0</v>
      </c>
      <c r="I9645">
        <v>0</v>
      </c>
      <c r="J9645">
        <v>0</v>
      </c>
      <c r="K9645">
        <v>49.97</v>
      </c>
      <c r="L9645" t="s">
        <v>12</v>
      </c>
      <c r="M9645">
        <f>Table1[[#This Row],[currentStock]]-Table1[[#This Row],[reorderPoint]]</f>
        <v>-329.37</v>
      </c>
    </row>
    <row r="9646" spans="1:13" x14ac:dyDescent="0.3">
      <c r="A9646">
        <v>26.82</v>
      </c>
      <c r="B9646">
        <v>27.68</v>
      </c>
      <c r="C9646">
        <v>53.64</v>
      </c>
      <c r="D9646">
        <v>130.18</v>
      </c>
      <c r="E9646">
        <v>91.08</v>
      </c>
      <c r="F9646">
        <v>270.97000000000003</v>
      </c>
      <c r="G9646">
        <v>1013.25</v>
      </c>
      <c r="H9646">
        <v>0</v>
      </c>
      <c r="I9646">
        <v>0</v>
      </c>
      <c r="J9646">
        <v>0</v>
      </c>
      <c r="K9646">
        <v>72.83</v>
      </c>
      <c r="L9646" t="s">
        <v>14</v>
      </c>
      <c r="M9646">
        <f>Table1[[#This Row],[currentStock]]-Table1[[#This Row],[reorderPoint]]</f>
        <v>-986.43</v>
      </c>
    </row>
    <row r="9647" spans="1:13" x14ac:dyDescent="0.3">
      <c r="A9647">
        <v>608.96</v>
      </c>
      <c r="B9647">
        <v>144.80000000000001</v>
      </c>
      <c r="C9647">
        <v>29.24</v>
      </c>
      <c r="D9647">
        <v>92.32</v>
      </c>
      <c r="E9647">
        <v>54.44</v>
      </c>
      <c r="F9647">
        <v>553.42999999999995</v>
      </c>
      <c r="G9647">
        <v>2670.15</v>
      </c>
      <c r="H9647">
        <v>24.5</v>
      </c>
      <c r="I9647">
        <v>1612.49</v>
      </c>
      <c r="J9647">
        <v>0</v>
      </c>
      <c r="K9647">
        <v>30.46</v>
      </c>
      <c r="L9647" t="s">
        <v>12</v>
      </c>
      <c r="M9647">
        <f>Table1[[#This Row],[currentStock]]-Table1[[#This Row],[reorderPoint]]</f>
        <v>-2061.19</v>
      </c>
    </row>
    <row r="9648" spans="1:13" x14ac:dyDescent="0.3">
      <c r="A9648">
        <v>652.19000000000005</v>
      </c>
      <c r="B9648">
        <v>99.33</v>
      </c>
      <c r="C9648">
        <v>45.11</v>
      </c>
      <c r="D9648">
        <v>75.430000000000007</v>
      </c>
      <c r="E9648">
        <v>62.95</v>
      </c>
      <c r="F9648">
        <v>863.52</v>
      </c>
      <c r="G9648">
        <v>3104.01</v>
      </c>
      <c r="H9648">
        <v>0</v>
      </c>
      <c r="I9648">
        <v>0</v>
      </c>
      <c r="J9648">
        <v>0</v>
      </c>
      <c r="K9648">
        <v>43.75</v>
      </c>
      <c r="L9648" t="s">
        <v>12</v>
      </c>
      <c r="M9648">
        <f>Table1[[#This Row],[currentStock]]-Table1[[#This Row],[reorderPoint]]</f>
        <v>-2451.8200000000002</v>
      </c>
    </row>
    <row r="9649" spans="1:13" x14ac:dyDescent="0.3">
      <c r="A9649">
        <v>167.24</v>
      </c>
      <c r="B9649">
        <v>155.9</v>
      </c>
      <c r="C9649">
        <v>59.2</v>
      </c>
      <c r="D9649">
        <v>110.29</v>
      </c>
      <c r="E9649">
        <v>93.45</v>
      </c>
      <c r="F9649">
        <v>1491.76</v>
      </c>
      <c r="G9649">
        <v>6106.54</v>
      </c>
      <c r="H9649">
        <v>0</v>
      </c>
      <c r="I9649">
        <v>0</v>
      </c>
      <c r="J9649">
        <v>0</v>
      </c>
      <c r="K9649">
        <v>69.959999999999994</v>
      </c>
      <c r="L9649" t="s">
        <v>14</v>
      </c>
      <c r="M9649">
        <f>Table1[[#This Row],[currentStock]]-Table1[[#This Row],[reorderPoint]]</f>
        <v>-5939.3</v>
      </c>
    </row>
    <row r="9650" spans="1:13" x14ac:dyDescent="0.3">
      <c r="A9650">
        <v>1239.94</v>
      </c>
      <c r="B9650">
        <v>125.57</v>
      </c>
      <c r="C9650">
        <v>21.21</v>
      </c>
      <c r="D9650">
        <v>28.36</v>
      </c>
      <c r="E9650">
        <v>25.91</v>
      </c>
      <c r="F9650">
        <v>734.24</v>
      </c>
      <c r="G9650">
        <v>2066.17</v>
      </c>
      <c r="H9650">
        <v>0</v>
      </c>
      <c r="I9650">
        <v>0</v>
      </c>
      <c r="J9650">
        <v>0</v>
      </c>
      <c r="K9650">
        <v>15.85</v>
      </c>
      <c r="L9650" t="s">
        <v>13</v>
      </c>
      <c r="M9650">
        <f>Table1[[#This Row],[currentStock]]-Table1[[#This Row],[reorderPoint]]</f>
        <v>-826.23</v>
      </c>
    </row>
    <row r="9651" spans="1:13" x14ac:dyDescent="0.3">
      <c r="A9651">
        <v>71.33</v>
      </c>
      <c r="B9651">
        <v>88.11</v>
      </c>
      <c r="C9651">
        <v>49.36</v>
      </c>
      <c r="D9651">
        <v>112.19</v>
      </c>
      <c r="E9651">
        <v>84.86</v>
      </c>
      <c r="F9651">
        <v>330.15</v>
      </c>
      <c r="G9651">
        <v>2504.66</v>
      </c>
      <c r="H9651">
        <v>0</v>
      </c>
      <c r="I9651">
        <v>0</v>
      </c>
      <c r="J9651">
        <v>0</v>
      </c>
      <c r="K9651">
        <v>68.2</v>
      </c>
      <c r="L9651" t="s">
        <v>14</v>
      </c>
      <c r="M9651">
        <f>Table1[[#This Row],[currentStock]]-Table1[[#This Row],[reorderPoint]]</f>
        <v>-2433.33</v>
      </c>
    </row>
    <row r="9652" spans="1:13" x14ac:dyDescent="0.3">
      <c r="A9652">
        <v>861.71</v>
      </c>
      <c r="B9652">
        <v>189.22</v>
      </c>
      <c r="C9652">
        <v>38.729999999999997</v>
      </c>
      <c r="D9652">
        <v>113.5</v>
      </c>
      <c r="E9652">
        <v>61.23</v>
      </c>
      <c r="F9652">
        <v>1510.93</v>
      </c>
      <c r="G9652">
        <v>5175.28</v>
      </c>
      <c r="H9652">
        <v>3</v>
      </c>
      <c r="I9652">
        <v>2506.98</v>
      </c>
      <c r="J9652">
        <v>0</v>
      </c>
      <c r="K9652">
        <v>42.66</v>
      </c>
      <c r="L9652" t="s">
        <v>12</v>
      </c>
      <c r="M9652">
        <f>Table1[[#This Row],[currentStock]]-Table1[[#This Row],[reorderPoint]]</f>
        <v>-4313.57</v>
      </c>
    </row>
    <row r="9653" spans="1:13" x14ac:dyDescent="0.3">
      <c r="A9653">
        <v>893.81</v>
      </c>
      <c r="B9653">
        <v>46.3</v>
      </c>
      <c r="C9653">
        <v>18.02</v>
      </c>
      <c r="D9653">
        <v>12.78</v>
      </c>
      <c r="E9653">
        <v>7.12</v>
      </c>
      <c r="F9653">
        <v>152.88999999999999</v>
      </c>
      <c r="G9653">
        <v>570.13</v>
      </c>
      <c r="H9653">
        <v>4.8</v>
      </c>
      <c r="I9653">
        <v>647.38</v>
      </c>
      <c r="J9653">
        <v>0</v>
      </c>
      <c r="K9653">
        <v>2.06</v>
      </c>
      <c r="L9653" t="s">
        <v>13</v>
      </c>
      <c r="M9653">
        <f>Table1[[#This Row],[currentStock]]-Table1[[#This Row],[reorderPoint]]</f>
        <v>323.67999999999995</v>
      </c>
    </row>
    <row r="9654" spans="1:13" x14ac:dyDescent="0.3">
      <c r="A9654">
        <v>1330.93</v>
      </c>
      <c r="B9654">
        <v>77.849999999999994</v>
      </c>
      <c r="C9654">
        <v>27.25</v>
      </c>
      <c r="D9654">
        <v>66.599999999999994</v>
      </c>
      <c r="E9654">
        <v>40.11</v>
      </c>
      <c r="F9654">
        <v>505.26</v>
      </c>
      <c r="G9654">
        <v>1566.05</v>
      </c>
      <c r="H9654">
        <v>0</v>
      </c>
      <c r="I9654">
        <v>0</v>
      </c>
      <c r="J9654">
        <v>0</v>
      </c>
      <c r="K9654">
        <v>21.42</v>
      </c>
      <c r="L9654" t="s">
        <v>13</v>
      </c>
      <c r="M9654">
        <f>Table1[[#This Row],[currentStock]]-Table1[[#This Row],[reorderPoint]]</f>
        <v>-235.11999999999989</v>
      </c>
    </row>
    <row r="9655" spans="1:13" x14ac:dyDescent="0.3">
      <c r="A9655">
        <v>93.86</v>
      </c>
      <c r="B9655">
        <v>69.180000000000007</v>
      </c>
      <c r="C9655">
        <v>58.53</v>
      </c>
      <c r="D9655">
        <v>131.78</v>
      </c>
      <c r="E9655">
        <v>84.28</v>
      </c>
      <c r="F9655">
        <v>400.06</v>
      </c>
      <c r="G9655">
        <v>2424.69</v>
      </c>
      <c r="H9655">
        <v>0</v>
      </c>
      <c r="I9655">
        <v>0</v>
      </c>
      <c r="J9655">
        <v>0</v>
      </c>
      <c r="K9655">
        <v>68.650000000000006</v>
      </c>
      <c r="L9655" t="s">
        <v>14</v>
      </c>
      <c r="M9655">
        <f>Table1[[#This Row],[currentStock]]-Table1[[#This Row],[reorderPoint]]</f>
        <v>-2330.83</v>
      </c>
    </row>
    <row r="9656" spans="1:13" x14ac:dyDescent="0.3">
      <c r="A9656">
        <v>1619.1</v>
      </c>
      <c r="B9656">
        <v>149.91</v>
      </c>
      <c r="C9656">
        <v>31.99</v>
      </c>
      <c r="D9656">
        <v>50.55</v>
      </c>
      <c r="E9656">
        <v>22.22</v>
      </c>
      <c r="F9656">
        <v>1168.7</v>
      </c>
      <c r="G9656">
        <v>3566.37</v>
      </c>
      <c r="H9656">
        <v>0</v>
      </c>
      <c r="I9656">
        <v>0</v>
      </c>
      <c r="J9656">
        <v>0</v>
      </c>
      <c r="K9656">
        <v>20.81</v>
      </c>
      <c r="L9656" t="s">
        <v>13</v>
      </c>
      <c r="M9656">
        <f>Table1[[#This Row],[currentStock]]-Table1[[#This Row],[reorderPoint]]</f>
        <v>-1947.27</v>
      </c>
    </row>
    <row r="9657" spans="1:13" x14ac:dyDescent="0.3">
      <c r="A9657">
        <v>388.01</v>
      </c>
      <c r="B9657">
        <v>59.03</v>
      </c>
      <c r="C9657">
        <v>42.65</v>
      </c>
      <c r="D9657">
        <v>106.8</v>
      </c>
      <c r="E9657">
        <v>72.23</v>
      </c>
      <c r="F9657">
        <v>589.15</v>
      </c>
      <c r="G9657">
        <v>1847.97</v>
      </c>
      <c r="H9657">
        <v>26.5</v>
      </c>
      <c r="I9657">
        <v>490.64</v>
      </c>
      <c r="J9657">
        <v>1</v>
      </c>
      <c r="K9657">
        <v>58.32</v>
      </c>
      <c r="L9657" t="s">
        <v>12</v>
      </c>
      <c r="M9657">
        <f>Table1[[#This Row],[currentStock]]-Table1[[#This Row],[reorderPoint]]</f>
        <v>-1459.96</v>
      </c>
    </row>
    <row r="9658" spans="1:13" x14ac:dyDescent="0.3">
      <c r="A9658">
        <v>268.02</v>
      </c>
      <c r="B9658">
        <v>35.619999999999997</v>
      </c>
      <c r="C9658">
        <v>33.79</v>
      </c>
      <c r="D9658">
        <v>94.09</v>
      </c>
      <c r="E9658">
        <v>73.459999999999994</v>
      </c>
      <c r="F9658">
        <v>247.08</v>
      </c>
      <c r="G9658">
        <v>848.92</v>
      </c>
      <c r="H9658">
        <v>0</v>
      </c>
      <c r="I9658">
        <v>0</v>
      </c>
      <c r="J9658">
        <v>1</v>
      </c>
      <c r="K9658">
        <v>47.64</v>
      </c>
      <c r="L9658" t="s">
        <v>12</v>
      </c>
      <c r="M9658">
        <f>Table1[[#This Row],[currentStock]]-Table1[[#This Row],[reorderPoint]]</f>
        <v>-580.9</v>
      </c>
    </row>
    <row r="9659" spans="1:13" x14ac:dyDescent="0.3">
      <c r="A9659">
        <v>73.14</v>
      </c>
      <c r="B9659">
        <v>133.41</v>
      </c>
      <c r="C9659">
        <v>55.24</v>
      </c>
      <c r="D9659">
        <v>132.04</v>
      </c>
      <c r="E9659">
        <v>98.97</v>
      </c>
      <c r="F9659">
        <v>401.52</v>
      </c>
      <c r="G9659">
        <v>4086.25</v>
      </c>
      <c r="H9659">
        <v>0</v>
      </c>
      <c r="I9659">
        <v>0</v>
      </c>
      <c r="J9659">
        <v>1</v>
      </c>
      <c r="K9659">
        <v>81.7</v>
      </c>
      <c r="L9659" t="s">
        <v>15</v>
      </c>
      <c r="M9659">
        <f>Table1[[#This Row],[currentStock]]-Table1[[#This Row],[reorderPoint]]</f>
        <v>-4013.11</v>
      </c>
    </row>
    <row r="9660" spans="1:13" x14ac:dyDescent="0.3">
      <c r="A9660">
        <v>3544.73</v>
      </c>
      <c r="B9660">
        <v>192.12</v>
      </c>
      <c r="C9660">
        <v>9.26</v>
      </c>
      <c r="D9660">
        <v>2.23</v>
      </c>
      <c r="E9660">
        <v>5.47</v>
      </c>
      <c r="F9660">
        <v>842.84</v>
      </c>
      <c r="G9660">
        <v>1732.16</v>
      </c>
      <c r="H9660">
        <v>0</v>
      </c>
      <c r="I9660">
        <v>0</v>
      </c>
      <c r="J9660">
        <v>0</v>
      </c>
      <c r="K9660">
        <v>2.0299999999999998</v>
      </c>
      <c r="L9660" t="s">
        <v>13</v>
      </c>
      <c r="M9660">
        <f>Table1[[#This Row],[currentStock]]-Table1[[#This Row],[reorderPoint]]</f>
        <v>1812.57</v>
      </c>
    </row>
    <row r="9661" spans="1:13" x14ac:dyDescent="0.3">
      <c r="A9661">
        <v>660.05</v>
      </c>
      <c r="B9661">
        <v>105.86</v>
      </c>
      <c r="C9661">
        <v>46.93</v>
      </c>
      <c r="D9661">
        <v>111.72</v>
      </c>
      <c r="E9661">
        <v>61.06</v>
      </c>
      <c r="F9661">
        <v>632.21</v>
      </c>
      <c r="G9661">
        <v>3116.17</v>
      </c>
      <c r="H9661">
        <v>0</v>
      </c>
      <c r="I9661">
        <v>0</v>
      </c>
      <c r="J9661">
        <v>0</v>
      </c>
      <c r="K9661">
        <v>39.770000000000003</v>
      </c>
      <c r="L9661" t="s">
        <v>12</v>
      </c>
      <c r="M9661">
        <f>Table1[[#This Row],[currentStock]]-Table1[[#This Row],[reorderPoint]]</f>
        <v>-2456.12</v>
      </c>
    </row>
    <row r="9662" spans="1:13" x14ac:dyDescent="0.3">
      <c r="A9662">
        <v>826.07</v>
      </c>
      <c r="B9662">
        <v>32.229999999999997</v>
      </c>
      <c r="C9662">
        <v>11.51</v>
      </c>
      <c r="D9662">
        <v>12.18</v>
      </c>
      <c r="E9662">
        <v>15.95</v>
      </c>
      <c r="F9662">
        <v>195.42</v>
      </c>
      <c r="G9662">
        <v>380.82</v>
      </c>
      <c r="H9662">
        <v>0</v>
      </c>
      <c r="I9662">
        <v>0</v>
      </c>
      <c r="J9662">
        <v>0</v>
      </c>
      <c r="K9662">
        <v>7.98</v>
      </c>
      <c r="L9662" t="s">
        <v>13</v>
      </c>
      <c r="M9662">
        <f>Table1[[#This Row],[currentStock]]-Table1[[#This Row],[reorderPoint]]</f>
        <v>445.25000000000006</v>
      </c>
    </row>
    <row r="9663" spans="1:13" x14ac:dyDescent="0.3">
      <c r="A9663">
        <v>792.74</v>
      </c>
      <c r="B9663">
        <v>54.97</v>
      </c>
      <c r="C9663">
        <v>12.63</v>
      </c>
      <c r="D9663">
        <v>77.77</v>
      </c>
      <c r="E9663">
        <v>28.26</v>
      </c>
      <c r="F9663">
        <v>274.63</v>
      </c>
      <c r="G9663">
        <v>621.67999999999995</v>
      </c>
      <c r="H9663">
        <v>0</v>
      </c>
      <c r="I9663">
        <v>0</v>
      </c>
      <c r="J9663">
        <v>0</v>
      </c>
      <c r="K9663">
        <v>17.07</v>
      </c>
      <c r="L9663" t="s">
        <v>13</v>
      </c>
      <c r="M9663">
        <f>Table1[[#This Row],[currentStock]]-Table1[[#This Row],[reorderPoint]]</f>
        <v>171.06000000000006</v>
      </c>
    </row>
    <row r="9664" spans="1:13" x14ac:dyDescent="0.3">
      <c r="A9664">
        <v>756.65</v>
      </c>
      <c r="B9664">
        <v>109.37</v>
      </c>
      <c r="C9664">
        <v>25.32</v>
      </c>
      <c r="D9664">
        <v>61.08</v>
      </c>
      <c r="E9664">
        <v>54.15</v>
      </c>
      <c r="F9664">
        <v>755.22</v>
      </c>
      <c r="G9664">
        <v>2140.09</v>
      </c>
      <c r="H9664">
        <v>24.7</v>
      </c>
      <c r="I9664">
        <v>2152.4299999999998</v>
      </c>
      <c r="J9664">
        <v>0</v>
      </c>
      <c r="K9664">
        <v>26.19</v>
      </c>
      <c r="L9664" t="s">
        <v>13</v>
      </c>
      <c r="M9664">
        <f>Table1[[#This Row],[currentStock]]-Table1[[#This Row],[reorderPoint]]</f>
        <v>-1383.44</v>
      </c>
    </row>
    <row r="9665" spans="1:13" x14ac:dyDescent="0.3">
      <c r="A9665">
        <v>21.87</v>
      </c>
      <c r="B9665">
        <v>8.68</v>
      </c>
      <c r="C9665">
        <v>38.69</v>
      </c>
      <c r="D9665">
        <v>113.63</v>
      </c>
      <c r="E9665">
        <v>74.66</v>
      </c>
      <c r="F9665">
        <v>31.94</v>
      </c>
      <c r="G9665">
        <v>199.89</v>
      </c>
      <c r="H9665">
        <v>23.3</v>
      </c>
      <c r="I9665">
        <v>73.67</v>
      </c>
      <c r="J9665">
        <v>0</v>
      </c>
      <c r="K9665">
        <v>49.04</v>
      </c>
      <c r="L9665" t="s">
        <v>12</v>
      </c>
      <c r="M9665">
        <f>Table1[[#This Row],[currentStock]]-Table1[[#This Row],[reorderPoint]]</f>
        <v>-178.01999999999998</v>
      </c>
    </row>
    <row r="9666" spans="1:13" x14ac:dyDescent="0.3">
      <c r="A9666">
        <v>81.75</v>
      </c>
      <c r="B9666">
        <v>17.239999999999998</v>
      </c>
      <c r="C9666">
        <v>34.67</v>
      </c>
      <c r="D9666">
        <v>95.57</v>
      </c>
      <c r="E9666">
        <v>58.55</v>
      </c>
      <c r="F9666">
        <v>107</v>
      </c>
      <c r="G9666">
        <v>405.84</v>
      </c>
      <c r="H9666">
        <v>0</v>
      </c>
      <c r="I9666">
        <v>0</v>
      </c>
      <c r="J9666">
        <v>1</v>
      </c>
      <c r="K9666">
        <v>54.63</v>
      </c>
      <c r="L9666" t="s">
        <v>12</v>
      </c>
      <c r="M9666">
        <f>Table1[[#This Row],[currentStock]]-Table1[[#This Row],[reorderPoint]]</f>
        <v>-324.08999999999997</v>
      </c>
    </row>
    <row r="9667" spans="1:13" x14ac:dyDescent="0.3">
      <c r="A9667">
        <v>374.16</v>
      </c>
      <c r="B9667">
        <v>61.15</v>
      </c>
      <c r="C9667">
        <v>28.94</v>
      </c>
      <c r="D9667">
        <v>99.89</v>
      </c>
      <c r="E9667">
        <v>62.13</v>
      </c>
      <c r="F9667">
        <v>433.79</v>
      </c>
      <c r="G9667">
        <v>1318.64</v>
      </c>
      <c r="H9667">
        <v>4.4000000000000004</v>
      </c>
      <c r="I9667">
        <v>1140.1400000000001</v>
      </c>
      <c r="J9667">
        <v>1</v>
      </c>
      <c r="K9667">
        <v>45.48</v>
      </c>
      <c r="L9667" t="s">
        <v>12</v>
      </c>
      <c r="M9667">
        <f>Table1[[#This Row],[currentStock]]-Table1[[#This Row],[reorderPoint]]</f>
        <v>-944.48</v>
      </c>
    </row>
    <row r="9668" spans="1:13" x14ac:dyDescent="0.3">
      <c r="A9668">
        <v>23.93</v>
      </c>
      <c r="B9668">
        <v>47.05</v>
      </c>
      <c r="C9668">
        <v>50.95</v>
      </c>
      <c r="D9668">
        <v>146.30000000000001</v>
      </c>
      <c r="E9668">
        <v>82.17</v>
      </c>
      <c r="F9668">
        <v>262.67</v>
      </c>
      <c r="G9668">
        <v>1461.26</v>
      </c>
      <c r="H9668">
        <v>0</v>
      </c>
      <c r="I9668">
        <v>0</v>
      </c>
      <c r="J9668">
        <v>1</v>
      </c>
      <c r="K9668">
        <v>81.81</v>
      </c>
      <c r="L9668" t="s">
        <v>15</v>
      </c>
      <c r="M9668">
        <f>Table1[[#This Row],[currentStock]]-Table1[[#This Row],[reorderPoint]]</f>
        <v>-1437.33</v>
      </c>
    </row>
    <row r="9669" spans="1:13" x14ac:dyDescent="0.3">
      <c r="A9669">
        <v>78.36</v>
      </c>
      <c r="B9669">
        <v>48.19</v>
      </c>
      <c r="C9669">
        <v>51.85</v>
      </c>
      <c r="D9669">
        <v>113.22</v>
      </c>
      <c r="E9669">
        <v>79.2</v>
      </c>
      <c r="F9669">
        <v>350.51</v>
      </c>
      <c r="G9669">
        <v>1599.98</v>
      </c>
      <c r="H9669">
        <v>0</v>
      </c>
      <c r="I9669">
        <v>0</v>
      </c>
      <c r="J9669">
        <v>1</v>
      </c>
      <c r="K9669">
        <v>77.28</v>
      </c>
      <c r="L9669" t="s">
        <v>14</v>
      </c>
      <c r="M9669">
        <f>Table1[[#This Row],[currentStock]]-Table1[[#This Row],[reorderPoint]]</f>
        <v>-1521.6200000000001</v>
      </c>
    </row>
    <row r="9670" spans="1:13" x14ac:dyDescent="0.3">
      <c r="A9670">
        <v>5751.09</v>
      </c>
      <c r="B9670">
        <v>156.13</v>
      </c>
      <c r="C9670">
        <v>15.43</v>
      </c>
      <c r="D9670">
        <v>22.49</v>
      </c>
      <c r="E9670">
        <v>1.71</v>
      </c>
      <c r="F9670">
        <v>986.61</v>
      </c>
      <c r="G9670">
        <v>2190.8000000000002</v>
      </c>
      <c r="H9670">
        <v>0</v>
      </c>
      <c r="I9670">
        <v>0</v>
      </c>
      <c r="J9670">
        <v>0</v>
      </c>
      <c r="K9670">
        <v>3.99</v>
      </c>
      <c r="L9670" t="s">
        <v>13</v>
      </c>
      <c r="M9670">
        <f>Table1[[#This Row],[currentStock]]-Table1[[#This Row],[reorderPoint]]</f>
        <v>3560.29</v>
      </c>
    </row>
    <row r="9671" spans="1:13" x14ac:dyDescent="0.3">
      <c r="A9671">
        <v>10437.040000000001</v>
      </c>
      <c r="B9671">
        <v>182.53</v>
      </c>
      <c r="C9671">
        <v>13.73</v>
      </c>
      <c r="D9671">
        <v>5.39</v>
      </c>
      <c r="E9671">
        <v>11.12</v>
      </c>
      <c r="F9671">
        <v>1698.38</v>
      </c>
      <c r="G9671">
        <v>2951.24</v>
      </c>
      <c r="H9671">
        <v>0</v>
      </c>
      <c r="I9671">
        <v>0</v>
      </c>
      <c r="J9671">
        <v>0</v>
      </c>
      <c r="K9671">
        <v>3.52</v>
      </c>
      <c r="L9671" t="s">
        <v>13</v>
      </c>
      <c r="M9671">
        <f>Table1[[#This Row],[currentStock]]-Table1[[#This Row],[reorderPoint]]</f>
        <v>7485.8000000000011</v>
      </c>
    </row>
    <row r="9672" spans="1:13" x14ac:dyDescent="0.3">
      <c r="A9672">
        <v>5041.2</v>
      </c>
      <c r="B9672">
        <v>178.46</v>
      </c>
      <c r="C9672">
        <v>10.86</v>
      </c>
      <c r="D9672">
        <v>28.44</v>
      </c>
      <c r="E9672">
        <v>22.23</v>
      </c>
      <c r="F9672">
        <v>796.29</v>
      </c>
      <c r="G9672">
        <v>1765.28</v>
      </c>
      <c r="H9672">
        <v>0</v>
      </c>
      <c r="I9672">
        <v>0</v>
      </c>
      <c r="J9672">
        <v>0</v>
      </c>
      <c r="K9672">
        <v>6.03</v>
      </c>
      <c r="L9672" t="s">
        <v>13</v>
      </c>
      <c r="M9672">
        <f>Table1[[#This Row],[currentStock]]-Table1[[#This Row],[reorderPoint]]</f>
        <v>3275.92</v>
      </c>
    </row>
    <row r="9673" spans="1:13" x14ac:dyDescent="0.3">
      <c r="A9673">
        <v>12.79</v>
      </c>
      <c r="B9673">
        <v>174.54</v>
      </c>
      <c r="C9673">
        <v>57.16</v>
      </c>
      <c r="D9673">
        <v>142.31</v>
      </c>
      <c r="E9673">
        <v>94.01</v>
      </c>
      <c r="F9673">
        <v>763.43</v>
      </c>
      <c r="G9673">
        <v>5751.82</v>
      </c>
      <c r="H9673">
        <v>0</v>
      </c>
      <c r="I9673">
        <v>0</v>
      </c>
      <c r="J9673">
        <v>0</v>
      </c>
      <c r="K9673">
        <v>74.180000000000007</v>
      </c>
      <c r="L9673" t="s">
        <v>14</v>
      </c>
      <c r="M9673">
        <f>Table1[[#This Row],[currentStock]]-Table1[[#This Row],[reorderPoint]]</f>
        <v>-5739.03</v>
      </c>
    </row>
    <row r="9674" spans="1:13" x14ac:dyDescent="0.3">
      <c r="A9674">
        <v>561.57000000000005</v>
      </c>
      <c r="B9674">
        <v>42.61</v>
      </c>
      <c r="C9674">
        <v>28.34</v>
      </c>
      <c r="D9674">
        <v>54.62</v>
      </c>
      <c r="E9674">
        <v>51.39</v>
      </c>
      <c r="F9674">
        <v>415.18</v>
      </c>
      <c r="G9674">
        <v>1018.98</v>
      </c>
      <c r="H9674">
        <v>0</v>
      </c>
      <c r="I9674">
        <v>0</v>
      </c>
      <c r="J9674">
        <v>0</v>
      </c>
      <c r="K9674">
        <v>30.03</v>
      </c>
      <c r="L9674" t="s">
        <v>12</v>
      </c>
      <c r="M9674">
        <f>Table1[[#This Row],[currentStock]]-Table1[[#This Row],[reorderPoint]]</f>
        <v>-457.40999999999997</v>
      </c>
    </row>
    <row r="9675" spans="1:13" x14ac:dyDescent="0.3">
      <c r="A9675">
        <v>2905.14</v>
      </c>
      <c r="B9675">
        <v>141.25</v>
      </c>
      <c r="C9675">
        <v>7.86</v>
      </c>
      <c r="D9675">
        <v>26.09</v>
      </c>
      <c r="E9675">
        <v>20.67</v>
      </c>
      <c r="F9675">
        <v>672.39</v>
      </c>
      <c r="G9675">
        <v>1227.7</v>
      </c>
      <c r="H9675">
        <v>0</v>
      </c>
      <c r="I9675">
        <v>0</v>
      </c>
      <c r="J9675">
        <v>0</v>
      </c>
      <c r="K9675">
        <v>5.75</v>
      </c>
      <c r="L9675" t="s">
        <v>13</v>
      </c>
      <c r="M9675">
        <f>Table1[[#This Row],[currentStock]]-Table1[[#This Row],[reorderPoint]]</f>
        <v>1677.4399999999998</v>
      </c>
    </row>
    <row r="9676" spans="1:13" x14ac:dyDescent="0.3">
      <c r="A9676">
        <v>1980.3</v>
      </c>
      <c r="B9676">
        <v>96.85</v>
      </c>
      <c r="C9676">
        <v>11</v>
      </c>
      <c r="D9676">
        <v>27.67</v>
      </c>
      <c r="E9676">
        <v>50.99</v>
      </c>
      <c r="F9676">
        <v>875.51</v>
      </c>
      <c r="G9676">
        <v>1408.03</v>
      </c>
      <c r="H9676">
        <v>0</v>
      </c>
      <c r="I9676">
        <v>0</v>
      </c>
      <c r="J9676">
        <v>0</v>
      </c>
      <c r="K9676">
        <v>11.01</v>
      </c>
      <c r="L9676" t="s">
        <v>13</v>
      </c>
      <c r="M9676">
        <f>Table1[[#This Row],[currentStock]]-Table1[[#This Row],[reorderPoint]]</f>
        <v>572.27</v>
      </c>
    </row>
    <row r="9677" spans="1:13" x14ac:dyDescent="0.3">
      <c r="A9677">
        <v>1516.98</v>
      </c>
      <c r="B9677">
        <v>194.89</v>
      </c>
      <c r="C9677">
        <v>40.61</v>
      </c>
      <c r="D9677">
        <v>88.96</v>
      </c>
      <c r="E9677">
        <v>60.69</v>
      </c>
      <c r="F9677">
        <v>1317.18</v>
      </c>
      <c r="G9677">
        <v>5274.55</v>
      </c>
      <c r="H9677">
        <v>0</v>
      </c>
      <c r="I9677">
        <v>0</v>
      </c>
      <c r="J9677">
        <v>0</v>
      </c>
      <c r="K9677">
        <v>31</v>
      </c>
      <c r="L9677" t="s">
        <v>12</v>
      </c>
      <c r="M9677">
        <f>Table1[[#This Row],[currentStock]]-Table1[[#This Row],[reorderPoint]]</f>
        <v>-3757.57</v>
      </c>
    </row>
    <row r="9678" spans="1:13" x14ac:dyDescent="0.3">
      <c r="A9678">
        <v>882.87</v>
      </c>
      <c r="B9678">
        <v>107.53</v>
      </c>
      <c r="C9678">
        <v>30.85</v>
      </c>
      <c r="D9678">
        <v>28.97</v>
      </c>
      <c r="E9678">
        <v>36.78</v>
      </c>
      <c r="F9678">
        <v>336.3</v>
      </c>
      <c r="G9678">
        <v>1994.73</v>
      </c>
      <c r="H9678">
        <v>16.600000000000001</v>
      </c>
      <c r="I9678">
        <v>2105.71</v>
      </c>
      <c r="J9678">
        <v>0</v>
      </c>
      <c r="K9678">
        <v>18.59</v>
      </c>
      <c r="L9678" t="s">
        <v>13</v>
      </c>
      <c r="M9678">
        <f>Table1[[#This Row],[currentStock]]-Table1[[#This Row],[reorderPoint]]</f>
        <v>-1111.8600000000001</v>
      </c>
    </row>
    <row r="9679" spans="1:13" x14ac:dyDescent="0.3">
      <c r="A9679">
        <v>1931.36</v>
      </c>
      <c r="B9679">
        <v>164.17</v>
      </c>
      <c r="C9679">
        <v>14.61</v>
      </c>
      <c r="D9679">
        <v>74.88</v>
      </c>
      <c r="E9679">
        <v>49.39</v>
      </c>
      <c r="F9679">
        <v>1185.81</v>
      </c>
      <c r="G9679">
        <v>2385.1799999999998</v>
      </c>
      <c r="H9679">
        <v>3.6</v>
      </c>
      <c r="I9679">
        <v>1397.13</v>
      </c>
      <c r="J9679">
        <v>1</v>
      </c>
      <c r="K9679">
        <v>22.67</v>
      </c>
      <c r="L9679" t="s">
        <v>13</v>
      </c>
      <c r="M9679">
        <f>Table1[[#This Row],[currentStock]]-Table1[[#This Row],[reorderPoint]]</f>
        <v>-453.81999999999994</v>
      </c>
    </row>
    <row r="9680" spans="1:13" x14ac:dyDescent="0.3">
      <c r="A9680">
        <v>118.36</v>
      </c>
      <c r="B9680">
        <v>6.61</v>
      </c>
      <c r="C9680">
        <v>11.94</v>
      </c>
      <c r="D9680">
        <v>17.13</v>
      </c>
      <c r="E9680">
        <v>15.73</v>
      </c>
      <c r="F9680">
        <v>34.25</v>
      </c>
      <c r="G9680">
        <v>73.69</v>
      </c>
      <c r="H9680">
        <v>0</v>
      </c>
      <c r="I9680">
        <v>0</v>
      </c>
      <c r="J9680">
        <v>0</v>
      </c>
      <c r="K9680">
        <v>15.48</v>
      </c>
      <c r="L9680" t="s">
        <v>13</v>
      </c>
      <c r="M9680">
        <f>Table1[[#This Row],[currentStock]]-Table1[[#This Row],[reorderPoint]]</f>
        <v>44.67</v>
      </c>
    </row>
    <row r="9681" spans="1:13" x14ac:dyDescent="0.3">
      <c r="A9681">
        <v>381.03</v>
      </c>
      <c r="B9681">
        <v>80.900000000000006</v>
      </c>
      <c r="C9681">
        <v>47.47</v>
      </c>
      <c r="D9681">
        <v>99.37</v>
      </c>
      <c r="E9681">
        <v>53.84</v>
      </c>
      <c r="F9681">
        <v>329.38</v>
      </c>
      <c r="G9681">
        <v>2249.5700000000002</v>
      </c>
      <c r="H9681">
        <v>11.1</v>
      </c>
      <c r="I9681">
        <v>981.4</v>
      </c>
      <c r="J9681">
        <v>1</v>
      </c>
      <c r="K9681">
        <v>46.42</v>
      </c>
      <c r="L9681" t="s">
        <v>12</v>
      </c>
      <c r="M9681">
        <f>Table1[[#This Row],[currentStock]]-Table1[[#This Row],[reorderPoint]]</f>
        <v>-1868.5400000000002</v>
      </c>
    </row>
    <row r="9682" spans="1:13" x14ac:dyDescent="0.3">
      <c r="A9682">
        <v>5240.1400000000003</v>
      </c>
      <c r="B9682">
        <v>174.24</v>
      </c>
      <c r="C9682">
        <v>7.26</v>
      </c>
      <c r="D9682">
        <v>16.07</v>
      </c>
      <c r="E9682">
        <v>20.59</v>
      </c>
      <c r="F9682">
        <v>919.54</v>
      </c>
      <c r="G9682">
        <v>1551.61</v>
      </c>
      <c r="H9682">
        <v>0</v>
      </c>
      <c r="I9682">
        <v>0</v>
      </c>
      <c r="J9682">
        <v>0</v>
      </c>
      <c r="K9682">
        <v>4.55</v>
      </c>
      <c r="L9682" t="s">
        <v>13</v>
      </c>
      <c r="M9682">
        <f>Table1[[#This Row],[currentStock]]-Table1[[#This Row],[reorderPoint]]</f>
        <v>3688.5300000000007</v>
      </c>
    </row>
    <row r="9683" spans="1:13" x14ac:dyDescent="0.3">
      <c r="A9683">
        <v>203.56</v>
      </c>
      <c r="B9683">
        <v>42.25</v>
      </c>
      <c r="C9683">
        <v>48.56</v>
      </c>
      <c r="D9683">
        <v>74.14</v>
      </c>
      <c r="E9683">
        <v>77.099999999999994</v>
      </c>
      <c r="F9683">
        <v>364.69</v>
      </c>
      <c r="G9683">
        <v>1390.33</v>
      </c>
      <c r="H9683">
        <v>47.3</v>
      </c>
      <c r="I9683">
        <v>723.25</v>
      </c>
      <c r="J9683">
        <v>0</v>
      </c>
      <c r="K9683">
        <v>54.49</v>
      </c>
      <c r="L9683" t="s">
        <v>12</v>
      </c>
      <c r="M9683">
        <f>Table1[[#This Row],[currentStock]]-Table1[[#This Row],[reorderPoint]]</f>
        <v>-1186.77</v>
      </c>
    </row>
    <row r="9684" spans="1:13" x14ac:dyDescent="0.3">
      <c r="A9684">
        <v>621.66</v>
      </c>
      <c r="B9684">
        <v>117.62</v>
      </c>
      <c r="C9684">
        <v>27.93</v>
      </c>
      <c r="D9684">
        <v>76.56</v>
      </c>
      <c r="E9684">
        <v>67.09</v>
      </c>
      <c r="F9684">
        <v>1067.19</v>
      </c>
      <c r="G9684">
        <v>2709.72</v>
      </c>
      <c r="H9684">
        <v>6.4</v>
      </c>
      <c r="I9684">
        <v>2111.71</v>
      </c>
      <c r="J9684">
        <v>1</v>
      </c>
      <c r="K9684">
        <v>50.85</v>
      </c>
      <c r="L9684" t="s">
        <v>12</v>
      </c>
      <c r="M9684">
        <f>Table1[[#This Row],[currentStock]]-Table1[[#This Row],[reorderPoint]]</f>
        <v>-2088.06</v>
      </c>
    </row>
    <row r="9685" spans="1:13" x14ac:dyDescent="0.3">
      <c r="A9685">
        <v>4650.46</v>
      </c>
      <c r="B9685">
        <v>129.76</v>
      </c>
      <c r="C9685">
        <v>7.95</v>
      </c>
      <c r="D9685">
        <v>29.06</v>
      </c>
      <c r="E9685">
        <v>9.89</v>
      </c>
      <c r="F9685">
        <v>1284.98</v>
      </c>
      <c r="G9685">
        <v>1801.06</v>
      </c>
      <c r="H9685">
        <v>5.8</v>
      </c>
      <c r="I9685">
        <v>708.7</v>
      </c>
      <c r="J9685">
        <v>0</v>
      </c>
      <c r="K9685">
        <v>2.27</v>
      </c>
      <c r="L9685" t="s">
        <v>13</v>
      </c>
      <c r="M9685">
        <f>Table1[[#This Row],[currentStock]]-Table1[[#This Row],[reorderPoint]]</f>
        <v>2849.4</v>
      </c>
    </row>
    <row r="9686" spans="1:13" x14ac:dyDescent="0.3">
      <c r="A9686">
        <v>408.68</v>
      </c>
      <c r="B9686">
        <v>162.69</v>
      </c>
      <c r="C9686">
        <v>53.57</v>
      </c>
      <c r="D9686">
        <v>129.16</v>
      </c>
      <c r="E9686">
        <v>99.41</v>
      </c>
      <c r="F9686">
        <v>1567.01</v>
      </c>
      <c r="G9686">
        <v>5924.99</v>
      </c>
      <c r="H9686">
        <v>0</v>
      </c>
      <c r="I9686">
        <v>0</v>
      </c>
      <c r="J9686">
        <v>1</v>
      </c>
      <c r="K9686">
        <v>76.06</v>
      </c>
      <c r="L9686" t="s">
        <v>14</v>
      </c>
      <c r="M9686">
        <f>Table1[[#This Row],[currentStock]]-Table1[[#This Row],[reorderPoint]]</f>
        <v>-5516.3099999999995</v>
      </c>
    </row>
    <row r="9687" spans="1:13" x14ac:dyDescent="0.3">
      <c r="A9687">
        <v>981.47</v>
      </c>
      <c r="B9687">
        <v>64.39</v>
      </c>
      <c r="C9687">
        <v>19.91</v>
      </c>
      <c r="D9687">
        <v>25.25</v>
      </c>
      <c r="E9687">
        <v>24.9</v>
      </c>
      <c r="F9687">
        <v>517.41999999999996</v>
      </c>
      <c r="G9687">
        <v>1158.44</v>
      </c>
      <c r="H9687">
        <v>0</v>
      </c>
      <c r="I9687">
        <v>0</v>
      </c>
      <c r="J9687">
        <v>0</v>
      </c>
      <c r="K9687">
        <v>13.1</v>
      </c>
      <c r="L9687" t="s">
        <v>13</v>
      </c>
      <c r="M9687">
        <f>Table1[[#This Row],[currentStock]]-Table1[[#This Row],[reorderPoint]]</f>
        <v>-176.97000000000003</v>
      </c>
    </row>
    <row r="9688" spans="1:13" x14ac:dyDescent="0.3">
      <c r="A9688">
        <v>2234.5700000000002</v>
      </c>
      <c r="B9688">
        <v>155.81</v>
      </c>
      <c r="C9688">
        <v>27.73</v>
      </c>
      <c r="D9688">
        <v>32.4</v>
      </c>
      <c r="E9688">
        <v>51.01</v>
      </c>
      <c r="F9688">
        <v>773.7</v>
      </c>
      <c r="G9688">
        <v>2934.04</v>
      </c>
      <c r="H9688">
        <v>0</v>
      </c>
      <c r="I9688">
        <v>0</v>
      </c>
      <c r="J9688">
        <v>1</v>
      </c>
      <c r="K9688">
        <v>26.6</v>
      </c>
      <c r="L9688" t="s">
        <v>13</v>
      </c>
      <c r="M9688">
        <f>Table1[[#This Row],[currentStock]]-Table1[[#This Row],[reorderPoint]]</f>
        <v>-699.4699999999998</v>
      </c>
    </row>
    <row r="9689" spans="1:13" x14ac:dyDescent="0.3">
      <c r="A9689">
        <v>183.96</v>
      </c>
      <c r="B9689">
        <v>162.04</v>
      </c>
      <c r="C9689">
        <v>51.28</v>
      </c>
      <c r="D9689">
        <v>113.96</v>
      </c>
      <c r="E9689">
        <v>93.84</v>
      </c>
      <c r="F9689">
        <v>1411.17</v>
      </c>
      <c r="G9689">
        <v>5565.71</v>
      </c>
      <c r="H9689">
        <v>0</v>
      </c>
      <c r="I9689">
        <v>0</v>
      </c>
      <c r="J9689">
        <v>1</v>
      </c>
      <c r="K9689">
        <v>78.290000000000006</v>
      </c>
      <c r="L9689" t="s">
        <v>14</v>
      </c>
      <c r="M9689">
        <f>Table1[[#This Row],[currentStock]]-Table1[[#This Row],[reorderPoint]]</f>
        <v>-5381.75</v>
      </c>
    </row>
    <row r="9690" spans="1:13" x14ac:dyDescent="0.3">
      <c r="A9690">
        <v>511.99</v>
      </c>
      <c r="B9690">
        <v>118.19</v>
      </c>
      <c r="C9690">
        <v>34.71</v>
      </c>
      <c r="D9690">
        <v>69.459999999999994</v>
      </c>
      <c r="E9690">
        <v>59.08</v>
      </c>
      <c r="F9690">
        <v>434.92</v>
      </c>
      <c r="G9690">
        <v>2485.92</v>
      </c>
      <c r="H9690">
        <v>16.899999999999999</v>
      </c>
      <c r="I9690">
        <v>2172.08</v>
      </c>
      <c r="J9690">
        <v>0</v>
      </c>
      <c r="K9690">
        <v>29.94</v>
      </c>
      <c r="L9690" t="s">
        <v>13</v>
      </c>
      <c r="M9690">
        <f>Table1[[#This Row],[currentStock]]-Table1[[#This Row],[reorderPoint]]</f>
        <v>-1973.93</v>
      </c>
    </row>
    <row r="9691" spans="1:13" x14ac:dyDescent="0.3">
      <c r="A9691">
        <v>1328.3</v>
      </c>
      <c r="B9691">
        <v>75.650000000000006</v>
      </c>
      <c r="C9691">
        <v>19.68</v>
      </c>
      <c r="D9691">
        <v>31.29</v>
      </c>
      <c r="E9691">
        <v>37.549999999999997</v>
      </c>
      <c r="F9691">
        <v>474.03</v>
      </c>
      <c r="G9691">
        <v>1218.46</v>
      </c>
      <c r="H9691">
        <v>14.1</v>
      </c>
      <c r="I9691">
        <v>569.79999999999995</v>
      </c>
      <c r="J9691">
        <v>0</v>
      </c>
      <c r="K9691">
        <v>10.14</v>
      </c>
      <c r="L9691" t="s">
        <v>13</v>
      </c>
      <c r="M9691">
        <f>Table1[[#This Row],[currentStock]]-Table1[[#This Row],[reorderPoint]]</f>
        <v>109.83999999999992</v>
      </c>
    </row>
    <row r="9692" spans="1:13" x14ac:dyDescent="0.3">
      <c r="A9692">
        <v>7671.91</v>
      </c>
      <c r="B9692">
        <v>147.02000000000001</v>
      </c>
      <c r="C9692">
        <v>6.52</v>
      </c>
      <c r="D9692">
        <v>27.55</v>
      </c>
      <c r="E9692">
        <v>15.75</v>
      </c>
      <c r="F9692">
        <v>1278.1300000000001</v>
      </c>
      <c r="G9692">
        <v>1757.77</v>
      </c>
      <c r="H9692">
        <v>0</v>
      </c>
      <c r="I9692">
        <v>0</v>
      </c>
      <c r="J9692">
        <v>0</v>
      </c>
      <c r="K9692">
        <v>5.01</v>
      </c>
      <c r="L9692" t="s">
        <v>13</v>
      </c>
      <c r="M9692">
        <f>Table1[[#This Row],[currentStock]]-Table1[[#This Row],[reorderPoint]]</f>
        <v>5914.1399999999994</v>
      </c>
    </row>
    <row r="9693" spans="1:13" x14ac:dyDescent="0.3">
      <c r="A9693">
        <v>4347.93</v>
      </c>
      <c r="B9693">
        <v>114.8</v>
      </c>
      <c r="C9693">
        <v>15.66</v>
      </c>
      <c r="D9693">
        <v>11.6</v>
      </c>
      <c r="E9693">
        <v>8.5299999999999994</v>
      </c>
      <c r="F9693">
        <v>959.19</v>
      </c>
      <c r="G9693">
        <v>1857.95</v>
      </c>
      <c r="H9693">
        <v>0</v>
      </c>
      <c r="I9693">
        <v>0</v>
      </c>
      <c r="J9693">
        <v>0</v>
      </c>
      <c r="K9693">
        <v>4.32</v>
      </c>
      <c r="L9693" t="s">
        <v>13</v>
      </c>
      <c r="M9693">
        <f>Table1[[#This Row],[currentStock]]-Table1[[#This Row],[reorderPoint]]</f>
        <v>2489.9800000000005</v>
      </c>
    </row>
    <row r="9694" spans="1:13" x14ac:dyDescent="0.3">
      <c r="A9694">
        <v>110.67</v>
      </c>
      <c r="B9694">
        <v>174.21</v>
      </c>
      <c r="C9694">
        <v>47.32</v>
      </c>
      <c r="D9694">
        <v>130.41999999999999</v>
      </c>
      <c r="E9694">
        <v>96.74</v>
      </c>
      <c r="F9694">
        <v>984.23</v>
      </c>
      <c r="G9694">
        <v>5106.1400000000003</v>
      </c>
      <c r="H9694">
        <v>0</v>
      </c>
      <c r="I9694">
        <v>0</v>
      </c>
      <c r="J9694">
        <v>0</v>
      </c>
      <c r="K9694">
        <v>69.36</v>
      </c>
      <c r="L9694" t="s">
        <v>14</v>
      </c>
      <c r="M9694">
        <f>Table1[[#This Row],[currentStock]]-Table1[[#This Row],[reorderPoint]]</f>
        <v>-4995.47</v>
      </c>
    </row>
    <row r="9695" spans="1:13" x14ac:dyDescent="0.3">
      <c r="A9695">
        <v>452.81</v>
      </c>
      <c r="B9695">
        <v>96.63</v>
      </c>
      <c r="C9695">
        <v>40.369999999999997</v>
      </c>
      <c r="D9695">
        <v>112.61</v>
      </c>
      <c r="E9695">
        <v>63.56</v>
      </c>
      <c r="F9695">
        <v>633.69000000000005</v>
      </c>
      <c r="G9695">
        <v>2584.0700000000002</v>
      </c>
      <c r="H9695">
        <v>0</v>
      </c>
      <c r="I9695">
        <v>0</v>
      </c>
      <c r="J9695">
        <v>1</v>
      </c>
      <c r="K9695">
        <v>57.85</v>
      </c>
      <c r="L9695" t="s">
        <v>12</v>
      </c>
      <c r="M9695">
        <f>Table1[[#This Row],[currentStock]]-Table1[[#This Row],[reorderPoint]]</f>
        <v>-2131.2600000000002</v>
      </c>
    </row>
    <row r="9696" spans="1:13" x14ac:dyDescent="0.3">
      <c r="A9696">
        <v>2639.03</v>
      </c>
      <c r="B9696">
        <v>117.23</v>
      </c>
      <c r="C9696">
        <v>5.29</v>
      </c>
      <c r="D9696">
        <v>8.11</v>
      </c>
      <c r="E9696">
        <v>22.15</v>
      </c>
      <c r="F9696">
        <v>486.1</v>
      </c>
      <c r="G9696">
        <v>795.92</v>
      </c>
      <c r="H9696">
        <v>0</v>
      </c>
      <c r="I9696">
        <v>0</v>
      </c>
      <c r="J9696">
        <v>0</v>
      </c>
      <c r="K9696">
        <v>4.1900000000000004</v>
      </c>
      <c r="L9696" t="s">
        <v>13</v>
      </c>
      <c r="M9696">
        <f>Table1[[#This Row],[currentStock]]-Table1[[#This Row],[reorderPoint]]</f>
        <v>1843.1100000000001</v>
      </c>
    </row>
    <row r="9697" spans="1:13" x14ac:dyDescent="0.3">
      <c r="A9697">
        <v>97.45</v>
      </c>
      <c r="B9697">
        <v>138.43</v>
      </c>
      <c r="C9697">
        <v>41.2</v>
      </c>
      <c r="D9697">
        <v>116.14</v>
      </c>
      <c r="E9697">
        <v>78.89</v>
      </c>
      <c r="F9697">
        <v>787.43</v>
      </c>
      <c r="G9697">
        <v>3639.31</v>
      </c>
      <c r="H9697">
        <v>0</v>
      </c>
      <c r="I9697">
        <v>0</v>
      </c>
      <c r="J9697">
        <v>0</v>
      </c>
      <c r="K9697">
        <v>67.08</v>
      </c>
      <c r="L9697" t="s">
        <v>14</v>
      </c>
      <c r="M9697">
        <f>Table1[[#This Row],[currentStock]]-Table1[[#This Row],[reorderPoint]]</f>
        <v>-3541.86</v>
      </c>
    </row>
    <row r="9698" spans="1:13" x14ac:dyDescent="0.3">
      <c r="A9698">
        <v>1491.33</v>
      </c>
      <c r="B9698">
        <v>73.599999999999994</v>
      </c>
      <c r="C9698">
        <v>12.94</v>
      </c>
      <c r="D9698">
        <v>15.3</v>
      </c>
      <c r="E9698">
        <v>0.72</v>
      </c>
      <c r="F9698">
        <v>302.02999999999997</v>
      </c>
      <c r="G9698">
        <v>778.25</v>
      </c>
      <c r="H9698">
        <v>0</v>
      </c>
      <c r="I9698">
        <v>0</v>
      </c>
      <c r="J9698">
        <v>0</v>
      </c>
      <c r="K9698">
        <v>4.3099999999999996</v>
      </c>
      <c r="L9698" t="s">
        <v>13</v>
      </c>
      <c r="M9698">
        <f>Table1[[#This Row],[currentStock]]-Table1[[#This Row],[reorderPoint]]</f>
        <v>713.07999999999993</v>
      </c>
    </row>
    <row r="9699" spans="1:13" x14ac:dyDescent="0.3">
      <c r="A9699">
        <v>325.26</v>
      </c>
      <c r="B9699">
        <v>12.07</v>
      </c>
      <c r="C9699">
        <v>16.059999999999999</v>
      </c>
      <c r="D9699">
        <v>22.38</v>
      </c>
      <c r="E9699">
        <v>3.15</v>
      </c>
      <c r="F9699">
        <v>106.75</v>
      </c>
      <c r="G9699">
        <v>203.71</v>
      </c>
      <c r="H9699">
        <v>0</v>
      </c>
      <c r="I9699">
        <v>0</v>
      </c>
      <c r="J9699">
        <v>0</v>
      </c>
      <c r="K9699">
        <v>14.52</v>
      </c>
      <c r="L9699" t="s">
        <v>13</v>
      </c>
      <c r="M9699">
        <f>Table1[[#This Row],[currentStock]]-Table1[[#This Row],[reorderPoint]]</f>
        <v>121.54999999999998</v>
      </c>
    </row>
    <row r="9700" spans="1:13" x14ac:dyDescent="0.3">
      <c r="A9700">
        <v>525.24</v>
      </c>
      <c r="B9700">
        <v>38.57</v>
      </c>
      <c r="C9700">
        <v>11.53</v>
      </c>
      <c r="D9700">
        <v>67.45</v>
      </c>
      <c r="E9700">
        <v>49.95</v>
      </c>
      <c r="F9700">
        <v>330.67</v>
      </c>
      <c r="G9700">
        <v>553.08000000000004</v>
      </c>
      <c r="H9700">
        <v>8.4</v>
      </c>
      <c r="I9700">
        <v>253.09</v>
      </c>
      <c r="J9700">
        <v>0</v>
      </c>
      <c r="K9700">
        <v>18.07</v>
      </c>
      <c r="L9700" t="s">
        <v>13</v>
      </c>
      <c r="M9700">
        <f>Table1[[#This Row],[currentStock]]-Table1[[#This Row],[reorderPoint]]</f>
        <v>-27.840000000000032</v>
      </c>
    </row>
    <row r="9701" spans="1:13" x14ac:dyDescent="0.3">
      <c r="A9701">
        <v>74.650000000000006</v>
      </c>
      <c r="B9701">
        <v>115.79</v>
      </c>
      <c r="C9701">
        <v>47.5</v>
      </c>
      <c r="D9701">
        <v>122.22</v>
      </c>
      <c r="E9701">
        <v>88.54</v>
      </c>
      <c r="F9701">
        <v>1137.69</v>
      </c>
      <c r="G9701">
        <v>3887.51</v>
      </c>
      <c r="H9701">
        <v>0</v>
      </c>
      <c r="I9701">
        <v>0</v>
      </c>
      <c r="J9701">
        <v>1</v>
      </c>
      <c r="K9701">
        <v>82.77</v>
      </c>
      <c r="L9701" t="s">
        <v>15</v>
      </c>
      <c r="M9701">
        <f>Table1[[#This Row],[currentStock]]-Table1[[#This Row],[reorderPoint]]</f>
        <v>-3812.86</v>
      </c>
    </row>
    <row r="9702" spans="1:13" x14ac:dyDescent="0.3">
      <c r="A9702">
        <v>875.83</v>
      </c>
      <c r="B9702">
        <v>18.829999999999998</v>
      </c>
      <c r="C9702">
        <v>11.72</v>
      </c>
      <c r="D9702">
        <v>10.94</v>
      </c>
      <c r="E9702">
        <v>18.16</v>
      </c>
      <c r="F9702">
        <v>183.49</v>
      </c>
      <c r="G9702">
        <v>293.8</v>
      </c>
      <c r="H9702">
        <v>0</v>
      </c>
      <c r="I9702">
        <v>0</v>
      </c>
      <c r="J9702">
        <v>0</v>
      </c>
      <c r="K9702">
        <v>10.71</v>
      </c>
      <c r="L9702" t="s">
        <v>13</v>
      </c>
      <c r="M9702">
        <f>Table1[[#This Row],[currentStock]]-Table1[[#This Row],[reorderPoint]]</f>
        <v>582.03</v>
      </c>
    </row>
    <row r="9703" spans="1:13" x14ac:dyDescent="0.3">
      <c r="A9703">
        <v>227.76</v>
      </c>
      <c r="B9703">
        <v>15.84</v>
      </c>
      <c r="C9703">
        <v>25.75</v>
      </c>
      <c r="D9703">
        <v>45.76</v>
      </c>
      <c r="E9703">
        <v>46.77</v>
      </c>
      <c r="F9703">
        <v>142.36000000000001</v>
      </c>
      <c r="G9703">
        <v>346.3</v>
      </c>
      <c r="H9703">
        <v>0</v>
      </c>
      <c r="I9703">
        <v>0</v>
      </c>
      <c r="J9703">
        <v>1</v>
      </c>
      <c r="K9703">
        <v>37.21</v>
      </c>
      <c r="L9703" t="s">
        <v>12</v>
      </c>
      <c r="M9703">
        <f>Table1[[#This Row],[currentStock]]-Table1[[#This Row],[reorderPoint]]</f>
        <v>-118.54000000000002</v>
      </c>
    </row>
    <row r="9704" spans="1:13" x14ac:dyDescent="0.3">
      <c r="A9704">
        <v>823.61</v>
      </c>
      <c r="B9704">
        <v>43.47</v>
      </c>
      <c r="C9704">
        <v>13.05</v>
      </c>
      <c r="D9704">
        <v>26.81</v>
      </c>
      <c r="E9704">
        <v>14.89</v>
      </c>
      <c r="F9704">
        <v>264.39999999999998</v>
      </c>
      <c r="G9704">
        <v>548.09</v>
      </c>
      <c r="H9704">
        <v>12.5</v>
      </c>
      <c r="I9704">
        <v>641.27</v>
      </c>
      <c r="J9704">
        <v>0</v>
      </c>
      <c r="K9704">
        <v>8.27</v>
      </c>
      <c r="L9704" t="s">
        <v>13</v>
      </c>
      <c r="M9704">
        <f>Table1[[#This Row],[currentStock]]-Table1[[#This Row],[reorderPoint]]</f>
        <v>275.52</v>
      </c>
    </row>
    <row r="9705" spans="1:13" x14ac:dyDescent="0.3">
      <c r="A9705">
        <v>534.09</v>
      </c>
      <c r="B9705">
        <v>30.33</v>
      </c>
      <c r="C9705">
        <v>15.94</v>
      </c>
      <c r="D9705">
        <v>0.57999999999999996</v>
      </c>
      <c r="E9705">
        <v>20.37</v>
      </c>
      <c r="F9705">
        <v>153.63</v>
      </c>
      <c r="G9705">
        <v>395.32</v>
      </c>
      <c r="H9705">
        <v>0</v>
      </c>
      <c r="I9705">
        <v>0</v>
      </c>
      <c r="J9705">
        <v>0</v>
      </c>
      <c r="K9705">
        <v>4.8</v>
      </c>
      <c r="L9705" t="s">
        <v>13</v>
      </c>
      <c r="M9705">
        <f>Table1[[#This Row],[currentStock]]-Table1[[#This Row],[reorderPoint]]</f>
        <v>138.77000000000004</v>
      </c>
    </row>
    <row r="9706" spans="1:13" x14ac:dyDescent="0.3">
      <c r="A9706">
        <v>201.63</v>
      </c>
      <c r="B9706">
        <v>111.84</v>
      </c>
      <c r="C9706">
        <v>54.66</v>
      </c>
      <c r="D9706">
        <v>113.2</v>
      </c>
      <c r="E9706">
        <v>95.7</v>
      </c>
      <c r="F9706">
        <v>740.32</v>
      </c>
      <c r="G9706">
        <v>3796.85</v>
      </c>
      <c r="H9706">
        <v>14.9</v>
      </c>
      <c r="I9706">
        <v>865.01</v>
      </c>
      <c r="J9706">
        <v>1</v>
      </c>
      <c r="K9706">
        <v>75.290000000000006</v>
      </c>
      <c r="L9706" t="s">
        <v>14</v>
      </c>
      <c r="M9706">
        <f>Table1[[#This Row],[currentStock]]-Table1[[#This Row],[reorderPoint]]</f>
        <v>-3595.22</v>
      </c>
    </row>
    <row r="9707" spans="1:13" x14ac:dyDescent="0.3">
      <c r="A9707">
        <v>1880.1</v>
      </c>
      <c r="B9707">
        <v>180.29</v>
      </c>
      <c r="C9707">
        <v>34.950000000000003</v>
      </c>
      <c r="D9707">
        <v>67.14</v>
      </c>
      <c r="E9707">
        <v>55.53</v>
      </c>
      <c r="F9707">
        <v>1760.83</v>
      </c>
      <c r="G9707">
        <v>4911.2</v>
      </c>
      <c r="H9707">
        <v>16.3</v>
      </c>
      <c r="I9707">
        <v>1761.22</v>
      </c>
      <c r="J9707">
        <v>0</v>
      </c>
      <c r="K9707">
        <v>24.33</v>
      </c>
      <c r="L9707" t="s">
        <v>13</v>
      </c>
      <c r="M9707">
        <f>Table1[[#This Row],[currentStock]]-Table1[[#This Row],[reorderPoint]]</f>
        <v>-3031.1</v>
      </c>
    </row>
    <row r="9708" spans="1:13" x14ac:dyDescent="0.3">
      <c r="A9708">
        <v>13.77</v>
      </c>
      <c r="B9708">
        <v>140.93</v>
      </c>
      <c r="C9708">
        <v>44.86</v>
      </c>
      <c r="D9708">
        <v>119.66</v>
      </c>
      <c r="E9708">
        <v>83.76</v>
      </c>
      <c r="F9708">
        <v>731.64</v>
      </c>
      <c r="G9708">
        <v>3892.38</v>
      </c>
      <c r="H9708">
        <v>0</v>
      </c>
      <c r="I9708">
        <v>0</v>
      </c>
      <c r="J9708">
        <v>1</v>
      </c>
      <c r="K9708">
        <v>81.63</v>
      </c>
      <c r="L9708" t="s">
        <v>15</v>
      </c>
      <c r="M9708">
        <f>Table1[[#This Row],[currentStock]]-Table1[[#This Row],[reorderPoint]]</f>
        <v>-3878.61</v>
      </c>
    </row>
    <row r="9709" spans="1:13" x14ac:dyDescent="0.3">
      <c r="A9709">
        <v>157.81</v>
      </c>
      <c r="B9709">
        <v>138.80000000000001</v>
      </c>
      <c r="C9709">
        <v>56.76</v>
      </c>
      <c r="D9709">
        <v>127.15</v>
      </c>
      <c r="E9709">
        <v>99.62</v>
      </c>
      <c r="F9709">
        <v>678.3</v>
      </c>
      <c r="G9709">
        <v>4617.7</v>
      </c>
      <c r="H9709">
        <v>0</v>
      </c>
      <c r="I9709">
        <v>0</v>
      </c>
      <c r="J9709">
        <v>0</v>
      </c>
      <c r="K9709">
        <v>69.39</v>
      </c>
      <c r="L9709" t="s">
        <v>14</v>
      </c>
      <c r="M9709">
        <f>Table1[[#This Row],[currentStock]]-Table1[[#This Row],[reorderPoint]]</f>
        <v>-4459.8899999999994</v>
      </c>
    </row>
    <row r="9710" spans="1:13" x14ac:dyDescent="0.3">
      <c r="A9710">
        <v>965.44</v>
      </c>
      <c r="B9710">
        <v>79.069999999999993</v>
      </c>
      <c r="C9710">
        <v>16.78</v>
      </c>
      <c r="D9710">
        <v>74.709999999999994</v>
      </c>
      <c r="E9710">
        <v>24.81</v>
      </c>
      <c r="F9710">
        <v>435.27</v>
      </c>
      <c r="G9710">
        <v>1098.6400000000001</v>
      </c>
      <c r="H9710">
        <v>3.2</v>
      </c>
      <c r="I9710">
        <v>816.23</v>
      </c>
      <c r="J9710">
        <v>0</v>
      </c>
      <c r="K9710">
        <v>14.36</v>
      </c>
      <c r="L9710" t="s">
        <v>13</v>
      </c>
      <c r="M9710">
        <f>Table1[[#This Row],[currentStock]]-Table1[[#This Row],[reorderPoint]]</f>
        <v>-133.20000000000005</v>
      </c>
    </row>
    <row r="9711" spans="1:13" x14ac:dyDescent="0.3">
      <c r="A9711">
        <v>237.21</v>
      </c>
      <c r="B9711">
        <v>135.80000000000001</v>
      </c>
      <c r="C9711">
        <v>49.06</v>
      </c>
      <c r="D9711">
        <v>118.12</v>
      </c>
      <c r="E9711">
        <v>91.06</v>
      </c>
      <c r="F9711">
        <v>1058.47</v>
      </c>
      <c r="G9711">
        <v>4389.5600000000004</v>
      </c>
      <c r="H9711">
        <v>0</v>
      </c>
      <c r="I9711">
        <v>0</v>
      </c>
      <c r="J9711">
        <v>1</v>
      </c>
      <c r="K9711">
        <v>76.66</v>
      </c>
      <c r="L9711" t="s">
        <v>14</v>
      </c>
      <c r="M9711">
        <f>Table1[[#This Row],[currentStock]]-Table1[[#This Row],[reorderPoint]]</f>
        <v>-4152.3500000000004</v>
      </c>
    </row>
    <row r="9712" spans="1:13" x14ac:dyDescent="0.3">
      <c r="A9712">
        <v>248.73</v>
      </c>
      <c r="B9712">
        <v>178.27</v>
      </c>
      <c r="C9712">
        <v>47.75</v>
      </c>
      <c r="D9712">
        <v>136.37</v>
      </c>
      <c r="E9712">
        <v>95.31</v>
      </c>
      <c r="F9712">
        <v>1097.6300000000001</v>
      </c>
      <c r="G9712">
        <v>5353.94</v>
      </c>
      <c r="H9712">
        <v>0</v>
      </c>
      <c r="I9712">
        <v>0</v>
      </c>
      <c r="J9712">
        <v>1</v>
      </c>
      <c r="K9712">
        <v>75.8</v>
      </c>
      <c r="L9712" t="s">
        <v>14</v>
      </c>
      <c r="M9712">
        <f>Table1[[#This Row],[currentStock]]-Table1[[#This Row],[reorderPoint]]</f>
        <v>-5105.21</v>
      </c>
    </row>
    <row r="9713" spans="1:13" x14ac:dyDescent="0.3">
      <c r="A9713">
        <v>137.46</v>
      </c>
      <c r="B9713">
        <v>139.22999999999999</v>
      </c>
      <c r="C9713">
        <v>49.68</v>
      </c>
      <c r="D9713">
        <v>136.22</v>
      </c>
      <c r="E9713">
        <v>86.25</v>
      </c>
      <c r="F9713">
        <v>756.65</v>
      </c>
      <c r="G9713">
        <v>4215.0600000000004</v>
      </c>
      <c r="H9713">
        <v>0</v>
      </c>
      <c r="I9713">
        <v>0</v>
      </c>
      <c r="J9713">
        <v>1</v>
      </c>
      <c r="K9713">
        <v>79.040000000000006</v>
      </c>
      <c r="L9713" t="s">
        <v>14</v>
      </c>
      <c r="M9713">
        <f>Table1[[#This Row],[currentStock]]-Table1[[#This Row],[reorderPoint]]</f>
        <v>-4077.6000000000004</v>
      </c>
    </row>
    <row r="9714" spans="1:13" x14ac:dyDescent="0.3">
      <c r="A9714">
        <v>316.88</v>
      </c>
      <c r="B9714">
        <v>115.87</v>
      </c>
      <c r="C9714">
        <v>43.43</v>
      </c>
      <c r="D9714">
        <v>92.72</v>
      </c>
      <c r="E9714">
        <v>65.55</v>
      </c>
      <c r="F9714">
        <v>357.33</v>
      </c>
      <c r="G9714">
        <v>2873.64</v>
      </c>
      <c r="H9714">
        <v>19.3</v>
      </c>
      <c r="I9714">
        <v>1980.31</v>
      </c>
      <c r="J9714">
        <v>1</v>
      </c>
      <c r="K9714">
        <v>49.52</v>
      </c>
      <c r="L9714" t="s">
        <v>12</v>
      </c>
      <c r="M9714">
        <f>Table1[[#This Row],[currentStock]]-Table1[[#This Row],[reorderPoint]]</f>
        <v>-2556.7599999999998</v>
      </c>
    </row>
    <row r="9715" spans="1:13" x14ac:dyDescent="0.3">
      <c r="A9715">
        <v>176.33</v>
      </c>
      <c r="B9715">
        <v>156.69</v>
      </c>
      <c r="C9715">
        <v>59.41</v>
      </c>
      <c r="D9715">
        <v>138.82</v>
      </c>
      <c r="E9715">
        <v>85.02</v>
      </c>
      <c r="F9715">
        <v>728.32</v>
      </c>
      <c r="G9715">
        <v>5382.75</v>
      </c>
      <c r="H9715">
        <v>0</v>
      </c>
      <c r="I9715">
        <v>0</v>
      </c>
      <c r="J9715">
        <v>1</v>
      </c>
      <c r="K9715">
        <v>77.39</v>
      </c>
      <c r="L9715" t="s">
        <v>14</v>
      </c>
      <c r="M9715">
        <f>Table1[[#This Row],[currentStock]]-Table1[[#This Row],[reorderPoint]]</f>
        <v>-5206.42</v>
      </c>
    </row>
    <row r="9716" spans="1:13" x14ac:dyDescent="0.3">
      <c r="A9716">
        <v>403.52</v>
      </c>
      <c r="B9716">
        <v>61.24</v>
      </c>
      <c r="C9716">
        <v>26.68</v>
      </c>
      <c r="D9716">
        <v>90.86</v>
      </c>
      <c r="E9716">
        <v>61.91</v>
      </c>
      <c r="F9716">
        <v>484.8</v>
      </c>
      <c r="G9716">
        <v>1301.69</v>
      </c>
      <c r="H9716">
        <v>0</v>
      </c>
      <c r="I9716">
        <v>0</v>
      </c>
      <c r="J9716">
        <v>0</v>
      </c>
      <c r="K9716">
        <v>40.1</v>
      </c>
      <c r="L9716" t="s">
        <v>12</v>
      </c>
      <c r="M9716">
        <f>Table1[[#This Row],[currentStock]]-Table1[[#This Row],[reorderPoint]]</f>
        <v>-898.17000000000007</v>
      </c>
    </row>
    <row r="9717" spans="1:13" x14ac:dyDescent="0.3">
      <c r="A9717">
        <v>2817.9</v>
      </c>
      <c r="B9717">
        <v>178.98</v>
      </c>
      <c r="C9717">
        <v>18.010000000000002</v>
      </c>
      <c r="D9717">
        <v>46.51</v>
      </c>
      <c r="E9717">
        <v>44.61</v>
      </c>
      <c r="F9717">
        <v>962.49</v>
      </c>
      <c r="G9717">
        <v>2573.85</v>
      </c>
      <c r="H9717">
        <v>0</v>
      </c>
      <c r="I9717">
        <v>0</v>
      </c>
      <c r="J9717">
        <v>0</v>
      </c>
      <c r="K9717">
        <v>10.87</v>
      </c>
      <c r="L9717" t="s">
        <v>13</v>
      </c>
      <c r="M9717">
        <f>Table1[[#This Row],[currentStock]]-Table1[[#This Row],[reorderPoint]]</f>
        <v>244.05000000000018</v>
      </c>
    </row>
    <row r="9718" spans="1:13" x14ac:dyDescent="0.3">
      <c r="A9718">
        <v>4766.6499999999996</v>
      </c>
      <c r="B9718">
        <v>177.27</v>
      </c>
      <c r="C9718">
        <v>12.08</v>
      </c>
      <c r="D9718">
        <v>1.47</v>
      </c>
      <c r="E9718">
        <v>6.06</v>
      </c>
      <c r="F9718">
        <v>1421.81</v>
      </c>
      <c r="G9718">
        <v>2492.4699999999998</v>
      </c>
      <c r="H9718">
        <v>0</v>
      </c>
      <c r="I9718">
        <v>0</v>
      </c>
      <c r="J9718">
        <v>0</v>
      </c>
      <c r="K9718">
        <v>2.44</v>
      </c>
      <c r="L9718" t="s">
        <v>13</v>
      </c>
      <c r="M9718">
        <f>Table1[[#This Row],[currentStock]]-Table1[[#This Row],[reorderPoint]]</f>
        <v>2274.1799999999998</v>
      </c>
    </row>
    <row r="9719" spans="1:13" x14ac:dyDescent="0.3">
      <c r="A9719">
        <v>2388.2399999999998</v>
      </c>
      <c r="B9719">
        <v>187.33</v>
      </c>
      <c r="C9719">
        <v>34.82</v>
      </c>
      <c r="D9719">
        <v>54.38</v>
      </c>
      <c r="E9719">
        <v>42.04</v>
      </c>
      <c r="F9719">
        <v>1051.28</v>
      </c>
      <c r="G9719">
        <v>4312.29</v>
      </c>
      <c r="H9719">
        <v>15.3</v>
      </c>
      <c r="I9719">
        <v>1584.46</v>
      </c>
      <c r="J9719">
        <v>0</v>
      </c>
      <c r="K9719">
        <v>18.63</v>
      </c>
      <c r="L9719" t="s">
        <v>13</v>
      </c>
      <c r="M9719">
        <f>Table1[[#This Row],[currentStock]]-Table1[[#This Row],[reorderPoint]]</f>
        <v>-1924.0500000000002</v>
      </c>
    </row>
    <row r="9720" spans="1:13" x14ac:dyDescent="0.3">
      <c r="A9720">
        <v>1021.44</v>
      </c>
      <c r="B9720">
        <v>176.67</v>
      </c>
      <c r="C9720">
        <v>32.94</v>
      </c>
      <c r="D9720">
        <v>104.6</v>
      </c>
      <c r="E9720">
        <v>79.72</v>
      </c>
      <c r="F9720">
        <v>875.61</v>
      </c>
      <c r="G9720">
        <v>3785.48</v>
      </c>
      <c r="H9720">
        <v>2.2999999999999998</v>
      </c>
      <c r="I9720">
        <v>1028.72</v>
      </c>
      <c r="J9720">
        <v>1</v>
      </c>
      <c r="K9720">
        <v>40.5</v>
      </c>
      <c r="L9720" t="s">
        <v>12</v>
      </c>
      <c r="M9720">
        <f>Table1[[#This Row],[currentStock]]-Table1[[#This Row],[reorderPoint]]</f>
        <v>-2764.04</v>
      </c>
    </row>
    <row r="9721" spans="1:13" x14ac:dyDescent="0.3">
      <c r="A9721">
        <v>202.41</v>
      </c>
      <c r="B9721">
        <v>173.11</v>
      </c>
      <c r="C9721">
        <v>45.71</v>
      </c>
      <c r="D9721">
        <v>141.26</v>
      </c>
      <c r="E9721">
        <v>96.73</v>
      </c>
      <c r="F9721">
        <v>680.19</v>
      </c>
      <c r="G9721">
        <v>4636.6400000000003</v>
      </c>
      <c r="H9721">
        <v>0</v>
      </c>
      <c r="I9721">
        <v>0</v>
      </c>
      <c r="J9721">
        <v>1</v>
      </c>
      <c r="K9721">
        <v>74.38</v>
      </c>
      <c r="L9721" t="s">
        <v>14</v>
      </c>
      <c r="M9721">
        <f>Table1[[#This Row],[currentStock]]-Table1[[#This Row],[reorderPoint]]</f>
        <v>-4434.2300000000005</v>
      </c>
    </row>
    <row r="9722" spans="1:13" x14ac:dyDescent="0.3">
      <c r="A9722">
        <v>613.71</v>
      </c>
      <c r="B9722">
        <v>88.9</v>
      </c>
      <c r="C9722">
        <v>15.96</v>
      </c>
      <c r="D9722">
        <v>43.18</v>
      </c>
      <c r="E9722">
        <v>26.6</v>
      </c>
      <c r="F9722">
        <v>434.29</v>
      </c>
      <c r="G9722">
        <v>1143.71</v>
      </c>
      <c r="H9722">
        <v>9.8000000000000007</v>
      </c>
      <c r="I9722">
        <v>1130.54</v>
      </c>
      <c r="J9722">
        <v>0</v>
      </c>
      <c r="K9722">
        <v>16.14</v>
      </c>
      <c r="L9722" t="s">
        <v>13</v>
      </c>
      <c r="M9722">
        <f>Table1[[#This Row],[currentStock]]-Table1[[#This Row],[reorderPoint]]</f>
        <v>-530</v>
      </c>
    </row>
    <row r="9723" spans="1:13" x14ac:dyDescent="0.3">
      <c r="A9723">
        <v>2456.62</v>
      </c>
      <c r="B9723">
        <v>81.760000000000005</v>
      </c>
      <c r="C9723">
        <v>8.9600000000000009</v>
      </c>
      <c r="D9723">
        <v>5.54</v>
      </c>
      <c r="E9723">
        <v>9.08</v>
      </c>
      <c r="F9723">
        <v>707.52</v>
      </c>
      <c r="G9723">
        <v>1073.83</v>
      </c>
      <c r="H9723">
        <v>0</v>
      </c>
      <c r="I9723">
        <v>0</v>
      </c>
      <c r="J9723">
        <v>0</v>
      </c>
      <c r="K9723">
        <v>3.1</v>
      </c>
      <c r="L9723" t="s">
        <v>13</v>
      </c>
      <c r="M9723">
        <f>Table1[[#This Row],[currentStock]]-Table1[[#This Row],[reorderPoint]]</f>
        <v>1382.79</v>
      </c>
    </row>
    <row r="9724" spans="1:13" x14ac:dyDescent="0.3">
      <c r="A9724">
        <v>582.74</v>
      </c>
      <c r="B9724">
        <v>66.7</v>
      </c>
      <c r="C9724">
        <v>47.94</v>
      </c>
      <c r="D9724">
        <v>101.24</v>
      </c>
      <c r="E9724">
        <v>65.84</v>
      </c>
      <c r="F9724">
        <v>607.53</v>
      </c>
      <c r="G9724">
        <v>2206.46</v>
      </c>
      <c r="H9724">
        <v>0</v>
      </c>
      <c r="I9724">
        <v>0</v>
      </c>
      <c r="J9724">
        <v>1</v>
      </c>
      <c r="K9724">
        <v>50.68</v>
      </c>
      <c r="L9724" t="s">
        <v>12</v>
      </c>
      <c r="M9724">
        <f>Table1[[#This Row],[currentStock]]-Table1[[#This Row],[reorderPoint]]</f>
        <v>-1623.72</v>
      </c>
    </row>
    <row r="9725" spans="1:13" x14ac:dyDescent="0.3">
      <c r="A9725">
        <v>1657.88</v>
      </c>
      <c r="B9725">
        <v>72.150000000000006</v>
      </c>
      <c r="C9725">
        <v>13.35</v>
      </c>
      <c r="D9725">
        <v>7.48</v>
      </c>
      <c r="E9725">
        <v>5.55</v>
      </c>
      <c r="F9725">
        <v>476.17</v>
      </c>
      <c r="G9725">
        <v>957.63</v>
      </c>
      <c r="H9725">
        <v>0</v>
      </c>
      <c r="I9725">
        <v>0</v>
      </c>
      <c r="J9725">
        <v>0</v>
      </c>
      <c r="K9725">
        <v>3.69</v>
      </c>
      <c r="L9725" t="s">
        <v>13</v>
      </c>
      <c r="M9725">
        <f>Table1[[#This Row],[currentStock]]-Table1[[#This Row],[reorderPoint]]</f>
        <v>700.25000000000011</v>
      </c>
    </row>
    <row r="9726" spans="1:13" x14ac:dyDescent="0.3">
      <c r="A9726">
        <v>277.08999999999997</v>
      </c>
      <c r="B9726">
        <v>39.83</v>
      </c>
      <c r="C9726">
        <v>12.7</v>
      </c>
      <c r="D9726">
        <v>28.56</v>
      </c>
      <c r="E9726">
        <v>50.89</v>
      </c>
      <c r="F9726">
        <v>145.99</v>
      </c>
      <c r="G9726">
        <v>398.88</v>
      </c>
      <c r="H9726">
        <v>12.3</v>
      </c>
      <c r="I9726">
        <v>519.37</v>
      </c>
      <c r="J9726">
        <v>0</v>
      </c>
      <c r="K9726">
        <v>19.28</v>
      </c>
      <c r="L9726" t="s">
        <v>13</v>
      </c>
      <c r="M9726">
        <f>Table1[[#This Row],[currentStock]]-Table1[[#This Row],[reorderPoint]]</f>
        <v>-121.79000000000002</v>
      </c>
    </row>
    <row r="9727" spans="1:13" x14ac:dyDescent="0.3">
      <c r="A9727">
        <v>363.94</v>
      </c>
      <c r="B9727">
        <v>146.57</v>
      </c>
      <c r="C9727">
        <v>53.04</v>
      </c>
      <c r="D9727">
        <v>124.85</v>
      </c>
      <c r="E9727">
        <v>93.05</v>
      </c>
      <c r="F9727">
        <v>1409.19</v>
      </c>
      <c r="G9727">
        <v>5296.28</v>
      </c>
      <c r="H9727">
        <v>0</v>
      </c>
      <c r="I9727">
        <v>0</v>
      </c>
      <c r="J9727">
        <v>1</v>
      </c>
      <c r="K9727">
        <v>75.989999999999995</v>
      </c>
      <c r="L9727" t="s">
        <v>14</v>
      </c>
      <c r="M9727">
        <f>Table1[[#This Row],[currentStock]]-Table1[[#This Row],[reorderPoint]]</f>
        <v>-4932.34</v>
      </c>
    </row>
    <row r="9728" spans="1:13" x14ac:dyDescent="0.3">
      <c r="A9728">
        <v>75.98</v>
      </c>
      <c r="B9728">
        <v>49.3</v>
      </c>
      <c r="C9728">
        <v>42.24</v>
      </c>
      <c r="D9728">
        <v>111.89</v>
      </c>
      <c r="E9728">
        <v>81.739999999999995</v>
      </c>
      <c r="F9728">
        <v>463.81</v>
      </c>
      <c r="G9728">
        <v>1505.07</v>
      </c>
      <c r="H9728">
        <v>0</v>
      </c>
      <c r="I9728">
        <v>0</v>
      </c>
      <c r="J9728">
        <v>1</v>
      </c>
      <c r="K9728">
        <v>77.94</v>
      </c>
      <c r="L9728" t="s">
        <v>14</v>
      </c>
      <c r="M9728">
        <f>Table1[[#This Row],[currentStock]]-Table1[[#This Row],[reorderPoint]]</f>
        <v>-1429.09</v>
      </c>
    </row>
    <row r="9729" spans="1:13" x14ac:dyDescent="0.3">
      <c r="A9729">
        <v>36.32</v>
      </c>
      <c r="B9729">
        <v>40.950000000000003</v>
      </c>
      <c r="C9729">
        <v>54.4</v>
      </c>
      <c r="D9729">
        <v>117.67</v>
      </c>
      <c r="E9729">
        <v>95.47</v>
      </c>
      <c r="F9729">
        <v>152.75</v>
      </c>
      <c r="G9729">
        <v>1266.82</v>
      </c>
      <c r="H9729">
        <v>0</v>
      </c>
      <c r="I9729">
        <v>0</v>
      </c>
      <c r="J9729">
        <v>1</v>
      </c>
      <c r="K9729">
        <v>79.540000000000006</v>
      </c>
      <c r="L9729" t="s">
        <v>14</v>
      </c>
      <c r="M9729">
        <f>Table1[[#This Row],[currentStock]]-Table1[[#This Row],[reorderPoint]]</f>
        <v>-1230.5</v>
      </c>
    </row>
    <row r="9730" spans="1:13" x14ac:dyDescent="0.3">
      <c r="A9730">
        <v>168.16</v>
      </c>
      <c r="B9730">
        <v>16.54</v>
      </c>
      <c r="C9730">
        <v>20.309999999999999</v>
      </c>
      <c r="D9730">
        <v>31.2</v>
      </c>
      <c r="E9730">
        <v>38.97</v>
      </c>
      <c r="F9730">
        <v>97.75</v>
      </c>
      <c r="G9730">
        <v>265.74</v>
      </c>
      <c r="H9730">
        <v>6.5</v>
      </c>
      <c r="I9730">
        <v>104.53</v>
      </c>
      <c r="J9730">
        <v>1</v>
      </c>
      <c r="K9730">
        <v>32.840000000000003</v>
      </c>
      <c r="L9730" t="s">
        <v>12</v>
      </c>
      <c r="M9730">
        <f>Table1[[#This Row],[currentStock]]-Table1[[#This Row],[reorderPoint]]</f>
        <v>-97.580000000000013</v>
      </c>
    </row>
    <row r="9731" spans="1:13" x14ac:dyDescent="0.3">
      <c r="A9731">
        <v>55.52</v>
      </c>
      <c r="B9731">
        <v>5.19</v>
      </c>
      <c r="C9731">
        <v>23.41</v>
      </c>
      <c r="D9731">
        <v>30.76</v>
      </c>
      <c r="E9731">
        <v>37.840000000000003</v>
      </c>
      <c r="F9731">
        <v>28.73</v>
      </c>
      <c r="G9731">
        <v>89.48</v>
      </c>
      <c r="H9731">
        <v>0</v>
      </c>
      <c r="I9731">
        <v>0</v>
      </c>
      <c r="J9731">
        <v>1</v>
      </c>
      <c r="K9731">
        <v>36.49</v>
      </c>
      <c r="L9731" t="s">
        <v>12</v>
      </c>
      <c r="M9731">
        <f>Table1[[#This Row],[currentStock]]-Table1[[#This Row],[reorderPoint]]</f>
        <v>-33.96</v>
      </c>
    </row>
    <row r="9732" spans="1:13" x14ac:dyDescent="0.3">
      <c r="A9732">
        <v>3603.33</v>
      </c>
      <c r="B9732">
        <v>166.99</v>
      </c>
      <c r="C9732">
        <v>19.45</v>
      </c>
      <c r="D9732">
        <v>4.3099999999999996</v>
      </c>
      <c r="E9732">
        <v>6.89</v>
      </c>
      <c r="F9732">
        <v>847.01</v>
      </c>
      <c r="G9732">
        <v>2470.91</v>
      </c>
      <c r="H9732">
        <v>0</v>
      </c>
      <c r="I9732">
        <v>0</v>
      </c>
      <c r="J9732">
        <v>0</v>
      </c>
      <c r="K9732">
        <v>3.73</v>
      </c>
      <c r="L9732" t="s">
        <v>13</v>
      </c>
      <c r="M9732">
        <f>Table1[[#This Row],[currentStock]]-Table1[[#This Row],[reorderPoint]]</f>
        <v>1132.42</v>
      </c>
    </row>
    <row r="9733" spans="1:13" x14ac:dyDescent="0.3">
      <c r="A9733">
        <v>1107.07</v>
      </c>
      <c r="B9733">
        <v>184.54</v>
      </c>
      <c r="C9733">
        <v>40.42</v>
      </c>
      <c r="D9733">
        <v>120</v>
      </c>
      <c r="E9733">
        <v>72.12</v>
      </c>
      <c r="F9733">
        <v>1760.73</v>
      </c>
      <c r="G9733">
        <v>5489.96</v>
      </c>
      <c r="H9733">
        <v>18.7</v>
      </c>
      <c r="I9733">
        <v>3061.4</v>
      </c>
      <c r="J9733">
        <v>0</v>
      </c>
      <c r="K9733">
        <v>43.71</v>
      </c>
      <c r="L9733" t="s">
        <v>12</v>
      </c>
      <c r="M9733">
        <f>Table1[[#This Row],[currentStock]]-Table1[[#This Row],[reorderPoint]]</f>
        <v>-4382.8900000000003</v>
      </c>
    </row>
    <row r="9734" spans="1:13" x14ac:dyDescent="0.3">
      <c r="A9734">
        <v>231.23</v>
      </c>
      <c r="B9734">
        <v>146.9</v>
      </c>
      <c r="C9734">
        <v>57.08</v>
      </c>
      <c r="D9734">
        <v>136.94999999999999</v>
      </c>
      <c r="E9734">
        <v>98.33</v>
      </c>
      <c r="F9734">
        <v>1403.28</v>
      </c>
      <c r="G9734">
        <v>5596.28</v>
      </c>
      <c r="H9734">
        <v>0</v>
      </c>
      <c r="I9734">
        <v>0</v>
      </c>
      <c r="J9734">
        <v>0</v>
      </c>
      <c r="K9734">
        <v>71.239999999999995</v>
      </c>
      <c r="L9734" t="s">
        <v>14</v>
      </c>
      <c r="M9734">
        <f>Table1[[#This Row],[currentStock]]-Table1[[#This Row],[reorderPoint]]</f>
        <v>-5365.05</v>
      </c>
    </row>
    <row r="9735" spans="1:13" x14ac:dyDescent="0.3">
      <c r="A9735">
        <v>1451.88</v>
      </c>
      <c r="B9735">
        <v>63.55</v>
      </c>
      <c r="C9735">
        <v>12.44</v>
      </c>
      <c r="D9735">
        <v>40.35</v>
      </c>
      <c r="E9735">
        <v>48.29</v>
      </c>
      <c r="F9735">
        <v>550.61</v>
      </c>
      <c r="G9735">
        <v>945.74</v>
      </c>
      <c r="H9735">
        <v>0</v>
      </c>
      <c r="I9735">
        <v>0</v>
      </c>
      <c r="J9735">
        <v>1</v>
      </c>
      <c r="K9735">
        <v>25.07</v>
      </c>
      <c r="L9735" t="s">
        <v>13</v>
      </c>
      <c r="M9735">
        <f>Table1[[#This Row],[currentStock]]-Table1[[#This Row],[reorderPoint]]</f>
        <v>506.1400000000001</v>
      </c>
    </row>
    <row r="9736" spans="1:13" x14ac:dyDescent="0.3">
      <c r="A9736">
        <v>1565.69</v>
      </c>
      <c r="B9736">
        <v>83.21</v>
      </c>
      <c r="C9736">
        <v>25.73</v>
      </c>
      <c r="D9736">
        <v>38.53</v>
      </c>
      <c r="E9736">
        <v>27.98</v>
      </c>
      <c r="F9736">
        <v>727.52</v>
      </c>
      <c r="G9736">
        <v>1798.04</v>
      </c>
      <c r="H9736">
        <v>9.3000000000000007</v>
      </c>
      <c r="I9736">
        <v>825.01</v>
      </c>
      <c r="J9736">
        <v>0</v>
      </c>
      <c r="K9736">
        <v>11.47</v>
      </c>
      <c r="L9736" t="s">
        <v>13</v>
      </c>
      <c r="M9736">
        <f>Table1[[#This Row],[currentStock]]-Table1[[#This Row],[reorderPoint]]</f>
        <v>-232.34999999999991</v>
      </c>
    </row>
    <row r="9737" spans="1:13" x14ac:dyDescent="0.3">
      <c r="A9737">
        <v>31.4</v>
      </c>
      <c r="B9737">
        <v>185.31</v>
      </c>
      <c r="C9737">
        <v>53.29</v>
      </c>
      <c r="D9737">
        <v>128.53</v>
      </c>
      <c r="E9737">
        <v>92.61</v>
      </c>
      <c r="F9737">
        <v>871.9</v>
      </c>
      <c r="G9737">
        <v>5809.7</v>
      </c>
      <c r="H9737">
        <v>0</v>
      </c>
      <c r="I9737">
        <v>0</v>
      </c>
      <c r="J9737">
        <v>0</v>
      </c>
      <c r="K9737">
        <v>71.44</v>
      </c>
      <c r="L9737" t="s">
        <v>14</v>
      </c>
      <c r="M9737">
        <f>Table1[[#This Row],[currentStock]]-Table1[[#This Row],[reorderPoint]]</f>
        <v>-5778.3</v>
      </c>
    </row>
    <row r="9738" spans="1:13" x14ac:dyDescent="0.3">
      <c r="A9738">
        <v>1044.81</v>
      </c>
      <c r="B9738">
        <v>113.53</v>
      </c>
      <c r="C9738">
        <v>19.149999999999999</v>
      </c>
      <c r="D9738">
        <v>38.89</v>
      </c>
      <c r="E9738">
        <v>53.75</v>
      </c>
      <c r="F9738">
        <v>538.25</v>
      </c>
      <c r="G9738">
        <v>1625.06</v>
      </c>
      <c r="H9738">
        <v>8.1999999999999993</v>
      </c>
      <c r="I9738">
        <v>2210.21</v>
      </c>
      <c r="J9738">
        <v>1</v>
      </c>
      <c r="K9738">
        <v>25.04</v>
      </c>
      <c r="L9738" t="s">
        <v>13</v>
      </c>
      <c r="M9738">
        <f>Table1[[#This Row],[currentStock]]-Table1[[#This Row],[reorderPoint]]</f>
        <v>-580.25</v>
      </c>
    </row>
    <row r="9739" spans="1:13" x14ac:dyDescent="0.3">
      <c r="A9739">
        <v>856.5</v>
      </c>
      <c r="B9739">
        <v>171.16</v>
      </c>
      <c r="C9739">
        <v>46.42</v>
      </c>
      <c r="D9739">
        <v>64.040000000000006</v>
      </c>
      <c r="E9739">
        <v>77.09</v>
      </c>
      <c r="F9739">
        <v>1035.96</v>
      </c>
      <c r="G9739">
        <v>5008.29</v>
      </c>
      <c r="H9739">
        <v>16.8</v>
      </c>
      <c r="I9739">
        <v>1668.31</v>
      </c>
      <c r="J9739">
        <v>1</v>
      </c>
      <c r="K9739">
        <v>46.94</v>
      </c>
      <c r="L9739" t="s">
        <v>12</v>
      </c>
      <c r="M9739">
        <f>Table1[[#This Row],[currentStock]]-Table1[[#This Row],[reorderPoint]]</f>
        <v>-4151.79</v>
      </c>
    </row>
    <row r="9740" spans="1:13" x14ac:dyDescent="0.3">
      <c r="A9740">
        <v>398.02</v>
      </c>
      <c r="B9740">
        <v>73.2</v>
      </c>
      <c r="C9740">
        <v>40.229999999999997</v>
      </c>
      <c r="D9740">
        <v>108.39</v>
      </c>
      <c r="E9740">
        <v>73.16</v>
      </c>
      <c r="F9740">
        <v>698.18</v>
      </c>
      <c r="G9740">
        <v>2170.8200000000002</v>
      </c>
      <c r="H9740">
        <v>28.6</v>
      </c>
      <c r="I9740">
        <v>624.48</v>
      </c>
      <c r="J9740">
        <v>1</v>
      </c>
      <c r="K9740">
        <v>61.34</v>
      </c>
      <c r="L9740" t="s">
        <v>14</v>
      </c>
      <c r="M9740">
        <f>Table1[[#This Row],[currentStock]]-Table1[[#This Row],[reorderPoint]]</f>
        <v>-1772.8000000000002</v>
      </c>
    </row>
    <row r="9741" spans="1:13" x14ac:dyDescent="0.3">
      <c r="A9741">
        <v>2.86</v>
      </c>
      <c r="B9741">
        <v>48.43</v>
      </c>
      <c r="C9741">
        <v>58.56</v>
      </c>
      <c r="D9741">
        <v>128.11000000000001</v>
      </c>
      <c r="E9741">
        <v>94.36</v>
      </c>
      <c r="F9741">
        <v>186.38</v>
      </c>
      <c r="G9741">
        <v>1604.56</v>
      </c>
      <c r="H9741">
        <v>0</v>
      </c>
      <c r="I9741">
        <v>0</v>
      </c>
      <c r="J9741">
        <v>1</v>
      </c>
      <c r="K9741">
        <v>86.67</v>
      </c>
      <c r="L9741" t="s">
        <v>15</v>
      </c>
      <c r="M9741">
        <f>Table1[[#This Row],[currentStock]]-Table1[[#This Row],[reorderPoint]]</f>
        <v>-1601.7</v>
      </c>
    </row>
    <row r="9742" spans="1:13" x14ac:dyDescent="0.3">
      <c r="A9742">
        <v>1930.58</v>
      </c>
      <c r="B9742">
        <v>179.55</v>
      </c>
      <c r="C9742">
        <v>11.57</v>
      </c>
      <c r="D9742">
        <v>19.489999999999998</v>
      </c>
      <c r="E9742">
        <v>9.5299999999999994</v>
      </c>
      <c r="F9742">
        <v>566.04</v>
      </c>
      <c r="G9742">
        <v>1605.17</v>
      </c>
      <c r="H9742">
        <v>0</v>
      </c>
      <c r="I9742">
        <v>0</v>
      </c>
      <c r="J9742">
        <v>0</v>
      </c>
      <c r="K9742">
        <v>3.99</v>
      </c>
      <c r="L9742" t="s">
        <v>13</v>
      </c>
      <c r="M9742">
        <f>Table1[[#This Row],[currentStock]]-Table1[[#This Row],[reorderPoint]]</f>
        <v>325.40999999999985</v>
      </c>
    </row>
    <row r="9743" spans="1:13" x14ac:dyDescent="0.3">
      <c r="A9743">
        <v>1684.21</v>
      </c>
      <c r="B9743">
        <v>158.56</v>
      </c>
      <c r="C9743">
        <v>14.02</v>
      </c>
      <c r="D9743">
        <v>65.02</v>
      </c>
      <c r="E9743">
        <v>45.82</v>
      </c>
      <c r="F9743">
        <v>1138</v>
      </c>
      <c r="G9743">
        <v>2249.81</v>
      </c>
      <c r="H9743">
        <v>12</v>
      </c>
      <c r="I9743">
        <v>1240.6099999999999</v>
      </c>
      <c r="J9743">
        <v>0</v>
      </c>
      <c r="K9743">
        <v>14.92</v>
      </c>
      <c r="L9743" t="s">
        <v>13</v>
      </c>
      <c r="M9743">
        <f>Table1[[#This Row],[currentStock]]-Table1[[#This Row],[reorderPoint]]</f>
        <v>-565.59999999999991</v>
      </c>
    </row>
    <row r="9744" spans="1:13" x14ac:dyDescent="0.3">
      <c r="A9744">
        <v>2344.29</v>
      </c>
      <c r="B9744">
        <v>108.84</v>
      </c>
      <c r="C9744">
        <v>32.07</v>
      </c>
      <c r="D9744">
        <v>76.09</v>
      </c>
      <c r="E9744">
        <v>54.52</v>
      </c>
      <c r="F9744">
        <v>1038.8</v>
      </c>
      <c r="G9744">
        <v>2783.99</v>
      </c>
      <c r="H9744">
        <v>0</v>
      </c>
      <c r="I9744">
        <v>0</v>
      </c>
      <c r="J9744">
        <v>0</v>
      </c>
      <c r="K9744">
        <v>22.05</v>
      </c>
      <c r="L9744" t="s">
        <v>13</v>
      </c>
      <c r="M9744">
        <f>Table1[[#This Row],[currentStock]]-Table1[[#This Row],[reorderPoint]]</f>
        <v>-439.69999999999982</v>
      </c>
    </row>
    <row r="9745" spans="1:13" x14ac:dyDescent="0.3">
      <c r="A9745">
        <v>2274.14</v>
      </c>
      <c r="B9745">
        <v>194.69</v>
      </c>
      <c r="C9745">
        <v>21.3</v>
      </c>
      <c r="D9745">
        <v>25.04</v>
      </c>
      <c r="E9745">
        <v>48.96</v>
      </c>
      <c r="F9745">
        <v>1863.34</v>
      </c>
      <c r="G9745">
        <v>3937.05</v>
      </c>
      <c r="H9745">
        <v>12.7</v>
      </c>
      <c r="I9745">
        <v>1942.32</v>
      </c>
      <c r="J9745">
        <v>1</v>
      </c>
      <c r="K9745">
        <v>25.28</v>
      </c>
      <c r="L9745" t="s">
        <v>13</v>
      </c>
      <c r="M9745">
        <f>Table1[[#This Row],[currentStock]]-Table1[[#This Row],[reorderPoint]]</f>
        <v>-1662.9100000000003</v>
      </c>
    </row>
    <row r="9746" spans="1:13" x14ac:dyDescent="0.3">
      <c r="A9746">
        <v>822.98</v>
      </c>
      <c r="B9746">
        <v>44.73</v>
      </c>
      <c r="C9746">
        <v>19.18</v>
      </c>
      <c r="D9746">
        <v>42.72</v>
      </c>
      <c r="E9746">
        <v>38.799999999999997</v>
      </c>
      <c r="F9746">
        <v>307.33999999999997</v>
      </c>
      <c r="G9746">
        <v>736.22</v>
      </c>
      <c r="H9746">
        <v>0</v>
      </c>
      <c r="I9746">
        <v>0</v>
      </c>
      <c r="J9746">
        <v>0</v>
      </c>
      <c r="K9746">
        <v>18.670000000000002</v>
      </c>
      <c r="L9746" t="s">
        <v>13</v>
      </c>
      <c r="M9746">
        <f>Table1[[#This Row],[currentStock]]-Table1[[#This Row],[reorderPoint]]</f>
        <v>86.759999999999991</v>
      </c>
    </row>
    <row r="9747" spans="1:13" x14ac:dyDescent="0.3">
      <c r="A9747">
        <v>1387.49</v>
      </c>
      <c r="B9747">
        <v>35.67</v>
      </c>
      <c r="C9747">
        <v>15.46</v>
      </c>
      <c r="D9747">
        <v>9.9</v>
      </c>
      <c r="E9747">
        <v>13.49</v>
      </c>
      <c r="F9747">
        <v>245.9</v>
      </c>
      <c r="G9747">
        <v>521.67999999999995</v>
      </c>
      <c r="H9747">
        <v>0</v>
      </c>
      <c r="I9747">
        <v>0</v>
      </c>
      <c r="J9747">
        <v>0</v>
      </c>
      <c r="K9747">
        <v>7.01</v>
      </c>
      <c r="L9747" t="s">
        <v>13</v>
      </c>
      <c r="M9747">
        <f>Table1[[#This Row],[currentStock]]-Table1[[#This Row],[reorderPoint]]</f>
        <v>865.81000000000006</v>
      </c>
    </row>
    <row r="9748" spans="1:13" x14ac:dyDescent="0.3">
      <c r="A9748">
        <v>790.49</v>
      </c>
      <c r="B9748">
        <v>20.65</v>
      </c>
      <c r="C9748">
        <v>18.12</v>
      </c>
      <c r="D9748">
        <v>9.82</v>
      </c>
      <c r="E9748">
        <v>21.43</v>
      </c>
      <c r="F9748">
        <v>202.78</v>
      </c>
      <c r="G9748">
        <v>389.85</v>
      </c>
      <c r="H9748">
        <v>0</v>
      </c>
      <c r="I9748">
        <v>0</v>
      </c>
      <c r="J9748">
        <v>0</v>
      </c>
      <c r="K9748">
        <v>10.69</v>
      </c>
      <c r="L9748" t="s">
        <v>13</v>
      </c>
      <c r="M9748">
        <f>Table1[[#This Row],[currentStock]]-Table1[[#This Row],[reorderPoint]]</f>
        <v>400.64</v>
      </c>
    </row>
    <row r="9749" spans="1:13" x14ac:dyDescent="0.3">
      <c r="A9749">
        <v>206.32</v>
      </c>
      <c r="B9749">
        <v>186.71</v>
      </c>
      <c r="C9749">
        <v>47.51</v>
      </c>
      <c r="D9749">
        <v>139.77000000000001</v>
      </c>
      <c r="E9749">
        <v>75.099999999999994</v>
      </c>
      <c r="F9749">
        <v>1399.7</v>
      </c>
      <c r="G9749">
        <v>5834.84</v>
      </c>
      <c r="H9749">
        <v>0</v>
      </c>
      <c r="I9749">
        <v>0</v>
      </c>
      <c r="J9749">
        <v>1</v>
      </c>
      <c r="K9749">
        <v>75.569999999999993</v>
      </c>
      <c r="L9749" t="s">
        <v>14</v>
      </c>
      <c r="M9749">
        <f>Table1[[#This Row],[currentStock]]-Table1[[#This Row],[reorderPoint]]</f>
        <v>-5628.52</v>
      </c>
    </row>
    <row r="9750" spans="1:13" x14ac:dyDescent="0.3">
      <c r="A9750">
        <v>4008.4</v>
      </c>
      <c r="B9750">
        <v>182.78</v>
      </c>
      <c r="C9750">
        <v>19.95</v>
      </c>
      <c r="D9750">
        <v>59.7</v>
      </c>
      <c r="E9750">
        <v>40.270000000000003</v>
      </c>
      <c r="F9750">
        <v>1495.65</v>
      </c>
      <c r="G9750">
        <v>3318.57</v>
      </c>
      <c r="H9750">
        <v>0</v>
      </c>
      <c r="I9750">
        <v>0</v>
      </c>
      <c r="J9750">
        <v>0</v>
      </c>
      <c r="K9750">
        <v>11.41</v>
      </c>
      <c r="L9750" t="s">
        <v>13</v>
      </c>
      <c r="M9750">
        <f>Table1[[#This Row],[currentStock]]-Table1[[#This Row],[reorderPoint]]</f>
        <v>689.82999999999993</v>
      </c>
    </row>
    <row r="9751" spans="1:13" x14ac:dyDescent="0.3">
      <c r="A9751">
        <v>202.6</v>
      </c>
      <c r="B9751">
        <v>199.84</v>
      </c>
      <c r="C9751">
        <v>56.33</v>
      </c>
      <c r="D9751">
        <v>145.63999999999999</v>
      </c>
      <c r="E9751">
        <v>89.43</v>
      </c>
      <c r="F9751">
        <v>1347.09</v>
      </c>
      <c r="G9751">
        <v>6975.27</v>
      </c>
      <c r="H9751">
        <v>0</v>
      </c>
      <c r="I9751">
        <v>0</v>
      </c>
      <c r="J9751">
        <v>0</v>
      </c>
      <c r="K9751">
        <v>68.25</v>
      </c>
      <c r="L9751" t="s">
        <v>14</v>
      </c>
      <c r="M9751">
        <f>Table1[[#This Row],[currentStock]]-Table1[[#This Row],[reorderPoint]]</f>
        <v>-6772.67</v>
      </c>
    </row>
    <row r="9752" spans="1:13" x14ac:dyDescent="0.3">
      <c r="A9752">
        <v>3290.84</v>
      </c>
      <c r="B9752">
        <v>197.45</v>
      </c>
      <c r="C9752">
        <v>24.57</v>
      </c>
      <c r="D9752">
        <v>42.99</v>
      </c>
      <c r="E9752">
        <v>21.77</v>
      </c>
      <c r="F9752">
        <v>1361.15</v>
      </c>
      <c r="G9752">
        <v>3786.77</v>
      </c>
      <c r="H9752">
        <v>0</v>
      </c>
      <c r="I9752">
        <v>0</v>
      </c>
      <c r="J9752">
        <v>0</v>
      </c>
      <c r="K9752">
        <v>10.86</v>
      </c>
      <c r="L9752" t="s">
        <v>13</v>
      </c>
      <c r="M9752">
        <f>Table1[[#This Row],[currentStock]]-Table1[[#This Row],[reorderPoint]]</f>
        <v>-495.92999999999984</v>
      </c>
    </row>
    <row r="9753" spans="1:13" x14ac:dyDescent="0.3">
      <c r="A9753">
        <v>22.01</v>
      </c>
      <c r="B9753">
        <v>63.21</v>
      </c>
      <c r="C9753">
        <v>57.56</v>
      </c>
      <c r="D9753">
        <v>129.38</v>
      </c>
      <c r="E9753">
        <v>77.87</v>
      </c>
      <c r="F9753">
        <v>596.16999999999996</v>
      </c>
      <c r="G9753">
        <v>2415.39</v>
      </c>
      <c r="H9753">
        <v>0</v>
      </c>
      <c r="I9753">
        <v>0</v>
      </c>
      <c r="J9753">
        <v>0</v>
      </c>
      <c r="K9753">
        <v>73.819999999999993</v>
      </c>
      <c r="L9753" t="s">
        <v>14</v>
      </c>
      <c r="M9753">
        <f>Table1[[#This Row],[currentStock]]-Table1[[#This Row],[reorderPoint]]</f>
        <v>-2393.3799999999997</v>
      </c>
    </row>
    <row r="9754" spans="1:13" x14ac:dyDescent="0.3">
      <c r="A9754">
        <v>990.83</v>
      </c>
      <c r="B9754">
        <v>126.96</v>
      </c>
      <c r="C9754">
        <v>38.33</v>
      </c>
      <c r="D9754">
        <v>109.3</v>
      </c>
      <c r="E9754">
        <v>51.37</v>
      </c>
      <c r="F9754">
        <v>1233.0899999999999</v>
      </c>
      <c r="G9754">
        <v>3666.6</v>
      </c>
      <c r="H9754">
        <v>24.2</v>
      </c>
      <c r="I9754">
        <v>1462.7</v>
      </c>
      <c r="J9754">
        <v>0</v>
      </c>
      <c r="K9754">
        <v>38.200000000000003</v>
      </c>
      <c r="L9754" t="s">
        <v>12</v>
      </c>
      <c r="M9754">
        <f>Table1[[#This Row],[currentStock]]-Table1[[#This Row],[reorderPoint]]</f>
        <v>-2675.77</v>
      </c>
    </row>
    <row r="9755" spans="1:13" x14ac:dyDescent="0.3">
      <c r="A9755">
        <v>1641.16</v>
      </c>
      <c r="B9755">
        <v>52.03</v>
      </c>
      <c r="C9755">
        <v>6.18</v>
      </c>
      <c r="D9755">
        <v>21.03</v>
      </c>
      <c r="E9755">
        <v>19.87</v>
      </c>
      <c r="F9755">
        <v>307.57</v>
      </c>
      <c r="G9755">
        <v>468.38</v>
      </c>
      <c r="H9755">
        <v>0</v>
      </c>
      <c r="I9755">
        <v>0</v>
      </c>
      <c r="J9755">
        <v>0</v>
      </c>
      <c r="K9755">
        <v>8.06</v>
      </c>
      <c r="L9755" t="s">
        <v>13</v>
      </c>
      <c r="M9755">
        <f>Table1[[#This Row],[currentStock]]-Table1[[#This Row],[reorderPoint]]</f>
        <v>1172.7800000000002</v>
      </c>
    </row>
    <row r="9756" spans="1:13" x14ac:dyDescent="0.3">
      <c r="A9756">
        <v>573.39</v>
      </c>
      <c r="B9756">
        <v>51.65</v>
      </c>
      <c r="C9756">
        <v>48.25</v>
      </c>
      <c r="D9756">
        <v>86.85</v>
      </c>
      <c r="E9756">
        <v>61.82</v>
      </c>
      <c r="F9756">
        <v>492.44</v>
      </c>
      <c r="G9756">
        <v>1738.51</v>
      </c>
      <c r="H9756">
        <v>20.100000000000001</v>
      </c>
      <c r="I9756">
        <v>724.93</v>
      </c>
      <c r="J9756">
        <v>1</v>
      </c>
      <c r="K9756">
        <v>45.15</v>
      </c>
      <c r="L9756" t="s">
        <v>12</v>
      </c>
      <c r="M9756">
        <f>Table1[[#This Row],[currentStock]]-Table1[[#This Row],[reorderPoint]]</f>
        <v>-1165.1199999999999</v>
      </c>
    </row>
    <row r="9757" spans="1:13" x14ac:dyDescent="0.3">
      <c r="A9757">
        <v>407.77</v>
      </c>
      <c r="B9757">
        <v>77.91</v>
      </c>
      <c r="C9757">
        <v>33.51</v>
      </c>
      <c r="D9757">
        <v>75.760000000000005</v>
      </c>
      <c r="E9757">
        <v>69.19</v>
      </c>
      <c r="F9757">
        <v>343.17</v>
      </c>
      <c r="G9757">
        <v>1648.49</v>
      </c>
      <c r="H9757">
        <v>0</v>
      </c>
      <c r="I9757">
        <v>0</v>
      </c>
      <c r="J9757">
        <v>1</v>
      </c>
      <c r="K9757">
        <v>47.99</v>
      </c>
      <c r="L9757" t="s">
        <v>12</v>
      </c>
      <c r="M9757">
        <f>Table1[[#This Row],[currentStock]]-Table1[[#This Row],[reorderPoint]]</f>
        <v>-1240.72</v>
      </c>
    </row>
    <row r="9758" spans="1:13" x14ac:dyDescent="0.3">
      <c r="A9758">
        <v>898.1</v>
      </c>
      <c r="B9758">
        <v>72.12</v>
      </c>
      <c r="C9758">
        <v>30.38</v>
      </c>
      <c r="D9758">
        <v>77.17</v>
      </c>
      <c r="E9758">
        <v>23.98</v>
      </c>
      <c r="F9758">
        <v>487.15</v>
      </c>
      <c r="G9758">
        <v>1582.41</v>
      </c>
      <c r="H9758">
        <v>2.9</v>
      </c>
      <c r="I9758">
        <v>429.66</v>
      </c>
      <c r="J9758">
        <v>0</v>
      </c>
      <c r="K9758">
        <v>23.06</v>
      </c>
      <c r="L9758" t="s">
        <v>13</v>
      </c>
      <c r="M9758">
        <f>Table1[[#This Row],[currentStock]]-Table1[[#This Row],[reorderPoint]]</f>
        <v>-684.31000000000006</v>
      </c>
    </row>
    <row r="9759" spans="1:13" x14ac:dyDescent="0.3">
      <c r="A9759">
        <v>3228.11</v>
      </c>
      <c r="B9759">
        <v>93.96</v>
      </c>
      <c r="C9759">
        <v>8.09</v>
      </c>
      <c r="D9759">
        <v>5.68</v>
      </c>
      <c r="E9759">
        <v>20.58</v>
      </c>
      <c r="F9759">
        <v>716.74</v>
      </c>
      <c r="G9759">
        <v>1096.93</v>
      </c>
      <c r="H9759">
        <v>0</v>
      </c>
      <c r="I9759">
        <v>0</v>
      </c>
      <c r="J9759">
        <v>0</v>
      </c>
      <c r="K9759">
        <v>4.2699999999999996</v>
      </c>
      <c r="L9759" t="s">
        <v>13</v>
      </c>
      <c r="M9759">
        <f>Table1[[#This Row],[currentStock]]-Table1[[#This Row],[reorderPoint]]</f>
        <v>2131.1800000000003</v>
      </c>
    </row>
    <row r="9760" spans="1:13" x14ac:dyDescent="0.3">
      <c r="A9760">
        <v>1026.8900000000001</v>
      </c>
      <c r="B9760">
        <v>58.1</v>
      </c>
      <c r="C9760">
        <v>13.15</v>
      </c>
      <c r="D9760">
        <v>4.5599999999999996</v>
      </c>
      <c r="E9760">
        <v>11</v>
      </c>
      <c r="F9760">
        <v>185.06</v>
      </c>
      <c r="G9760">
        <v>567.09</v>
      </c>
      <c r="H9760">
        <v>0</v>
      </c>
      <c r="I9760">
        <v>0</v>
      </c>
      <c r="J9760">
        <v>0</v>
      </c>
      <c r="K9760">
        <v>4.01</v>
      </c>
      <c r="L9760" t="s">
        <v>13</v>
      </c>
      <c r="M9760">
        <f>Table1[[#This Row],[currentStock]]-Table1[[#This Row],[reorderPoint]]</f>
        <v>459.80000000000007</v>
      </c>
    </row>
    <row r="9761" spans="1:13" x14ac:dyDescent="0.3">
      <c r="A9761">
        <v>1897.99</v>
      </c>
      <c r="B9761">
        <v>98.53</v>
      </c>
      <c r="C9761">
        <v>16.600000000000001</v>
      </c>
      <c r="D9761">
        <v>57.22</v>
      </c>
      <c r="E9761">
        <v>24.41</v>
      </c>
      <c r="F9761">
        <v>680.01</v>
      </c>
      <c r="G9761">
        <v>1497.93</v>
      </c>
      <c r="H9761">
        <v>14.3</v>
      </c>
      <c r="I9761">
        <v>1383.91</v>
      </c>
      <c r="J9761">
        <v>0</v>
      </c>
      <c r="K9761">
        <v>9.51</v>
      </c>
      <c r="L9761" t="s">
        <v>13</v>
      </c>
      <c r="M9761">
        <f>Table1[[#This Row],[currentStock]]-Table1[[#This Row],[reorderPoint]]</f>
        <v>400.05999999999995</v>
      </c>
    </row>
    <row r="9762" spans="1:13" x14ac:dyDescent="0.3">
      <c r="A9762">
        <v>912.96</v>
      </c>
      <c r="B9762">
        <v>194.91</v>
      </c>
      <c r="C9762">
        <v>36.54</v>
      </c>
      <c r="D9762">
        <v>82.32</v>
      </c>
      <c r="E9762">
        <v>61.04</v>
      </c>
      <c r="F9762">
        <v>1269.01</v>
      </c>
      <c r="G9762">
        <v>4830.3999999999996</v>
      </c>
      <c r="H9762">
        <v>0</v>
      </c>
      <c r="I9762">
        <v>0</v>
      </c>
      <c r="J9762">
        <v>1</v>
      </c>
      <c r="K9762">
        <v>49.72</v>
      </c>
      <c r="L9762" t="s">
        <v>12</v>
      </c>
      <c r="M9762">
        <f>Table1[[#This Row],[currentStock]]-Table1[[#This Row],[reorderPoint]]</f>
        <v>-3917.4399999999996</v>
      </c>
    </row>
    <row r="9763" spans="1:13" x14ac:dyDescent="0.3">
      <c r="A9763">
        <v>94.68</v>
      </c>
      <c r="B9763">
        <v>18.3</v>
      </c>
      <c r="C9763">
        <v>39.46</v>
      </c>
      <c r="D9763">
        <v>117.77</v>
      </c>
      <c r="E9763">
        <v>76.77</v>
      </c>
      <c r="F9763">
        <v>98.81</v>
      </c>
      <c r="G9763">
        <v>459.9</v>
      </c>
      <c r="H9763">
        <v>0</v>
      </c>
      <c r="I9763">
        <v>0</v>
      </c>
      <c r="J9763">
        <v>0</v>
      </c>
      <c r="K9763">
        <v>41.94</v>
      </c>
      <c r="L9763" t="s">
        <v>12</v>
      </c>
      <c r="M9763">
        <f>Table1[[#This Row],[currentStock]]-Table1[[#This Row],[reorderPoint]]</f>
        <v>-365.21999999999997</v>
      </c>
    </row>
    <row r="9764" spans="1:13" x14ac:dyDescent="0.3">
      <c r="A9764">
        <v>459.3</v>
      </c>
      <c r="B9764">
        <v>92.97</v>
      </c>
      <c r="C9764">
        <v>25.49</v>
      </c>
      <c r="D9764">
        <v>43.48</v>
      </c>
      <c r="E9764">
        <v>39.770000000000003</v>
      </c>
      <c r="F9764">
        <v>345.16</v>
      </c>
      <c r="G9764">
        <v>1529.9</v>
      </c>
      <c r="H9764">
        <v>0</v>
      </c>
      <c r="I9764">
        <v>0</v>
      </c>
      <c r="J9764">
        <v>0</v>
      </c>
      <c r="K9764">
        <v>26.38</v>
      </c>
      <c r="L9764" t="s">
        <v>13</v>
      </c>
      <c r="M9764">
        <f>Table1[[#This Row],[currentStock]]-Table1[[#This Row],[reorderPoint]]</f>
        <v>-1070.6000000000001</v>
      </c>
    </row>
    <row r="9765" spans="1:13" x14ac:dyDescent="0.3">
      <c r="A9765">
        <v>1427.95</v>
      </c>
      <c r="B9765">
        <v>62.16</v>
      </c>
      <c r="C9765">
        <v>13.15</v>
      </c>
      <c r="D9765">
        <v>78.11</v>
      </c>
      <c r="E9765">
        <v>34.479999999999997</v>
      </c>
      <c r="F9765">
        <v>527.27</v>
      </c>
      <c r="G9765">
        <v>935.88</v>
      </c>
      <c r="H9765">
        <v>1.7</v>
      </c>
      <c r="I9765">
        <v>770.06</v>
      </c>
      <c r="J9765">
        <v>1</v>
      </c>
      <c r="K9765">
        <v>22.48</v>
      </c>
      <c r="L9765" t="s">
        <v>13</v>
      </c>
      <c r="M9765">
        <f>Table1[[#This Row],[currentStock]]-Table1[[#This Row],[reorderPoint]]</f>
        <v>492.07000000000005</v>
      </c>
    </row>
    <row r="9766" spans="1:13" x14ac:dyDescent="0.3">
      <c r="A9766">
        <v>226.36</v>
      </c>
      <c r="B9766">
        <v>29.58</v>
      </c>
      <c r="C9766">
        <v>30.34</v>
      </c>
      <c r="D9766">
        <v>68.099999999999994</v>
      </c>
      <c r="E9766">
        <v>72.06</v>
      </c>
      <c r="F9766">
        <v>239.16</v>
      </c>
      <c r="G9766">
        <v>687.89</v>
      </c>
      <c r="H9766">
        <v>3.5</v>
      </c>
      <c r="I9766">
        <v>286.83</v>
      </c>
      <c r="J9766">
        <v>0</v>
      </c>
      <c r="K9766">
        <v>34.369999999999997</v>
      </c>
      <c r="L9766" t="s">
        <v>12</v>
      </c>
      <c r="M9766">
        <f>Table1[[#This Row],[currentStock]]-Table1[[#This Row],[reorderPoint]]</f>
        <v>-461.53</v>
      </c>
    </row>
    <row r="9767" spans="1:13" x14ac:dyDescent="0.3">
      <c r="A9767">
        <v>5914.4</v>
      </c>
      <c r="B9767">
        <v>102.66</v>
      </c>
      <c r="C9767">
        <v>12.93</v>
      </c>
      <c r="D9767">
        <v>5.13</v>
      </c>
      <c r="E9767">
        <v>12.71</v>
      </c>
      <c r="F9767">
        <v>963.02</v>
      </c>
      <c r="G9767">
        <v>1626.89</v>
      </c>
      <c r="H9767">
        <v>0</v>
      </c>
      <c r="I9767">
        <v>0</v>
      </c>
      <c r="J9767">
        <v>0</v>
      </c>
      <c r="K9767">
        <v>3.85</v>
      </c>
      <c r="L9767" t="s">
        <v>13</v>
      </c>
      <c r="M9767">
        <f>Table1[[#This Row],[currentStock]]-Table1[[#This Row],[reorderPoint]]</f>
        <v>4287.5099999999993</v>
      </c>
    </row>
    <row r="9768" spans="1:13" x14ac:dyDescent="0.3">
      <c r="A9768">
        <v>25.19</v>
      </c>
      <c r="B9768">
        <v>13.45</v>
      </c>
      <c r="C9768">
        <v>48.21</v>
      </c>
      <c r="D9768">
        <v>124.36</v>
      </c>
      <c r="E9768">
        <v>80.7</v>
      </c>
      <c r="F9768">
        <v>86.63</v>
      </c>
      <c r="G9768">
        <v>410.92</v>
      </c>
      <c r="H9768">
        <v>0</v>
      </c>
      <c r="I9768">
        <v>0</v>
      </c>
      <c r="J9768">
        <v>1</v>
      </c>
      <c r="K9768">
        <v>74.87</v>
      </c>
      <c r="L9768" t="s">
        <v>14</v>
      </c>
      <c r="M9768">
        <f>Table1[[#This Row],[currentStock]]-Table1[[#This Row],[reorderPoint]]</f>
        <v>-385.73</v>
      </c>
    </row>
    <row r="9769" spans="1:13" x14ac:dyDescent="0.3">
      <c r="A9769">
        <v>6.4</v>
      </c>
      <c r="B9769">
        <v>12.16</v>
      </c>
      <c r="C9769">
        <v>48.52</v>
      </c>
      <c r="D9769">
        <v>130.30000000000001</v>
      </c>
      <c r="E9769">
        <v>90.29</v>
      </c>
      <c r="F9769">
        <v>103.14</v>
      </c>
      <c r="G9769">
        <v>398.19</v>
      </c>
      <c r="H9769">
        <v>0</v>
      </c>
      <c r="I9769">
        <v>0</v>
      </c>
      <c r="J9769">
        <v>1</v>
      </c>
      <c r="K9769">
        <v>83.28</v>
      </c>
      <c r="L9769" t="s">
        <v>15</v>
      </c>
      <c r="M9769">
        <f>Table1[[#This Row],[currentStock]]-Table1[[#This Row],[reorderPoint]]</f>
        <v>-391.79</v>
      </c>
    </row>
    <row r="9770" spans="1:13" x14ac:dyDescent="0.3">
      <c r="A9770">
        <v>127.26</v>
      </c>
      <c r="B9770">
        <v>59.69</v>
      </c>
      <c r="C9770">
        <v>58.88</v>
      </c>
      <c r="D9770">
        <v>134.85</v>
      </c>
      <c r="E9770">
        <v>97.34</v>
      </c>
      <c r="F9770">
        <v>431.92</v>
      </c>
      <c r="G9770">
        <v>2189.29</v>
      </c>
      <c r="H9770">
        <v>0</v>
      </c>
      <c r="I9770">
        <v>0</v>
      </c>
      <c r="J9770">
        <v>1</v>
      </c>
      <c r="K9770">
        <v>78.239999999999995</v>
      </c>
      <c r="L9770" t="s">
        <v>14</v>
      </c>
      <c r="M9770">
        <f>Table1[[#This Row],[currentStock]]-Table1[[#This Row],[reorderPoint]]</f>
        <v>-2062.0299999999997</v>
      </c>
    </row>
    <row r="9771" spans="1:13" x14ac:dyDescent="0.3">
      <c r="A9771">
        <v>5250.49</v>
      </c>
      <c r="B9771">
        <v>160.87</v>
      </c>
      <c r="C9771">
        <v>19.079999999999998</v>
      </c>
      <c r="D9771">
        <v>16.87</v>
      </c>
      <c r="E9771">
        <v>16.53</v>
      </c>
      <c r="F9771">
        <v>986.08</v>
      </c>
      <c r="G9771">
        <v>2520.75</v>
      </c>
      <c r="H9771">
        <v>0</v>
      </c>
      <c r="I9771">
        <v>0</v>
      </c>
      <c r="J9771">
        <v>0</v>
      </c>
      <c r="K9771">
        <v>5.79</v>
      </c>
      <c r="L9771" t="s">
        <v>13</v>
      </c>
      <c r="M9771">
        <f>Table1[[#This Row],[currentStock]]-Table1[[#This Row],[reorderPoint]]</f>
        <v>2729.74</v>
      </c>
    </row>
    <row r="9772" spans="1:13" x14ac:dyDescent="0.3">
      <c r="A9772">
        <v>1446.38</v>
      </c>
      <c r="B9772">
        <v>146.94</v>
      </c>
      <c r="C9772">
        <v>27.73</v>
      </c>
      <c r="D9772">
        <v>39.15</v>
      </c>
      <c r="E9772">
        <v>52.16</v>
      </c>
      <c r="F9772">
        <v>838.74</v>
      </c>
      <c r="G9772">
        <v>2875.83</v>
      </c>
      <c r="H9772">
        <v>0</v>
      </c>
      <c r="I9772">
        <v>0</v>
      </c>
      <c r="J9772">
        <v>0</v>
      </c>
      <c r="K9772">
        <v>22.1</v>
      </c>
      <c r="L9772" t="s">
        <v>13</v>
      </c>
      <c r="M9772">
        <f>Table1[[#This Row],[currentStock]]-Table1[[#This Row],[reorderPoint]]</f>
        <v>-1429.4499999999998</v>
      </c>
    </row>
    <row r="9773" spans="1:13" x14ac:dyDescent="0.3">
      <c r="A9773">
        <v>822.24</v>
      </c>
      <c r="B9773">
        <v>177.28</v>
      </c>
      <c r="C9773">
        <v>31.37</v>
      </c>
      <c r="D9773">
        <v>88.84</v>
      </c>
      <c r="E9773">
        <v>52.4</v>
      </c>
      <c r="F9773">
        <v>1534.65</v>
      </c>
      <c r="G9773">
        <v>4315.26</v>
      </c>
      <c r="H9773">
        <v>18.7</v>
      </c>
      <c r="I9773">
        <v>2155.52</v>
      </c>
      <c r="J9773">
        <v>0</v>
      </c>
      <c r="K9773">
        <v>41.67</v>
      </c>
      <c r="L9773" t="s">
        <v>12</v>
      </c>
      <c r="M9773">
        <f>Table1[[#This Row],[currentStock]]-Table1[[#This Row],[reorderPoint]]</f>
        <v>-3493.0200000000004</v>
      </c>
    </row>
    <row r="9774" spans="1:13" x14ac:dyDescent="0.3">
      <c r="A9774">
        <v>510.47</v>
      </c>
      <c r="B9774">
        <v>142.99</v>
      </c>
      <c r="C9774">
        <v>43.32</v>
      </c>
      <c r="D9774">
        <v>83.26</v>
      </c>
      <c r="E9774">
        <v>69.7</v>
      </c>
      <c r="F9774">
        <v>776.17</v>
      </c>
      <c r="G9774">
        <v>3873.31</v>
      </c>
      <c r="H9774">
        <v>1.3</v>
      </c>
      <c r="I9774">
        <v>2591.75</v>
      </c>
      <c r="J9774">
        <v>1</v>
      </c>
      <c r="K9774">
        <v>51.9</v>
      </c>
      <c r="L9774" t="s">
        <v>12</v>
      </c>
      <c r="M9774">
        <f>Table1[[#This Row],[currentStock]]-Table1[[#This Row],[reorderPoint]]</f>
        <v>-3362.84</v>
      </c>
    </row>
    <row r="9775" spans="1:13" x14ac:dyDescent="0.3">
      <c r="A9775">
        <v>88.84</v>
      </c>
      <c r="B9775">
        <v>127.1</v>
      </c>
      <c r="C9775">
        <v>53.49</v>
      </c>
      <c r="D9775">
        <v>113.74</v>
      </c>
      <c r="E9775">
        <v>88.39</v>
      </c>
      <c r="F9775">
        <v>858.42</v>
      </c>
      <c r="G9775">
        <v>4257.6499999999996</v>
      </c>
      <c r="H9775">
        <v>0</v>
      </c>
      <c r="I9775">
        <v>0</v>
      </c>
      <c r="J9775">
        <v>0</v>
      </c>
      <c r="K9775">
        <v>71.2</v>
      </c>
      <c r="L9775" t="s">
        <v>14</v>
      </c>
      <c r="M9775">
        <f>Table1[[#This Row],[currentStock]]-Table1[[#This Row],[reorderPoint]]</f>
        <v>-4168.8099999999995</v>
      </c>
    </row>
    <row r="9776" spans="1:13" x14ac:dyDescent="0.3">
      <c r="A9776">
        <v>0.1</v>
      </c>
      <c r="B9776">
        <v>60.06</v>
      </c>
      <c r="C9776">
        <v>58.43</v>
      </c>
      <c r="D9776">
        <v>113.27</v>
      </c>
      <c r="E9776">
        <v>84.17</v>
      </c>
      <c r="F9776">
        <v>418.13</v>
      </c>
      <c r="G9776">
        <v>2172.6799999999998</v>
      </c>
      <c r="H9776">
        <v>0</v>
      </c>
      <c r="I9776">
        <v>0</v>
      </c>
      <c r="J9776">
        <v>0</v>
      </c>
      <c r="K9776">
        <v>75.88</v>
      </c>
      <c r="L9776" t="s">
        <v>14</v>
      </c>
      <c r="M9776">
        <f>Table1[[#This Row],[currentStock]]-Table1[[#This Row],[reorderPoint]]</f>
        <v>-2172.58</v>
      </c>
    </row>
    <row r="9777" spans="1:13" x14ac:dyDescent="0.3">
      <c r="A9777">
        <v>2475.31</v>
      </c>
      <c r="B9777">
        <v>80.95</v>
      </c>
      <c r="C9777">
        <v>17.239999999999998</v>
      </c>
      <c r="D9777">
        <v>10.74</v>
      </c>
      <c r="E9777">
        <v>14.68</v>
      </c>
      <c r="F9777">
        <v>368.73</v>
      </c>
      <c r="G9777">
        <v>1066.6300000000001</v>
      </c>
      <c r="H9777">
        <v>0</v>
      </c>
      <c r="I9777">
        <v>0</v>
      </c>
      <c r="J9777">
        <v>0</v>
      </c>
      <c r="K9777">
        <v>5.65</v>
      </c>
      <c r="L9777" t="s">
        <v>13</v>
      </c>
      <c r="M9777">
        <f>Table1[[#This Row],[currentStock]]-Table1[[#This Row],[reorderPoint]]</f>
        <v>1408.6799999999998</v>
      </c>
    </row>
    <row r="9778" spans="1:13" x14ac:dyDescent="0.3">
      <c r="A9778">
        <v>3804.13</v>
      </c>
      <c r="B9778">
        <v>198.42</v>
      </c>
      <c r="C9778">
        <v>32.29</v>
      </c>
      <c r="D9778">
        <v>71.819999999999993</v>
      </c>
      <c r="E9778">
        <v>28.65</v>
      </c>
      <c r="F9778">
        <v>1507.02</v>
      </c>
      <c r="G9778">
        <v>4710.8599999999997</v>
      </c>
      <c r="H9778">
        <v>22</v>
      </c>
      <c r="I9778">
        <v>2165.44</v>
      </c>
      <c r="J9778">
        <v>1</v>
      </c>
      <c r="K9778">
        <v>23.59</v>
      </c>
      <c r="L9778" t="s">
        <v>13</v>
      </c>
      <c r="M9778">
        <f>Table1[[#This Row],[currentStock]]-Table1[[#This Row],[reorderPoint]]</f>
        <v>-906.72999999999956</v>
      </c>
    </row>
    <row r="9779" spans="1:13" x14ac:dyDescent="0.3">
      <c r="A9779">
        <v>4563.74</v>
      </c>
      <c r="B9779">
        <v>100.68</v>
      </c>
      <c r="C9779">
        <v>19.559999999999999</v>
      </c>
      <c r="D9779">
        <v>25.75</v>
      </c>
      <c r="E9779">
        <v>13.12</v>
      </c>
      <c r="F9779">
        <v>839.43</v>
      </c>
      <c r="G9779">
        <v>1824.21</v>
      </c>
      <c r="H9779">
        <v>0</v>
      </c>
      <c r="I9779">
        <v>0</v>
      </c>
      <c r="J9779">
        <v>0</v>
      </c>
      <c r="K9779">
        <v>7.25</v>
      </c>
      <c r="L9779" t="s">
        <v>13</v>
      </c>
      <c r="M9779">
        <f>Table1[[#This Row],[currentStock]]-Table1[[#This Row],[reorderPoint]]</f>
        <v>2739.5299999999997</v>
      </c>
    </row>
    <row r="9780" spans="1:13" x14ac:dyDescent="0.3">
      <c r="A9780">
        <v>463.23</v>
      </c>
      <c r="B9780">
        <v>147.29</v>
      </c>
      <c r="C9780">
        <v>48.3</v>
      </c>
      <c r="D9780">
        <v>76.459999999999994</v>
      </c>
      <c r="E9780">
        <v>62.24</v>
      </c>
      <c r="F9780">
        <v>516.03</v>
      </c>
      <c r="G9780">
        <v>4073.22</v>
      </c>
      <c r="H9780">
        <v>27</v>
      </c>
      <c r="I9780">
        <v>1402.09</v>
      </c>
      <c r="J9780">
        <v>0</v>
      </c>
      <c r="K9780">
        <v>36.92</v>
      </c>
      <c r="L9780" t="s">
        <v>12</v>
      </c>
      <c r="M9780">
        <f>Table1[[#This Row],[currentStock]]-Table1[[#This Row],[reorderPoint]]</f>
        <v>-3609.99</v>
      </c>
    </row>
    <row r="9781" spans="1:13" x14ac:dyDescent="0.3">
      <c r="A9781">
        <v>308.95</v>
      </c>
      <c r="B9781">
        <v>60.9</v>
      </c>
      <c r="C9781">
        <v>48.37</v>
      </c>
      <c r="D9781">
        <v>84.08</v>
      </c>
      <c r="E9781">
        <v>63.76</v>
      </c>
      <c r="F9781">
        <v>306.94</v>
      </c>
      <c r="G9781">
        <v>1779.67</v>
      </c>
      <c r="H9781">
        <v>46.9</v>
      </c>
      <c r="I9781">
        <v>534.20000000000005</v>
      </c>
      <c r="J9781">
        <v>1</v>
      </c>
      <c r="K9781">
        <v>50.42</v>
      </c>
      <c r="L9781" t="s">
        <v>12</v>
      </c>
      <c r="M9781">
        <f>Table1[[#This Row],[currentStock]]-Table1[[#This Row],[reorderPoint]]</f>
        <v>-1470.72</v>
      </c>
    </row>
    <row r="9782" spans="1:13" x14ac:dyDescent="0.3">
      <c r="A9782">
        <v>1154.1099999999999</v>
      </c>
      <c r="B9782">
        <v>104.32</v>
      </c>
      <c r="C9782">
        <v>5.88</v>
      </c>
      <c r="D9782">
        <v>9.5399999999999991</v>
      </c>
      <c r="E9782">
        <v>0.9</v>
      </c>
      <c r="F9782">
        <v>335.78</v>
      </c>
      <c r="G9782">
        <v>642.54</v>
      </c>
      <c r="H9782">
        <v>0</v>
      </c>
      <c r="I9782">
        <v>0</v>
      </c>
      <c r="J9782">
        <v>0</v>
      </c>
      <c r="K9782">
        <v>1.99</v>
      </c>
      <c r="L9782" t="s">
        <v>13</v>
      </c>
      <c r="M9782">
        <f>Table1[[#This Row],[currentStock]]-Table1[[#This Row],[reorderPoint]]</f>
        <v>511.56999999999994</v>
      </c>
    </row>
    <row r="9783" spans="1:13" x14ac:dyDescent="0.3">
      <c r="A9783">
        <v>340.92</v>
      </c>
      <c r="B9783">
        <v>21.08</v>
      </c>
      <c r="C9783">
        <v>16.54</v>
      </c>
      <c r="D9783">
        <v>45.38</v>
      </c>
      <c r="E9783">
        <v>41.49</v>
      </c>
      <c r="F9783">
        <v>149.66</v>
      </c>
      <c r="G9783">
        <v>324.02999999999997</v>
      </c>
      <c r="H9783">
        <v>12.4</v>
      </c>
      <c r="I9783">
        <v>313.57</v>
      </c>
      <c r="J9783">
        <v>0</v>
      </c>
      <c r="K9783">
        <v>16.05</v>
      </c>
      <c r="L9783" t="s">
        <v>13</v>
      </c>
      <c r="M9783">
        <f>Table1[[#This Row],[currentStock]]-Table1[[#This Row],[reorderPoint]]</f>
        <v>16.890000000000043</v>
      </c>
    </row>
    <row r="9784" spans="1:13" x14ac:dyDescent="0.3">
      <c r="A9784">
        <v>81.760000000000005</v>
      </c>
      <c r="B9784">
        <v>152.94999999999999</v>
      </c>
      <c r="C9784">
        <v>47.8</v>
      </c>
      <c r="D9784">
        <v>137.75</v>
      </c>
      <c r="E9784">
        <v>91.6</v>
      </c>
      <c r="F9784">
        <v>559.19000000000005</v>
      </c>
      <c r="G9784">
        <v>4214.6499999999996</v>
      </c>
      <c r="H9784">
        <v>0</v>
      </c>
      <c r="I9784">
        <v>0</v>
      </c>
      <c r="J9784">
        <v>1</v>
      </c>
      <c r="K9784">
        <v>79.73</v>
      </c>
      <c r="L9784" t="s">
        <v>14</v>
      </c>
      <c r="M9784">
        <f>Table1[[#This Row],[currentStock]]-Table1[[#This Row],[reorderPoint]]</f>
        <v>-4132.8899999999994</v>
      </c>
    </row>
    <row r="9785" spans="1:13" x14ac:dyDescent="0.3">
      <c r="A9785">
        <v>3351.65</v>
      </c>
      <c r="B9785">
        <v>75.569999999999993</v>
      </c>
      <c r="C9785">
        <v>12.53</v>
      </c>
      <c r="D9785">
        <v>6.48</v>
      </c>
      <c r="E9785">
        <v>18.649999999999999</v>
      </c>
      <c r="F9785">
        <v>649.26</v>
      </c>
      <c r="G9785">
        <v>1122.8599999999999</v>
      </c>
      <c r="H9785">
        <v>11</v>
      </c>
      <c r="I9785">
        <v>1435.35</v>
      </c>
      <c r="J9785">
        <v>0</v>
      </c>
      <c r="K9785">
        <v>2</v>
      </c>
      <c r="L9785" t="s">
        <v>13</v>
      </c>
      <c r="M9785">
        <f>Table1[[#This Row],[currentStock]]-Table1[[#This Row],[reorderPoint]]</f>
        <v>2228.79</v>
      </c>
    </row>
    <row r="9786" spans="1:13" x14ac:dyDescent="0.3">
      <c r="A9786">
        <v>7845.16</v>
      </c>
      <c r="B9786">
        <v>182.59</v>
      </c>
      <c r="C9786">
        <v>8.31</v>
      </c>
      <c r="D9786">
        <v>17.04</v>
      </c>
      <c r="E9786">
        <v>13.93</v>
      </c>
      <c r="F9786">
        <v>1374.62</v>
      </c>
      <c r="G9786">
        <v>2133.21</v>
      </c>
      <c r="H9786">
        <v>0</v>
      </c>
      <c r="I9786">
        <v>0</v>
      </c>
      <c r="J9786">
        <v>0</v>
      </c>
      <c r="K9786">
        <v>3.9</v>
      </c>
      <c r="L9786" t="s">
        <v>13</v>
      </c>
      <c r="M9786">
        <f>Table1[[#This Row],[currentStock]]-Table1[[#This Row],[reorderPoint]]</f>
        <v>5711.95</v>
      </c>
    </row>
    <row r="9787" spans="1:13" x14ac:dyDescent="0.3">
      <c r="A9787">
        <v>3558.36</v>
      </c>
      <c r="B9787">
        <v>180.39</v>
      </c>
      <c r="C9787">
        <v>27.65</v>
      </c>
      <c r="D9787">
        <v>58.3</v>
      </c>
      <c r="E9787">
        <v>38.840000000000003</v>
      </c>
      <c r="F9787">
        <v>1615.4</v>
      </c>
      <c r="G9787">
        <v>4109.4399999999996</v>
      </c>
      <c r="H9787">
        <v>0</v>
      </c>
      <c r="I9787">
        <v>0</v>
      </c>
      <c r="J9787">
        <v>0</v>
      </c>
      <c r="K9787">
        <v>14.64</v>
      </c>
      <c r="L9787" t="s">
        <v>13</v>
      </c>
      <c r="M9787">
        <f>Table1[[#This Row],[currentStock]]-Table1[[#This Row],[reorderPoint]]</f>
        <v>-551.07999999999947</v>
      </c>
    </row>
    <row r="9788" spans="1:13" x14ac:dyDescent="0.3">
      <c r="A9788">
        <v>0.44</v>
      </c>
      <c r="B9788">
        <v>50.38</v>
      </c>
      <c r="C9788">
        <v>41.65</v>
      </c>
      <c r="D9788">
        <v>137.87</v>
      </c>
      <c r="E9788">
        <v>82.17</v>
      </c>
      <c r="F9788">
        <v>219.74</v>
      </c>
      <c r="G9788">
        <v>1268.94</v>
      </c>
      <c r="H9788">
        <v>0</v>
      </c>
      <c r="I9788">
        <v>0</v>
      </c>
      <c r="J9788">
        <v>1</v>
      </c>
      <c r="K9788">
        <v>83.35</v>
      </c>
      <c r="L9788" t="s">
        <v>15</v>
      </c>
      <c r="M9788">
        <f>Table1[[#This Row],[currentStock]]-Table1[[#This Row],[reorderPoint]]</f>
        <v>-1268.5</v>
      </c>
    </row>
    <row r="9789" spans="1:13" x14ac:dyDescent="0.3">
      <c r="A9789">
        <v>3336.47</v>
      </c>
      <c r="B9789">
        <v>139.47999999999999</v>
      </c>
      <c r="C9789">
        <v>18.809999999999999</v>
      </c>
      <c r="D9789">
        <v>6.01</v>
      </c>
      <c r="E9789">
        <v>17.239999999999998</v>
      </c>
      <c r="F9789">
        <v>583.09</v>
      </c>
      <c r="G9789">
        <v>1894.96</v>
      </c>
      <c r="H9789">
        <v>0</v>
      </c>
      <c r="I9789">
        <v>0</v>
      </c>
      <c r="J9789">
        <v>0</v>
      </c>
      <c r="K9789">
        <v>5.09</v>
      </c>
      <c r="L9789" t="s">
        <v>13</v>
      </c>
      <c r="M9789">
        <f>Table1[[#This Row],[currentStock]]-Table1[[#This Row],[reorderPoint]]</f>
        <v>1441.5099999999998</v>
      </c>
    </row>
    <row r="9790" spans="1:13" x14ac:dyDescent="0.3">
      <c r="A9790">
        <v>168</v>
      </c>
      <c r="B9790">
        <v>159.86000000000001</v>
      </c>
      <c r="C9790">
        <v>56.23</v>
      </c>
      <c r="D9790">
        <v>110</v>
      </c>
      <c r="E9790">
        <v>78.569999999999993</v>
      </c>
      <c r="F9790">
        <v>1195.08</v>
      </c>
      <c r="G9790">
        <v>5689.81</v>
      </c>
      <c r="H9790">
        <v>0</v>
      </c>
      <c r="I9790">
        <v>0</v>
      </c>
      <c r="J9790">
        <v>1</v>
      </c>
      <c r="K9790">
        <v>76.72</v>
      </c>
      <c r="L9790" t="s">
        <v>14</v>
      </c>
      <c r="M9790">
        <f>Table1[[#This Row],[currentStock]]-Table1[[#This Row],[reorderPoint]]</f>
        <v>-5521.81</v>
      </c>
    </row>
    <row r="9791" spans="1:13" x14ac:dyDescent="0.3">
      <c r="A9791">
        <v>384.8</v>
      </c>
      <c r="B9791">
        <v>165.82</v>
      </c>
      <c r="C9791">
        <v>40.06</v>
      </c>
      <c r="D9791">
        <v>81.599999999999994</v>
      </c>
      <c r="E9791">
        <v>65.209999999999994</v>
      </c>
      <c r="F9791">
        <v>584.70000000000005</v>
      </c>
      <c r="G9791">
        <v>3906.21</v>
      </c>
      <c r="H9791">
        <v>32</v>
      </c>
      <c r="I9791">
        <v>2629.57</v>
      </c>
      <c r="J9791">
        <v>1</v>
      </c>
      <c r="K9791">
        <v>53.18</v>
      </c>
      <c r="L9791" t="s">
        <v>12</v>
      </c>
      <c r="M9791">
        <f>Table1[[#This Row],[currentStock]]-Table1[[#This Row],[reorderPoint]]</f>
        <v>-3521.41</v>
      </c>
    </row>
    <row r="9792" spans="1:13" x14ac:dyDescent="0.3">
      <c r="A9792">
        <v>417.8</v>
      </c>
      <c r="B9792">
        <v>55.74</v>
      </c>
      <c r="C9792">
        <v>30.65</v>
      </c>
      <c r="D9792">
        <v>79.13</v>
      </c>
      <c r="E9792">
        <v>71.66</v>
      </c>
      <c r="F9792">
        <v>350.47</v>
      </c>
      <c r="G9792">
        <v>1204.81</v>
      </c>
      <c r="H9792">
        <v>30.6</v>
      </c>
      <c r="I9792">
        <v>565.04999999999995</v>
      </c>
      <c r="J9792">
        <v>0</v>
      </c>
      <c r="K9792">
        <v>35.61</v>
      </c>
      <c r="L9792" t="s">
        <v>12</v>
      </c>
      <c r="M9792">
        <f>Table1[[#This Row],[currentStock]]-Table1[[#This Row],[reorderPoint]]</f>
        <v>-787.01</v>
      </c>
    </row>
    <row r="9793" spans="1:13" x14ac:dyDescent="0.3">
      <c r="A9793">
        <v>2278.61</v>
      </c>
      <c r="B9793">
        <v>88.08</v>
      </c>
      <c r="C9793">
        <v>33</v>
      </c>
      <c r="D9793">
        <v>79.290000000000006</v>
      </c>
      <c r="E9793">
        <v>32.18</v>
      </c>
      <c r="F9793">
        <v>793.02</v>
      </c>
      <c r="G9793">
        <v>2246.46</v>
      </c>
      <c r="H9793">
        <v>1.8</v>
      </c>
      <c r="I9793">
        <v>501.33</v>
      </c>
      <c r="J9793">
        <v>0</v>
      </c>
      <c r="K9793">
        <v>15.33</v>
      </c>
      <c r="L9793" t="s">
        <v>13</v>
      </c>
      <c r="M9793">
        <f>Table1[[#This Row],[currentStock]]-Table1[[#This Row],[reorderPoint]]</f>
        <v>32.150000000000091</v>
      </c>
    </row>
    <row r="9794" spans="1:13" x14ac:dyDescent="0.3">
      <c r="A9794">
        <v>2803.88</v>
      </c>
      <c r="B9794">
        <v>97.09</v>
      </c>
      <c r="C9794">
        <v>11.64</v>
      </c>
      <c r="D9794">
        <v>2.56</v>
      </c>
      <c r="E9794">
        <v>10.53</v>
      </c>
      <c r="F9794">
        <v>502.87</v>
      </c>
      <c r="G9794">
        <v>1067.9000000000001</v>
      </c>
      <c r="H9794">
        <v>0</v>
      </c>
      <c r="I9794">
        <v>0</v>
      </c>
      <c r="J9794">
        <v>0</v>
      </c>
      <c r="K9794">
        <v>3.13</v>
      </c>
      <c r="L9794" t="s">
        <v>13</v>
      </c>
      <c r="M9794">
        <f>Table1[[#This Row],[currentStock]]-Table1[[#This Row],[reorderPoint]]</f>
        <v>1735.98</v>
      </c>
    </row>
    <row r="9795" spans="1:13" x14ac:dyDescent="0.3">
      <c r="A9795">
        <v>680.8</v>
      </c>
      <c r="B9795">
        <v>134.55000000000001</v>
      </c>
      <c r="C9795">
        <v>11.44</v>
      </c>
      <c r="D9795">
        <v>69.430000000000007</v>
      </c>
      <c r="E9795">
        <v>36.08</v>
      </c>
      <c r="F9795">
        <v>446.79</v>
      </c>
      <c r="G9795">
        <v>1216.44</v>
      </c>
      <c r="H9795">
        <v>6.2</v>
      </c>
      <c r="I9795">
        <v>2438.48</v>
      </c>
      <c r="J9795">
        <v>1</v>
      </c>
      <c r="K9795">
        <v>25.88</v>
      </c>
      <c r="L9795" t="s">
        <v>13</v>
      </c>
      <c r="M9795">
        <f>Table1[[#This Row],[currentStock]]-Table1[[#This Row],[reorderPoint]]</f>
        <v>-535.6400000000001</v>
      </c>
    </row>
    <row r="9796" spans="1:13" x14ac:dyDescent="0.3">
      <c r="A9796">
        <v>1152.18</v>
      </c>
      <c r="B9796">
        <v>64.709999999999994</v>
      </c>
      <c r="C9796">
        <v>13.58</v>
      </c>
      <c r="D9796">
        <v>33.83</v>
      </c>
      <c r="E9796">
        <v>43.69</v>
      </c>
      <c r="F9796">
        <v>474.84</v>
      </c>
      <c r="G9796">
        <v>914.22</v>
      </c>
      <c r="H9796">
        <v>0</v>
      </c>
      <c r="I9796">
        <v>0</v>
      </c>
      <c r="J9796">
        <v>0</v>
      </c>
      <c r="K9796">
        <v>13.33</v>
      </c>
      <c r="L9796" t="s">
        <v>13</v>
      </c>
      <c r="M9796">
        <f>Table1[[#This Row],[currentStock]]-Table1[[#This Row],[reorderPoint]]</f>
        <v>237.96000000000004</v>
      </c>
    </row>
    <row r="9797" spans="1:13" x14ac:dyDescent="0.3">
      <c r="A9797">
        <v>4.3600000000000003</v>
      </c>
      <c r="B9797">
        <v>27.46</v>
      </c>
      <c r="C9797">
        <v>43.86</v>
      </c>
      <c r="D9797">
        <v>149.96</v>
      </c>
      <c r="E9797">
        <v>81.95</v>
      </c>
      <c r="F9797">
        <v>219.5</v>
      </c>
      <c r="G9797">
        <v>821.66</v>
      </c>
      <c r="H9797">
        <v>0</v>
      </c>
      <c r="I9797">
        <v>0</v>
      </c>
      <c r="J9797">
        <v>0</v>
      </c>
      <c r="K9797">
        <v>73.03</v>
      </c>
      <c r="L9797" t="s">
        <v>14</v>
      </c>
      <c r="M9797">
        <f>Table1[[#This Row],[currentStock]]-Table1[[#This Row],[reorderPoint]]</f>
        <v>-817.3</v>
      </c>
    </row>
    <row r="9798" spans="1:13" x14ac:dyDescent="0.3">
      <c r="A9798">
        <v>150.08000000000001</v>
      </c>
      <c r="B9798">
        <v>94.04</v>
      </c>
      <c r="C9798">
        <v>51.17</v>
      </c>
      <c r="D9798">
        <v>138.26</v>
      </c>
      <c r="E9798">
        <v>81.010000000000005</v>
      </c>
      <c r="F9798">
        <v>602.76</v>
      </c>
      <c r="G9798">
        <v>3008.64</v>
      </c>
      <c r="H9798">
        <v>0</v>
      </c>
      <c r="I9798">
        <v>0</v>
      </c>
      <c r="J9798">
        <v>1</v>
      </c>
      <c r="K9798">
        <v>76.67</v>
      </c>
      <c r="L9798" t="s">
        <v>14</v>
      </c>
      <c r="M9798">
        <f>Table1[[#This Row],[currentStock]]-Table1[[#This Row],[reorderPoint]]</f>
        <v>-2858.56</v>
      </c>
    </row>
    <row r="9799" spans="1:13" x14ac:dyDescent="0.3">
      <c r="A9799">
        <v>559.05999999999995</v>
      </c>
      <c r="B9799">
        <v>87.43</v>
      </c>
      <c r="C9799">
        <v>31.67</v>
      </c>
      <c r="D9799">
        <v>107.56</v>
      </c>
      <c r="E9799">
        <v>73.010000000000005</v>
      </c>
      <c r="F9799">
        <v>597.07000000000005</v>
      </c>
      <c r="G9799">
        <v>1981.3</v>
      </c>
      <c r="H9799">
        <v>12.7</v>
      </c>
      <c r="I9799">
        <v>1014.51</v>
      </c>
      <c r="J9799">
        <v>0</v>
      </c>
      <c r="K9799">
        <v>36.67</v>
      </c>
      <c r="L9799" t="s">
        <v>12</v>
      </c>
      <c r="M9799">
        <f>Table1[[#This Row],[currentStock]]-Table1[[#This Row],[reorderPoint]]</f>
        <v>-1422.24</v>
      </c>
    </row>
    <row r="9800" spans="1:13" x14ac:dyDescent="0.3">
      <c r="A9800">
        <v>5794.03</v>
      </c>
      <c r="B9800">
        <v>178.69</v>
      </c>
      <c r="C9800">
        <v>10.02</v>
      </c>
      <c r="D9800">
        <v>26.75</v>
      </c>
      <c r="E9800">
        <v>23.92</v>
      </c>
      <c r="F9800">
        <v>1089.54</v>
      </c>
      <c r="G9800">
        <v>1985.08</v>
      </c>
      <c r="H9800">
        <v>7.5</v>
      </c>
      <c r="I9800">
        <v>2036.76</v>
      </c>
      <c r="J9800">
        <v>0</v>
      </c>
      <c r="K9800">
        <v>2.64</v>
      </c>
      <c r="L9800" t="s">
        <v>13</v>
      </c>
      <c r="M9800">
        <f>Table1[[#This Row],[currentStock]]-Table1[[#This Row],[reorderPoint]]</f>
        <v>3808.95</v>
      </c>
    </row>
    <row r="9801" spans="1:13" x14ac:dyDescent="0.3">
      <c r="A9801">
        <v>309.77999999999997</v>
      </c>
      <c r="B9801">
        <v>50.59</v>
      </c>
      <c r="C9801">
        <v>49.16</v>
      </c>
      <c r="D9801">
        <v>102.37</v>
      </c>
      <c r="E9801">
        <v>72.319999999999993</v>
      </c>
      <c r="F9801">
        <v>413.38</v>
      </c>
      <c r="G9801">
        <v>1656.88</v>
      </c>
      <c r="H9801">
        <v>0</v>
      </c>
      <c r="I9801">
        <v>0</v>
      </c>
      <c r="J9801">
        <v>1</v>
      </c>
      <c r="K9801">
        <v>58.88</v>
      </c>
      <c r="L9801" t="s">
        <v>12</v>
      </c>
      <c r="M9801">
        <f>Table1[[#This Row],[currentStock]]-Table1[[#This Row],[reorderPoint]]</f>
        <v>-1347.1000000000001</v>
      </c>
    </row>
    <row r="9802" spans="1:13" x14ac:dyDescent="0.3">
      <c r="A9802">
        <v>1620.19</v>
      </c>
      <c r="B9802">
        <v>55.75</v>
      </c>
      <c r="C9802">
        <v>12.23</v>
      </c>
      <c r="D9802">
        <v>12</v>
      </c>
      <c r="E9802">
        <v>16.61</v>
      </c>
      <c r="F9802">
        <v>477.19</v>
      </c>
      <c r="G9802">
        <v>818.14</v>
      </c>
      <c r="H9802">
        <v>0</v>
      </c>
      <c r="I9802">
        <v>0</v>
      </c>
      <c r="J9802">
        <v>1</v>
      </c>
      <c r="K9802">
        <v>16.21</v>
      </c>
      <c r="L9802" t="s">
        <v>13</v>
      </c>
      <c r="M9802">
        <f>Table1[[#This Row],[currentStock]]-Table1[[#This Row],[reorderPoint]]</f>
        <v>802.05000000000007</v>
      </c>
    </row>
    <row r="9803" spans="1:13" x14ac:dyDescent="0.3">
      <c r="A9803">
        <v>7.17</v>
      </c>
      <c r="B9803">
        <v>110.39</v>
      </c>
      <c r="C9803">
        <v>53.07</v>
      </c>
      <c r="D9803">
        <v>119.37</v>
      </c>
      <c r="E9803">
        <v>84.3</v>
      </c>
      <c r="F9803">
        <v>357.71</v>
      </c>
      <c r="G9803">
        <v>3286.77</v>
      </c>
      <c r="H9803">
        <v>0</v>
      </c>
      <c r="I9803">
        <v>0</v>
      </c>
      <c r="J9803">
        <v>1</v>
      </c>
      <c r="K9803">
        <v>84.59</v>
      </c>
      <c r="L9803" t="s">
        <v>15</v>
      </c>
      <c r="M9803">
        <f>Table1[[#This Row],[currentStock]]-Table1[[#This Row],[reorderPoint]]</f>
        <v>-3279.6</v>
      </c>
    </row>
    <row r="9804" spans="1:13" x14ac:dyDescent="0.3">
      <c r="A9804">
        <v>3501.67</v>
      </c>
      <c r="B9804">
        <v>167.32</v>
      </c>
      <c r="C9804">
        <v>16.47</v>
      </c>
      <c r="D9804">
        <v>22.32</v>
      </c>
      <c r="E9804">
        <v>38.49</v>
      </c>
      <c r="F9804">
        <v>1339.43</v>
      </c>
      <c r="G9804">
        <v>2717.05</v>
      </c>
      <c r="H9804">
        <v>9.4</v>
      </c>
      <c r="I9804">
        <v>2555.4499999999998</v>
      </c>
      <c r="J9804">
        <v>1</v>
      </c>
      <c r="K9804">
        <v>14.59</v>
      </c>
      <c r="L9804" t="s">
        <v>13</v>
      </c>
      <c r="M9804">
        <f>Table1[[#This Row],[currentStock]]-Table1[[#This Row],[reorderPoint]]</f>
        <v>784.61999999999989</v>
      </c>
    </row>
    <row r="9805" spans="1:13" x14ac:dyDescent="0.3">
      <c r="A9805">
        <v>74.599999999999994</v>
      </c>
      <c r="B9805">
        <v>128.61000000000001</v>
      </c>
      <c r="C9805">
        <v>45.71</v>
      </c>
      <c r="D9805">
        <v>112.03</v>
      </c>
      <c r="E9805">
        <v>87.07</v>
      </c>
      <c r="F9805">
        <v>462.67</v>
      </c>
      <c r="G9805">
        <v>3402.38</v>
      </c>
      <c r="H9805">
        <v>0</v>
      </c>
      <c r="I9805">
        <v>0</v>
      </c>
      <c r="J9805">
        <v>1</v>
      </c>
      <c r="K9805">
        <v>78.09</v>
      </c>
      <c r="L9805" t="s">
        <v>14</v>
      </c>
      <c r="M9805">
        <f>Table1[[#This Row],[currentStock]]-Table1[[#This Row],[reorderPoint]]</f>
        <v>-3327.78</v>
      </c>
    </row>
    <row r="9806" spans="1:13" x14ac:dyDescent="0.3">
      <c r="A9806">
        <v>1351.75</v>
      </c>
      <c r="B9806">
        <v>81.010000000000005</v>
      </c>
      <c r="C9806">
        <v>18.73</v>
      </c>
      <c r="D9806">
        <v>26.77</v>
      </c>
      <c r="E9806">
        <v>20.329999999999998</v>
      </c>
      <c r="F9806">
        <v>340.49</v>
      </c>
      <c r="G9806">
        <v>1099.06</v>
      </c>
      <c r="H9806">
        <v>0</v>
      </c>
      <c r="I9806">
        <v>0</v>
      </c>
      <c r="J9806">
        <v>0</v>
      </c>
      <c r="K9806">
        <v>8.9</v>
      </c>
      <c r="L9806" t="s">
        <v>13</v>
      </c>
      <c r="M9806">
        <f>Table1[[#This Row],[currentStock]]-Table1[[#This Row],[reorderPoint]]</f>
        <v>252.69000000000005</v>
      </c>
    </row>
    <row r="9807" spans="1:13" x14ac:dyDescent="0.3">
      <c r="A9807">
        <v>5056.1000000000004</v>
      </c>
      <c r="B9807">
        <v>198.78</v>
      </c>
      <c r="C9807">
        <v>12.16</v>
      </c>
      <c r="D9807">
        <v>74.11</v>
      </c>
      <c r="E9807">
        <v>46.39</v>
      </c>
      <c r="F9807">
        <v>1836.1</v>
      </c>
      <c r="G9807">
        <v>3044.34</v>
      </c>
      <c r="H9807">
        <v>0</v>
      </c>
      <c r="I9807">
        <v>0</v>
      </c>
      <c r="J9807">
        <v>0</v>
      </c>
      <c r="K9807">
        <v>11.66</v>
      </c>
      <c r="L9807" t="s">
        <v>13</v>
      </c>
      <c r="M9807">
        <f>Table1[[#This Row],[currentStock]]-Table1[[#This Row],[reorderPoint]]</f>
        <v>2011.7600000000002</v>
      </c>
    </row>
    <row r="9808" spans="1:13" x14ac:dyDescent="0.3">
      <c r="A9808">
        <v>124.48</v>
      </c>
      <c r="B9808">
        <v>130.97</v>
      </c>
      <c r="C9808">
        <v>57.64</v>
      </c>
      <c r="D9808">
        <v>142.80000000000001</v>
      </c>
      <c r="E9808">
        <v>93.77</v>
      </c>
      <c r="F9808">
        <v>1034.52</v>
      </c>
      <c r="G9808">
        <v>4809.18</v>
      </c>
      <c r="H9808">
        <v>0</v>
      </c>
      <c r="I9808">
        <v>0</v>
      </c>
      <c r="J9808">
        <v>0</v>
      </c>
      <c r="K9808">
        <v>73.099999999999994</v>
      </c>
      <c r="L9808" t="s">
        <v>14</v>
      </c>
      <c r="M9808">
        <f>Table1[[#This Row],[currentStock]]-Table1[[#This Row],[reorderPoint]]</f>
        <v>-4684.7000000000007</v>
      </c>
    </row>
    <row r="9809" spans="1:13" x14ac:dyDescent="0.3">
      <c r="A9809">
        <v>2909.71</v>
      </c>
      <c r="B9809">
        <v>118.08</v>
      </c>
      <c r="C9809">
        <v>15.99</v>
      </c>
      <c r="D9809">
        <v>52.84</v>
      </c>
      <c r="E9809">
        <v>32.65</v>
      </c>
      <c r="F9809">
        <v>1132.1600000000001</v>
      </c>
      <c r="G9809">
        <v>2076.14</v>
      </c>
      <c r="H9809">
        <v>4.0999999999999996</v>
      </c>
      <c r="I9809">
        <v>2320.5700000000002</v>
      </c>
      <c r="J9809">
        <v>0</v>
      </c>
      <c r="K9809">
        <v>6.32</v>
      </c>
      <c r="L9809" t="s">
        <v>13</v>
      </c>
      <c r="M9809">
        <f>Table1[[#This Row],[currentStock]]-Table1[[#This Row],[reorderPoint]]</f>
        <v>833.57000000000016</v>
      </c>
    </row>
    <row r="9810" spans="1:13" x14ac:dyDescent="0.3">
      <c r="A9810">
        <v>3352.01</v>
      </c>
      <c r="B9810">
        <v>164.54</v>
      </c>
      <c r="C9810">
        <v>16.809999999999999</v>
      </c>
      <c r="D9810">
        <v>28.21</v>
      </c>
      <c r="E9810">
        <v>19.89</v>
      </c>
      <c r="F9810">
        <v>1058.93</v>
      </c>
      <c r="G9810">
        <v>2441.4899999999998</v>
      </c>
      <c r="H9810">
        <v>0</v>
      </c>
      <c r="I9810">
        <v>0</v>
      </c>
      <c r="J9810">
        <v>0</v>
      </c>
      <c r="K9810">
        <v>6.68</v>
      </c>
      <c r="L9810" t="s">
        <v>13</v>
      </c>
      <c r="M9810">
        <f>Table1[[#This Row],[currentStock]]-Table1[[#This Row],[reorderPoint]]</f>
        <v>910.52000000000044</v>
      </c>
    </row>
    <row r="9811" spans="1:13" x14ac:dyDescent="0.3">
      <c r="A9811">
        <v>1607</v>
      </c>
      <c r="B9811">
        <v>118.69</v>
      </c>
      <c r="C9811">
        <v>14.67</v>
      </c>
      <c r="D9811">
        <v>52.49</v>
      </c>
      <c r="E9811">
        <v>28.68</v>
      </c>
      <c r="F9811">
        <v>867.85</v>
      </c>
      <c r="G9811">
        <v>1738.63</v>
      </c>
      <c r="H9811">
        <v>0</v>
      </c>
      <c r="I9811">
        <v>0</v>
      </c>
      <c r="J9811">
        <v>0</v>
      </c>
      <c r="K9811">
        <v>12.07</v>
      </c>
      <c r="L9811" t="s">
        <v>13</v>
      </c>
      <c r="M9811">
        <f>Table1[[#This Row],[currentStock]]-Table1[[#This Row],[reorderPoint]]</f>
        <v>-131.63000000000011</v>
      </c>
    </row>
    <row r="9812" spans="1:13" x14ac:dyDescent="0.3">
      <c r="A9812">
        <v>1517.8</v>
      </c>
      <c r="B9812">
        <v>95.21</v>
      </c>
      <c r="C9812">
        <v>12.9</v>
      </c>
      <c r="D9812">
        <v>51.14</v>
      </c>
      <c r="E9812">
        <v>49.37</v>
      </c>
      <c r="F9812">
        <v>562.73</v>
      </c>
      <c r="G9812">
        <v>1177.01</v>
      </c>
      <c r="H9812">
        <v>11.3</v>
      </c>
      <c r="I9812">
        <v>1722.7</v>
      </c>
      <c r="J9812">
        <v>0</v>
      </c>
      <c r="K9812">
        <v>11.17</v>
      </c>
      <c r="L9812" t="s">
        <v>13</v>
      </c>
      <c r="M9812">
        <f>Table1[[#This Row],[currentStock]]-Table1[[#This Row],[reorderPoint]]</f>
        <v>340.78999999999996</v>
      </c>
    </row>
    <row r="9813" spans="1:13" x14ac:dyDescent="0.3">
      <c r="A9813">
        <v>193.18</v>
      </c>
      <c r="B9813">
        <v>47.16</v>
      </c>
      <c r="C9813">
        <v>47.68</v>
      </c>
      <c r="D9813">
        <v>75.180000000000007</v>
      </c>
      <c r="E9813">
        <v>62.84</v>
      </c>
      <c r="F9813">
        <v>333.34</v>
      </c>
      <c r="G9813">
        <v>1457.74</v>
      </c>
      <c r="H9813">
        <v>0</v>
      </c>
      <c r="I9813">
        <v>0</v>
      </c>
      <c r="J9813">
        <v>0</v>
      </c>
      <c r="K9813">
        <v>53.29</v>
      </c>
      <c r="L9813" t="s">
        <v>12</v>
      </c>
      <c r="M9813">
        <f>Table1[[#This Row],[currentStock]]-Table1[[#This Row],[reorderPoint]]</f>
        <v>-1264.56</v>
      </c>
    </row>
    <row r="9814" spans="1:13" x14ac:dyDescent="0.3">
      <c r="A9814">
        <v>375.46</v>
      </c>
      <c r="B9814">
        <v>72.680000000000007</v>
      </c>
      <c r="C9814">
        <v>28.26</v>
      </c>
      <c r="D9814">
        <v>72.91</v>
      </c>
      <c r="E9814">
        <v>56.76</v>
      </c>
      <c r="F9814">
        <v>412.94</v>
      </c>
      <c r="G9814">
        <v>1440.03</v>
      </c>
      <c r="H9814">
        <v>0</v>
      </c>
      <c r="I9814">
        <v>0</v>
      </c>
      <c r="J9814">
        <v>1</v>
      </c>
      <c r="K9814">
        <v>48.43</v>
      </c>
      <c r="L9814" t="s">
        <v>12</v>
      </c>
      <c r="M9814">
        <f>Table1[[#This Row],[currentStock]]-Table1[[#This Row],[reorderPoint]]</f>
        <v>-1064.57</v>
      </c>
    </row>
    <row r="9815" spans="1:13" x14ac:dyDescent="0.3">
      <c r="A9815">
        <v>3970.95</v>
      </c>
      <c r="B9815">
        <v>134.04</v>
      </c>
      <c r="C9815">
        <v>13.68</v>
      </c>
      <c r="D9815">
        <v>14.15</v>
      </c>
      <c r="E9815">
        <v>9.49</v>
      </c>
      <c r="F9815">
        <v>612.91999999999996</v>
      </c>
      <c r="G9815">
        <v>1529.69</v>
      </c>
      <c r="H9815">
        <v>0</v>
      </c>
      <c r="I9815">
        <v>0</v>
      </c>
      <c r="J9815">
        <v>0</v>
      </c>
      <c r="K9815">
        <v>4.2300000000000004</v>
      </c>
      <c r="L9815" t="s">
        <v>13</v>
      </c>
      <c r="M9815">
        <f>Table1[[#This Row],[currentStock]]-Table1[[#This Row],[reorderPoint]]</f>
        <v>2441.2599999999998</v>
      </c>
    </row>
    <row r="9816" spans="1:13" x14ac:dyDescent="0.3">
      <c r="A9816">
        <v>193.93</v>
      </c>
      <c r="B9816">
        <v>19.29</v>
      </c>
      <c r="C9816">
        <v>47.22</v>
      </c>
      <c r="D9816">
        <v>106.34</v>
      </c>
      <c r="E9816">
        <v>60.29</v>
      </c>
      <c r="F9816">
        <v>171.23</v>
      </c>
      <c r="G9816">
        <v>626.55999999999995</v>
      </c>
      <c r="H9816">
        <v>0</v>
      </c>
      <c r="I9816">
        <v>0</v>
      </c>
      <c r="J9816">
        <v>1</v>
      </c>
      <c r="K9816">
        <v>47.96</v>
      </c>
      <c r="L9816" t="s">
        <v>12</v>
      </c>
      <c r="M9816">
        <f>Table1[[#This Row],[currentStock]]-Table1[[#This Row],[reorderPoint]]</f>
        <v>-432.62999999999994</v>
      </c>
    </row>
    <row r="9817" spans="1:13" x14ac:dyDescent="0.3">
      <c r="A9817">
        <v>43.63</v>
      </c>
      <c r="B9817">
        <v>8.0399999999999991</v>
      </c>
      <c r="C9817">
        <v>46.68</v>
      </c>
      <c r="D9817">
        <v>106.09</v>
      </c>
      <c r="E9817">
        <v>54.7</v>
      </c>
      <c r="F9817">
        <v>53.22</v>
      </c>
      <c r="G9817">
        <v>240.87</v>
      </c>
      <c r="H9817">
        <v>1.5</v>
      </c>
      <c r="I9817">
        <v>72.900000000000006</v>
      </c>
      <c r="J9817">
        <v>1</v>
      </c>
      <c r="K9817">
        <v>50.7</v>
      </c>
      <c r="L9817" t="s">
        <v>12</v>
      </c>
      <c r="M9817">
        <f>Table1[[#This Row],[currentStock]]-Table1[[#This Row],[reorderPoint]]</f>
        <v>-197.24</v>
      </c>
    </row>
    <row r="9818" spans="1:13" x14ac:dyDescent="0.3">
      <c r="A9818">
        <v>287.41000000000003</v>
      </c>
      <c r="B9818">
        <v>103.93</v>
      </c>
      <c r="C9818">
        <v>40.86</v>
      </c>
      <c r="D9818">
        <v>60.33</v>
      </c>
      <c r="E9818">
        <v>50.99</v>
      </c>
      <c r="F9818">
        <v>421.05</v>
      </c>
      <c r="G9818">
        <v>2544.37</v>
      </c>
      <c r="H9818">
        <v>22.9</v>
      </c>
      <c r="I9818">
        <v>1974.77</v>
      </c>
      <c r="J9818">
        <v>1</v>
      </c>
      <c r="K9818">
        <v>50.68</v>
      </c>
      <c r="L9818" t="s">
        <v>12</v>
      </c>
      <c r="M9818">
        <f>Table1[[#This Row],[currentStock]]-Table1[[#This Row],[reorderPoint]]</f>
        <v>-2256.96</v>
      </c>
    </row>
    <row r="9819" spans="1:13" x14ac:dyDescent="0.3">
      <c r="A9819">
        <v>1.81</v>
      </c>
      <c r="B9819">
        <v>17.309999999999999</v>
      </c>
      <c r="C9819">
        <v>44.52</v>
      </c>
      <c r="D9819">
        <v>141.77000000000001</v>
      </c>
      <c r="E9819">
        <v>95.04</v>
      </c>
      <c r="F9819">
        <v>52.96</v>
      </c>
      <c r="G9819">
        <v>438.2</v>
      </c>
      <c r="H9819">
        <v>0</v>
      </c>
      <c r="I9819">
        <v>0</v>
      </c>
      <c r="J9819">
        <v>1</v>
      </c>
      <c r="K9819">
        <v>84.31</v>
      </c>
      <c r="L9819" t="s">
        <v>15</v>
      </c>
      <c r="M9819">
        <f>Table1[[#This Row],[currentStock]]-Table1[[#This Row],[reorderPoint]]</f>
        <v>-436.39</v>
      </c>
    </row>
    <row r="9820" spans="1:13" x14ac:dyDescent="0.3">
      <c r="A9820">
        <v>812.18</v>
      </c>
      <c r="B9820">
        <v>143.65</v>
      </c>
      <c r="C9820">
        <v>46.66</v>
      </c>
      <c r="D9820">
        <v>82.88</v>
      </c>
      <c r="E9820">
        <v>51.73</v>
      </c>
      <c r="F9820">
        <v>968.11</v>
      </c>
      <c r="G9820">
        <v>4319.2</v>
      </c>
      <c r="H9820">
        <v>0</v>
      </c>
      <c r="I9820">
        <v>0</v>
      </c>
      <c r="J9820">
        <v>0</v>
      </c>
      <c r="K9820">
        <v>38.479999999999997</v>
      </c>
      <c r="L9820" t="s">
        <v>12</v>
      </c>
      <c r="M9820">
        <f>Table1[[#This Row],[currentStock]]-Table1[[#This Row],[reorderPoint]]</f>
        <v>-3507.02</v>
      </c>
    </row>
    <row r="9821" spans="1:13" x14ac:dyDescent="0.3">
      <c r="A9821">
        <v>74.7</v>
      </c>
      <c r="B9821">
        <v>59.61</v>
      </c>
      <c r="C9821">
        <v>46.3</v>
      </c>
      <c r="D9821">
        <v>147.75</v>
      </c>
      <c r="E9821">
        <v>86.09</v>
      </c>
      <c r="F9821">
        <v>269.07</v>
      </c>
      <c r="G9821">
        <v>1649.08</v>
      </c>
      <c r="H9821">
        <v>0</v>
      </c>
      <c r="I9821">
        <v>0</v>
      </c>
      <c r="J9821">
        <v>1</v>
      </c>
      <c r="K9821">
        <v>75.92</v>
      </c>
      <c r="L9821" t="s">
        <v>14</v>
      </c>
      <c r="M9821">
        <f>Table1[[#This Row],[currentStock]]-Table1[[#This Row],[reorderPoint]]</f>
        <v>-1574.3799999999999</v>
      </c>
    </row>
    <row r="9822" spans="1:13" x14ac:dyDescent="0.3">
      <c r="A9822">
        <v>530.6</v>
      </c>
      <c r="B9822">
        <v>15.04</v>
      </c>
      <c r="C9822">
        <v>6.69</v>
      </c>
      <c r="D9822">
        <v>10.220000000000001</v>
      </c>
      <c r="E9822">
        <v>20.76</v>
      </c>
      <c r="F9822">
        <v>108.84</v>
      </c>
      <c r="G9822">
        <v>159.18</v>
      </c>
      <c r="H9822">
        <v>0</v>
      </c>
      <c r="I9822">
        <v>0</v>
      </c>
      <c r="J9822">
        <v>0</v>
      </c>
      <c r="K9822">
        <v>11.54</v>
      </c>
      <c r="L9822" t="s">
        <v>13</v>
      </c>
      <c r="M9822">
        <f>Table1[[#This Row],[currentStock]]-Table1[[#This Row],[reorderPoint]]</f>
        <v>371.42</v>
      </c>
    </row>
    <row r="9823" spans="1:13" x14ac:dyDescent="0.3">
      <c r="A9823">
        <v>889.16</v>
      </c>
      <c r="B9823">
        <v>103.44</v>
      </c>
      <c r="C9823">
        <v>19.28</v>
      </c>
      <c r="D9823">
        <v>59.05</v>
      </c>
      <c r="E9823">
        <v>21.62</v>
      </c>
      <c r="F9823">
        <v>564.61</v>
      </c>
      <c r="G9823">
        <v>1561.57</v>
      </c>
      <c r="H9823">
        <v>0</v>
      </c>
      <c r="I9823">
        <v>0</v>
      </c>
      <c r="J9823">
        <v>0</v>
      </c>
      <c r="K9823">
        <v>19.77</v>
      </c>
      <c r="L9823" t="s">
        <v>13</v>
      </c>
      <c r="M9823">
        <f>Table1[[#This Row],[currentStock]]-Table1[[#This Row],[reorderPoint]]</f>
        <v>-672.41</v>
      </c>
    </row>
    <row r="9824" spans="1:13" x14ac:dyDescent="0.3">
      <c r="A9824">
        <v>4570.37</v>
      </c>
      <c r="B9824">
        <v>92.99</v>
      </c>
      <c r="C9824">
        <v>10.73</v>
      </c>
      <c r="D9824">
        <v>29.16</v>
      </c>
      <c r="E9824">
        <v>12.51</v>
      </c>
      <c r="F9824">
        <v>904.82</v>
      </c>
      <c r="G9824">
        <v>1403.82</v>
      </c>
      <c r="H9824">
        <v>0</v>
      </c>
      <c r="I9824">
        <v>0</v>
      </c>
      <c r="J9824">
        <v>0</v>
      </c>
      <c r="K9824">
        <v>6.7</v>
      </c>
      <c r="L9824" t="s">
        <v>13</v>
      </c>
      <c r="M9824">
        <f>Table1[[#This Row],[currentStock]]-Table1[[#This Row],[reorderPoint]]</f>
        <v>3166.55</v>
      </c>
    </row>
    <row r="9825" spans="1:13" x14ac:dyDescent="0.3">
      <c r="A9825">
        <v>3788.47</v>
      </c>
      <c r="B9825">
        <v>146.97</v>
      </c>
      <c r="C9825">
        <v>20.98</v>
      </c>
      <c r="D9825">
        <v>60.2</v>
      </c>
      <c r="E9825">
        <v>29.37</v>
      </c>
      <c r="F9825">
        <v>1338.32</v>
      </c>
      <c r="G9825">
        <v>2880.2</v>
      </c>
      <c r="H9825">
        <v>7.3</v>
      </c>
      <c r="I9825">
        <v>1730.15</v>
      </c>
      <c r="J9825">
        <v>0</v>
      </c>
      <c r="K9825">
        <v>7.55</v>
      </c>
      <c r="L9825" t="s">
        <v>13</v>
      </c>
      <c r="M9825">
        <f>Table1[[#This Row],[currentStock]]-Table1[[#This Row],[reorderPoint]]</f>
        <v>908.27</v>
      </c>
    </row>
    <row r="9826" spans="1:13" x14ac:dyDescent="0.3">
      <c r="A9826">
        <v>3792.31</v>
      </c>
      <c r="B9826">
        <v>186.46</v>
      </c>
      <c r="C9826">
        <v>19.05</v>
      </c>
      <c r="D9826">
        <v>13.78</v>
      </c>
      <c r="E9826">
        <v>22</v>
      </c>
      <c r="F9826">
        <v>628.76</v>
      </c>
      <c r="G9826">
        <v>2405.1</v>
      </c>
      <c r="H9826">
        <v>0</v>
      </c>
      <c r="I9826">
        <v>0</v>
      </c>
      <c r="J9826">
        <v>0</v>
      </c>
      <c r="K9826">
        <v>6.07</v>
      </c>
      <c r="L9826" t="s">
        <v>13</v>
      </c>
      <c r="M9826">
        <f>Table1[[#This Row],[currentStock]]-Table1[[#This Row],[reorderPoint]]</f>
        <v>1387.21</v>
      </c>
    </row>
    <row r="9827" spans="1:13" x14ac:dyDescent="0.3">
      <c r="A9827">
        <v>334.51</v>
      </c>
      <c r="B9827">
        <v>112.93</v>
      </c>
      <c r="C9827">
        <v>37.28</v>
      </c>
      <c r="D9827">
        <v>93.96</v>
      </c>
      <c r="E9827">
        <v>76.349999999999994</v>
      </c>
      <c r="F9827">
        <v>406.6</v>
      </c>
      <c r="G9827">
        <v>2511.42</v>
      </c>
      <c r="H9827">
        <v>0</v>
      </c>
      <c r="I9827">
        <v>0</v>
      </c>
      <c r="J9827">
        <v>1</v>
      </c>
      <c r="K9827">
        <v>54.68</v>
      </c>
      <c r="L9827" t="s">
        <v>12</v>
      </c>
      <c r="M9827">
        <f>Table1[[#This Row],[currentStock]]-Table1[[#This Row],[reorderPoint]]</f>
        <v>-2176.91</v>
      </c>
    </row>
    <row r="9828" spans="1:13" x14ac:dyDescent="0.3">
      <c r="A9828">
        <v>361.57</v>
      </c>
      <c r="B9828">
        <v>185.27</v>
      </c>
      <c r="C9828">
        <v>58.18</v>
      </c>
      <c r="D9828">
        <v>140.88999999999999</v>
      </c>
      <c r="E9828">
        <v>89.48</v>
      </c>
      <c r="F9828">
        <v>1503.74</v>
      </c>
      <c r="G9828">
        <v>6893.25</v>
      </c>
      <c r="H9828">
        <v>0</v>
      </c>
      <c r="I9828">
        <v>0</v>
      </c>
      <c r="J9828">
        <v>0</v>
      </c>
      <c r="K9828">
        <v>65.94</v>
      </c>
      <c r="L9828" t="s">
        <v>14</v>
      </c>
      <c r="M9828">
        <f>Table1[[#This Row],[currentStock]]-Table1[[#This Row],[reorderPoint]]</f>
        <v>-6531.68</v>
      </c>
    </row>
    <row r="9829" spans="1:13" x14ac:dyDescent="0.3">
      <c r="A9829">
        <v>2264.35</v>
      </c>
      <c r="B9829">
        <v>132.02000000000001</v>
      </c>
      <c r="C9829">
        <v>27.38</v>
      </c>
      <c r="D9829">
        <v>64.88</v>
      </c>
      <c r="E9829">
        <v>21.27</v>
      </c>
      <c r="F9829">
        <v>1256.81</v>
      </c>
      <c r="G9829">
        <v>3064.11</v>
      </c>
      <c r="H9829">
        <v>27</v>
      </c>
      <c r="I9829">
        <v>2067.46</v>
      </c>
      <c r="J9829">
        <v>0</v>
      </c>
      <c r="K9829">
        <v>15.32</v>
      </c>
      <c r="L9829" t="s">
        <v>13</v>
      </c>
      <c r="M9829">
        <f>Table1[[#This Row],[currentStock]]-Table1[[#This Row],[reorderPoint]]</f>
        <v>-799.76000000000022</v>
      </c>
    </row>
    <row r="9830" spans="1:13" x14ac:dyDescent="0.3">
      <c r="A9830">
        <v>1142.54</v>
      </c>
      <c r="B9830">
        <v>75.14</v>
      </c>
      <c r="C9830">
        <v>5.77</v>
      </c>
      <c r="D9830">
        <v>5.77</v>
      </c>
      <c r="E9830">
        <v>18.940000000000001</v>
      </c>
      <c r="F9830">
        <v>255.29</v>
      </c>
      <c r="G9830">
        <v>471.99</v>
      </c>
      <c r="H9830">
        <v>0</v>
      </c>
      <c r="I9830">
        <v>0</v>
      </c>
      <c r="J9830">
        <v>1</v>
      </c>
      <c r="K9830">
        <v>13.96</v>
      </c>
      <c r="L9830" t="s">
        <v>13</v>
      </c>
      <c r="M9830">
        <f>Table1[[#This Row],[currentStock]]-Table1[[#This Row],[reorderPoint]]</f>
        <v>670.55</v>
      </c>
    </row>
    <row r="9831" spans="1:13" x14ac:dyDescent="0.3">
      <c r="A9831">
        <v>398.26</v>
      </c>
      <c r="B9831">
        <v>77.22</v>
      </c>
      <c r="C9831">
        <v>41.78</v>
      </c>
      <c r="D9831">
        <v>97.44</v>
      </c>
      <c r="E9831">
        <v>79.39</v>
      </c>
      <c r="F9831">
        <v>455.68</v>
      </c>
      <c r="G9831">
        <v>2068.73</v>
      </c>
      <c r="H9831">
        <v>28.2</v>
      </c>
      <c r="I9831">
        <v>1208.4000000000001</v>
      </c>
      <c r="J9831">
        <v>0</v>
      </c>
      <c r="K9831">
        <v>43.08</v>
      </c>
      <c r="L9831" t="s">
        <v>12</v>
      </c>
      <c r="M9831">
        <f>Table1[[#This Row],[currentStock]]-Table1[[#This Row],[reorderPoint]]</f>
        <v>-1670.47</v>
      </c>
    </row>
    <row r="9832" spans="1:13" x14ac:dyDescent="0.3">
      <c r="A9832">
        <v>6544.7</v>
      </c>
      <c r="B9832">
        <v>123.62</v>
      </c>
      <c r="C9832">
        <v>19.989999999999998</v>
      </c>
      <c r="D9832">
        <v>11.81</v>
      </c>
      <c r="E9832">
        <v>1.48</v>
      </c>
      <c r="F9832">
        <v>955.81</v>
      </c>
      <c r="G9832">
        <v>2191.16</v>
      </c>
      <c r="H9832">
        <v>0</v>
      </c>
      <c r="I9832">
        <v>0</v>
      </c>
      <c r="J9832">
        <v>0</v>
      </c>
      <c r="K9832">
        <v>3.99</v>
      </c>
      <c r="L9832" t="s">
        <v>13</v>
      </c>
      <c r="M9832">
        <f>Table1[[#This Row],[currentStock]]-Table1[[#This Row],[reorderPoint]]</f>
        <v>4353.54</v>
      </c>
    </row>
    <row r="9833" spans="1:13" x14ac:dyDescent="0.3">
      <c r="A9833">
        <v>1027.5899999999999</v>
      </c>
      <c r="B9833">
        <v>199.56</v>
      </c>
      <c r="C9833">
        <v>43.7</v>
      </c>
      <c r="D9833">
        <v>74.87</v>
      </c>
      <c r="E9833">
        <v>77.64</v>
      </c>
      <c r="F9833">
        <v>1155.1500000000001</v>
      </c>
      <c r="G9833">
        <v>5515.74</v>
      </c>
      <c r="H9833">
        <v>6.6</v>
      </c>
      <c r="I9833">
        <v>3839.55</v>
      </c>
      <c r="J9833">
        <v>1</v>
      </c>
      <c r="K9833">
        <v>43.31</v>
      </c>
      <c r="L9833" t="s">
        <v>12</v>
      </c>
      <c r="M9833">
        <f>Table1[[#This Row],[currentStock]]-Table1[[#This Row],[reorderPoint]]</f>
        <v>-4488.1499999999996</v>
      </c>
    </row>
    <row r="9834" spans="1:13" x14ac:dyDescent="0.3">
      <c r="A9834">
        <v>981.99</v>
      </c>
      <c r="B9834">
        <v>104.93</v>
      </c>
      <c r="C9834">
        <v>26.84</v>
      </c>
      <c r="D9834">
        <v>25.43</v>
      </c>
      <c r="E9834">
        <v>31.3</v>
      </c>
      <c r="F9834">
        <v>736.68</v>
      </c>
      <c r="G9834">
        <v>2144.6799999999998</v>
      </c>
      <c r="H9834">
        <v>25.8</v>
      </c>
      <c r="I9834">
        <v>1435.75</v>
      </c>
      <c r="J9834">
        <v>1</v>
      </c>
      <c r="K9834">
        <v>28.59</v>
      </c>
      <c r="L9834" t="s">
        <v>13</v>
      </c>
      <c r="M9834">
        <f>Table1[[#This Row],[currentStock]]-Table1[[#This Row],[reorderPoint]]</f>
        <v>-1162.6899999999998</v>
      </c>
    </row>
    <row r="9835" spans="1:13" x14ac:dyDescent="0.3">
      <c r="A9835">
        <v>835.9</v>
      </c>
      <c r="B9835">
        <v>147.97999999999999</v>
      </c>
      <c r="C9835">
        <v>31.06</v>
      </c>
      <c r="D9835">
        <v>42.11</v>
      </c>
      <c r="E9835">
        <v>33.26</v>
      </c>
      <c r="F9835">
        <v>460.46</v>
      </c>
      <c r="G9835">
        <v>2758.38</v>
      </c>
      <c r="H9835">
        <v>0</v>
      </c>
      <c r="I9835">
        <v>0</v>
      </c>
      <c r="J9835">
        <v>1</v>
      </c>
      <c r="K9835">
        <v>34.090000000000003</v>
      </c>
      <c r="L9835" t="s">
        <v>12</v>
      </c>
      <c r="M9835">
        <f>Table1[[#This Row],[currentStock]]-Table1[[#This Row],[reorderPoint]]</f>
        <v>-1922.48</v>
      </c>
    </row>
    <row r="9836" spans="1:13" x14ac:dyDescent="0.3">
      <c r="A9836">
        <v>1506.7</v>
      </c>
      <c r="B9836">
        <v>55.35</v>
      </c>
      <c r="C9836">
        <v>11.32</v>
      </c>
      <c r="D9836">
        <v>18.61</v>
      </c>
      <c r="E9836">
        <v>1.23</v>
      </c>
      <c r="F9836">
        <v>493.89</v>
      </c>
      <c r="G9836">
        <v>807.07</v>
      </c>
      <c r="H9836">
        <v>0</v>
      </c>
      <c r="I9836">
        <v>0</v>
      </c>
      <c r="J9836">
        <v>0</v>
      </c>
      <c r="K9836">
        <v>5.69</v>
      </c>
      <c r="L9836" t="s">
        <v>13</v>
      </c>
      <c r="M9836">
        <f>Table1[[#This Row],[currentStock]]-Table1[[#This Row],[reorderPoint]]</f>
        <v>699.63</v>
      </c>
    </row>
    <row r="9837" spans="1:13" x14ac:dyDescent="0.3">
      <c r="A9837">
        <v>40.130000000000003</v>
      </c>
      <c r="B9837">
        <v>44.41</v>
      </c>
      <c r="C9837">
        <v>51.09</v>
      </c>
      <c r="D9837">
        <v>126.46</v>
      </c>
      <c r="E9837">
        <v>84.98</v>
      </c>
      <c r="F9837">
        <v>332.33</v>
      </c>
      <c r="G9837">
        <v>1466.77</v>
      </c>
      <c r="H9837">
        <v>0</v>
      </c>
      <c r="I9837">
        <v>0</v>
      </c>
      <c r="J9837">
        <v>1</v>
      </c>
      <c r="K9837">
        <v>81.14</v>
      </c>
      <c r="L9837" t="s">
        <v>15</v>
      </c>
      <c r="M9837">
        <f>Table1[[#This Row],[currentStock]]-Table1[[#This Row],[reorderPoint]]</f>
        <v>-1426.6399999999999</v>
      </c>
    </row>
    <row r="9838" spans="1:13" x14ac:dyDescent="0.3">
      <c r="A9838">
        <v>6261.31</v>
      </c>
      <c r="B9838">
        <v>131.32</v>
      </c>
      <c r="C9838">
        <v>11.19</v>
      </c>
      <c r="D9838">
        <v>3.09</v>
      </c>
      <c r="E9838">
        <v>10.6</v>
      </c>
      <c r="F9838">
        <v>1217.78</v>
      </c>
      <c r="G9838">
        <v>1952.65</v>
      </c>
      <c r="H9838">
        <v>0</v>
      </c>
      <c r="I9838">
        <v>0</v>
      </c>
      <c r="J9838">
        <v>0</v>
      </c>
      <c r="K9838">
        <v>3.05</v>
      </c>
      <c r="L9838" t="s">
        <v>13</v>
      </c>
      <c r="M9838">
        <f>Table1[[#This Row],[currentStock]]-Table1[[#This Row],[reorderPoint]]</f>
        <v>4308.66</v>
      </c>
    </row>
    <row r="9839" spans="1:13" x14ac:dyDescent="0.3">
      <c r="A9839">
        <v>1395.13</v>
      </c>
      <c r="B9839">
        <v>56.46</v>
      </c>
      <c r="C9839">
        <v>15.86</v>
      </c>
      <c r="D9839">
        <v>15.21</v>
      </c>
      <c r="E9839">
        <v>15.79</v>
      </c>
      <c r="F9839">
        <v>390.23</v>
      </c>
      <c r="G9839">
        <v>837.84</v>
      </c>
      <c r="H9839">
        <v>0</v>
      </c>
      <c r="I9839">
        <v>0</v>
      </c>
      <c r="J9839">
        <v>0</v>
      </c>
      <c r="K9839">
        <v>7.24</v>
      </c>
      <c r="L9839" t="s">
        <v>13</v>
      </c>
      <c r="M9839">
        <f>Table1[[#This Row],[currentStock]]-Table1[[#This Row],[reorderPoint]]</f>
        <v>557.29000000000008</v>
      </c>
    </row>
    <row r="9840" spans="1:13" x14ac:dyDescent="0.3">
      <c r="A9840">
        <v>409.46</v>
      </c>
      <c r="B9840">
        <v>29.92</v>
      </c>
      <c r="C9840">
        <v>31.6</v>
      </c>
      <c r="D9840">
        <v>69.14</v>
      </c>
      <c r="E9840">
        <v>48.22</v>
      </c>
      <c r="F9840">
        <v>229.21</v>
      </c>
      <c r="G9840">
        <v>701.91</v>
      </c>
      <c r="H9840">
        <v>0</v>
      </c>
      <c r="I9840">
        <v>0</v>
      </c>
      <c r="J9840">
        <v>0</v>
      </c>
      <c r="K9840">
        <v>29.5</v>
      </c>
      <c r="L9840" t="s">
        <v>13</v>
      </c>
      <c r="M9840">
        <f>Table1[[#This Row],[currentStock]]-Table1[[#This Row],[reorderPoint]]</f>
        <v>-292.45</v>
      </c>
    </row>
    <row r="9841" spans="1:13" x14ac:dyDescent="0.3">
      <c r="A9841">
        <v>1817.88</v>
      </c>
      <c r="B9841">
        <v>148.38</v>
      </c>
      <c r="C9841">
        <v>27.75</v>
      </c>
      <c r="D9841">
        <v>75.400000000000006</v>
      </c>
      <c r="E9841">
        <v>45.08</v>
      </c>
      <c r="F9841">
        <v>782.79</v>
      </c>
      <c r="G9841">
        <v>2841.25</v>
      </c>
      <c r="H9841">
        <v>0</v>
      </c>
      <c r="I9841">
        <v>0</v>
      </c>
      <c r="J9841">
        <v>0</v>
      </c>
      <c r="K9841">
        <v>21.69</v>
      </c>
      <c r="L9841" t="s">
        <v>13</v>
      </c>
      <c r="M9841">
        <f>Table1[[#This Row],[currentStock]]-Table1[[#This Row],[reorderPoint]]</f>
        <v>-1023.3699999999999</v>
      </c>
    </row>
    <row r="9842" spans="1:13" x14ac:dyDescent="0.3">
      <c r="A9842">
        <v>332.85</v>
      </c>
      <c r="B9842">
        <v>75.209999999999994</v>
      </c>
      <c r="C9842">
        <v>39.96</v>
      </c>
      <c r="D9842">
        <v>111.53</v>
      </c>
      <c r="E9842">
        <v>69.64</v>
      </c>
      <c r="F9842">
        <v>339.94</v>
      </c>
      <c r="G9842">
        <v>1842.76</v>
      </c>
      <c r="H9842">
        <v>0</v>
      </c>
      <c r="I9842">
        <v>0</v>
      </c>
      <c r="J9842">
        <v>1</v>
      </c>
      <c r="K9842">
        <v>51.02</v>
      </c>
      <c r="L9842" t="s">
        <v>12</v>
      </c>
      <c r="M9842">
        <f>Table1[[#This Row],[currentStock]]-Table1[[#This Row],[reorderPoint]]</f>
        <v>-1509.9099999999999</v>
      </c>
    </row>
    <row r="9843" spans="1:13" x14ac:dyDescent="0.3">
      <c r="A9843">
        <v>934.7</v>
      </c>
      <c r="B9843">
        <v>183.91</v>
      </c>
      <c r="C9843">
        <v>38.049999999999997</v>
      </c>
      <c r="D9843">
        <v>61.75</v>
      </c>
      <c r="E9843">
        <v>59.12</v>
      </c>
      <c r="F9843">
        <v>1473.69</v>
      </c>
      <c r="G9843">
        <v>4972.37</v>
      </c>
      <c r="H9843">
        <v>28.8</v>
      </c>
      <c r="I9843">
        <v>1250.3800000000001</v>
      </c>
      <c r="J9843">
        <v>1</v>
      </c>
      <c r="K9843">
        <v>49.75</v>
      </c>
      <c r="L9843" t="s">
        <v>12</v>
      </c>
      <c r="M9843">
        <f>Table1[[#This Row],[currentStock]]-Table1[[#This Row],[reorderPoint]]</f>
        <v>-4037.67</v>
      </c>
    </row>
    <row r="9844" spans="1:13" x14ac:dyDescent="0.3">
      <c r="A9844">
        <v>4.3499999999999996</v>
      </c>
      <c r="B9844">
        <v>9.4</v>
      </c>
      <c r="C9844">
        <v>44.62</v>
      </c>
      <c r="D9844">
        <v>147.26</v>
      </c>
      <c r="E9844">
        <v>75.5</v>
      </c>
      <c r="F9844">
        <v>58.85</v>
      </c>
      <c r="G9844">
        <v>268.56</v>
      </c>
      <c r="H9844">
        <v>0</v>
      </c>
      <c r="I9844">
        <v>0</v>
      </c>
      <c r="J9844">
        <v>1</v>
      </c>
      <c r="K9844">
        <v>80.650000000000006</v>
      </c>
      <c r="L9844" t="s">
        <v>15</v>
      </c>
      <c r="M9844">
        <f>Table1[[#This Row],[currentStock]]-Table1[[#This Row],[reorderPoint]]</f>
        <v>-264.20999999999998</v>
      </c>
    </row>
    <row r="9845" spans="1:13" x14ac:dyDescent="0.3">
      <c r="A9845">
        <v>80.19</v>
      </c>
      <c r="B9845">
        <v>167.74</v>
      </c>
      <c r="C9845">
        <v>52.9</v>
      </c>
      <c r="D9845">
        <v>142.36000000000001</v>
      </c>
      <c r="E9845">
        <v>99.77</v>
      </c>
      <c r="F9845">
        <v>1141.25</v>
      </c>
      <c r="G9845">
        <v>5577.72</v>
      </c>
      <c r="H9845">
        <v>0</v>
      </c>
      <c r="I9845">
        <v>0</v>
      </c>
      <c r="J9845">
        <v>1</v>
      </c>
      <c r="K9845">
        <v>82.98</v>
      </c>
      <c r="L9845" t="s">
        <v>15</v>
      </c>
      <c r="M9845">
        <f>Table1[[#This Row],[currentStock]]-Table1[[#This Row],[reorderPoint]]</f>
        <v>-5497.5300000000007</v>
      </c>
    </row>
    <row r="9846" spans="1:13" x14ac:dyDescent="0.3">
      <c r="A9846">
        <v>30.53</v>
      </c>
      <c r="B9846">
        <v>188.38</v>
      </c>
      <c r="C9846">
        <v>52.61</v>
      </c>
      <c r="D9846">
        <v>121.39</v>
      </c>
      <c r="E9846">
        <v>83.58</v>
      </c>
      <c r="F9846">
        <v>1549.61</v>
      </c>
      <c r="G9846">
        <v>6504.75</v>
      </c>
      <c r="H9846">
        <v>32</v>
      </c>
      <c r="I9846">
        <v>3352.61</v>
      </c>
      <c r="J9846">
        <v>0</v>
      </c>
      <c r="K9846">
        <v>67.92</v>
      </c>
      <c r="L9846" t="s">
        <v>14</v>
      </c>
      <c r="M9846">
        <f>Table1[[#This Row],[currentStock]]-Table1[[#This Row],[reorderPoint]]</f>
        <v>-6474.22</v>
      </c>
    </row>
    <row r="9847" spans="1:13" x14ac:dyDescent="0.3">
      <c r="A9847">
        <v>377.46</v>
      </c>
      <c r="B9847">
        <v>76.88</v>
      </c>
      <c r="C9847">
        <v>47.29</v>
      </c>
      <c r="D9847">
        <v>100.43</v>
      </c>
      <c r="E9847">
        <v>77.569999999999993</v>
      </c>
      <c r="F9847">
        <v>384.18</v>
      </c>
      <c r="G9847">
        <v>2201.91</v>
      </c>
      <c r="H9847">
        <v>0</v>
      </c>
      <c r="I9847">
        <v>0</v>
      </c>
      <c r="J9847">
        <v>1</v>
      </c>
      <c r="K9847">
        <v>53.02</v>
      </c>
      <c r="L9847" t="s">
        <v>12</v>
      </c>
      <c r="M9847">
        <f>Table1[[#This Row],[currentStock]]-Table1[[#This Row],[reorderPoint]]</f>
        <v>-1824.4499999999998</v>
      </c>
    </row>
    <row r="9848" spans="1:13" x14ac:dyDescent="0.3">
      <c r="A9848">
        <v>351.4</v>
      </c>
      <c r="B9848">
        <v>59.51</v>
      </c>
      <c r="C9848">
        <v>31.89</v>
      </c>
      <c r="D9848">
        <v>64.38</v>
      </c>
      <c r="E9848">
        <v>53.73</v>
      </c>
      <c r="F9848">
        <v>369.45</v>
      </c>
      <c r="G9848">
        <v>1318.44</v>
      </c>
      <c r="H9848">
        <v>0</v>
      </c>
      <c r="I9848">
        <v>0</v>
      </c>
      <c r="J9848">
        <v>0</v>
      </c>
      <c r="K9848">
        <v>37.270000000000003</v>
      </c>
      <c r="L9848" t="s">
        <v>12</v>
      </c>
      <c r="M9848">
        <f>Table1[[#This Row],[currentStock]]-Table1[[#This Row],[reorderPoint]]</f>
        <v>-967.04000000000008</v>
      </c>
    </row>
    <row r="9849" spans="1:13" x14ac:dyDescent="0.3">
      <c r="A9849">
        <v>1636.45</v>
      </c>
      <c r="B9849">
        <v>126.87</v>
      </c>
      <c r="C9849">
        <v>5.89</v>
      </c>
      <c r="D9849">
        <v>2.74</v>
      </c>
      <c r="E9849">
        <v>6.47</v>
      </c>
      <c r="F9849">
        <v>495.32</v>
      </c>
      <c r="G9849">
        <v>869.08</v>
      </c>
      <c r="H9849">
        <v>0</v>
      </c>
      <c r="I9849">
        <v>0</v>
      </c>
      <c r="J9849">
        <v>0</v>
      </c>
      <c r="K9849">
        <v>1.82</v>
      </c>
      <c r="L9849" t="s">
        <v>13</v>
      </c>
      <c r="M9849">
        <f>Table1[[#This Row],[currentStock]]-Table1[[#This Row],[reorderPoint]]</f>
        <v>767.37</v>
      </c>
    </row>
    <row r="9850" spans="1:13" x14ac:dyDescent="0.3">
      <c r="A9850">
        <v>286.38</v>
      </c>
      <c r="B9850">
        <v>149.41</v>
      </c>
      <c r="C9850">
        <v>45.77</v>
      </c>
      <c r="D9850">
        <v>115.32</v>
      </c>
      <c r="E9850">
        <v>55.47</v>
      </c>
      <c r="F9850">
        <v>488.86</v>
      </c>
      <c r="G9850">
        <v>3908.18</v>
      </c>
      <c r="H9850">
        <v>0</v>
      </c>
      <c r="I9850">
        <v>0</v>
      </c>
      <c r="J9850">
        <v>0</v>
      </c>
      <c r="K9850">
        <v>50.3</v>
      </c>
      <c r="L9850" t="s">
        <v>12</v>
      </c>
      <c r="M9850">
        <f>Table1[[#This Row],[currentStock]]-Table1[[#This Row],[reorderPoint]]</f>
        <v>-3621.7999999999997</v>
      </c>
    </row>
    <row r="9851" spans="1:13" x14ac:dyDescent="0.3">
      <c r="A9851">
        <v>397.96</v>
      </c>
      <c r="B9851">
        <v>168.5</v>
      </c>
      <c r="C9851">
        <v>47.74</v>
      </c>
      <c r="D9851">
        <v>101.73</v>
      </c>
      <c r="E9851">
        <v>60.93</v>
      </c>
      <c r="F9851">
        <v>756.02</v>
      </c>
      <c r="G9851">
        <v>4777.72</v>
      </c>
      <c r="H9851">
        <v>0</v>
      </c>
      <c r="I9851">
        <v>0</v>
      </c>
      <c r="J9851">
        <v>1</v>
      </c>
      <c r="K9851">
        <v>60.68</v>
      </c>
      <c r="L9851" t="s">
        <v>14</v>
      </c>
      <c r="M9851">
        <f>Table1[[#This Row],[currentStock]]-Table1[[#This Row],[reorderPoint]]</f>
        <v>-4379.76</v>
      </c>
    </row>
    <row r="9852" spans="1:13" x14ac:dyDescent="0.3">
      <c r="A9852">
        <v>13.4</v>
      </c>
      <c r="B9852">
        <v>162.79</v>
      </c>
      <c r="C9852">
        <v>42.3</v>
      </c>
      <c r="D9852">
        <v>131.11000000000001</v>
      </c>
      <c r="E9852">
        <v>86.69</v>
      </c>
      <c r="F9852">
        <v>1609.27</v>
      </c>
      <c r="G9852">
        <v>5052.7700000000004</v>
      </c>
      <c r="H9852">
        <v>0</v>
      </c>
      <c r="I9852">
        <v>0</v>
      </c>
      <c r="J9852">
        <v>1</v>
      </c>
      <c r="K9852">
        <v>81.430000000000007</v>
      </c>
      <c r="L9852" t="s">
        <v>15</v>
      </c>
      <c r="M9852">
        <f>Table1[[#This Row],[currentStock]]-Table1[[#This Row],[reorderPoint]]</f>
        <v>-5039.3700000000008</v>
      </c>
    </row>
    <row r="9853" spans="1:13" x14ac:dyDescent="0.3">
      <c r="A9853">
        <v>7764.57</v>
      </c>
      <c r="B9853">
        <v>178.56</v>
      </c>
      <c r="C9853">
        <v>15.46</v>
      </c>
      <c r="D9853">
        <v>22.49</v>
      </c>
      <c r="E9853">
        <v>1.4</v>
      </c>
      <c r="F9853">
        <v>1136.33</v>
      </c>
      <c r="G9853">
        <v>2516.87</v>
      </c>
      <c r="H9853">
        <v>0</v>
      </c>
      <c r="I9853">
        <v>0</v>
      </c>
      <c r="J9853">
        <v>1</v>
      </c>
      <c r="K9853">
        <v>13.74</v>
      </c>
      <c r="L9853" t="s">
        <v>13</v>
      </c>
      <c r="M9853">
        <f>Table1[[#This Row],[currentStock]]-Table1[[#This Row],[reorderPoint]]</f>
        <v>5247.7</v>
      </c>
    </row>
    <row r="9854" spans="1:13" x14ac:dyDescent="0.3">
      <c r="A9854">
        <v>686.28</v>
      </c>
      <c r="B9854">
        <v>93.14</v>
      </c>
      <c r="C9854">
        <v>29.14</v>
      </c>
      <c r="D9854">
        <v>65.930000000000007</v>
      </c>
      <c r="E9854">
        <v>67.39</v>
      </c>
      <c r="F9854">
        <v>611.42999999999995</v>
      </c>
      <c r="G9854">
        <v>1968.45</v>
      </c>
      <c r="H9854">
        <v>0</v>
      </c>
      <c r="I9854">
        <v>0</v>
      </c>
      <c r="J9854">
        <v>1</v>
      </c>
      <c r="K9854">
        <v>42.19</v>
      </c>
      <c r="L9854" t="s">
        <v>12</v>
      </c>
      <c r="M9854">
        <f>Table1[[#This Row],[currentStock]]-Table1[[#This Row],[reorderPoint]]</f>
        <v>-1282.17</v>
      </c>
    </row>
    <row r="9855" spans="1:13" x14ac:dyDescent="0.3">
      <c r="A9855">
        <v>17.59</v>
      </c>
      <c r="B9855">
        <v>50.86</v>
      </c>
      <c r="C9855">
        <v>56.69</v>
      </c>
      <c r="D9855">
        <v>130.04</v>
      </c>
      <c r="E9855">
        <v>95.26</v>
      </c>
      <c r="F9855">
        <v>380.44</v>
      </c>
      <c r="G9855">
        <v>1821.83</v>
      </c>
      <c r="H9855">
        <v>0</v>
      </c>
      <c r="I9855">
        <v>0</v>
      </c>
      <c r="J9855">
        <v>1</v>
      </c>
      <c r="K9855">
        <v>85.52</v>
      </c>
      <c r="L9855" t="s">
        <v>15</v>
      </c>
      <c r="M9855">
        <f>Table1[[#This Row],[currentStock]]-Table1[[#This Row],[reorderPoint]]</f>
        <v>-1804.24</v>
      </c>
    </row>
    <row r="9856" spans="1:13" x14ac:dyDescent="0.3">
      <c r="A9856">
        <v>91.67</v>
      </c>
      <c r="B9856">
        <v>16.95</v>
      </c>
      <c r="C9856">
        <v>26.03</v>
      </c>
      <c r="D9856">
        <v>24.09</v>
      </c>
      <c r="E9856">
        <v>46.33</v>
      </c>
      <c r="F9856">
        <v>70.400000000000006</v>
      </c>
      <c r="G9856">
        <v>291.05</v>
      </c>
      <c r="H9856">
        <v>0</v>
      </c>
      <c r="I9856">
        <v>0</v>
      </c>
      <c r="J9856">
        <v>1</v>
      </c>
      <c r="K9856">
        <v>43.36</v>
      </c>
      <c r="L9856" t="s">
        <v>12</v>
      </c>
      <c r="M9856">
        <f>Table1[[#This Row],[currentStock]]-Table1[[#This Row],[reorderPoint]]</f>
        <v>-199.38</v>
      </c>
    </row>
    <row r="9857" spans="1:13" x14ac:dyDescent="0.3">
      <c r="A9857">
        <v>1340.43</v>
      </c>
      <c r="B9857">
        <v>155.63</v>
      </c>
      <c r="C9857">
        <v>27.53</v>
      </c>
      <c r="D9857">
        <v>56.34</v>
      </c>
      <c r="E9857">
        <v>34.03</v>
      </c>
      <c r="F9857">
        <v>556.24</v>
      </c>
      <c r="G9857">
        <v>2698.77</v>
      </c>
      <c r="H9857">
        <v>0</v>
      </c>
      <c r="I9857">
        <v>0</v>
      </c>
      <c r="J9857">
        <v>0</v>
      </c>
      <c r="K9857">
        <v>21.16</v>
      </c>
      <c r="L9857" t="s">
        <v>13</v>
      </c>
      <c r="M9857">
        <f>Table1[[#This Row],[currentStock]]-Table1[[#This Row],[reorderPoint]]</f>
        <v>-1358.34</v>
      </c>
    </row>
    <row r="9858" spans="1:13" x14ac:dyDescent="0.3">
      <c r="A9858">
        <v>3.69</v>
      </c>
      <c r="B9858">
        <v>10.55</v>
      </c>
      <c r="C9858">
        <v>56.76</v>
      </c>
      <c r="D9858">
        <v>116.7</v>
      </c>
      <c r="E9858">
        <v>75.81</v>
      </c>
      <c r="F9858">
        <v>32.81</v>
      </c>
      <c r="G9858">
        <v>332.24</v>
      </c>
      <c r="H9858">
        <v>0</v>
      </c>
      <c r="I9858">
        <v>0</v>
      </c>
      <c r="J9858">
        <v>1</v>
      </c>
      <c r="K9858">
        <v>81.319999999999993</v>
      </c>
      <c r="L9858" t="s">
        <v>15</v>
      </c>
      <c r="M9858">
        <f>Table1[[#This Row],[currentStock]]-Table1[[#This Row],[reorderPoint]]</f>
        <v>-328.55</v>
      </c>
    </row>
    <row r="9859" spans="1:13" x14ac:dyDescent="0.3">
      <c r="A9859">
        <v>381.53</v>
      </c>
      <c r="B9859">
        <v>192.58</v>
      </c>
      <c r="C9859">
        <v>49.44</v>
      </c>
      <c r="D9859">
        <v>102.95</v>
      </c>
      <c r="E9859">
        <v>66.569999999999993</v>
      </c>
      <c r="F9859">
        <v>689.1</v>
      </c>
      <c r="G9859">
        <v>5450.05</v>
      </c>
      <c r="H9859">
        <v>0</v>
      </c>
      <c r="I9859">
        <v>0</v>
      </c>
      <c r="J9859">
        <v>1</v>
      </c>
      <c r="K9859">
        <v>60.23</v>
      </c>
      <c r="L9859" t="s">
        <v>14</v>
      </c>
      <c r="M9859">
        <f>Table1[[#This Row],[currentStock]]-Table1[[#This Row],[reorderPoint]]</f>
        <v>-5068.5200000000004</v>
      </c>
    </row>
    <row r="9860" spans="1:13" x14ac:dyDescent="0.3">
      <c r="A9860">
        <v>1074.58</v>
      </c>
      <c r="B9860">
        <v>60.6</v>
      </c>
      <c r="C9860">
        <v>29.63</v>
      </c>
      <c r="D9860">
        <v>66.27</v>
      </c>
      <c r="E9860">
        <v>53.08</v>
      </c>
      <c r="F9860">
        <v>489.11</v>
      </c>
      <c r="G9860">
        <v>1387.04</v>
      </c>
      <c r="H9860">
        <v>0</v>
      </c>
      <c r="I9860">
        <v>0</v>
      </c>
      <c r="J9860">
        <v>1</v>
      </c>
      <c r="K9860">
        <v>36.380000000000003</v>
      </c>
      <c r="L9860" t="s">
        <v>12</v>
      </c>
      <c r="M9860">
        <f>Table1[[#This Row],[currentStock]]-Table1[[#This Row],[reorderPoint]]</f>
        <v>-312.46000000000004</v>
      </c>
    </row>
    <row r="9861" spans="1:13" x14ac:dyDescent="0.3">
      <c r="A9861">
        <v>943.68</v>
      </c>
      <c r="B9861">
        <v>112.61</v>
      </c>
      <c r="C9861">
        <v>33.619999999999997</v>
      </c>
      <c r="D9861">
        <v>90</v>
      </c>
      <c r="E9861">
        <v>56.05</v>
      </c>
      <c r="F9861">
        <v>1025.3699999999999</v>
      </c>
      <c r="G9861">
        <v>2918.15</v>
      </c>
      <c r="H9861">
        <v>13.6</v>
      </c>
      <c r="I9861">
        <v>889.22</v>
      </c>
      <c r="J9861">
        <v>0</v>
      </c>
      <c r="K9861">
        <v>32.54</v>
      </c>
      <c r="L9861" t="s">
        <v>12</v>
      </c>
      <c r="M9861">
        <f>Table1[[#This Row],[currentStock]]-Table1[[#This Row],[reorderPoint]]</f>
        <v>-1974.4700000000003</v>
      </c>
    </row>
    <row r="9862" spans="1:13" x14ac:dyDescent="0.3">
      <c r="A9862">
        <v>913.05</v>
      </c>
      <c r="B9862">
        <v>44</v>
      </c>
      <c r="C9862">
        <v>16.46</v>
      </c>
      <c r="D9862">
        <v>19.7</v>
      </c>
      <c r="E9862">
        <v>1.3</v>
      </c>
      <c r="F9862">
        <v>273</v>
      </c>
      <c r="G9862">
        <v>635.14</v>
      </c>
      <c r="H9862">
        <v>0</v>
      </c>
      <c r="I9862">
        <v>0</v>
      </c>
      <c r="J9862">
        <v>0</v>
      </c>
      <c r="K9862">
        <v>7.72</v>
      </c>
      <c r="L9862" t="s">
        <v>13</v>
      </c>
      <c r="M9862">
        <f>Table1[[#This Row],[currentStock]]-Table1[[#This Row],[reorderPoint]]</f>
        <v>277.90999999999997</v>
      </c>
    </row>
    <row r="9863" spans="1:13" x14ac:dyDescent="0.3">
      <c r="A9863">
        <v>534.34</v>
      </c>
      <c r="B9863">
        <v>26.62</v>
      </c>
      <c r="C9863">
        <v>26.91</v>
      </c>
      <c r="D9863">
        <v>77.86</v>
      </c>
      <c r="E9863">
        <v>23.68</v>
      </c>
      <c r="F9863">
        <v>201.02</v>
      </c>
      <c r="G9863">
        <v>559.08000000000004</v>
      </c>
      <c r="H9863">
        <v>0</v>
      </c>
      <c r="I9863">
        <v>0</v>
      </c>
      <c r="J9863">
        <v>0</v>
      </c>
      <c r="K9863">
        <v>19.23</v>
      </c>
      <c r="L9863" t="s">
        <v>13</v>
      </c>
      <c r="M9863">
        <f>Table1[[#This Row],[currentStock]]-Table1[[#This Row],[reorderPoint]]</f>
        <v>-24.740000000000009</v>
      </c>
    </row>
    <row r="9864" spans="1:13" x14ac:dyDescent="0.3">
      <c r="A9864">
        <v>1436.21</v>
      </c>
      <c r="B9864">
        <v>129.31</v>
      </c>
      <c r="C9864">
        <v>10.9</v>
      </c>
      <c r="D9864">
        <v>60.35</v>
      </c>
      <c r="E9864">
        <v>40.9</v>
      </c>
      <c r="F9864">
        <v>846.56</v>
      </c>
      <c r="G9864">
        <v>1551.39</v>
      </c>
      <c r="H9864">
        <v>8.1999999999999993</v>
      </c>
      <c r="I9864">
        <v>891.14</v>
      </c>
      <c r="J9864">
        <v>0</v>
      </c>
      <c r="K9864">
        <v>10.84</v>
      </c>
      <c r="L9864" t="s">
        <v>13</v>
      </c>
      <c r="M9864">
        <f>Table1[[#This Row],[currentStock]]-Table1[[#This Row],[reorderPoint]]</f>
        <v>-115.18000000000006</v>
      </c>
    </row>
    <row r="9865" spans="1:13" x14ac:dyDescent="0.3">
      <c r="A9865">
        <v>4671.59</v>
      </c>
      <c r="B9865">
        <v>135.25</v>
      </c>
      <c r="C9865">
        <v>16.73</v>
      </c>
      <c r="D9865">
        <v>13.98</v>
      </c>
      <c r="E9865">
        <v>16.329999999999998</v>
      </c>
      <c r="F9865">
        <v>840.07</v>
      </c>
      <c r="G9865">
        <v>1971.74</v>
      </c>
      <c r="H9865">
        <v>0</v>
      </c>
      <c r="I9865">
        <v>0</v>
      </c>
      <c r="J9865">
        <v>0</v>
      </c>
      <c r="K9865">
        <v>5.43</v>
      </c>
      <c r="L9865" t="s">
        <v>13</v>
      </c>
      <c r="M9865">
        <f>Table1[[#This Row],[currentStock]]-Table1[[#This Row],[reorderPoint]]</f>
        <v>2699.8500000000004</v>
      </c>
    </row>
    <row r="9866" spans="1:13" x14ac:dyDescent="0.3">
      <c r="A9866">
        <v>915.61</v>
      </c>
      <c r="B9866">
        <v>172.12</v>
      </c>
      <c r="C9866">
        <v>35.229999999999997</v>
      </c>
      <c r="D9866">
        <v>77.63</v>
      </c>
      <c r="E9866">
        <v>50.45</v>
      </c>
      <c r="F9866">
        <v>1592.99</v>
      </c>
      <c r="G9866">
        <v>4624.99</v>
      </c>
      <c r="H9866">
        <v>0</v>
      </c>
      <c r="I9866">
        <v>0</v>
      </c>
      <c r="J9866">
        <v>1</v>
      </c>
      <c r="K9866">
        <v>52.51</v>
      </c>
      <c r="L9866" t="s">
        <v>12</v>
      </c>
      <c r="M9866">
        <f>Table1[[#This Row],[currentStock]]-Table1[[#This Row],[reorderPoint]]</f>
        <v>-3709.3799999999997</v>
      </c>
    </row>
    <row r="9867" spans="1:13" x14ac:dyDescent="0.3">
      <c r="A9867">
        <v>740.08</v>
      </c>
      <c r="B9867">
        <v>123.69</v>
      </c>
      <c r="C9867">
        <v>42.65</v>
      </c>
      <c r="D9867">
        <v>111.01</v>
      </c>
      <c r="E9867">
        <v>74.739999999999995</v>
      </c>
      <c r="F9867">
        <v>669.82</v>
      </c>
      <c r="G9867">
        <v>3307.58</v>
      </c>
      <c r="H9867">
        <v>31.7</v>
      </c>
      <c r="I9867">
        <v>716.06</v>
      </c>
      <c r="J9867">
        <v>0</v>
      </c>
      <c r="K9867">
        <v>38.159999999999997</v>
      </c>
      <c r="L9867" t="s">
        <v>12</v>
      </c>
      <c r="M9867">
        <f>Table1[[#This Row],[currentStock]]-Table1[[#This Row],[reorderPoint]]</f>
        <v>-2567.5</v>
      </c>
    </row>
    <row r="9868" spans="1:13" x14ac:dyDescent="0.3">
      <c r="A9868">
        <v>22.68</v>
      </c>
      <c r="B9868">
        <v>47.52</v>
      </c>
      <c r="C9868">
        <v>54.71</v>
      </c>
      <c r="D9868">
        <v>131.81</v>
      </c>
      <c r="E9868">
        <v>92.71</v>
      </c>
      <c r="F9868">
        <v>169.56</v>
      </c>
      <c r="G9868">
        <v>1469.43</v>
      </c>
      <c r="H9868">
        <v>0</v>
      </c>
      <c r="I9868">
        <v>0</v>
      </c>
      <c r="J9868">
        <v>1</v>
      </c>
      <c r="K9868">
        <v>82.4</v>
      </c>
      <c r="L9868" t="s">
        <v>15</v>
      </c>
      <c r="M9868">
        <f>Table1[[#This Row],[currentStock]]-Table1[[#This Row],[reorderPoint]]</f>
        <v>-1446.75</v>
      </c>
    </row>
    <row r="9869" spans="1:13" x14ac:dyDescent="0.3">
      <c r="A9869">
        <v>935.5</v>
      </c>
      <c r="B9869">
        <v>32.049999999999997</v>
      </c>
      <c r="C9869">
        <v>15.8</v>
      </c>
      <c r="D9869">
        <v>9.65</v>
      </c>
      <c r="E9869">
        <v>0.87</v>
      </c>
      <c r="F9869">
        <v>210.61</v>
      </c>
      <c r="G9869">
        <v>463.77</v>
      </c>
      <c r="H9869">
        <v>10.9</v>
      </c>
      <c r="I9869">
        <v>591.88</v>
      </c>
      <c r="J9869">
        <v>0</v>
      </c>
      <c r="K9869">
        <v>2.25</v>
      </c>
      <c r="L9869" t="s">
        <v>13</v>
      </c>
      <c r="M9869">
        <f>Table1[[#This Row],[currentStock]]-Table1[[#This Row],[reorderPoint]]</f>
        <v>471.73</v>
      </c>
    </row>
    <row r="9870" spans="1:13" x14ac:dyDescent="0.3">
      <c r="A9870">
        <v>255.11</v>
      </c>
      <c r="B9870">
        <v>35.18</v>
      </c>
      <c r="C9870">
        <v>36.51</v>
      </c>
      <c r="D9870">
        <v>70.03</v>
      </c>
      <c r="E9870">
        <v>59.05</v>
      </c>
      <c r="F9870">
        <v>220.45</v>
      </c>
      <c r="G9870">
        <v>862.66</v>
      </c>
      <c r="H9870">
        <v>34</v>
      </c>
      <c r="I9870">
        <v>569.88</v>
      </c>
      <c r="J9870">
        <v>1</v>
      </c>
      <c r="K9870">
        <v>45.28</v>
      </c>
      <c r="L9870" t="s">
        <v>12</v>
      </c>
      <c r="M9870">
        <f>Table1[[#This Row],[currentStock]]-Table1[[#This Row],[reorderPoint]]</f>
        <v>-607.54999999999995</v>
      </c>
    </row>
    <row r="9871" spans="1:13" x14ac:dyDescent="0.3">
      <c r="A9871">
        <v>57.42</v>
      </c>
      <c r="B9871">
        <v>9.83</v>
      </c>
      <c r="C9871">
        <v>49.87</v>
      </c>
      <c r="D9871">
        <v>80.16</v>
      </c>
      <c r="E9871">
        <v>74.040000000000006</v>
      </c>
      <c r="F9871">
        <v>81.69</v>
      </c>
      <c r="G9871">
        <v>326.82</v>
      </c>
      <c r="H9871">
        <v>35.9</v>
      </c>
      <c r="I9871">
        <v>80.88</v>
      </c>
      <c r="J9871">
        <v>1</v>
      </c>
      <c r="K9871">
        <v>59.3</v>
      </c>
      <c r="L9871" t="s">
        <v>12</v>
      </c>
      <c r="M9871">
        <f>Table1[[#This Row],[currentStock]]-Table1[[#This Row],[reorderPoint]]</f>
        <v>-269.39999999999998</v>
      </c>
    </row>
    <row r="9872" spans="1:13" x14ac:dyDescent="0.3">
      <c r="A9872">
        <v>72.55</v>
      </c>
      <c r="B9872">
        <v>93.67</v>
      </c>
      <c r="C9872">
        <v>48.33</v>
      </c>
      <c r="D9872">
        <v>115.46</v>
      </c>
      <c r="E9872">
        <v>75.430000000000007</v>
      </c>
      <c r="F9872">
        <v>440.33</v>
      </c>
      <c r="G9872">
        <v>2703.78</v>
      </c>
      <c r="H9872">
        <v>0</v>
      </c>
      <c r="I9872">
        <v>0</v>
      </c>
      <c r="J9872">
        <v>1</v>
      </c>
      <c r="K9872">
        <v>78.400000000000006</v>
      </c>
      <c r="L9872" t="s">
        <v>14</v>
      </c>
      <c r="M9872">
        <f>Table1[[#This Row],[currentStock]]-Table1[[#This Row],[reorderPoint]]</f>
        <v>-2631.23</v>
      </c>
    </row>
    <row r="9873" spans="1:13" x14ac:dyDescent="0.3">
      <c r="A9873">
        <v>909.7</v>
      </c>
      <c r="B9873">
        <v>174.52</v>
      </c>
      <c r="C9873">
        <v>43.37</v>
      </c>
      <c r="D9873">
        <v>86.92</v>
      </c>
      <c r="E9873">
        <v>66.650000000000006</v>
      </c>
      <c r="F9873">
        <v>771.72</v>
      </c>
      <c r="G9873">
        <v>4555.97</v>
      </c>
      <c r="H9873">
        <v>20.3</v>
      </c>
      <c r="I9873">
        <v>1959.28</v>
      </c>
      <c r="J9873">
        <v>0</v>
      </c>
      <c r="K9873">
        <v>31.66</v>
      </c>
      <c r="L9873" t="s">
        <v>12</v>
      </c>
      <c r="M9873">
        <f>Table1[[#This Row],[currentStock]]-Table1[[#This Row],[reorderPoint]]</f>
        <v>-3646.2700000000004</v>
      </c>
    </row>
    <row r="9874" spans="1:13" x14ac:dyDescent="0.3">
      <c r="A9874">
        <v>1461.36</v>
      </c>
      <c r="B9874">
        <v>100.77</v>
      </c>
      <c r="C9874">
        <v>22.7</v>
      </c>
      <c r="D9874">
        <v>36.43</v>
      </c>
      <c r="E9874">
        <v>31.43</v>
      </c>
      <c r="F9874">
        <v>881.36</v>
      </c>
      <c r="G9874">
        <v>2025.22</v>
      </c>
      <c r="H9874">
        <v>12.6</v>
      </c>
      <c r="I9874">
        <v>597.29</v>
      </c>
      <c r="J9874">
        <v>0</v>
      </c>
      <c r="K9874">
        <v>13.93</v>
      </c>
      <c r="L9874" t="s">
        <v>13</v>
      </c>
      <c r="M9874">
        <f>Table1[[#This Row],[currentStock]]-Table1[[#This Row],[reorderPoint]]</f>
        <v>-563.86000000000013</v>
      </c>
    </row>
    <row r="9875" spans="1:13" x14ac:dyDescent="0.3">
      <c r="A9875">
        <v>810.57</v>
      </c>
      <c r="B9875">
        <v>38.35</v>
      </c>
      <c r="C9875">
        <v>6.9</v>
      </c>
      <c r="D9875">
        <v>3.65</v>
      </c>
      <c r="E9875">
        <v>17.07</v>
      </c>
      <c r="F9875">
        <v>239.88</v>
      </c>
      <c r="G9875">
        <v>372.14</v>
      </c>
      <c r="H9875">
        <v>0</v>
      </c>
      <c r="I9875">
        <v>0</v>
      </c>
      <c r="J9875">
        <v>0</v>
      </c>
      <c r="K9875">
        <v>4.1100000000000003</v>
      </c>
      <c r="L9875" t="s">
        <v>13</v>
      </c>
      <c r="M9875">
        <f>Table1[[#This Row],[currentStock]]-Table1[[#This Row],[reorderPoint]]</f>
        <v>438.43000000000006</v>
      </c>
    </row>
    <row r="9876" spans="1:13" x14ac:dyDescent="0.3">
      <c r="A9876">
        <v>87.18</v>
      </c>
      <c r="B9876">
        <v>87.55</v>
      </c>
      <c r="C9876">
        <v>47.49</v>
      </c>
      <c r="D9876">
        <v>142.27000000000001</v>
      </c>
      <c r="E9876">
        <v>85.86</v>
      </c>
      <c r="F9876">
        <v>304.19</v>
      </c>
      <c r="G9876">
        <v>2383.04</v>
      </c>
      <c r="H9876">
        <v>0</v>
      </c>
      <c r="I9876">
        <v>0</v>
      </c>
      <c r="J9876">
        <v>1</v>
      </c>
      <c r="K9876">
        <v>75.95</v>
      </c>
      <c r="L9876" t="s">
        <v>14</v>
      </c>
      <c r="M9876">
        <f>Table1[[#This Row],[currentStock]]-Table1[[#This Row],[reorderPoint]]</f>
        <v>-2295.86</v>
      </c>
    </row>
    <row r="9877" spans="1:13" x14ac:dyDescent="0.3">
      <c r="A9877">
        <v>1233.19</v>
      </c>
      <c r="B9877">
        <v>19.03</v>
      </c>
      <c r="C9877">
        <v>10.15</v>
      </c>
      <c r="D9877">
        <v>28.46</v>
      </c>
      <c r="E9877">
        <v>9.23</v>
      </c>
      <c r="F9877">
        <v>188.08</v>
      </c>
      <c r="G9877">
        <v>284.60000000000002</v>
      </c>
      <c r="H9877">
        <v>0</v>
      </c>
      <c r="I9877">
        <v>0</v>
      </c>
      <c r="J9877">
        <v>0</v>
      </c>
      <c r="K9877">
        <v>14.46</v>
      </c>
      <c r="L9877" t="s">
        <v>13</v>
      </c>
      <c r="M9877">
        <f>Table1[[#This Row],[currentStock]]-Table1[[#This Row],[reorderPoint]]</f>
        <v>948.59</v>
      </c>
    </row>
    <row r="9878" spans="1:13" x14ac:dyDescent="0.3">
      <c r="A9878">
        <v>185.6</v>
      </c>
      <c r="B9878">
        <v>68.92</v>
      </c>
      <c r="C9878">
        <v>35.22</v>
      </c>
      <c r="D9878">
        <v>84.47</v>
      </c>
      <c r="E9878">
        <v>70.37</v>
      </c>
      <c r="F9878">
        <v>266.42</v>
      </c>
      <c r="G9878">
        <v>1480.07</v>
      </c>
      <c r="H9878">
        <v>0</v>
      </c>
      <c r="I9878">
        <v>0</v>
      </c>
      <c r="J9878">
        <v>1</v>
      </c>
      <c r="K9878">
        <v>59.38</v>
      </c>
      <c r="L9878" t="s">
        <v>12</v>
      </c>
      <c r="M9878">
        <f>Table1[[#This Row],[currentStock]]-Table1[[#This Row],[reorderPoint]]</f>
        <v>-1294.47</v>
      </c>
    </row>
    <row r="9879" spans="1:13" x14ac:dyDescent="0.3">
      <c r="A9879">
        <v>5.08</v>
      </c>
      <c r="B9879">
        <v>15.97</v>
      </c>
      <c r="C9879">
        <v>49.8</v>
      </c>
      <c r="D9879">
        <v>110.78</v>
      </c>
      <c r="E9879">
        <v>89.54</v>
      </c>
      <c r="F9879">
        <v>155.41999999999999</v>
      </c>
      <c r="G9879">
        <v>552.97</v>
      </c>
      <c r="H9879">
        <v>0</v>
      </c>
      <c r="I9879">
        <v>0</v>
      </c>
      <c r="J9879">
        <v>1</v>
      </c>
      <c r="K9879">
        <v>84.3</v>
      </c>
      <c r="L9879" t="s">
        <v>15</v>
      </c>
      <c r="M9879">
        <f>Table1[[#This Row],[currentStock]]-Table1[[#This Row],[reorderPoint]]</f>
        <v>-547.89</v>
      </c>
    </row>
    <row r="9880" spans="1:13" x14ac:dyDescent="0.3">
      <c r="A9880">
        <v>390.67</v>
      </c>
      <c r="B9880">
        <v>79.61</v>
      </c>
      <c r="C9880">
        <v>28</v>
      </c>
      <c r="D9880">
        <v>99.12</v>
      </c>
      <c r="E9880">
        <v>61.57</v>
      </c>
      <c r="F9880">
        <v>559.16</v>
      </c>
      <c r="G9880">
        <v>1673.44</v>
      </c>
      <c r="H9880">
        <v>0</v>
      </c>
      <c r="I9880">
        <v>0</v>
      </c>
      <c r="J9880">
        <v>1</v>
      </c>
      <c r="K9880">
        <v>55.36</v>
      </c>
      <c r="L9880" t="s">
        <v>12</v>
      </c>
      <c r="M9880">
        <f>Table1[[#This Row],[currentStock]]-Table1[[#This Row],[reorderPoint]]</f>
        <v>-1282.77</v>
      </c>
    </row>
    <row r="9881" spans="1:13" x14ac:dyDescent="0.3">
      <c r="A9881">
        <v>417.02</v>
      </c>
      <c r="B9881">
        <v>126.13</v>
      </c>
      <c r="C9881">
        <v>30.67</v>
      </c>
      <c r="D9881">
        <v>84.47</v>
      </c>
      <c r="E9881">
        <v>77.95</v>
      </c>
      <c r="F9881">
        <v>580.79999999999995</v>
      </c>
      <c r="G9881">
        <v>2514.73</v>
      </c>
      <c r="H9881">
        <v>0</v>
      </c>
      <c r="I9881">
        <v>0</v>
      </c>
      <c r="J9881">
        <v>1</v>
      </c>
      <c r="K9881">
        <v>54.39</v>
      </c>
      <c r="L9881" t="s">
        <v>12</v>
      </c>
      <c r="M9881">
        <f>Table1[[#This Row],[currentStock]]-Table1[[#This Row],[reorderPoint]]</f>
        <v>-2097.71</v>
      </c>
    </row>
    <row r="9882" spans="1:13" x14ac:dyDescent="0.3">
      <c r="A9882">
        <v>185.01</v>
      </c>
      <c r="B9882">
        <v>6.81</v>
      </c>
      <c r="C9882">
        <v>12.57</v>
      </c>
      <c r="D9882">
        <v>22.4</v>
      </c>
      <c r="E9882">
        <v>8.57</v>
      </c>
      <c r="F9882">
        <v>47.43</v>
      </c>
      <c r="G9882">
        <v>90.23</v>
      </c>
      <c r="H9882">
        <v>0</v>
      </c>
      <c r="I9882">
        <v>0</v>
      </c>
      <c r="J9882">
        <v>0</v>
      </c>
      <c r="K9882">
        <v>14.7</v>
      </c>
      <c r="L9882" t="s">
        <v>13</v>
      </c>
      <c r="M9882">
        <f>Table1[[#This Row],[currentStock]]-Table1[[#This Row],[reorderPoint]]</f>
        <v>94.779999999999987</v>
      </c>
    </row>
    <row r="9883" spans="1:13" x14ac:dyDescent="0.3">
      <c r="A9883">
        <v>1345.38</v>
      </c>
      <c r="B9883">
        <v>83.53</v>
      </c>
      <c r="C9883">
        <v>21.62</v>
      </c>
      <c r="D9883">
        <v>65.209999999999994</v>
      </c>
      <c r="E9883">
        <v>45.95</v>
      </c>
      <c r="F9883">
        <v>538.45000000000005</v>
      </c>
      <c r="G9883">
        <v>1441.36</v>
      </c>
      <c r="H9883">
        <v>9.9</v>
      </c>
      <c r="I9883">
        <v>605.51</v>
      </c>
      <c r="J9883">
        <v>0</v>
      </c>
      <c r="K9883">
        <v>16.23</v>
      </c>
      <c r="L9883" t="s">
        <v>13</v>
      </c>
      <c r="M9883">
        <f>Table1[[#This Row],[currentStock]]-Table1[[#This Row],[reorderPoint]]</f>
        <v>-95.979999999999791</v>
      </c>
    </row>
    <row r="9884" spans="1:13" x14ac:dyDescent="0.3">
      <c r="A9884">
        <v>484.29</v>
      </c>
      <c r="B9884">
        <v>72.930000000000007</v>
      </c>
      <c r="C9884">
        <v>44.38</v>
      </c>
      <c r="D9884">
        <v>112.77</v>
      </c>
      <c r="E9884">
        <v>76.400000000000006</v>
      </c>
      <c r="F9884">
        <v>435.47</v>
      </c>
      <c r="G9884">
        <v>2053.65</v>
      </c>
      <c r="H9884">
        <v>33</v>
      </c>
      <c r="I9884">
        <v>1336.63</v>
      </c>
      <c r="J9884">
        <v>1</v>
      </c>
      <c r="K9884">
        <v>48.91</v>
      </c>
      <c r="L9884" t="s">
        <v>12</v>
      </c>
      <c r="M9884">
        <f>Table1[[#This Row],[currentStock]]-Table1[[#This Row],[reorderPoint]]</f>
        <v>-1569.3600000000001</v>
      </c>
    </row>
    <row r="9885" spans="1:13" x14ac:dyDescent="0.3">
      <c r="A9885">
        <v>81.900000000000006</v>
      </c>
      <c r="B9885">
        <v>184.81</v>
      </c>
      <c r="C9885">
        <v>43.84</v>
      </c>
      <c r="D9885">
        <v>145.12</v>
      </c>
      <c r="E9885">
        <v>91.98</v>
      </c>
      <c r="F9885">
        <v>1363.76</v>
      </c>
      <c r="G9885">
        <v>5414.85</v>
      </c>
      <c r="H9885">
        <v>0</v>
      </c>
      <c r="I9885">
        <v>0</v>
      </c>
      <c r="J9885">
        <v>1</v>
      </c>
      <c r="K9885">
        <v>80.349999999999994</v>
      </c>
      <c r="L9885" t="s">
        <v>15</v>
      </c>
      <c r="M9885">
        <f>Table1[[#This Row],[currentStock]]-Table1[[#This Row],[reorderPoint]]</f>
        <v>-5332.9500000000007</v>
      </c>
    </row>
    <row r="9886" spans="1:13" x14ac:dyDescent="0.3">
      <c r="A9886">
        <v>1062.18</v>
      </c>
      <c r="B9886">
        <v>131.44999999999999</v>
      </c>
      <c r="C9886">
        <v>42.25</v>
      </c>
      <c r="D9886">
        <v>103.9</v>
      </c>
      <c r="E9886">
        <v>56.01</v>
      </c>
      <c r="F9886">
        <v>1038.76</v>
      </c>
      <c r="G9886">
        <v>3815.77</v>
      </c>
      <c r="H9886">
        <v>0</v>
      </c>
      <c r="I9886">
        <v>0</v>
      </c>
      <c r="J9886">
        <v>0</v>
      </c>
      <c r="K9886">
        <v>34.83</v>
      </c>
      <c r="L9886" t="s">
        <v>12</v>
      </c>
      <c r="M9886">
        <f>Table1[[#This Row],[currentStock]]-Table1[[#This Row],[reorderPoint]]</f>
        <v>-2753.59</v>
      </c>
    </row>
    <row r="9887" spans="1:13" x14ac:dyDescent="0.3">
      <c r="A9887">
        <v>755.45</v>
      </c>
      <c r="B9887">
        <v>51.61</v>
      </c>
      <c r="C9887">
        <v>12.35</v>
      </c>
      <c r="D9887">
        <v>17.28</v>
      </c>
      <c r="E9887">
        <v>22.81</v>
      </c>
      <c r="F9887">
        <v>192.84</v>
      </c>
      <c r="G9887">
        <v>511.57</v>
      </c>
      <c r="H9887">
        <v>0</v>
      </c>
      <c r="I9887">
        <v>0</v>
      </c>
      <c r="J9887">
        <v>1</v>
      </c>
      <c r="K9887">
        <v>18.399999999999999</v>
      </c>
      <c r="L9887" t="s">
        <v>13</v>
      </c>
      <c r="M9887">
        <f>Table1[[#This Row],[currentStock]]-Table1[[#This Row],[reorderPoint]]</f>
        <v>243.88000000000005</v>
      </c>
    </row>
    <row r="9888" spans="1:13" x14ac:dyDescent="0.3">
      <c r="A9888">
        <v>658.02</v>
      </c>
      <c r="B9888">
        <v>83.27</v>
      </c>
      <c r="C9888">
        <v>46.68</v>
      </c>
      <c r="D9888">
        <v>118.54</v>
      </c>
      <c r="E9888">
        <v>58.19</v>
      </c>
      <c r="F9888">
        <v>672.94</v>
      </c>
      <c r="G9888">
        <v>2616.5700000000002</v>
      </c>
      <c r="H9888">
        <v>0</v>
      </c>
      <c r="I9888">
        <v>0</v>
      </c>
      <c r="J9888">
        <v>0</v>
      </c>
      <c r="K9888">
        <v>39.299999999999997</v>
      </c>
      <c r="L9888" t="s">
        <v>12</v>
      </c>
      <c r="M9888">
        <f>Table1[[#This Row],[currentStock]]-Table1[[#This Row],[reorderPoint]]</f>
        <v>-1958.5500000000002</v>
      </c>
    </row>
    <row r="9889" spans="1:13" x14ac:dyDescent="0.3">
      <c r="A9889">
        <v>3862.91</v>
      </c>
      <c r="B9889">
        <v>90.15</v>
      </c>
      <c r="C9889">
        <v>8.11</v>
      </c>
      <c r="D9889">
        <v>19.7</v>
      </c>
      <c r="E9889">
        <v>24.51</v>
      </c>
      <c r="F9889">
        <v>833.27</v>
      </c>
      <c r="G9889">
        <v>1198.75</v>
      </c>
      <c r="H9889">
        <v>0</v>
      </c>
      <c r="I9889">
        <v>0</v>
      </c>
      <c r="J9889">
        <v>0</v>
      </c>
      <c r="K9889">
        <v>6.64</v>
      </c>
      <c r="L9889" t="s">
        <v>13</v>
      </c>
      <c r="M9889">
        <f>Table1[[#This Row],[currentStock]]-Table1[[#This Row],[reorderPoint]]</f>
        <v>2664.16</v>
      </c>
    </row>
    <row r="9890" spans="1:13" x14ac:dyDescent="0.3">
      <c r="A9890">
        <v>1568.35</v>
      </c>
      <c r="B9890">
        <v>122.26</v>
      </c>
      <c r="C9890">
        <v>30.05</v>
      </c>
      <c r="D9890">
        <v>77.53</v>
      </c>
      <c r="E9890">
        <v>35.5</v>
      </c>
      <c r="F9890">
        <v>804.06</v>
      </c>
      <c r="G9890">
        <v>2640.67</v>
      </c>
      <c r="H9890">
        <v>0</v>
      </c>
      <c r="I9890">
        <v>0</v>
      </c>
      <c r="J9890">
        <v>0</v>
      </c>
      <c r="K9890">
        <v>23.19</v>
      </c>
      <c r="L9890" t="s">
        <v>13</v>
      </c>
      <c r="M9890">
        <f>Table1[[#This Row],[currentStock]]-Table1[[#This Row],[reorderPoint]]</f>
        <v>-1072.3200000000002</v>
      </c>
    </row>
    <row r="9891" spans="1:13" x14ac:dyDescent="0.3">
      <c r="A9891">
        <v>9.66</v>
      </c>
      <c r="B9891">
        <v>62.07</v>
      </c>
      <c r="C9891">
        <v>47.09</v>
      </c>
      <c r="D9891">
        <v>143.06</v>
      </c>
      <c r="E9891">
        <v>83.89</v>
      </c>
      <c r="F9891">
        <v>476.85</v>
      </c>
      <c r="G9891">
        <v>1938.52</v>
      </c>
      <c r="H9891">
        <v>0</v>
      </c>
      <c r="I9891">
        <v>0</v>
      </c>
      <c r="J9891">
        <v>0</v>
      </c>
      <c r="K9891">
        <v>73.69</v>
      </c>
      <c r="L9891" t="s">
        <v>14</v>
      </c>
      <c r="M9891">
        <f>Table1[[#This Row],[currentStock]]-Table1[[#This Row],[reorderPoint]]</f>
        <v>-1928.86</v>
      </c>
    </row>
    <row r="9892" spans="1:13" x14ac:dyDescent="0.3">
      <c r="A9892">
        <v>162.58000000000001</v>
      </c>
      <c r="B9892">
        <v>21.32</v>
      </c>
      <c r="C9892">
        <v>28.93</v>
      </c>
      <c r="D9892">
        <v>69.489999999999995</v>
      </c>
      <c r="E9892">
        <v>66.56</v>
      </c>
      <c r="F9892">
        <v>168.7</v>
      </c>
      <c r="G9892">
        <v>477.08</v>
      </c>
      <c r="H9892">
        <v>0</v>
      </c>
      <c r="I9892">
        <v>0</v>
      </c>
      <c r="J9892">
        <v>1</v>
      </c>
      <c r="K9892">
        <v>46.73</v>
      </c>
      <c r="L9892" t="s">
        <v>12</v>
      </c>
      <c r="M9892">
        <f>Table1[[#This Row],[currentStock]]-Table1[[#This Row],[reorderPoint]]</f>
        <v>-314.5</v>
      </c>
    </row>
    <row r="9893" spans="1:13" x14ac:dyDescent="0.3">
      <c r="A9893">
        <v>10.33</v>
      </c>
      <c r="B9893">
        <v>8.3800000000000008</v>
      </c>
      <c r="C9893">
        <v>45.73</v>
      </c>
      <c r="D9893">
        <v>130.35</v>
      </c>
      <c r="E9893">
        <v>82.22</v>
      </c>
      <c r="F9893">
        <v>81.22</v>
      </c>
      <c r="G9893">
        <v>272.77999999999997</v>
      </c>
      <c r="H9893">
        <v>0</v>
      </c>
      <c r="I9893">
        <v>0</v>
      </c>
      <c r="J9893">
        <v>1</v>
      </c>
      <c r="K9893">
        <v>79.72</v>
      </c>
      <c r="L9893" t="s">
        <v>14</v>
      </c>
      <c r="M9893">
        <f>Table1[[#This Row],[currentStock]]-Table1[[#This Row],[reorderPoint]]</f>
        <v>-262.45</v>
      </c>
    </row>
    <row r="9894" spans="1:13" x14ac:dyDescent="0.3">
      <c r="A9894">
        <v>66.58</v>
      </c>
      <c r="B9894">
        <v>73.25</v>
      </c>
      <c r="C9894">
        <v>49.21</v>
      </c>
      <c r="D9894">
        <v>134.46</v>
      </c>
      <c r="E9894">
        <v>91.89</v>
      </c>
      <c r="F9894">
        <v>304.01</v>
      </c>
      <c r="G9894">
        <v>2106.48</v>
      </c>
      <c r="H9894">
        <v>0</v>
      </c>
      <c r="I9894">
        <v>0</v>
      </c>
      <c r="J9894">
        <v>1</v>
      </c>
      <c r="K9894">
        <v>78.89</v>
      </c>
      <c r="L9894" t="s">
        <v>14</v>
      </c>
      <c r="M9894">
        <f>Table1[[#This Row],[currentStock]]-Table1[[#This Row],[reorderPoint]]</f>
        <v>-2039.9</v>
      </c>
    </row>
    <row r="9895" spans="1:13" x14ac:dyDescent="0.3">
      <c r="A9895">
        <v>1982.57</v>
      </c>
      <c r="B9895">
        <v>172.92</v>
      </c>
      <c r="C9895">
        <v>25.28</v>
      </c>
      <c r="D9895">
        <v>24.53</v>
      </c>
      <c r="E9895">
        <v>34.4</v>
      </c>
      <c r="F9895">
        <v>1468.82</v>
      </c>
      <c r="G9895">
        <v>3654.04</v>
      </c>
      <c r="H9895">
        <v>0</v>
      </c>
      <c r="I9895">
        <v>0</v>
      </c>
      <c r="J9895">
        <v>0</v>
      </c>
      <c r="K9895">
        <v>17.43</v>
      </c>
      <c r="L9895" t="s">
        <v>13</v>
      </c>
      <c r="M9895">
        <f>Table1[[#This Row],[currentStock]]-Table1[[#This Row],[reorderPoint]]</f>
        <v>-1671.47</v>
      </c>
    </row>
    <row r="9896" spans="1:13" x14ac:dyDescent="0.3">
      <c r="A9896">
        <v>19.329999999999998</v>
      </c>
      <c r="B9896">
        <v>77.19</v>
      </c>
      <c r="C9896">
        <v>51.43</v>
      </c>
      <c r="D9896">
        <v>124.82</v>
      </c>
      <c r="E9896">
        <v>79.05</v>
      </c>
      <c r="F9896">
        <v>658.59</v>
      </c>
      <c r="G9896">
        <v>2643.35</v>
      </c>
      <c r="H9896">
        <v>50.5</v>
      </c>
      <c r="I9896">
        <v>1228.44</v>
      </c>
      <c r="J9896">
        <v>1</v>
      </c>
      <c r="K9896">
        <v>82.55</v>
      </c>
      <c r="L9896" t="s">
        <v>15</v>
      </c>
      <c r="M9896">
        <f>Table1[[#This Row],[currentStock]]-Table1[[#This Row],[reorderPoint]]</f>
        <v>-2624.02</v>
      </c>
    </row>
    <row r="9897" spans="1:13" x14ac:dyDescent="0.3">
      <c r="A9897">
        <v>520.75</v>
      </c>
      <c r="B9897">
        <v>18.16</v>
      </c>
      <c r="C9897">
        <v>12.53</v>
      </c>
      <c r="D9897">
        <v>16.09</v>
      </c>
      <c r="E9897">
        <v>9.99</v>
      </c>
      <c r="F9897">
        <v>79.819999999999993</v>
      </c>
      <c r="G9897">
        <v>193.61</v>
      </c>
      <c r="H9897">
        <v>0</v>
      </c>
      <c r="I9897">
        <v>0</v>
      </c>
      <c r="J9897">
        <v>0</v>
      </c>
      <c r="K9897">
        <v>13.5</v>
      </c>
      <c r="L9897" t="s">
        <v>13</v>
      </c>
      <c r="M9897">
        <f>Table1[[#This Row],[currentStock]]-Table1[[#This Row],[reorderPoint]]</f>
        <v>327.14</v>
      </c>
    </row>
    <row r="9898" spans="1:13" x14ac:dyDescent="0.3">
      <c r="A9898">
        <v>145.46</v>
      </c>
      <c r="B9898">
        <v>30.15</v>
      </c>
      <c r="C9898">
        <v>35.049999999999997</v>
      </c>
      <c r="D9898">
        <v>72.180000000000007</v>
      </c>
      <c r="E9898">
        <v>61.86</v>
      </c>
      <c r="F9898">
        <v>251.31</v>
      </c>
      <c r="G9898">
        <v>779.55</v>
      </c>
      <c r="H9898">
        <v>0</v>
      </c>
      <c r="I9898">
        <v>0</v>
      </c>
      <c r="J9898">
        <v>0</v>
      </c>
      <c r="K9898">
        <v>50.53</v>
      </c>
      <c r="L9898" t="s">
        <v>12</v>
      </c>
      <c r="M9898">
        <f>Table1[[#This Row],[currentStock]]-Table1[[#This Row],[reorderPoint]]</f>
        <v>-634.08999999999992</v>
      </c>
    </row>
    <row r="9899" spans="1:13" x14ac:dyDescent="0.3">
      <c r="A9899">
        <v>1194.54</v>
      </c>
      <c r="B9899">
        <v>139.79</v>
      </c>
      <c r="C9899">
        <v>33.94</v>
      </c>
      <c r="D9899">
        <v>67.2</v>
      </c>
      <c r="E9899">
        <v>51.23</v>
      </c>
      <c r="F9899">
        <v>610.23</v>
      </c>
      <c r="G9899">
        <v>2982.43</v>
      </c>
      <c r="H9899">
        <v>0</v>
      </c>
      <c r="I9899">
        <v>0</v>
      </c>
      <c r="J9899">
        <v>0</v>
      </c>
      <c r="K9899">
        <v>27.23</v>
      </c>
      <c r="L9899" t="s">
        <v>13</v>
      </c>
      <c r="M9899">
        <f>Table1[[#This Row],[currentStock]]-Table1[[#This Row],[reorderPoint]]</f>
        <v>-1787.8899999999999</v>
      </c>
    </row>
    <row r="9900" spans="1:13" x14ac:dyDescent="0.3">
      <c r="A9900">
        <v>512.52</v>
      </c>
      <c r="B9900">
        <v>199.54</v>
      </c>
      <c r="C9900">
        <v>54.75</v>
      </c>
      <c r="D9900">
        <v>133.75</v>
      </c>
      <c r="E9900">
        <v>94.44</v>
      </c>
      <c r="F9900">
        <v>1867.4</v>
      </c>
      <c r="G9900">
        <v>7329.98</v>
      </c>
      <c r="H9900">
        <v>0</v>
      </c>
      <c r="I9900">
        <v>0</v>
      </c>
      <c r="J9900">
        <v>1</v>
      </c>
      <c r="K9900">
        <v>73.73</v>
      </c>
      <c r="L9900" t="s">
        <v>14</v>
      </c>
      <c r="M9900">
        <f>Table1[[#This Row],[currentStock]]-Table1[[#This Row],[reorderPoint]]</f>
        <v>-6817.4599999999991</v>
      </c>
    </row>
    <row r="9901" spans="1:13" x14ac:dyDescent="0.3">
      <c r="A9901">
        <v>159.91999999999999</v>
      </c>
      <c r="B9901">
        <v>14.11</v>
      </c>
      <c r="C9901">
        <v>34.1</v>
      </c>
      <c r="D9901">
        <v>76.38</v>
      </c>
      <c r="E9901">
        <v>57.05</v>
      </c>
      <c r="F9901">
        <v>133.58000000000001</v>
      </c>
      <c r="G9901">
        <v>374.25</v>
      </c>
      <c r="H9901">
        <v>1.2</v>
      </c>
      <c r="I9901">
        <v>193.33</v>
      </c>
      <c r="J9901">
        <v>1</v>
      </c>
      <c r="K9901">
        <v>39.32</v>
      </c>
      <c r="L9901" t="s">
        <v>12</v>
      </c>
      <c r="M9901">
        <f>Table1[[#This Row],[currentStock]]-Table1[[#This Row],[reorderPoint]]</f>
        <v>-214.33</v>
      </c>
    </row>
    <row r="9902" spans="1:13" x14ac:dyDescent="0.3">
      <c r="A9902">
        <v>1600.43</v>
      </c>
      <c r="B9902">
        <v>193.2</v>
      </c>
      <c r="C9902">
        <v>28.36</v>
      </c>
      <c r="D9902">
        <v>72.67</v>
      </c>
      <c r="E9902">
        <v>37.97</v>
      </c>
      <c r="F9902">
        <v>622.36</v>
      </c>
      <c r="G9902">
        <v>3361.71</v>
      </c>
      <c r="H9902">
        <v>0</v>
      </c>
      <c r="I9902">
        <v>0</v>
      </c>
      <c r="J9902">
        <v>0</v>
      </c>
      <c r="K9902">
        <v>22.28</v>
      </c>
      <c r="L9902" t="s">
        <v>13</v>
      </c>
      <c r="M9902">
        <f>Table1[[#This Row],[currentStock]]-Table1[[#This Row],[reorderPoint]]</f>
        <v>-1761.28</v>
      </c>
    </row>
    <row r="9903" spans="1:13" x14ac:dyDescent="0.3">
      <c r="A9903">
        <v>420.14</v>
      </c>
      <c r="B9903">
        <v>149.38</v>
      </c>
      <c r="C9903">
        <v>35.72</v>
      </c>
      <c r="D9903">
        <v>84.63</v>
      </c>
      <c r="E9903">
        <v>52.46</v>
      </c>
      <c r="F9903">
        <v>488.65</v>
      </c>
      <c r="G9903">
        <v>3156.77</v>
      </c>
      <c r="H9903">
        <v>28.7</v>
      </c>
      <c r="I9903">
        <v>1555.38</v>
      </c>
      <c r="J9903">
        <v>1</v>
      </c>
      <c r="K9903">
        <v>45.97</v>
      </c>
      <c r="L9903" t="s">
        <v>12</v>
      </c>
      <c r="M9903">
        <f>Table1[[#This Row],[currentStock]]-Table1[[#This Row],[reorderPoint]]</f>
        <v>-2736.63</v>
      </c>
    </row>
    <row r="9904" spans="1:13" x14ac:dyDescent="0.3">
      <c r="A9904">
        <v>4374.1400000000003</v>
      </c>
      <c r="B9904">
        <v>194.31</v>
      </c>
      <c r="C9904">
        <v>16.68</v>
      </c>
      <c r="D9904">
        <v>21.24</v>
      </c>
      <c r="E9904">
        <v>20.55</v>
      </c>
      <c r="F9904">
        <v>1774.81</v>
      </c>
      <c r="G9904">
        <v>3395.06</v>
      </c>
      <c r="H9904">
        <v>5</v>
      </c>
      <c r="I9904">
        <v>1582.89</v>
      </c>
      <c r="J9904">
        <v>0</v>
      </c>
      <c r="K9904">
        <v>2.33</v>
      </c>
      <c r="L9904" t="s">
        <v>13</v>
      </c>
      <c r="M9904">
        <f>Table1[[#This Row],[currentStock]]-Table1[[#This Row],[reorderPoint]]</f>
        <v>979.08000000000038</v>
      </c>
    </row>
    <row r="9905" spans="1:13" x14ac:dyDescent="0.3">
      <c r="A9905">
        <v>34.479999999999997</v>
      </c>
      <c r="B9905">
        <v>11.83</v>
      </c>
      <c r="C9905">
        <v>45.54</v>
      </c>
      <c r="D9905">
        <v>101.06</v>
      </c>
      <c r="E9905">
        <v>58.22</v>
      </c>
      <c r="F9905">
        <v>49.78</v>
      </c>
      <c r="G9905">
        <v>319.17</v>
      </c>
      <c r="H9905">
        <v>35.6</v>
      </c>
      <c r="I9905">
        <v>143.32</v>
      </c>
      <c r="J9905">
        <v>1</v>
      </c>
      <c r="K9905">
        <v>58.29</v>
      </c>
      <c r="L9905" t="s">
        <v>12</v>
      </c>
      <c r="M9905">
        <f>Table1[[#This Row],[currentStock]]-Table1[[#This Row],[reorderPoint]]</f>
        <v>-284.69</v>
      </c>
    </row>
    <row r="9906" spans="1:13" x14ac:dyDescent="0.3">
      <c r="A9906">
        <v>858.5</v>
      </c>
      <c r="B9906">
        <v>18.72</v>
      </c>
      <c r="C9906">
        <v>18.510000000000002</v>
      </c>
      <c r="D9906">
        <v>16.62</v>
      </c>
      <c r="E9906">
        <v>8.61</v>
      </c>
      <c r="F9906">
        <v>123.19</v>
      </c>
      <c r="G9906">
        <v>296.43</v>
      </c>
      <c r="H9906">
        <v>0</v>
      </c>
      <c r="I9906">
        <v>0</v>
      </c>
      <c r="J9906">
        <v>0</v>
      </c>
      <c r="K9906">
        <v>14.15</v>
      </c>
      <c r="L9906" t="s">
        <v>13</v>
      </c>
      <c r="M9906">
        <f>Table1[[#This Row],[currentStock]]-Table1[[#This Row],[reorderPoint]]</f>
        <v>562.06999999999994</v>
      </c>
    </row>
    <row r="9907" spans="1:13" x14ac:dyDescent="0.3">
      <c r="A9907">
        <v>843.19</v>
      </c>
      <c r="B9907">
        <v>96.92</v>
      </c>
      <c r="C9907">
        <v>32.409999999999997</v>
      </c>
      <c r="D9907">
        <v>78.989999999999995</v>
      </c>
      <c r="E9907">
        <v>76</v>
      </c>
      <c r="F9907">
        <v>937.56</v>
      </c>
      <c r="G9907">
        <v>2507.92</v>
      </c>
      <c r="H9907">
        <v>0</v>
      </c>
      <c r="I9907">
        <v>0</v>
      </c>
      <c r="J9907">
        <v>1</v>
      </c>
      <c r="K9907">
        <v>47.99</v>
      </c>
      <c r="L9907" t="s">
        <v>12</v>
      </c>
      <c r="M9907">
        <f>Table1[[#This Row],[currentStock]]-Table1[[#This Row],[reorderPoint]]</f>
        <v>-1664.73</v>
      </c>
    </row>
    <row r="9908" spans="1:13" x14ac:dyDescent="0.3">
      <c r="A9908">
        <v>1300.31</v>
      </c>
      <c r="B9908">
        <v>134.33000000000001</v>
      </c>
      <c r="C9908">
        <v>40.299999999999997</v>
      </c>
      <c r="D9908">
        <v>106.54</v>
      </c>
      <c r="E9908">
        <v>73.08</v>
      </c>
      <c r="F9908">
        <v>1153.72</v>
      </c>
      <c r="G9908">
        <v>3860.47</v>
      </c>
      <c r="H9908">
        <v>1.9</v>
      </c>
      <c r="I9908">
        <v>2488.69</v>
      </c>
      <c r="J9908">
        <v>1</v>
      </c>
      <c r="K9908">
        <v>41.11</v>
      </c>
      <c r="L9908" t="s">
        <v>12</v>
      </c>
      <c r="M9908">
        <f>Table1[[#This Row],[currentStock]]-Table1[[#This Row],[reorderPoint]]</f>
        <v>-2560.16</v>
      </c>
    </row>
    <row r="9909" spans="1:13" x14ac:dyDescent="0.3">
      <c r="A9909">
        <v>1049.58</v>
      </c>
      <c r="B9909">
        <v>193.46</v>
      </c>
      <c r="C9909">
        <v>27.27</v>
      </c>
      <c r="D9909">
        <v>77.2</v>
      </c>
      <c r="E9909">
        <v>55.04</v>
      </c>
      <c r="F9909">
        <v>1704.85</v>
      </c>
      <c r="G9909">
        <v>4342.29</v>
      </c>
      <c r="H9909">
        <v>0</v>
      </c>
      <c r="I9909">
        <v>0</v>
      </c>
      <c r="J9909">
        <v>0</v>
      </c>
      <c r="K9909">
        <v>39.44</v>
      </c>
      <c r="L9909" t="s">
        <v>12</v>
      </c>
      <c r="M9909">
        <f>Table1[[#This Row],[currentStock]]-Table1[[#This Row],[reorderPoint]]</f>
        <v>-3292.71</v>
      </c>
    </row>
    <row r="9910" spans="1:13" x14ac:dyDescent="0.3">
      <c r="A9910">
        <v>191.37</v>
      </c>
      <c r="B9910">
        <v>175.16</v>
      </c>
      <c r="C9910">
        <v>59.81</v>
      </c>
      <c r="D9910">
        <v>131.69</v>
      </c>
      <c r="E9910">
        <v>84.09</v>
      </c>
      <c r="F9910">
        <v>1373.02</v>
      </c>
      <c r="G9910">
        <v>6610.88</v>
      </c>
      <c r="H9910">
        <v>0</v>
      </c>
      <c r="I9910">
        <v>0</v>
      </c>
      <c r="J9910">
        <v>1</v>
      </c>
      <c r="K9910">
        <v>78.66</v>
      </c>
      <c r="L9910" t="s">
        <v>14</v>
      </c>
      <c r="M9910">
        <f>Table1[[#This Row],[currentStock]]-Table1[[#This Row],[reorderPoint]]</f>
        <v>-6419.51</v>
      </c>
    </row>
    <row r="9911" spans="1:13" x14ac:dyDescent="0.3">
      <c r="A9911">
        <v>1446.1</v>
      </c>
      <c r="B9911">
        <v>123.31</v>
      </c>
      <c r="C9911">
        <v>23.93</v>
      </c>
      <c r="D9911">
        <v>50.58</v>
      </c>
      <c r="E9911">
        <v>49.59</v>
      </c>
      <c r="F9911">
        <v>661.41</v>
      </c>
      <c r="G9911">
        <v>2136.65</v>
      </c>
      <c r="H9911">
        <v>0</v>
      </c>
      <c r="I9911">
        <v>0</v>
      </c>
      <c r="J9911">
        <v>1</v>
      </c>
      <c r="K9911">
        <v>29.88</v>
      </c>
      <c r="L9911" t="s">
        <v>13</v>
      </c>
      <c r="M9911">
        <f>Table1[[#This Row],[currentStock]]-Table1[[#This Row],[reorderPoint]]</f>
        <v>-690.55000000000018</v>
      </c>
    </row>
    <row r="9912" spans="1:13" x14ac:dyDescent="0.3">
      <c r="A9912">
        <v>5584.05</v>
      </c>
      <c r="B9912">
        <v>92</v>
      </c>
      <c r="C9912">
        <v>5.17</v>
      </c>
      <c r="D9912">
        <v>5.0199999999999996</v>
      </c>
      <c r="E9912">
        <v>18.72</v>
      </c>
      <c r="F9912">
        <v>812.65</v>
      </c>
      <c r="G9912">
        <v>1050.6199999999999</v>
      </c>
      <c r="H9912">
        <v>0</v>
      </c>
      <c r="I9912">
        <v>0</v>
      </c>
      <c r="J9912">
        <v>0</v>
      </c>
      <c r="K9912">
        <v>3.59</v>
      </c>
      <c r="L9912" t="s">
        <v>13</v>
      </c>
      <c r="M9912">
        <f>Table1[[#This Row],[currentStock]]-Table1[[#This Row],[reorderPoint]]</f>
        <v>4533.43</v>
      </c>
    </row>
    <row r="9913" spans="1:13" x14ac:dyDescent="0.3">
      <c r="A9913">
        <v>468.28</v>
      </c>
      <c r="B9913">
        <v>124.06</v>
      </c>
      <c r="C9913">
        <v>48.25</v>
      </c>
      <c r="D9913">
        <v>117.86</v>
      </c>
      <c r="E9913">
        <v>56.96</v>
      </c>
      <c r="F9913">
        <v>400.16</v>
      </c>
      <c r="G9913">
        <v>3392.89</v>
      </c>
      <c r="H9913">
        <v>0</v>
      </c>
      <c r="I9913">
        <v>0</v>
      </c>
      <c r="J9913">
        <v>1</v>
      </c>
      <c r="K9913">
        <v>50.18</v>
      </c>
      <c r="L9913" t="s">
        <v>12</v>
      </c>
      <c r="M9913">
        <f>Table1[[#This Row],[currentStock]]-Table1[[#This Row],[reorderPoint]]</f>
        <v>-2924.6099999999997</v>
      </c>
    </row>
    <row r="9914" spans="1:13" x14ac:dyDescent="0.3">
      <c r="A9914">
        <v>3361.77</v>
      </c>
      <c r="B9914">
        <v>186.24</v>
      </c>
      <c r="C9914">
        <v>19.13</v>
      </c>
      <c r="D9914">
        <v>32.020000000000003</v>
      </c>
      <c r="E9914">
        <v>21.8</v>
      </c>
      <c r="F9914">
        <v>1815.93</v>
      </c>
      <c r="G9914">
        <v>3597.7</v>
      </c>
      <c r="H9914">
        <v>8.1999999999999993</v>
      </c>
      <c r="I9914">
        <v>3024.66</v>
      </c>
      <c r="J9914">
        <v>1</v>
      </c>
      <c r="K9914">
        <v>14.28</v>
      </c>
      <c r="L9914" t="s">
        <v>13</v>
      </c>
      <c r="M9914">
        <f>Table1[[#This Row],[currentStock]]-Table1[[#This Row],[reorderPoint]]</f>
        <v>-235.92999999999984</v>
      </c>
    </row>
    <row r="9915" spans="1:13" x14ac:dyDescent="0.3">
      <c r="A9915">
        <v>258.5</v>
      </c>
      <c r="B9915">
        <v>119.59</v>
      </c>
      <c r="C9915">
        <v>56.65</v>
      </c>
      <c r="D9915">
        <v>120.52</v>
      </c>
      <c r="E9915">
        <v>95.57</v>
      </c>
      <c r="F9915">
        <v>1079.77</v>
      </c>
      <c r="G9915">
        <v>4467.3500000000004</v>
      </c>
      <c r="H9915">
        <v>0</v>
      </c>
      <c r="I9915">
        <v>0</v>
      </c>
      <c r="J9915">
        <v>1</v>
      </c>
      <c r="K9915">
        <v>79.28</v>
      </c>
      <c r="L9915" t="s">
        <v>14</v>
      </c>
      <c r="M9915">
        <f>Table1[[#This Row],[currentStock]]-Table1[[#This Row],[reorderPoint]]</f>
        <v>-4208.8500000000004</v>
      </c>
    </row>
    <row r="9916" spans="1:13" x14ac:dyDescent="0.3">
      <c r="A9916">
        <v>9763.81</v>
      </c>
      <c r="B9916">
        <v>165.67</v>
      </c>
      <c r="C9916">
        <v>6.67</v>
      </c>
      <c r="D9916">
        <v>7.09</v>
      </c>
      <c r="E9916">
        <v>18.399999999999999</v>
      </c>
      <c r="F9916">
        <v>1508.06</v>
      </c>
      <c r="G9916">
        <v>2060.63</v>
      </c>
      <c r="H9916">
        <v>4.0999999999999996</v>
      </c>
      <c r="I9916">
        <v>3098.36</v>
      </c>
      <c r="J9916">
        <v>0</v>
      </c>
      <c r="K9916">
        <v>0</v>
      </c>
      <c r="L9916" t="s">
        <v>13</v>
      </c>
      <c r="M9916">
        <f>Table1[[#This Row],[currentStock]]-Table1[[#This Row],[reorderPoint]]</f>
        <v>7703.1799999999994</v>
      </c>
    </row>
    <row r="9917" spans="1:13" x14ac:dyDescent="0.3">
      <c r="A9917">
        <v>799.85</v>
      </c>
      <c r="B9917">
        <v>25.85</v>
      </c>
      <c r="C9917">
        <v>16.079999999999998</v>
      </c>
      <c r="D9917">
        <v>29.96</v>
      </c>
      <c r="E9917">
        <v>18.02</v>
      </c>
      <c r="F9917">
        <v>225.2</v>
      </c>
      <c r="G9917">
        <v>433.1</v>
      </c>
      <c r="H9917">
        <v>0</v>
      </c>
      <c r="I9917">
        <v>0</v>
      </c>
      <c r="J9917">
        <v>0</v>
      </c>
      <c r="K9917">
        <v>16.309999999999999</v>
      </c>
      <c r="L9917" t="s">
        <v>13</v>
      </c>
      <c r="M9917">
        <f>Table1[[#This Row],[currentStock]]-Table1[[#This Row],[reorderPoint]]</f>
        <v>366.75</v>
      </c>
    </row>
    <row r="9918" spans="1:13" x14ac:dyDescent="0.3">
      <c r="A9918">
        <v>648.47</v>
      </c>
      <c r="B9918">
        <v>104.98</v>
      </c>
      <c r="C9918">
        <v>26.8</v>
      </c>
      <c r="D9918">
        <v>93.77</v>
      </c>
      <c r="E9918">
        <v>59.56</v>
      </c>
      <c r="F9918">
        <v>869.66</v>
      </c>
      <c r="G9918">
        <v>2276.4699999999998</v>
      </c>
      <c r="H9918">
        <v>3.3</v>
      </c>
      <c r="I9918">
        <v>781.5</v>
      </c>
      <c r="J9918">
        <v>0</v>
      </c>
      <c r="K9918">
        <v>37.67</v>
      </c>
      <c r="L9918" t="s">
        <v>12</v>
      </c>
      <c r="M9918">
        <f>Table1[[#This Row],[currentStock]]-Table1[[#This Row],[reorderPoint]]</f>
        <v>-1627.9999999999998</v>
      </c>
    </row>
    <row r="9919" spans="1:13" x14ac:dyDescent="0.3">
      <c r="A9919">
        <v>445.71</v>
      </c>
      <c r="B9919">
        <v>137.81</v>
      </c>
      <c r="C9919">
        <v>40.61</v>
      </c>
      <c r="D9919">
        <v>88.84</v>
      </c>
      <c r="E9919">
        <v>55.79</v>
      </c>
      <c r="F9919">
        <v>608.4</v>
      </c>
      <c r="G9919">
        <v>3406.48</v>
      </c>
      <c r="H9919">
        <v>30.7</v>
      </c>
      <c r="I9919">
        <v>878.29</v>
      </c>
      <c r="J9919">
        <v>1</v>
      </c>
      <c r="K9919">
        <v>51.74</v>
      </c>
      <c r="L9919" t="s">
        <v>12</v>
      </c>
      <c r="M9919">
        <f>Table1[[#This Row],[currentStock]]-Table1[[#This Row],[reorderPoint]]</f>
        <v>-2960.77</v>
      </c>
    </row>
    <row r="9920" spans="1:13" x14ac:dyDescent="0.3">
      <c r="A9920">
        <v>9.0299999999999994</v>
      </c>
      <c r="B9920">
        <v>19.38</v>
      </c>
      <c r="C9920">
        <v>50.25</v>
      </c>
      <c r="D9920">
        <v>119.91</v>
      </c>
      <c r="E9920">
        <v>98.94</v>
      </c>
      <c r="F9920">
        <v>70.63</v>
      </c>
      <c r="G9920">
        <v>557.66</v>
      </c>
      <c r="H9920">
        <v>0</v>
      </c>
      <c r="I9920">
        <v>0</v>
      </c>
      <c r="J9920">
        <v>1</v>
      </c>
      <c r="K9920">
        <v>82.7</v>
      </c>
      <c r="L9920" t="s">
        <v>15</v>
      </c>
      <c r="M9920">
        <f>Table1[[#This Row],[currentStock]]-Table1[[#This Row],[reorderPoint]]</f>
        <v>-548.63</v>
      </c>
    </row>
    <row r="9921" spans="1:13" x14ac:dyDescent="0.3">
      <c r="A9921">
        <v>170.42</v>
      </c>
      <c r="B9921">
        <v>166.66</v>
      </c>
      <c r="C9921">
        <v>53.61</v>
      </c>
      <c r="D9921">
        <v>123.32</v>
      </c>
      <c r="E9921">
        <v>90.51</v>
      </c>
      <c r="F9921">
        <v>644.79999999999995</v>
      </c>
      <c r="G9921">
        <v>5112.62</v>
      </c>
      <c r="H9921">
        <v>0</v>
      </c>
      <c r="I9921">
        <v>0</v>
      </c>
      <c r="J9921">
        <v>1</v>
      </c>
      <c r="K9921">
        <v>74.89</v>
      </c>
      <c r="L9921" t="s">
        <v>14</v>
      </c>
      <c r="M9921">
        <f>Table1[[#This Row],[currentStock]]-Table1[[#This Row],[reorderPoint]]</f>
        <v>-4942.2</v>
      </c>
    </row>
    <row r="9922" spans="1:13" x14ac:dyDescent="0.3">
      <c r="A9922">
        <v>721.91</v>
      </c>
      <c r="B9922">
        <v>199.5</v>
      </c>
      <c r="C9922">
        <v>47.49</v>
      </c>
      <c r="D9922">
        <v>85.42</v>
      </c>
      <c r="E9922">
        <v>63.63</v>
      </c>
      <c r="F9922">
        <v>1337.99</v>
      </c>
      <c r="G9922">
        <v>6075.38</v>
      </c>
      <c r="H9922">
        <v>0</v>
      </c>
      <c r="I9922">
        <v>0</v>
      </c>
      <c r="J9922">
        <v>1</v>
      </c>
      <c r="K9922">
        <v>57.86</v>
      </c>
      <c r="L9922" t="s">
        <v>12</v>
      </c>
      <c r="M9922">
        <f>Table1[[#This Row],[currentStock]]-Table1[[#This Row],[reorderPoint]]</f>
        <v>-5353.47</v>
      </c>
    </row>
    <row r="9923" spans="1:13" x14ac:dyDescent="0.3">
      <c r="A9923">
        <v>877.12</v>
      </c>
      <c r="B9923">
        <v>68.930000000000007</v>
      </c>
      <c r="C9923">
        <v>22.39</v>
      </c>
      <c r="D9923">
        <v>60.49</v>
      </c>
      <c r="E9923">
        <v>50.33</v>
      </c>
      <c r="F9923">
        <v>499.88</v>
      </c>
      <c r="G9923">
        <v>1271.54</v>
      </c>
      <c r="H9923">
        <v>0</v>
      </c>
      <c r="I9923">
        <v>0</v>
      </c>
      <c r="J9923">
        <v>0</v>
      </c>
      <c r="K9923">
        <v>25.14</v>
      </c>
      <c r="L9923" t="s">
        <v>13</v>
      </c>
      <c r="M9923">
        <f>Table1[[#This Row],[currentStock]]-Table1[[#This Row],[reorderPoint]]</f>
        <v>-394.41999999999996</v>
      </c>
    </row>
    <row r="9924" spans="1:13" x14ac:dyDescent="0.3">
      <c r="A9924">
        <v>1109.6300000000001</v>
      </c>
      <c r="B9924">
        <v>121.48</v>
      </c>
      <c r="C9924">
        <v>23.83</v>
      </c>
      <c r="D9924">
        <v>33.96</v>
      </c>
      <c r="E9924">
        <v>20.75</v>
      </c>
      <c r="F9924">
        <v>466.89</v>
      </c>
      <c r="G9924">
        <v>1914.3</v>
      </c>
      <c r="H9924">
        <v>0</v>
      </c>
      <c r="I9924">
        <v>0</v>
      </c>
      <c r="J9924">
        <v>0</v>
      </c>
      <c r="K9924">
        <v>16.59</v>
      </c>
      <c r="L9924" t="s">
        <v>13</v>
      </c>
      <c r="M9924">
        <f>Table1[[#This Row],[currentStock]]-Table1[[#This Row],[reorderPoint]]</f>
        <v>-804.66999999999985</v>
      </c>
    </row>
    <row r="9925" spans="1:13" x14ac:dyDescent="0.3">
      <c r="A9925">
        <v>33.21</v>
      </c>
      <c r="B9925">
        <v>41.13</v>
      </c>
      <c r="C9925">
        <v>55.4</v>
      </c>
      <c r="D9925">
        <v>148.78</v>
      </c>
      <c r="E9925">
        <v>77.36</v>
      </c>
      <c r="F9925">
        <v>153.38999999999999</v>
      </c>
      <c r="G9925">
        <v>1292.68</v>
      </c>
      <c r="H9925">
        <v>0</v>
      </c>
      <c r="I9925">
        <v>0</v>
      </c>
      <c r="J9925">
        <v>1</v>
      </c>
      <c r="K9925">
        <v>78.150000000000006</v>
      </c>
      <c r="L9925" t="s">
        <v>14</v>
      </c>
      <c r="M9925">
        <f>Table1[[#This Row],[currentStock]]-Table1[[#This Row],[reorderPoint]]</f>
        <v>-1259.47</v>
      </c>
    </row>
    <row r="9926" spans="1:13" x14ac:dyDescent="0.3">
      <c r="A9926">
        <v>7122.44</v>
      </c>
      <c r="B9926">
        <v>124.12</v>
      </c>
      <c r="C9926">
        <v>10.49</v>
      </c>
      <c r="D9926">
        <v>18.350000000000001</v>
      </c>
      <c r="E9926">
        <v>16.07</v>
      </c>
      <c r="F9926">
        <v>1107.18</v>
      </c>
      <c r="G9926">
        <v>1758.21</v>
      </c>
      <c r="H9926">
        <v>0</v>
      </c>
      <c r="I9926">
        <v>0</v>
      </c>
      <c r="J9926">
        <v>0</v>
      </c>
      <c r="K9926">
        <v>5.0999999999999996</v>
      </c>
      <c r="L9926" t="s">
        <v>13</v>
      </c>
      <c r="M9926">
        <f>Table1[[#This Row],[currentStock]]-Table1[[#This Row],[reorderPoint]]</f>
        <v>5364.23</v>
      </c>
    </row>
    <row r="9927" spans="1:13" x14ac:dyDescent="0.3">
      <c r="A9927">
        <v>52.27</v>
      </c>
      <c r="B9927">
        <v>85.34</v>
      </c>
      <c r="C9927">
        <v>53.9</v>
      </c>
      <c r="D9927">
        <v>123.08</v>
      </c>
      <c r="E9927">
        <v>82.59</v>
      </c>
      <c r="F9927">
        <v>453.42</v>
      </c>
      <c r="G9927">
        <v>2753.42</v>
      </c>
      <c r="H9927">
        <v>13.7</v>
      </c>
      <c r="I9927">
        <v>1642.65</v>
      </c>
      <c r="J9927">
        <v>1</v>
      </c>
      <c r="K9927">
        <v>78.02</v>
      </c>
      <c r="L9927" t="s">
        <v>14</v>
      </c>
      <c r="M9927">
        <f>Table1[[#This Row],[currentStock]]-Table1[[#This Row],[reorderPoint]]</f>
        <v>-2701.15</v>
      </c>
    </row>
    <row r="9928" spans="1:13" x14ac:dyDescent="0.3">
      <c r="A9928">
        <v>9.77</v>
      </c>
      <c r="B9928">
        <v>128.87</v>
      </c>
      <c r="C9928">
        <v>46.73</v>
      </c>
      <c r="D9928">
        <v>114.6</v>
      </c>
      <c r="E9928">
        <v>92.79</v>
      </c>
      <c r="F9928">
        <v>440.55</v>
      </c>
      <c r="G9928">
        <v>3451.87</v>
      </c>
      <c r="H9928">
        <v>24.6</v>
      </c>
      <c r="I9928">
        <v>908.31</v>
      </c>
      <c r="J9928">
        <v>0</v>
      </c>
      <c r="K9928">
        <v>71.33</v>
      </c>
      <c r="L9928" t="s">
        <v>14</v>
      </c>
      <c r="M9928">
        <f>Table1[[#This Row],[currentStock]]-Table1[[#This Row],[reorderPoint]]</f>
        <v>-3442.1</v>
      </c>
    </row>
    <row r="9929" spans="1:13" x14ac:dyDescent="0.3">
      <c r="A9929">
        <v>562.41999999999996</v>
      </c>
      <c r="B9929">
        <v>112.69</v>
      </c>
      <c r="C9929">
        <v>26.88</v>
      </c>
      <c r="D9929">
        <v>87.66</v>
      </c>
      <c r="E9929">
        <v>69.52</v>
      </c>
      <c r="F9929">
        <v>795.34</v>
      </c>
      <c r="G9929">
        <v>2309.73</v>
      </c>
      <c r="H9929">
        <v>22.5</v>
      </c>
      <c r="I9929">
        <v>793.53</v>
      </c>
      <c r="J9929">
        <v>1</v>
      </c>
      <c r="K9929">
        <v>51.86</v>
      </c>
      <c r="L9929" t="s">
        <v>12</v>
      </c>
      <c r="M9929">
        <f>Table1[[#This Row],[currentStock]]-Table1[[#This Row],[reorderPoint]]</f>
        <v>-1747.31</v>
      </c>
    </row>
    <row r="9930" spans="1:13" x14ac:dyDescent="0.3">
      <c r="A9930">
        <v>31.64</v>
      </c>
      <c r="B9930">
        <v>24.71</v>
      </c>
      <c r="C9930">
        <v>56.93</v>
      </c>
      <c r="D9930">
        <v>114.4</v>
      </c>
      <c r="E9930">
        <v>94.34</v>
      </c>
      <c r="F9930">
        <v>175.02</v>
      </c>
      <c r="G9930">
        <v>878.44</v>
      </c>
      <c r="H9930">
        <v>0</v>
      </c>
      <c r="I9930">
        <v>0</v>
      </c>
      <c r="J9930">
        <v>1</v>
      </c>
      <c r="K9930">
        <v>81.2</v>
      </c>
      <c r="L9930" t="s">
        <v>15</v>
      </c>
      <c r="M9930">
        <f>Table1[[#This Row],[currentStock]]-Table1[[#This Row],[reorderPoint]]</f>
        <v>-846.80000000000007</v>
      </c>
    </row>
    <row r="9931" spans="1:13" x14ac:dyDescent="0.3">
      <c r="A9931">
        <v>318.87</v>
      </c>
      <c r="B9931">
        <v>113.98</v>
      </c>
      <c r="C9931">
        <v>28.96</v>
      </c>
      <c r="D9931">
        <v>73.14</v>
      </c>
      <c r="E9931">
        <v>72.48</v>
      </c>
      <c r="F9931">
        <v>354.46</v>
      </c>
      <c r="G9931">
        <v>2005.19</v>
      </c>
      <c r="H9931">
        <v>0</v>
      </c>
      <c r="I9931">
        <v>0</v>
      </c>
      <c r="J9931">
        <v>0</v>
      </c>
      <c r="K9931">
        <v>38.21</v>
      </c>
      <c r="L9931" t="s">
        <v>12</v>
      </c>
      <c r="M9931">
        <f>Table1[[#This Row],[currentStock]]-Table1[[#This Row],[reorderPoint]]</f>
        <v>-1686.3200000000002</v>
      </c>
    </row>
    <row r="9932" spans="1:13" x14ac:dyDescent="0.3">
      <c r="A9932">
        <v>268.99</v>
      </c>
      <c r="B9932">
        <v>126.57</v>
      </c>
      <c r="C9932">
        <v>44.15</v>
      </c>
      <c r="D9932">
        <v>134.94</v>
      </c>
      <c r="E9932">
        <v>81.02</v>
      </c>
      <c r="F9932">
        <v>915.31</v>
      </c>
      <c r="G9932">
        <v>3709.41</v>
      </c>
      <c r="H9932">
        <v>0</v>
      </c>
      <c r="I9932">
        <v>0</v>
      </c>
      <c r="J9932">
        <v>0</v>
      </c>
      <c r="K9932">
        <v>64.08</v>
      </c>
      <c r="L9932" t="s">
        <v>14</v>
      </c>
      <c r="M9932">
        <f>Table1[[#This Row],[currentStock]]-Table1[[#This Row],[reorderPoint]]</f>
        <v>-3440.42</v>
      </c>
    </row>
    <row r="9933" spans="1:13" x14ac:dyDescent="0.3">
      <c r="A9933">
        <v>6606.5</v>
      </c>
      <c r="B9933">
        <v>184.17</v>
      </c>
      <c r="C9933">
        <v>10.69</v>
      </c>
      <c r="D9933">
        <v>20.81</v>
      </c>
      <c r="E9933">
        <v>0.96</v>
      </c>
      <c r="F9933">
        <v>1215.1500000000001</v>
      </c>
      <c r="G9933">
        <v>2199.92</v>
      </c>
      <c r="H9933">
        <v>0</v>
      </c>
      <c r="I9933">
        <v>0</v>
      </c>
      <c r="J9933">
        <v>0</v>
      </c>
      <c r="K9933">
        <v>2.9</v>
      </c>
      <c r="L9933" t="s">
        <v>13</v>
      </c>
      <c r="M9933">
        <f>Table1[[#This Row],[currentStock]]-Table1[[#This Row],[reorderPoint]]</f>
        <v>4406.58</v>
      </c>
    </row>
    <row r="9934" spans="1:13" x14ac:dyDescent="0.3">
      <c r="A9934">
        <v>446.64</v>
      </c>
      <c r="B9934">
        <v>191.99</v>
      </c>
      <c r="C9934">
        <v>54.22</v>
      </c>
      <c r="D9934">
        <v>140.94</v>
      </c>
      <c r="E9934">
        <v>78</v>
      </c>
      <c r="F9934">
        <v>1589.29</v>
      </c>
      <c r="G9934">
        <v>6794.51</v>
      </c>
      <c r="H9934">
        <v>0</v>
      </c>
      <c r="I9934">
        <v>0</v>
      </c>
      <c r="J9934">
        <v>0</v>
      </c>
      <c r="K9934">
        <v>62.35</v>
      </c>
      <c r="L9934" t="s">
        <v>14</v>
      </c>
      <c r="M9934">
        <f>Table1[[#This Row],[currentStock]]-Table1[[#This Row],[reorderPoint]]</f>
        <v>-6347.87</v>
      </c>
    </row>
    <row r="9935" spans="1:13" x14ac:dyDescent="0.3">
      <c r="A9935">
        <v>28.53</v>
      </c>
      <c r="B9935">
        <v>76.459999999999994</v>
      </c>
      <c r="C9935">
        <v>42.68</v>
      </c>
      <c r="D9935">
        <v>116.26</v>
      </c>
      <c r="E9935">
        <v>87.47</v>
      </c>
      <c r="F9935">
        <v>664.42</v>
      </c>
      <c r="G9935">
        <v>2295.94</v>
      </c>
      <c r="H9935">
        <v>0</v>
      </c>
      <c r="I9935">
        <v>0</v>
      </c>
      <c r="J9935">
        <v>0</v>
      </c>
      <c r="K9935">
        <v>72.760000000000005</v>
      </c>
      <c r="L9935" t="s">
        <v>14</v>
      </c>
      <c r="M9935">
        <f>Table1[[#This Row],[currentStock]]-Table1[[#This Row],[reorderPoint]]</f>
        <v>-2267.41</v>
      </c>
    </row>
    <row r="9936" spans="1:13" x14ac:dyDescent="0.3">
      <c r="A9936">
        <v>1697.79</v>
      </c>
      <c r="B9936">
        <v>77.62</v>
      </c>
      <c r="C9936">
        <v>18.329999999999998</v>
      </c>
      <c r="D9936">
        <v>21.7</v>
      </c>
      <c r="E9936">
        <v>4.68</v>
      </c>
      <c r="F9936">
        <v>401.86</v>
      </c>
      <c r="G9936">
        <v>1113.32</v>
      </c>
      <c r="H9936">
        <v>0</v>
      </c>
      <c r="I9936">
        <v>0</v>
      </c>
      <c r="J9936">
        <v>0</v>
      </c>
      <c r="K9936">
        <v>6.36</v>
      </c>
      <c r="L9936" t="s">
        <v>13</v>
      </c>
      <c r="M9936">
        <f>Table1[[#This Row],[currentStock]]-Table1[[#This Row],[reorderPoint]]</f>
        <v>584.47</v>
      </c>
    </row>
    <row r="9937" spans="1:13" x14ac:dyDescent="0.3">
      <c r="A9937">
        <v>797.14</v>
      </c>
      <c r="B9937">
        <v>70.62</v>
      </c>
      <c r="C9937">
        <v>10.220000000000001</v>
      </c>
      <c r="D9937">
        <v>79.97</v>
      </c>
      <c r="E9937">
        <v>41.15</v>
      </c>
      <c r="F9937">
        <v>594.58000000000004</v>
      </c>
      <c r="G9937">
        <v>955.52</v>
      </c>
      <c r="H9937">
        <v>0</v>
      </c>
      <c r="I9937">
        <v>0</v>
      </c>
      <c r="J9937">
        <v>0</v>
      </c>
      <c r="K9937">
        <v>21.28</v>
      </c>
      <c r="L9937" t="s">
        <v>13</v>
      </c>
      <c r="M9937">
        <f>Table1[[#This Row],[currentStock]]-Table1[[#This Row],[reorderPoint]]</f>
        <v>-158.38</v>
      </c>
    </row>
    <row r="9938" spans="1:13" x14ac:dyDescent="0.3">
      <c r="A9938">
        <v>5740.91</v>
      </c>
      <c r="B9938">
        <v>172.05</v>
      </c>
      <c r="C9938">
        <v>9.25</v>
      </c>
      <c r="D9938">
        <v>29.81</v>
      </c>
      <c r="E9938">
        <v>18.329999999999998</v>
      </c>
      <c r="F9938">
        <v>1168.48</v>
      </c>
      <c r="G9938">
        <v>1964.11</v>
      </c>
      <c r="H9938">
        <v>5.5</v>
      </c>
      <c r="I9938">
        <v>1733.13</v>
      </c>
      <c r="J9938">
        <v>0</v>
      </c>
      <c r="K9938">
        <v>1.61</v>
      </c>
      <c r="L9938" t="s">
        <v>13</v>
      </c>
      <c r="M9938">
        <f>Table1[[#This Row],[currentStock]]-Table1[[#This Row],[reorderPoint]]</f>
        <v>3776.8</v>
      </c>
    </row>
    <row r="9939" spans="1:13" x14ac:dyDescent="0.3">
      <c r="A9939">
        <v>129.58000000000001</v>
      </c>
      <c r="B9939">
        <v>15.33</v>
      </c>
      <c r="C9939">
        <v>34.299999999999997</v>
      </c>
      <c r="D9939">
        <v>68.91</v>
      </c>
      <c r="E9939">
        <v>67.64</v>
      </c>
      <c r="F9939">
        <v>150.83000000000001</v>
      </c>
      <c r="G9939">
        <v>413.84</v>
      </c>
      <c r="H9939">
        <v>0</v>
      </c>
      <c r="I9939">
        <v>0</v>
      </c>
      <c r="J9939">
        <v>0</v>
      </c>
      <c r="K9939">
        <v>41</v>
      </c>
      <c r="L9939" t="s">
        <v>12</v>
      </c>
      <c r="M9939">
        <f>Table1[[#This Row],[currentStock]]-Table1[[#This Row],[reorderPoint]]</f>
        <v>-284.26</v>
      </c>
    </row>
    <row r="9940" spans="1:13" x14ac:dyDescent="0.3">
      <c r="A9940">
        <v>468.02</v>
      </c>
      <c r="B9940">
        <v>153.18</v>
      </c>
      <c r="C9940">
        <v>28.78</v>
      </c>
      <c r="D9940">
        <v>116.15</v>
      </c>
      <c r="E9940">
        <v>55</v>
      </c>
      <c r="F9940">
        <v>649.54999999999995</v>
      </c>
      <c r="G9940">
        <v>2854.01</v>
      </c>
      <c r="H9940">
        <v>24.3</v>
      </c>
      <c r="I9940">
        <v>1720.87</v>
      </c>
      <c r="J9940">
        <v>0</v>
      </c>
      <c r="K9940">
        <v>40.880000000000003</v>
      </c>
      <c r="L9940" t="s">
        <v>12</v>
      </c>
      <c r="M9940">
        <f>Table1[[#This Row],[currentStock]]-Table1[[#This Row],[reorderPoint]]</f>
        <v>-2385.9900000000002</v>
      </c>
    </row>
    <row r="9941" spans="1:13" x14ac:dyDescent="0.3">
      <c r="A9941">
        <v>10.39</v>
      </c>
      <c r="B9941">
        <v>5.17</v>
      </c>
      <c r="C9941">
        <v>42.14</v>
      </c>
      <c r="D9941">
        <v>142.19</v>
      </c>
      <c r="E9941">
        <v>87.2</v>
      </c>
      <c r="F9941">
        <v>34.79</v>
      </c>
      <c r="G9941">
        <v>143.72</v>
      </c>
      <c r="H9941">
        <v>0</v>
      </c>
      <c r="I9941">
        <v>0</v>
      </c>
      <c r="J9941">
        <v>1</v>
      </c>
      <c r="K9941">
        <v>74.42</v>
      </c>
      <c r="L9941" t="s">
        <v>14</v>
      </c>
      <c r="M9941">
        <f>Table1[[#This Row],[currentStock]]-Table1[[#This Row],[reorderPoint]]</f>
        <v>-133.32999999999998</v>
      </c>
    </row>
    <row r="9942" spans="1:13" x14ac:dyDescent="0.3">
      <c r="A9942">
        <v>272.61</v>
      </c>
      <c r="B9942">
        <v>192.77</v>
      </c>
      <c r="C9942">
        <v>56.24</v>
      </c>
      <c r="D9942">
        <v>114.22</v>
      </c>
      <c r="E9942">
        <v>90.48</v>
      </c>
      <c r="F9942">
        <v>1697.2</v>
      </c>
      <c r="G9942">
        <v>7117.76</v>
      </c>
      <c r="H9942">
        <v>0</v>
      </c>
      <c r="I9942">
        <v>0</v>
      </c>
      <c r="J9942">
        <v>1</v>
      </c>
      <c r="K9942">
        <v>76.28</v>
      </c>
      <c r="L9942" t="s">
        <v>14</v>
      </c>
      <c r="M9942">
        <f>Table1[[#This Row],[currentStock]]-Table1[[#This Row],[reorderPoint]]</f>
        <v>-6845.1500000000005</v>
      </c>
    </row>
    <row r="9943" spans="1:13" x14ac:dyDescent="0.3">
      <c r="A9943">
        <v>912.59</v>
      </c>
      <c r="B9943">
        <v>92.78</v>
      </c>
      <c r="C9943">
        <v>14.05</v>
      </c>
      <c r="D9943">
        <v>57.58</v>
      </c>
      <c r="E9943">
        <v>32.18</v>
      </c>
      <c r="F9943">
        <v>370.36</v>
      </c>
      <c r="G9943">
        <v>1022.03</v>
      </c>
      <c r="H9943">
        <v>4.2</v>
      </c>
      <c r="I9943">
        <v>1833.36</v>
      </c>
      <c r="J9943">
        <v>0</v>
      </c>
      <c r="K9943">
        <v>10.14</v>
      </c>
      <c r="L9943" t="s">
        <v>13</v>
      </c>
      <c r="M9943">
        <f>Table1[[#This Row],[currentStock]]-Table1[[#This Row],[reorderPoint]]</f>
        <v>-109.43999999999994</v>
      </c>
    </row>
    <row r="9944" spans="1:13" x14ac:dyDescent="0.3">
      <c r="A9944">
        <v>5134.38</v>
      </c>
      <c r="B9944">
        <v>110.47</v>
      </c>
      <c r="C9944">
        <v>17.8</v>
      </c>
      <c r="D9944">
        <v>18.63</v>
      </c>
      <c r="E9944">
        <v>14.56</v>
      </c>
      <c r="F9944">
        <v>1083.1099999999999</v>
      </c>
      <c r="G9944">
        <v>2066.1799999999998</v>
      </c>
      <c r="H9944">
        <v>0</v>
      </c>
      <c r="I9944">
        <v>0</v>
      </c>
      <c r="J9944">
        <v>0</v>
      </c>
      <c r="K9944">
        <v>6.14</v>
      </c>
      <c r="L9944" t="s">
        <v>13</v>
      </c>
      <c r="M9944">
        <f>Table1[[#This Row],[currentStock]]-Table1[[#This Row],[reorderPoint]]</f>
        <v>3068.2000000000003</v>
      </c>
    </row>
    <row r="9945" spans="1:13" x14ac:dyDescent="0.3">
      <c r="A9945">
        <v>1788.1</v>
      </c>
      <c r="B9945">
        <v>179.09</v>
      </c>
      <c r="C9945">
        <v>18.420000000000002</v>
      </c>
      <c r="D9945">
        <v>76.040000000000006</v>
      </c>
      <c r="E9945">
        <v>26.26</v>
      </c>
      <c r="F9945">
        <v>1262.6600000000001</v>
      </c>
      <c r="G9945">
        <v>2911.76</v>
      </c>
      <c r="H9945">
        <v>1.3</v>
      </c>
      <c r="I9945">
        <v>1058.52</v>
      </c>
      <c r="J9945">
        <v>0</v>
      </c>
      <c r="K9945">
        <v>13.59</v>
      </c>
      <c r="L9945" t="s">
        <v>13</v>
      </c>
      <c r="M9945">
        <f>Table1[[#This Row],[currentStock]]-Table1[[#This Row],[reorderPoint]]</f>
        <v>-1123.6600000000003</v>
      </c>
    </row>
    <row r="9946" spans="1:13" x14ac:dyDescent="0.3">
      <c r="A9946">
        <v>231.45</v>
      </c>
      <c r="B9946">
        <v>133.54</v>
      </c>
      <c r="C9946">
        <v>42.25</v>
      </c>
      <c r="D9946">
        <v>139.74</v>
      </c>
      <c r="E9946">
        <v>84.44</v>
      </c>
      <c r="F9946">
        <v>1043.92</v>
      </c>
      <c r="G9946">
        <v>3865.05</v>
      </c>
      <c r="H9946">
        <v>0</v>
      </c>
      <c r="I9946">
        <v>0</v>
      </c>
      <c r="J9946">
        <v>1</v>
      </c>
      <c r="K9946">
        <v>76.48</v>
      </c>
      <c r="L9946" t="s">
        <v>14</v>
      </c>
      <c r="M9946">
        <f>Table1[[#This Row],[currentStock]]-Table1[[#This Row],[reorderPoint]]</f>
        <v>-3633.6000000000004</v>
      </c>
    </row>
    <row r="9947" spans="1:13" x14ac:dyDescent="0.3">
      <c r="A9947">
        <v>2645.96</v>
      </c>
      <c r="B9947">
        <v>168.1</v>
      </c>
      <c r="C9947">
        <v>22.8</v>
      </c>
      <c r="D9947">
        <v>63.24</v>
      </c>
      <c r="E9947">
        <v>53.47</v>
      </c>
      <c r="F9947">
        <v>1617.16</v>
      </c>
      <c r="G9947">
        <v>3533.17</v>
      </c>
      <c r="H9947">
        <v>0</v>
      </c>
      <c r="I9947">
        <v>0</v>
      </c>
      <c r="J9947">
        <v>0</v>
      </c>
      <c r="K9947">
        <v>18.489999999999998</v>
      </c>
      <c r="L9947" t="s">
        <v>13</v>
      </c>
      <c r="M9947">
        <f>Table1[[#This Row],[currentStock]]-Table1[[#This Row],[reorderPoint]]</f>
        <v>-887.21</v>
      </c>
    </row>
    <row r="9948" spans="1:13" x14ac:dyDescent="0.3">
      <c r="A9948">
        <v>3978.49</v>
      </c>
      <c r="B9948">
        <v>135.15</v>
      </c>
      <c r="C9948">
        <v>9.7200000000000006</v>
      </c>
      <c r="D9948">
        <v>8.58</v>
      </c>
      <c r="E9948">
        <v>18.25</v>
      </c>
      <c r="F9948">
        <v>988.16</v>
      </c>
      <c r="G9948">
        <v>1645.29</v>
      </c>
      <c r="H9948">
        <v>0</v>
      </c>
      <c r="I9948">
        <v>0</v>
      </c>
      <c r="J9948">
        <v>0</v>
      </c>
      <c r="K9948">
        <v>4.25</v>
      </c>
      <c r="L9948" t="s">
        <v>13</v>
      </c>
      <c r="M9948">
        <f>Table1[[#This Row],[currentStock]]-Table1[[#This Row],[reorderPoint]]</f>
        <v>2333.1999999999998</v>
      </c>
    </row>
    <row r="9949" spans="1:13" x14ac:dyDescent="0.3">
      <c r="A9949">
        <v>2715.92</v>
      </c>
      <c r="B9949">
        <v>173.5</v>
      </c>
      <c r="C9949">
        <v>16.420000000000002</v>
      </c>
      <c r="D9949">
        <v>62.25</v>
      </c>
      <c r="E9949">
        <v>21.63</v>
      </c>
      <c r="F9949">
        <v>1625.52</v>
      </c>
      <c r="G9949">
        <v>3050.13</v>
      </c>
      <c r="H9949">
        <v>0</v>
      </c>
      <c r="I9949">
        <v>0</v>
      </c>
      <c r="J9949">
        <v>1</v>
      </c>
      <c r="K9949">
        <v>21.06</v>
      </c>
      <c r="L9949" t="s">
        <v>13</v>
      </c>
      <c r="M9949">
        <f>Table1[[#This Row],[currentStock]]-Table1[[#This Row],[reorderPoint]]</f>
        <v>-334.21000000000004</v>
      </c>
    </row>
    <row r="9950" spans="1:13" x14ac:dyDescent="0.3">
      <c r="A9950">
        <v>4.25</v>
      </c>
      <c r="B9950">
        <v>99.52</v>
      </c>
      <c r="C9950">
        <v>44.03</v>
      </c>
      <c r="D9950">
        <v>114.69</v>
      </c>
      <c r="E9950">
        <v>89.21</v>
      </c>
      <c r="F9950">
        <v>352.41</v>
      </c>
      <c r="G9950">
        <v>2543.46</v>
      </c>
      <c r="H9950">
        <v>0</v>
      </c>
      <c r="I9950">
        <v>0</v>
      </c>
      <c r="J9950">
        <v>1</v>
      </c>
      <c r="K9950">
        <v>84.21</v>
      </c>
      <c r="L9950" t="s">
        <v>15</v>
      </c>
      <c r="M9950">
        <f>Table1[[#This Row],[currentStock]]-Table1[[#This Row],[reorderPoint]]</f>
        <v>-2539.21</v>
      </c>
    </row>
    <row r="9951" spans="1:13" x14ac:dyDescent="0.3">
      <c r="A9951">
        <v>6998.79</v>
      </c>
      <c r="B9951">
        <v>156.31</v>
      </c>
      <c r="C9951">
        <v>15.93</v>
      </c>
      <c r="D9951">
        <v>24.62</v>
      </c>
      <c r="E9951">
        <v>4.18</v>
      </c>
      <c r="F9951">
        <v>1400.85</v>
      </c>
      <c r="G9951">
        <v>2646.03</v>
      </c>
      <c r="H9951">
        <v>0</v>
      </c>
      <c r="I9951">
        <v>0</v>
      </c>
      <c r="J9951">
        <v>0</v>
      </c>
      <c r="K9951">
        <v>4.5199999999999996</v>
      </c>
      <c r="L9951" t="s">
        <v>13</v>
      </c>
      <c r="M9951">
        <f>Table1[[#This Row],[currentStock]]-Table1[[#This Row],[reorderPoint]]</f>
        <v>4352.76</v>
      </c>
    </row>
    <row r="9952" spans="1:13" x14ac:dyDescent="0.3">
      <c r="A9952">
        <v>99.59</v>
      </c>
      <c r="B9952">
        <v>118.15</v>
      </c>
      <c r="C9952">
        <v>42.1</v>
      </c>
      <c r="D9952">
        <v>137.1</v>
      </c>
      <c r="E9952">
        <v>84.39</v>
      </c>
      <c r="F9952">
        <v>908.63</v>
      </c>
      <c r="G9952">
        <v>3395.98</v>
      </c>
      <c r="H9952">
        <v>0</v>
      </c>
      <c r="I9952">
        <v>0</v>
      </c>
      <c r="J9952">
        <v>1</v>
      </c>
      <c r="K9952">
        <v>80.14</v>
      </c>
      <c r="L9952" t="s">
        <v>15</v>
      </c>
      <c r="M9952">
        <f>Table1[[#This Row],[currentStock]]-Table1[[#This Row],[reorderPoint]]</f>
        <v>-3296.39</v>
      </c>
    </row>
    <row r="9953" spans="1:13" x14ac:dyDescent="0.3">
      <c r="A9953">
        <v>415.07</v>
      </c>
      <c r="B9953">
        <v>83.4</v>
      </c>
      <c r="C9953">
        <v>26.92</v>
      </c>
      <c r="D9953">
        <v>101.92</v>
      </c>
      <c r="E9953">
        <v>73.87</v>
      </c>
      <c r="F9953">
        <v>522.41999999999996</v>
      </c>
      <c r="G9953">
        <v>1645.18</v>
      </c>
      <c r="H9953">
        <v>0</v>
      </c>
      <c r="I9953">
        <v>0</v>
      </c>
      <c r="J9953">
        <v>1</v>
      </c>
      <c r="K9953">
        <v>53.67</v>
      </c>
      <c r="L9953" t="s">
        <v>12</v>
      </c>
      <c r="M9953">
        <f>Table1[[#This Row],[currentStock]]-Table1[[#This Row],[reorderPoint]]</f>
        <v>-1230.1100000000001</v>
      </c>
    </row>
    <row r="9954" spans="1:13" x14ac:dyDescent="0.3">
      <c r="A9954">
        <v>1005.32</v>
      </c>
      <c r="B9954">
        <v>111.45</v>
      </c>
      <c r="C9954">
        <v>44.28</v>
      </c>
      <c r="D9954">
        <v>78.959999999999994</v>
      </c>
      <c r="E9954">
        <v>77.44</v>
      </c>
      <c r="F9954">
        <v>948.36</v>
      </c>
      <c r="G9954">
        <v>3415.94</v>
      </c>
      <c r="H9954">
        <v>0</v>
      </c>
      <c r="I9954">
        <v>0</v>
      </c>
      <c r="J9954">
        <v>0</v>
      </c>
      <c r="K9954">
        <v>36.4</v>
      </c>
      <c r="L9954" t="s">
        <v>12</v>
      </c>
      <c r="M9954">
        <f>Table1[[#This Row],[currentStock]]-Table1[[#This Row],[reorderPoint]]</f>
        <v>-2410.62</v>
      </c>
    </row>
    <row r="9955" spans="1:13" x14ac:dyDescent="0.3">
      <c r="A9955">
        <v>646.39</v>
      </c>
      <c r="B9955">
        <v>82.78</v>
      </c>
      <c r="C9955">
        <v>45.51</v>
      </c>
      <c r="D9955">
        <v>114.74</v>
      </c>
      <c r="E9955">
        <v>59.65</v>
      </c>
      <c r="F9955">
        <v>734.64</v>
      </c>
      <c r="G9955">
        <v>2618.37</v>
      </c>
      <c r="H9955">
        <v>0</v>
      </c>
      <c r="I9955">
        <v>0</v>
      </c>
      <c r="J9955">
        <v>1</v>
      </c>
      <c r="K9955">
        <v>52.15</v>
      </c>
      <c r="L9955" t="s">
        <v>12</v>
      </c>
      <c r="M9955">
        <f>Table1[[#This Row],[currentStock]]-Table1[[#This Row],[reorderPoint]]</f>
        <v>-1971.98</v>
      </c>
    </row>
    <row r="9956" spans="1:13" x14ac:dyDescent="0.3">
      <c r="A9956">
        <v>317.06</v>
      </c>
      <c r="B9956">
        <v>165.01</v>
      </c>
      <c r="C9956">
        <v>54.65</v>
      </c>
      <c r="D9956">
        <v>135.19</v>
      </c>
      <c r="E9956">
        <v>75.12</v>
      </c>
      <c r="F9956">
        <v>1404.62</v>
      </c>
      <c r="G9956">
        <v>5913.66</v>
      </c>
      <c r="H9956">
        <v>0</v>
      </c>
      <c r="I9956">
        <v>0</v>
      </c>
      <c r="J9956">
        <v>1</v>
      </c>
      <c r="K9956">
        <v>74.849999999999994</v>
      </c>
      <c r="L9956" t="s">
        <v>14</v>
      </c>
      <c r="M9956">
        <f>Table1[[#This Row],[currentStock]]-Table1[[#This Row],[reorderPoint]]</f>
        <v>-5596.5999999999995</v>
      </c>
    </row>
    <row r="9957" spans="1:13" x14ac:dyDescent="0.3">
      <c r="A9957">
        <v>27.6</v>
      </c>
      <c r="B9957">
        <v>16.420000000000002</v>
      </c>
      <c r="C9957">
        <v>36.61</v>
      </c>
      <c r="D9957">
        <v>64.61</v>
      </c>
      <c r="E9957">
        <v>56.86</v>
      </c>
      <c r="F9957">
        <v>50.82</v>
      </c>
      <c r="G9957">
        <v>351.31</v>
      </c>
      <c r="H9957">
        <v>0</v>
      </c>
      <c r="I9957">
        <v>0</v>
      </c>
      <c r="J9957">
        <v>0</v>
      </c>
      <c r="K9957">
        <v>53.08</v>
      </c>
      <c r="L9957" t="s">
        <v>12</v>
      </c>
      <c r="M9957">
        <f>Table1[[#This Row],[currentStock]]-Table1[[#This Row],[reorderPoint]]</f>
        <v>-323.70999999999998</v>
      </c>
    </row>
    <row r="9958" spans="1:13" x14ac:dyDescent="0.3">
      <c r="A9958">
        <v>2442.17</v>
      </c>
      <c r="B9958">
        <v>187.73</v>
      </c>
      <c r="C9958">
        <v>29.77</v>
      </c>
      <c r="D9958">
        <v>72.099999999999994</v>
      </c>
      <c r="E9958">
        <v>31.33</v>
      </c>
      <c r="F9958">
        <v>1443.91</v>
      </c>
      <c r="G9958">
        <v>4238.37</v>
      </c>
      <c r="H9958">
        <v>0</v>
      </c>
      <c r="I9958">
        <v>0</v>
      </c>
      <c r="J9958">
        <v>0</v>
      </c>
      <c r="K9958">
        <v>19.97</v>
      </c>
      <c r="L9958" t="s">
        <v>13</v>
      </c>
      <c r="M9958">
        <f>Table1[[#This Row],[currentStock]]-Table1[[#This Row],[reorderPoint]]</f>
        <v>-1796.1999999999998</v>
      </c>
    </row>
    <row r="9959" spans="1:13" x14ac:dyDescent="0.3">
      <c r="A9959">
        <v>50.67</v>
      </c>
      <c r="B9959">
        <v>175.03</v>
      </c>
      <c r="C9959">
        <v>42.9</v>
      </c>
      <c r="D9959">
        <v>131.38999999999999</v>
      </c>
      <c r="E9959">
        <v>94.82</v>
      </c>
      <c r="F9959">
        <v>1406.05</v>
      </c>
      <c r="G9959">
        <v>5160.63</v>
      </c>
      <c r="H9959">
        <v>0</v>
      </c>
      <c r="I9959">
        <v>0</v>
      </c>
      <c r="J9959">
        <v>1</v>
      </c>
      <c r="K9959">
        <v>80.92</v>
      </c>
      <c r="L9959" t="s">
        <v>15</v>
      </c>
      <c r="M9959">
        <f>Table1[[#This Row],[currentStock]]-Table1[[#This Row],[reorderPoint]]</f>
        <v>-5109.96</v>
      </c>
    </row>
    <row r="9960" spans="1:13" x14ac:dyDescent="0.3">
      <c r="A9960">
        <v>24.12</v>
      </c>
      <c r="B9960">
        <v>53.03</v>
      </c>
      <c r="C9960">
        <v>45.82</v>
      </c>
      <c r="D9960">
        <v>115.26</v>
      </c>
      <c r="E9960">
        <v>89.49</v>
      </c>
      <c r="F9960">
        <v>429.79</v>
      </c>
      <c r="G9960">
        <v>1644.71</v>
      </c>
      <c r="H9960">
        <v>0</v>
      </c>
      <c r="I9960">
        <v>0</v>
      </c>
      <c r="J9960">
        <v>0</v>
      </c>
      <c r="K9960">
        <v>73.010000000000005</v>
      </c>
      <c r="L9960" t="s">
        <v>14</v>
      </c>
      <c r="M9960">
        <f>Table1[[#This Row],[currentStock]]-Table1[[#This Row],[reorderPoint]]</f>
        <v>-1620.5900000000001</v>
      </c>
    </row>
    <row r="9961" spans="1:13" x14ac:dyDescent="0.3">
      <c r="A9961">
        <v>238.99</v>
      </c>
      <c r="B9961">
        <v>126.31</v>
      </c>
      <c r="C9961">
        <v>58.58</v>
      </c>
      <c r="D9961">
        <v>126.1</v>
      </c>
      <c r="E9961">
        <v>99.78</v>
      </c>
      <c r="F9961">
        <v>1014.96</v>
      </c>
      <c r="G9961">
        <v>4714.38</v>
      </c>
      <c r="H9961">
        <v>0</v>
      </c>
      <c r="I9961">
        <v>0</v>
      </c>
      <c r="J9961">
        <v>1</v>
      </c>
      <c r="K9961">
        <v>80.260000000000005</v>
      </c>
      <c r="L9961" t="s">
        <v>15</v>
      </c>
      <c r="M9961">
        <f>Table1[[#This Row],[currentStock]]-Table1[[#This Row],[reorderPoint]]</f>
        <v>-4475.3900000000003</v>
      </c>
    </row>
    <row r="9962" spans="1:13" x14ac:dyDescent="0.3">
      <c r="A9962">
        <v>415.63</v>
      </c>
      <c r="B9962">
        <v>86.48</v>
      </c>
      <c r="C9962">
        <v>49.06</v>
      </c>
      <c r="D9962">
        <v>98.64</v>
      </c>
      <c r="E9962">
        <v>57.77</v>
      </c>
      <c r="F9962">
        <v>701.4</v>
      </c>
      <c r="G9962">
        <v>2822.72</v>
      </c>
      <c r="H9962">
        <v>41.3</v>
      </c>
      <c r="I9962">
        <v>1059.1099999999999</v>
      </c>
      <c r="J9962">
        <v>1</v>
      </c>
      <c r="K9962">
        <v>61.05</v>
      </c>
      <c r="L9962" t="s">
        <v>14</v>
      </c>
      <c r="M9962">
        <f>Table1[[#This Row],[currentStock]]-Table1[[#This Row],[reorderPoint]]</f>
        <v>-2407.0899999999997</v>
      </c>
    </row>
    <row r="9963" spans="1:13" x14ac:dyDescent="0.3">
      <c r="A9963">
        <v>13.09</v>
      </c>
      <c r="B9963">
        <v>151.97</v>
      </c>
      <c r="C9963">
        <v>47.36</v>
      </c>
      <c r="D9963">
        <v>137.19</v>
      </c>
      <c r="E9963">
        <v>91.74</v>
      </c>
      <c r="F9963">
        <v>1199.74</v>
      </c>
      <c r="G9963">
        <v>4798.6400000000003</v>
      </c>
      <c r="H9963">
        <v>0</v>
      </c>
      <c r="I9963">
        <v>0</v>
      </c>
      <c r="J9963">
        <v>1</v>
      </c>
      <c r="K9963">
        <v>83.8</v>
      </c>
      <c r="L9963" t="s">
        <v>15</v>
      </c>
      <c r="M9963">
        <f>Table1[[#This Row],[currentStock]]-Table1[[#This Row],[reorderPoint]]</f>
        <v>-4785.55</v>
      </c>
    </row>
    <row r="9964" spans="1:13" x14ac:dyDescent="0.3">
      <c r="A9964">
        <v>3698.98</v>
      </c>
      <c r="B9964">
        <v>171.99</v>
      </c>
      <c r="C9964">
        <v>31.7</v>
      </c>
      <c r="D9964">
        <v>20.82</v>
      </c>
      <c r="E9964">
        <v>28.16</v>
      </c>
      <c r="F9964">
        <v>1289.05</v>
      </c>
      <c r="G9964">
        <v>4014.91</v>
      </c>
      <c r="H9964">
        <v>0</v>
      </c>
      <c r="I9964">
        <v>0</v>
      </c>
      <c r="J9964">
        <v>1</v>
      </c>
      <c r="K9964">
        <v>20.48</v>
      </c>
      <c r="L9964" t="s">
        <v>13</v>
      </c>
      <c r="M9964">
        <f>Table1[[#This Row],[currentStock]]-Table1[[#This Row],[reorderPoint]]</f>
        <v>-315.92999999999984</v>
      </c>
    </row>
    <row r="9965" spans="1:13" x14ac:dyDescent="0.3">
      <c r="A9965">
        <v>1531.94</v>
      </c>
      <c r="B9965">
        <v>82.17</v>
      </c>
      <c r="C9965">
        <v>19.09</v>
      </c>
      <c r="D9965">
        <v>34.26</v>
      </c>
      <c r="E9965">
        <v>21.19</v>
      </c>
      <c r="F9965">
        <v>783.1</v>
      </c>
      <c r="G9965">
        <v>1567.24</v>
      </c>
      <c r="H9965">
        <v>13.9</v>
      </c>
      <c r="I9965">
        <v>886.43</v>
      </c>
      <c r="J9965">
        <v>0</v>
      </c>
      <c r="K9965">
        <v>8.1300000000000008</v>
      </c>
      <c r="L9965" t="s">
        <v>13</v>
      </c>
      <c r="M9965">
        <f>Table1[[#This Row],[currentStock]]-Table1[[#This Row],[reorderPoint]]</f>
        <v>-35.299999999999955</v>
      </c>
    </row>
    <row r="9966" spans="1:13" x14ac:dyDescent="0.3">
      <c r="A9966">
        <v>1399.32</v>
      </c>
      <c r="B9966">
        <v>33.97</v>
      </c>
      <c r="C9966">
        <v>8.69</v>
      </c>
      <c r="D9966">
        <v>13.87</v>
      </c>
      <c r="E9966">
        <v>19.16</v>
      </c>
      <c r="F9966">
        <v>333.82</v>
      </c>
      <c r="G9966">
        <v>481.49</v>
      </c>
      <c r="H9966">
        <v>0</v>
      </c>
      <c r="I9966">
        <v>0</v>
      </c>
      <c r="J9966">
        <v>0</v>
      </c>
      <c r="K9966">
        <v>8.36</v>
      </c>
      <c r="L9966" t="s">
        <v>13</v>
      </c>
      <c r="M9966">
        <f>Table1[[#This Row],[currentStock]]-Table1[[#This Row],[reorderPoint]]</f>
        <v>917.82999999999993</v>
      </c>
    </row>
    <row r="9967" spans="1:13" x14ac:dyDescent="0.3">
      <c r="A9967">
        <v>7340.32</v>
      </c>
      <c r="B9967">
        <v>180.75</v>
      </c>
      <c r="C9967">
        <v>18.66</v>
      </c>
      <c r="D9967">
        <v>14.18</v>
      </c>
      <c r="E9967">
        <v>12.17</v>
      </c>
      <c r="F9967">
        <v>1157.29</v>
      </c>
      <c r="G9967">
        <v>2843.87</v>
      </c>
      <c r="H9967">
        <v>0</v>
      </c>
      <c r="I9967">
        <v>0</v>
      </c>
      <c r="J9967">
        <v>0</v>
      </c>
      <c r="K9967">
        <v>4.8899999999999997</v>
      </c>
      <c r="L9967" t="s">
        <v>13</v>
      </c>
      <c r="M9967">
        <f>Table1[[#This Row],[currentStock]]-Table1[[#This Row],[reorderPoint]]</f>
        <v>4496.45</v>
      </c>
    </row>
    <row r="9968" spans="1:13" x14ac:dyDescent="0.3">
      <c r="A9968">
        <v>178.34</v>
      </c>
      <c r="B9968">
        <v>165.07</v>
      </c>
      <c r="C9968">
        <v>47.4</v>
      </c>
      <c r="D9968">
        <v>125.57</v>
      </c>
      <c r="E9968">
        <v>81.97</v>
      </c>
      <c r="F9968">
        <v>1378.64</v>
      </c>
      <c r="G9968">
        <v>5290.44</v>
      </c>
      <c r="H9968">
        <v>0</v>
      </c>
      <c r="I9968">
        <v>0</v>
      </c>
      <c r="J9968">
        <v>1</v>
      </c>
      <c r="K9968">
        <v>77.06</v>
      </c>
      <c r="L9968" t="s">
        <v>14</v>
      </c>
      <c r="M9968">
        <f>Table1[[#This Row],[currentStock]]-Table1[[#This Row],[reorderPoint]]</f>
        <v>-5112.0999999999995</v>
      </c>
    </row>
    <row r="9969" spans="1:13" x14ac:dyDescent="0.3">
      <c r="A9969">
        <v>625.92999999999995</v>
      </c>
      <c r="B9969">
        <v>16.489999999999998</v>
      </c>
      <c r="C9969">
        <v>6.39</v>
      </c>
      <c r="D9969">
        <v>27.19</v>
      </c>
      <c r="E9969">
        <v>4.79</v>
      </c>
      <c r="F9969">
        <v>147.22</v>
      </c>
      <c r="G9969">
        <v>199.91</v>
      </c>
      <c r="H9969">
        <v>0</v>
      </c>
      <c r="I9969">
        <v>0</v>
      </c>
      <c r="J9969">
        <v>0</v>
      </c>
      <c r="K9969">
        <v>13.43</v>
      </c>
      <c r="L9969" t="s">
        <v>13</v>
      </c>
      <c r="M9969">
        <f>Table1[[#This Row],[currentStock]]-Table1[[#This Row],[reorderPoint]]</f>
        <v>426.02</v>
      </c>
    </row>
    <row r="9970" spans="1:13" x14ac:dyDescent="0.3">
      <c r="A9970">
        <v>1603.7</v>
      </c>
      <c r="B9970">
        <v>79.349999999999994</v>
      </c>
      <c r="C9970">
        <v>34.28</v>
      </c>
      <c r="D9970">
        <v>24.39</v>
      </c>
      <c r="E9970">
        <v>30.3</v>
      </c>
      <c r="F9970">
        <v>655.78</v>
      </c>
      <c r="G9970">
        <v>2015.72</v>
      </c>
      <c r="H9970">
        <v>16.5</v>
      </c>
      <c r="I9970">
        <v>750.12</v>
      </c>
      <c r="J9970">
        <v>0</v>
      </c>
      <c r="K9970">
        <v>13.07</v>
      </c>
      <c r="L9970" t="s">
        <v>13</v>
      </c>
      <c r="M9970">
        <f>Table1[[#This Row],[currentStock]]-Table1[[#This Row],[reorderPoint]]</f>
        <v>-412.02</v>
      </c>
    </row>
    <row r="9971" spans="1:13" x14ac:dyDescent="0.3">
      <c r="A9971">
        <v>1041.93</v>
      </c>
      <c r="B9971">
        <v>157.99</v>
      </c>
      <c r="C9971">
        <v>26.96</v>
      </c>
      <c r="D9971">
        <v>32.65</v>
      </c>
      <c r="E9971">
        <v>47.18</v>
      </c>
      <c r="F9971">
        <v>610.49</v>
      </c>
      <c r="G9971">
        <v>2740.01</v>
      </c>
      <c r="H9971">
        <v>0</v>
      </c>
      <c r="I9971">
        <v>0</v>
      </c>
      <c r="J9971">
        <v>1</v>
      </c>
      <c r="K9971">
        <v>32.89</v>
      </c>
      <c r="L9971" t="s">
        <v>12</v>
      </c>
      <c r="M9971">
        <f>Table1[[#This Row],[currentStock]]-Table1[[#This Row],[reorderPoint]]</f>
        <v>-1698.0800000000002</v>
      </c>
    </row>
    <row r="9972" spans="1:13" x14ac:dyDescent="0.3">
      <c r="A9972">
        <v>1490.13</v>
      </c>
      <c r="B9972">
        <v>89.06</v>
      </c>
      <c r="C9972">
        <v>18.48</v>
      </c>
      <c r="D9972">
        <v>71.75</v>
      </c>
      <c r="E9972">
        <v>31.66</v>
      </c>
      <c r="F9972">
        <v>623.57000000000005</v>
      </c>
      <c r="G9972">
        <v>1446.66</v>
      </c>
      <c r="H9972">
        <v>0</v>
      </c>
      <c r="I9972">
        <v>0</v>
      </c>
      <c r="J9972">
        <v>0</v>
      </c>
      <c r="K9972">
        <v>15.93</v>
      </c>
      <c r="L9972" t="s">
        <v>13</v>
      </c>
      <c r="M9972">
        <f>Table1[[#This Row],[currentStock]]-Table1[[#This Row],[reorderPoint]]</f>
        <v>43.470000000000027</v>
      </c>
    </row>
    <row r="9973" spans="1:13" x14ac:dyDescent="0.3">
      <c r="A9973">
        <v>5546.99</v>
      </c>
      <c r="B9973">
        <v>104.11</v>
      </c>
      <c r="C9973">
        <v>13.41</v>
      </c>
      <c r="D9973">
        <v>25.44</v>
      </c>
      <c r="E9973">
        <v>7.09</v>
      </c>
      <c r="F9973">
        <v>869.14</v>
      </c>
      <c r="G9973">
        <v>1567.32</v>
      </c>
      <c r="H9973">
        <v>0</v>
      </c>
      <c r="I9973">
        <v>0</v>
      </c>
      <c r="J9973">
        <v>0</v>
      </c>
      <c r="K9973">
        <v>5.57</v>
      </c>
      <c r="L9973" t="s">
        <v>13</v>
      </c>
      <c r="M9973">
        <f>Table1[[#This Row],[currentStock]]-Table1[[#This Row],[reorderPoint]]</f>
        <v>3979.67</v>
      </c>
    </row>
    <row r="9974" spans="1:13" x14ac:dyDescent="0.3">
      <c r="A9974">
        <v>47.56</v>
      </c>
      <c r="B9974">
        <v>195.29</v>
      </c>
      <c r="C9974">
        <v>40.18</v>
      </c>
      <c r="D9974">
        <v>127.98</v>
      </c>
      <c r="E9974">
        <v>92.74</v>
      </c>
      <c r="F9974">
        <v>801.08</v>
      </c>
      <c r="G9974">
        <v>4724.3500000000004</v>
      </c>
      <c r="H9974">
        <v>0</v>
      </c>
      <c r="I9974">
        <v>0</v>
      </c>
      <c r="J9974">
        <v>1</v>
      </c>
      <c r="K9974">
        <v>78.510000000000005</v>
      </c>
      <c r="L9974" t="s">
        <v>14</v>
      </c>
      <c r="M9974">
        <f>Table1[[#This Row],[currentStock]]-Table1[[#This Row],[reorderPoint]]</f>
        <v>-4676.79</v>
      </c>
    </row>
    <row r="9975" spans="1:13" x14ac:dyDescent="0.3">
      <c r="A9975">
        <v>183.97</v>
      </c>
      <c r="B9975">
        <v>6.87</v>
      </c>
      <c r="C9975">
        <v>26.06</v>
      </c>
      <c r="D9975">
        <v>73.099999999999994</v>
      </c>
      <c r="E9975">
        <v>29.39</v>
      </c>
      <c r="F9975">
        <v>68.14</v>
      </c>
      <c r="G9975">
        <v>157.66999999999999</v>
      </c>
      <c r="H9975">
        <v>25.7</v>
      </c>
      <c r="I9975">
        <v>111.75</v>
      </c>
      <c r="J9975">
        <v>0</v>
      </c>
      <c r="K9975">
        <v>17.399999999999999</v>
      </c>
      <c r="L9975" t="s">
        <v>13</v>
      </c>
      <c r="M9975">
        <f>Table1[[#This Row],[currentStock]]-Table1[[#This Row],[reorderPoint]]</f>
        <v>26.300000000000011</v>
      </c>
    </row>
    <row r="9976" spans="1:13" x14ac:dyDescent="0.3">
      <c r="A9976">
        <v>4163.74</v>
      </c>
      <c r="B9976">
        <v>141.94</v>
      </c>
      <c r="C9976">
        <v>14.56</v>
      </c>
      <c r="D9976">
        <v>25.96</v>
      </c>
      <c r="E9976">
        <v>12.35</v>
      </c>
      <c r="F9976">
        <v>1322</v>
      </c>
      <c r="G9976">
        <v>2355.4699999999998</v>
      </c>
      <c r="H9976">
        <v>0</v>
      </c>
      <c r="I9976">
        <v>0</v>
      </c>
      <c r="J9976">
        <v>0</v>
      </c>
      <c r="K9976">
        <v>5.62</v>
      </c>
      <c r="L9976" t="s">
        <v>13</v>
      </c>
      <c r="M9976">
        <f>Table1[[#This Row],[currentStock]]-Table1[[#This Row],[reorderPoint]]</f>
        <v>1808.27</v>
      </c>
    </row>
    <row r="9977" spans="1:13" x14ac:dyDescent="0.3">
      <c r="A9977">
        <v>66.849999999999994</v>
      </c>
      <c r="B9977">
        <v>67.52</v>
      </c>
      <c r="C9977">
        <v>56.58</v>
      </c>
      <c r="D9977">
        <v>126.01</v>
      </c>
      <c r="E9977">
        <v>76.989999999999995</v>
      </c>
      <c r="F9977">
        <v>304.83999999999997</v>
      </c>
      <c r="G9977">
        <v>2214.98</v>
      </c>
      <c r="H9977">
        <v>0</v>
      </c>
      <c r="I9977">
        <v>0</v>
      </c>
      <c r="J9977">
        <v>1</v>
      </c>
      <c r="K9977">
        <v>78.099999999999994</v>
      </c>
      <c r="L9977" t="s">
        <v>14</v>
      </c>
      <c r="M9977">
        <f>Table1[[#This Row],[currentStock]]-Table1[[#This Row],[reorderPoint]]</f>
        <v>-2148.13</v>
      </c>
    </row>
    <row r="9978" spans="1:13" x14ac:dyDescent="0.3">
      <c r="A9978">
        <v>1369.55</v>
      </c>
      <c r="B9978">
        <v>132.18</v>
      </c>
      <c r="C9978">
        <v>10.5</v>
      </c>
      <c r="D9978">
        <v>77.290000000000006</v>
      </c>
      <c r="E9978">
        <v>54.98</v>
      </c>
      <c r="F9978">
        <v>745.85</v>
      </c>
      <c r="G9978">
        <v>1439.83</v>
      </c>
      <c r="H9978">
        <v>0</v>
      </c>
      <c r="I9978">
        <v>0</v>
      </c>
      <c r="J9978">
        <v>0</v>
      </c>
      <c r="K9978">
        <v>15.89</v>
      </c>
      <c r="L9978" t="s">
        <v>13</v>
      </c>
      <c r="M9978">
        <f>Table1[[#This Row],[currentStock]]-Table1[[#This Row],[reorderPoint]]</f>
        <v>-70.279999999999973</v>
      </c>
    </row>
    <row r="9979" spans="1:13" x14ac:dyDescent="0.3">
      <c r="A9979">
        <v>51.24</v>
      </c>
      <c r="B9979">
        <v>44.5</v>
      </c>
      <c r="C9979">
        <v>49.3</v>
      </c>
      <c r="D9979">
        <v>139.94</v>
      </c>
      <c r="E9979">
        <v>84.95</v>
      </c>
      <c r="F9979">
        <v>245.77</v>
      </c>
      <c r="G9979">
        <v>1342.68</v>
      </c>
      <c r="H9979">
        <v>0</v>
      </c>
      <c r="I9979">
        <v>0</v>
      </c>
      <c r="J9979">
        <v>1</v>
      </c>
      <c r="K9979">
        <v>78.239999999999995</v>
      </c>
      <c r="L9979" t="s">
        <v>14</v>
      </c>
      <c r="M9979">
        <f>Table1[[#This Row],[currentStock]]-Table1[[#This Row],[reorderPoint]]</f>
        <v>-1291.44</v>
      </c>
    </row>
    <row r="9980" spans="1:13" x14ac:dyDescent="0.3">
      <c r="A9980">
        <v>103.49</v>
      </c>
      <c r="B9980">
        <v>174.69</v>
      </c>
      <c r="C9980">
        <v>55.64</v>
      </c>
      <c r="D9980">
        <v>141.75</v>
      </c>
      <c r="E9980">
        <v>99.63</v>
      </c>
      <c r="F9980">
        <v>626.79</v>
      </c>
      <c r="G9980">
        <v>5486.48</v>
      </c>
      <c r="H9980">
        <v>26</v>
      </c>
      <c r="I9980">
        <v>1556.7</v>
      </c>
      <c r="J9980">
        <v>1</v>
      </c>
      <c r="K9980">
        <v>77.88</v>
      </c>
      <c r="L9980" t="s">
        <v>14</v>
      </c>
      <c r="M9980">
        <f>Table1[[#This Row],[currentStock]]-Table1[[#This Row],[reorderPoint]]</f>
        <v>-5382.99</v>
      </c>
    </row>
    <row r="9981" spans="1:13" x14ac:dyDescent="0.3">
      <c r="A9981">
        <v>1020.22</v>
      </c>
      <c r="B9981">
        <v>154.44</v>
      </c>
      <c r="C9981">
        <v>31.18</v>
      </c>
      <c r="D9981">
        <v>109.81</v>
      </c>
      <c r="E9981">
        <v>59.16</v>
      </c>
      <c r="F9981">
        <v>903.79</v>
      </c>
      <c r="G9981">
        <v>3311.87</v>
      </c>
      <c r="H9981">
        <v>11.6</v>
      </c>
      <c r="I9981">
        <v>1818.03</v>
      </c>
      <c r="J9981">
        <v>0</v>
      </c>
      <c r="K9981">
        <v>29.11</v>
      </c>
      <c r="L9981" t="s">
        <v>13</v>
      </c>
      <c r="M9981">
        <f>Table1[[#This Row],[currentStock]]-Table1[[#This Row],[reorderPoint]]</f>
        <v>-2291.6499999999996</v>
      </c>
    </row>
    <row r="9982" spans="1:13" x14ac:dyDescent="0.3">
      <c r="A9982">
        <v>2888.19</v>
      </c>
      <c r="B9982">
        <v>150.56</v>
      </c>
      <c r="C9982">
        <v>33.75</v>
      </c>
      <c r="D9982">
        <v>68.98</v>
      </c>
      <c r="E9982">
        <v>54.29</v>
      </c>
      <c r="F9982">
        <v>1302.75</v>
      </c>
      <c r="G9982">
        <v>3843.31</v>
      </c>
      <c r="H9982">
        <v>0</v>
      </c>
      <c r="I9982">
        <v>0</v>
      </c>
      <c r="J9982">
        <v>0</v>
      </c>
      <c r="K9982">
        <v>20.99</v>
      </c>
      <c r="L9982" t="s">
        <v>13</v>
      </c>
      <c r="M9982">
        <f>Table1[[#This Row],[currentStock]]-Table1[[#This Row],[reorderPoint]]</f>
        <v>-955.11999999999989</v>
      </c>
    </row>
    <row r="9983" spans="1:13" x14ac:dyDescent="0.3">
      <c r="A9983">
        <v>3401.96</v>
      </c>
      <c r="B9983">
        <v>193.26</v>
      </c>
      <c r="C9983">
        <v>32.049999999999997</v>
      </c>
      <c r="D9983">
        <v>20.190000000000001</v>
      </c>
      <c r="E9983">
        <v>43.16</v>
      </c>
      <c r="F9983">
        <v>1374.63</v>
      </c>
      <c r="G9983">
        <v>4471.51</v>
      </c>
      <c r="H9983">
        <v>0</v>
      </c>
      <c r="I9983">
        <v>0</v>
      </c>
      <c r="J9983">
        <v>1</v>
      </c>
      <c r="K9983">
        <v>25.01</v>
      </c>
      <c r="L9983" t="s">
        <v>13</v>
      </c>
      <c r="M9983">
        <f>Table1[[#This Row],[currentStock]]-Table1[[#This Row],[reorderPoint]]</f>
        <v>-1069.5500000000002</v>
      </c>
    </row>
    <row r="9984" spans="1:13" x14ac:dyDescent="0.3">
      <c r="A9984">
        <v>1753.79</v>
      </c>
      <c r="B9984">
        <v>90.49</v>
      </c>
      <c r="C9984">
        <v>10.23</v>
      </c>
      <c r="D9984">
        <v>3.75</v>
      </c>
      <c r="E9984">
        <v>14.14</v>
      </c>
      <c r="F9984">
        <v>557.65</v>
      </c>
      <c r="G9984">
        <v>1020.61</v>
      </c>
      <c r="H9984">
        <v>0</v>
      </c>
      <c r="I9984">
        <v>0</v>
      </c>
      <c r="J9984">
        <v>0</v>
      </c>
      <c r="K9984">
        <v>3.56</v>
      </c>
      <c r="L9984" t="s">
        <v>13</v>
      </c>
      <c r="M9984">
        <f>Table1[[#This Row],[currentStock]]-Table1[[#This Row],[reorderPoint]]</f>
        <v>733.18</v>
      </c>
    </row>
    <row r="9985" spans="1:13" x14ac:dyDescent="0.3">
      <c r="A9985">
        <v>1256.69</v>
      </c>
      <c r="B9985">
        <v>195.7</v>
      </c>
      <c r="C9985">
        <v>42.33</v>
      </c>
      <c r="D9985">
        <v>91.5</v>
      </c>
      <c r="E9985">
        <v>58.83</v>
      </c>
      <c r="F9985">
        <v>1460.4</v>
      </c>
      <c r="G9985">
        <v>5602.72</v>
      </c>
      <c r="H9985">
        <v>4.9000000000000004</v>
      </c>
      <c r="I9985">
        <v>3353.33</v>
      </c>
      <c r="J9985">
        <v>1</v>
      </c>
      <c r="K9985">
        <v>42.07</v>
      </c>
      <c r="L9985" t="s">
        <v>12</v>
      </c>
      <c r="M9985">
        <f>Table1[[#This Row],[currentStock]]-Table1[[#This Row],[reorderPoint]]</f>
        <v>-4346.0300000000007</v>
      </c>
    </row>
    <row r="9986" spans="1:13" x14ac:dyDescent="0.3">
      <c r="A9986">
        <v>1184.1199999999999</v>
      </c>
      <c r="B9986">
        <v>183.83</v>
      </c>
      <c r="C9986">
        <v>37.58</v>
      </c>
      <c r="D9986">
        <v>109.1</v>
      </c>
      <c r="E9986">
        <v>75.16</v>
      </c>
      <c r="F9986">
        <v>1648.4</v>
      </c>
      <c r="G9986">
        <v>5102.2700000000004</v>
      </c>
      <c r="H9986">
        <v>1.3</v>
      </c>
      <c r="I9986">
        <v>1073.18</v>
      </c>
      <c r="J9986">
        <v>0</v>
      </c>
      <c r="K9986">
        <v>39.1</v>
      </c>
      <c r="L9986" t="s">
        <v>12</v>
      </c>
      <c r="M9986">
        <f>Table1[[#This Row],[currentStock]]-Table1[[#This Row],[reorderPoint]]</f>
        <v>-3918.1500000000005</v>
      </c>
    </row>
    <row r="9987" spans="1:13" x14ac:dyDescent="0.3">
      <c r="A9987">
        <v>334.67</v>
      </c>
      <c r="B9987">
        <v>42.26</v>
      </c>
      <c r="C9987">
        <v>36.380000000000003</v>
      </c>
      <c r="D9987">
        <v>117.31</v>
      </c>
      <c r="E9987">
        <v>73.88</v>
      </c>
      <c r="F9987">
        <v>335.52</v>
      </c>
      <c r="G9987">
        <v>1104.26</v>
      </c>
      <c r="H9987">
        <v>6.8</v>
      </c>
      <c r="I9987">
        <v>823.91</v>
      </c>
      <c r="J9987">
        <v>0</v>
      </c>
      <c r="K9987">
        <v>34.14</v>
      </c>
      <c r="L9987" t="s">
        <v>12</v>
      </c>
      <c r="M9987">
        <f>Table1[[#This Row],[currentStock]]-Table1[[#This Row],[reorderPoint]]</f>
        <v>-769.58999999999992</v>
      </c>
    </row>
    <row r="9988" spans="1:13" x14ac:dyDescent="0.3">
      <c r="A9988">
        <v>2900.3</v>
      </c>
      <c r="B9988">
        <v>136.94</v>
      </c>
      <c r="C9988">
        <v>11.18</v>
      </c>
      <c r="D9988">
        <v>19.690000000000001</v>
      </c>
      <c r="E9988">
        <v>0.59</v>
      </c>
      <c r="F9988">
        <v>853.49</v>
      </c>
      <c r="G9988">
        <v>1618.79</v>
      </c>
      <c r="H9988">
        <v>0</v>
      </c>
      <c r="I9988">
        <v>0</v>
      </c>
      <c r="J9988">
        <v>0</v>
      </c>
      <c r="K9988">
        <v>3.29</v>
      </c>
      <c r="L9988" t="s">
        <v>13</v>
      </c>
      <c r="M9988">
        <f>Table1[[#This Row],[currentStock]]-Table1[[#This Row],[reorderPoint]]</f>
        <v>1281.5100000000002</v>
      </c>
    </row>
    <row r="9989" spans="1:13" x14ac:dyDescent="0.3">
      <c r="A9989">
        <v>1024.49</v>
      </c>
      <c r="B9989">
        <v>156.58000000000001</v>
      </c>
      <c r="C9989">
        <v>38.630000000000003</v>
      </c>
      <c r="D9989">
        <v>61.65</v>
      </c>
      <c r="E9989">
        <v>66.45</v>
      </c>
      <c r="F9989">
        <v>1262.72</v>
      </c>
      <c r="G9989">
        <v>4287.22</v>
      </c>
      <c r="H9989">
        <v>0</v>
      </c>
      <c r="I9989">
        <v>0</v>
      </c>
      <c r="J9989">
        <v>0</v>
      </c>
      <c r="K9989">
        <v>36.83</v>
      </c>
      <c r="L9989" t="s">
        <v>12</v>
      </c>
      <c r="M9989">
        <f>Table1[[#This Row],[currentStock]]-Table1[[#This Row],[reorderPoint]]</f>
        <v>-3262.7300000000005</v>
      </c>
    </row>
    <row r="9990" spans="1:13" x14ac:dyDescent="0.3">
      <c r="A9990">
        <v>2660.86</v>
      </c>
      <c r="B9990">
        <v>72.19</v>
      </c>
      <c r="C9990">
        <v>19.04</v>
      </c>
      <c r="D9990">
        <v>24.89</v>
      </c>
      <c r="E9990">
        <v>22.32</v>
      </c>
      <c r="F9990">
        <v>524.04</v>
      </c>
      <c r="G9990">
        <v>1211.1300000000001</v>
      </c>
      <c r="H9990">
        <v>0</v>
      </c>
      <c r="I9990">
        <v>0</v>
      </c>
      <c r="J9990">
        <v>0</v>
      </c>
      <c r="K9990">
        <v>9.35</v>
      </c>
      <c r="L9990" t="s">
        <v>13</v>
      </c>
      <c r="M9990">
        <f>Table1[[#This Row],[currentStock]]-Table1[[#This Row],[reorderPoint]]</f>
        <v>1449.73</v>
      </c>
    </row>
    <row r="9991" spans="1:13" x14ac:dyDescent="0.3">
      <c r="A9991">
        <v>364.65</v>
      </c>
      <c r="B9991">
        <v>14.15</v>
      </c>
      <c r="C9991">
        <v>11.65</v>
      </c>
      <c r="D9991">
        <v>25.66</v>
      </c>
      <c r="E9991">
        <v>3.2</v>
      </c>
      <c r="F9991">
        <v>101.02</v>
      </c>
      <c r="G9991">
        <v>183.45</v>
      </c>
      <c r="H9991">
        <v>0</v>
      </c>
      <c r="I9991">
        <v>0</v>
      </c>
      <c r="J9991">
        <v>0</v>
      </c>
      <c r="K9991">
        <v>13.94</v>
      </c>
      <c r="L9991" t="s">
        <v>13</v>
      </c>
      <c r="M9991">
        <f>Table1[[#This Row],[currentStock]]-Table1[[#This Row],[reorderPoint]]</f>
        <v>181.2</v>
      </c>
    </row>
    <row r="9992" spans="1:13" x14ac:dyDescent="0.3">
      <c r="A9992">
        <v>30.32</v>
      </c>
      <c r="B9992">
        <v>74.17</v>
      </c>
      <c r="C9992">
        <v>50.84</v>
      </c>
      <c r="D9992">
        <v>112.32</v>
      </c>
      <c r="E9992">
        <v>89.76</v>
      </c>
      <c r="F9992">
        <v>304.5</v>
      </c>
      <c r="G9992">
        <v>2189.81</v>
      </c>
      <c r="H9992">
        <v>0</v>
      </c>
      <c r="I9992">
        <v>0</v>
      </c>
      <c r="J9992">
        <v>0</v>
      </c>
      <c r="K9992">
        <v>72.510000000000005</v>
      </c>
      <c r="L9992" t="s">
        <v>14</v>
      </c>
      <c r="M9992">
        <f>Table1[[#This Row],[currentStock]]-Table1[[#This Row],[reorderPoint]]</f>
        <v>-2159.4899999999998</v>
      </c>
    </row>
    <row r="9993" spans="1:13" x14ac:dyDescent="0.3">
      <c r="A9993">
        <v>132.07</v>
      </c>
      <c r="B9993">
        <v>43.09</v>
      </c>
      <c r="C9993">
        <v>48.53</v>
      </c>
      <c r="D9993">
        <v>118.99</v>
      </c>
      <c r="E9993">
        <v>66.11</v>
      </c>
      <c r="F9993">
        <v>158.46</v>
      </c>
      <c r="G9993">
        <v>1204.0899999999999</v>
      </c>
      <c r="H9993">
        <v>0</v>
      </c>
      <c r="I9993">
        <v>0</v>
      </c>
      <c r="J9993">
        <v>1</v>
      </c>
      <c r="K9993">
        <v>57.09</v>
      </c>
      <c r="L9993" t="s">
        <v>12</v>
      </c>
      <c r="M9993">
        <f>Table1[[#This Row],[currentStock]]-Table1[[#This Row],[reorderPoint]]</f>
        <v>-1072.02</v>
      </c>
    </row>
    <row r="9994" spans="1:13" x14ac:dyDescent="0.3">
      <c r="A9994">
        <v>1248.98</v>
      </c>
      <c r="B9994">
        <v>153.65</v>
      </c>
      <c r="C9994">
        <v>26.76</v>
      </c>
      <c r="D9994">
        <v>66.81</v>
      </c>
      <c r="E9994">
        <v>50.86</v>
      </c>
      <c r="F9994">
        <v>600.04999999999995</v>
      </c>
      <c r="G9994">
        <v>2655.85</v>
      </c>
      <c r="H9994">
        <v>16.100000000000001</v>
      </c>
      <c r="I9994">
        <v>2351.84</v>
      </c>
      <c r="J9994">
        <v>0</v>
      </c>
      <c r="K9994">
        <v>21.6</v>
      </c>
      <c r="L9994" t="s">
        <v>13</v>
      </c>
      <c r="M9994">
        <f>Table1[[#This Row],[currentStock]]-Table1[[#This Row],[reorderPoint]]</f>
        <v>-1406.87</v>
      </c>
    </row>
    <row r="9995" spans="1:13" x14ac:dyDescent="0.3">
      <c r="A9995">
        <v>2257.83</v>
      </c>
      <c r="B9995">
        <v>110.89</v>
      </c>
      <c r="C9995">
        <v>12.46</v>
      </c>
      <c r="D9995">
        <v>3.37</v>
      </c>
      <c r="E9995">
        <v>9.01</v>
      </c>
      <c r="F9995">
        <v>465.28</v>
      </c>
      <c r="G9995">
        <v>1155.8499999999999</v>
      </c>
      <c r="H9995">
        <v>0</v>
      </c>
      <c r="I9995">
        <v>0</v>
      </c>
      <c r="J9995">
        <v>0</v>
      </c>
      <c r="K9995">
        <v>3.11</v>
      </c>
      <c r="L9995" t="s">
        <v>13</v>
      </c>
      <c r="M9995">
        <f>Table1[[#This Row],[currentStock]]-Table1[[#This Row],[reorderPoint]]</f>
        <v>1101.98</v>
      </c>
    </row>
    <row r="9996" spans="1:13" x14ac:dyDescent="0.3">
      <c r="A9996">
        <v>231.52</v>
      </c>
      <c r="B9996">
        <v>28.22</v>
      </c>
      <c r="C9996">
        <v>37.08</v>
      </c>
      <c r="D9996">
        <v>94.98</v>
      </c>
      <c r="E9996">
        <v>79.89</v>
      </c>
      <c r="F9996">
        <v>247.94</v>
      </c>
      <c r="G9996">
        <v>771.15</v>
      </c>
      <c r="H9996">
        <v>0</v>
      </c>
      <c r="I9996">
        <v>0</v>
      </c>
      <c r="J9996">
        <v>1</v>
      </c>
      <c r="K9996">
        <v>50.98</v>
      </c>
      <c r="L9996" t="s">
        <v>12</v>
      </c>
      <c r="M9996">
        <f>Table1[[#This Row],[currentStock]]-Table1[[#This Row],[reorderPoint]]</f>
        <v>-539.63</v>
      </c>
    </row>
    <row r="9997" spans="1:13" x14ac:dyDescent="0.3">
      <c r="A9997">
        <v>37.270000000000003</v>
      </c>
      <c r="B9997">
        <v>8.16</v>
      </c>
      <c r="C9997">
        <v>36.36</v>
      </c>
      <c r="D9997">
        <v>119.21</v>
      </c>
      <c r="E9997">
        <v>69.709999999999994</v>
      </c>
      <c r="F9997">
        <v>55.96</v>
      </c>
      <c r="G9997">
        <v>204.35</v>
      </c>
      <c r="H9997">
        <v>26.1</v>
      </c>
      <c r="I9997">
        <v>93.14</v>
      </c>
      <c r="J9997">
        <v>0</v>
      </c>
      <c r="K9997">
        <v>47.5</v>
      </c>
      <c r="L9997" t="s">
        <v>12</v>
      </c>
      <c r="M9997">
        <f>Table1[[#This Row],[currentStock]]-Table1[[#This Row],[reorderPoint]]</f>
        <v>-167.07999999999998</v>
      </c>
    </row>
    <row r="9998" spans="1:13" x14ac:dyDescent="0.3">
      <c r="A9998">
        <v>814.32</v>
      </c>
      <c r="B9998">
        <v>161.61000000000001</v>
      </c>
      <c r="C9998">
        <v>41.19</v>
      </c>
      <c r="D9998">
        <v>67.33</v>
      </c>
      <c r="E9998">
        <v>63.9</v>
      </c>
      <c r="F9998">
        <v>1576.87</v>
      </c>
      <c r="G9998">
        <v>4905.34</v>
      </c>
      <c r="H9998">
        <v>0</v>
      </c>
      <c r="I9998">
        <v>0</v>
      </c>
      <c r="J9998">
        <v>1</v>
      </c>
      <c r="K9998">
        <v>56.71</v>
      </c>
      <c r="L9998" t="s">
        <v>12</v>
      </c>
      <c r="M9998">
        <f>Table1[[#This Row],[currentStock]]-Table1[[#This Row],[reorderPoint]]</f>
        <v>-4091.02</v>
      </c>
    </row>
    <row r="9999" spans="1:13" x14ac:dyDescent="0.3">
      <c r="A9999">
        <v>29.08</v>
      </c>
      <c r="B9999">
        <v>11.39</v>
      </c>
      <c r="C9999">
        <v>47.21</v>
      </c>
      <c r="D9999">
        <v>88.94</v>
      </c>
      <c r="E9999">
        <v>77.150000000000006</v>
      </c>
      <c r="F9999">
        <v>57.6</v>
      </c>
      <c r="G9999">
        <v>326.58999999999997</v>
      </c>
      <c r="H9999">
        <v>3.1</v>
      </c>
      <c r="I9999">
        <v>122.56</v>
      </c>
      <c r="J9999">
        <v>0</v>
      </c>
      <c r="K9999">
        <v>53.98</v>
      </c>
      <c r="L9999" t="s">
        <v>12</v>
      </c>
      <c r="M9999">
        <f>Table1[[#This Row],[currentStock]]-Table1[[#This Row],[reorderPoint]]</f>
        <v>-297.51</v>
      </c>
    </row>
    <row r="10000" spans="1:13" x14ac:dyDescent="0.3">
      <c r="A10000">
        <v>3324.85</v>
      </c>
      <c r="B10000">
        <v>50.84</v>
      </c>
      <c r="C10000">
        <v>14.74</v>
      </c>
      <c r="D10000">
        <v>10.3</v>
      </c>
      <c r="E10000">
        <v>4.21</v>
      </c>
      <c r="F10000">
        <v>494.49</v>
      </c>
      <c r="G10000">
        <v>869.2</v>
      </c>
      <c r="H10000">
        <v>0</v>
      </c>
      <c r="I10000">
        <v>0</v>
      </c>
      <c r="J10000">
        <v>0</v>
      </c>
      <c r="K10000">
        <v>4.9000000000000004</v>
      </c>
      <c r="L10000" t="s">
        <v>13</v>
      </c>
      <c r="M10000">
        <f>Table1[[#This Row],[currentStock]]-Table1[[#This Row],[reorderPoint]]</f>
        <v>2455.6499999999996</v>
      </c>
    </row>
    <row r="10001" spans="1:13" x14ac:dyDescent="0.3">
      <c r="A10001">
        <v>767.69</v>
      </c>
      <c r="B10001">
        <v>182.69</v>
      </c>
      <c r="C10001">
        <v>44.89</v>
      </c>
      <c r="D10001">
        <v>99.44</v>
      </c>
      <c r="E10001">
        <v>61.41</v>
      </c>
      <c r="F10001">
        <v>962.2</v>
      </c>
      <c r="G10001">
        <v>5063.1000000000004</v>
      </c>
      <c r="H10001">
        <v>13.8</v>
      </c>
      <c r="I10001">
        <v>2474.8200000000002</v>
      </c>
      <c r="J10001">
        <v>1</v>
      </c>
      <c r="K10001">
        <v>47.64</v>
      </c>
      <c r="L10001" t="s">
        <v>12</v>
      </c>
      <c r="M10001">
        <f>Table1[[#This Row],[currentStock]]-Table1[[#This Row],[reorderPoint]]</f>
        <v>-4295.41</v>
      </c>
    </row>
    <row r="10002" spans="1:13" x14ac:dyDescent="0.3">
      <c r="A10002">
        <f t="shared" ref="A10002:K10002" si="0">SUM(A2:A10001)</f>
        <v>13444577.890000021</v>
      </c>
      <c r="B10002">
        <f t="shared" si="0"/>
        <v>1028709.0200000009</v>
      </c>
      <c r="C10002">
        <f t="shared" si="0"/>
        <v>305239.45000000135</v>
      </c>
      <c r="D10002">
        <f t="shared" si="0"/>
        <v>715452.39000000013</v>
      </c>
      <c r="E10002">
        <f t="shared" si="0"/>
        <v>505099.99999999872</v>
      </c>
      <c r="F10002">
        <f t="shared" si="0"/>
        <v>6692543.990000017</v>
      </c>
      <c r="G10002">
        <f t="shared" si="0"/>
        <v>22395961.75000003</v>
      </c>
      <c r="H10002">
        <f t="shared" si="0"/>
        <v>42943.300000000112</v>
      </c>
      <c r="I10002">
        <f t="shared" si="0"/>
        <v>3561364.119999988</v>
      </c>
      <c r="J10002">
        <f t="shared" si="0"/>
        <v>4107</v>
      </c>
      <c r="K10002">
        <f t="shared" si="0"/>
        <v>372684.63999999926</v>
      </c>
      <c r="L10002" s="1" t="s">
        <v>16</v>
      </c>
    </row>
    <row r="10003" spans="1:13" x14ac:dyDescent="0.3">
      <c r="A10003">
        <f t="shared" ref="A10003:K10003" si="1">AVERAGE(A2:A10001)</f>
        <v>1344.4577890000021</v>
      </c>
      <c r="B10003">
        <f t="shared" si="1"/>
        <v>102.8709020000001</v>
      </c>
      <c r="C10003">
        <f t="shared" si="1"/>
        <v>30.523945000000136</v>
      </c>
      <c r="D10003">
        <f t="shared" si="1"/>
        <v>71.545239000000009</v>
      </c>
      <c r="E10003">
        <f t="shared" si="1"/>
        <v>50.50999999999987</v>
      </c>
      <c r="F10003">
        <f t="shared" si="1"/>
        <v>669.25439900000174</v>
      </c>
      <c r="G10003">
        <f t="shared" si="1"/>
        <v>2239.5961750000029</v>
      </c>
      <c r="H10003">
        <f t="shared" si="1"/>
        <v>4.2943300000000111</v>
      </c>
      <c r="I10003">
        <f t="shared" si="1"/>
        <v>356.13641199999881</v>
      </c>
      <c r="J10003">
        <f t="shared" si="1"/>
        <v>0.41070000000000001</v>
      </c>
      <c r="K10003">
        <f t="shared" si="1"/>
        <v>37.268463999999923</v>
      </c>
      <c r="L10003" s="1" t="s">
        <v>17</v>
      </c>
    </row>
    <row r="10004" spans="1:13" x14ac:dyDescent="0.3">
      <c r="A10004">
        <f t="shared" ref="A10004:K10004" si="2">MAX(A2:A10001)</f>
        <v>12908.17</v>
      </c>
      <c r="B10004">
        <f t="shared" si="2"/>
        <v>199.94</v>
      </c>
      <c r="C10004">
        <f t="shared" si="2"/>
        <v>59.99</v>
      </c>
      <c r="D10004">
        <f t="shared" si="2"/>
        <v>149.97999999999999</v>
      </c>
      <c r="E10004">
        <f t="shared" si="2"/>
        <v>100</v>
      </c>
      <c r="F10004">
        <f t="shared" si="2"/>
        <v>1966.29</v>
      </c>
      <c r="G10004">
        <f t="shared" si="2"/>
        <v>7591.91</v>
      </c>
      <c r="H10004">
        <f t="shared" si="2"/>
        <v>59</v>
      </c>
      <c r="I10004">
        <f t="shared" si="2"/>
        <v>3966.26</v>
      </c>
      <c r="J10004">
        <f t="shared" si="2"/>
        <v>1</v>
      </c>
      <c r="K10004">
        <f t="shared" si="2"/>
        <v>87.31</v>
      </c>
      <c r="L10004" s="1" t="s">
        <v>19</v>
      </c>
    </row>
    <row r="10005" spans="1:13" x14ac:dyDescent="0.3">
      <c r="A10005">
        <f t="shared" ref="A10005:K10005" si="3">MIN(A2:A10001)</f>
        <v>0.04</v>
      </c>
      <c r="B10005">
        <f t="shared" si="3"/>
        <v>5</v>
      </c>
      <c r="C10005">
        <f t="shared" si="3"/>
        <v>5.03</v>
      </c>
      <c r="D10005">
        <f t="shared" si="3"/>
        <v>0.03</v>
      </c>
      <c r="E10005">
        <f t="shared" si="3"/>
        <v>0.01</v>
      </c>
      <c r="F10005">
        <f t="shared" si="3"/>
        <v>16.05</v>
      </c>
      <c r="G10005">
        <f t="shared" si="3"/>
        <v>39.21</v>
      </c>
      <c r="H10005">
        <f t="shared" si="3"/>
        <v>0</v>
      </c>
      <c r="I10005">
        <f t="shared" si="3"/>
        <v>0</v>
      </c>
      <c r="J10005">
        <f t="shared" si="3"/>
        <v>0</v>
      </c>
      <c r="K10005">
        <f t="shared" si="3"/>
        <v>0</v>
      </c>
      <c r="L10005" s="1" t="s">
        <v>18</v>
      </c>
    </row>
    <row r="10007" spans="1:13" x14ac:dyDescent="0.3">
      <c r="B10007">
        <f>COUNT(A2:A10001)</f>
        <v>10000</v>
      </c>
    </row>
    <row r="10008" spans="1:13" x14ac:dyDescent="0.3">
      <c r="D10008">
        <f>COUNTIF(M2:M10001,"&lt;0")</f>
        <v>6942</v>
      </c>
    </row>
    <row r="10010" spans="1:13" x14ac:dyDescent="0.3">
      <c r="D10010" s="13">
        <f>COUNTIF(M2:M10001,"&lt;0")/COUNTA(M2:M10001)</f>
        <v>0.69420000000000004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E38F-DC25-4F88-94EF-B2F903F25A4D}">
  <dimension ref="A3:D16"/>
  <sheetViews>
    <sheetView workbookViewId="0">
      <selection activeCell="F31" sqref="F31"/>
    </sheetView>
  </sheetViews>
  <sheetFormatPr defaultRowHeight="14.4" x14ac:dyDescent="0.3"/>
  <cols>
    <col min="1" max="1" width="12.5546875" bestFit="1" customWidth="1"/>
    <col min="2" max="2" width="19.77734375" bestFit="1" customWidth="1"/>
    <col min="3" max="3" width="25.6640625" bestFit="1" customWidth="1"/>
    <col min="4" max="4" width="22.5546875" bestFit="1" customWidth="1"/>
  </cols>
  <sheetData>
    <row r="3" spans="1:4" x14ac:dyDescent="0.3">
      <c r="A3" s="11" t="s">
        <v>20</v>
      </c>
      <c r="B3" t="s">
        <v>22</v>
      </c>
      <c r="C3" t="s">
        <v>27</v>
      </c>
      <c r="D3" t="s">
        <v>28</v>
      </c>
    </row>
    <row r="4" spans="1:4" x14ac:dyDescent="0.3">
      <c r="A4" s="12" t="s">
        <v>15</v>
      </c>
      <c r="B4" s="15">
        <v>829</v>
      </c>
      <c r="C4" s="15">
        <v>89.017720144752687</v>
      </c>
      <c r="D4" s="15">
        <v>51.299324487334111</v>
      </c>
    </row>
    <row r="5" spans="1:4" x14ac:dyDescent="0.3">
      <c r="A5" s="12" t="s">
        <v>14</v>
      </c>
      <c r="B5" s="15">
        <v>1782</v>
      </c>
      <c r="C5" s="15">
        <v>85.472418630751932</v>
      </c>
      <c r="D5" s="15">
        <v>48.649264870931496</v>
      </c>
    </row>
    <row r="6" spans="1:4" x14ac:dyDescent="0.3">
      <c r="A6" s="12" t="s">
        <v>13</v>
      </c>
      <c r="B6" s="15">
        <v>4782</v>
      </c>
      <c r="C6" s="15">
        <v>24.492310748640779</v>
      </c>
      <c r="D6" s="15">
        <v>16.992432036804615</v>
      </c>
    </row>
    <row r="7" spans="1:4" x14ac:dyDescent="0.3">
      <c r="A7" s="12" t="s">
        <v>12</v>
      </c>
      <c r="B7" s="15">
        <v>2607</v>
      </c>
      <c r="C7" s="15">
        <v>62.090613732259285</v>
      </c>
      <c r="D7" s="15">
        <v>36.348872266973572</v>
      </c>
    </row>
    <row r="8" spans="1:4" x14ac:dyDescent="0.3">
      <c r="A8" s="12" t="s">
        <v>21</v>
      </c>
      <c r="B8" s="15">
        <v>10000</v>
      </c>
      <c r="C8" s="15">
        <v>50.509999999999927</v>
      </c>
      <c r="D8" s="14">
        <v>30.523944999999991</v>
      </c>
    </row>
    <row r="11" spans="1:4" x14ac:dyDescent="0.3">
      <c r="A11" s="12" t="s">
        <v>23</v>
      </c>
      <c r="B11" s="13">
        <f>GETPIVOTDATA("Count of currentStock",$A$3,"riskTier","critical")/10000</f>
        <v>8.2900000000000001E-2</v>
      </c>
    </row>
    <row r="12" spans="1:4" x14ac:dyDescent="0.3">
      <c r="A12" s="12" t="s">
        <v>24</v>
      </c>
      <c r="B12" s="13">
        <f>GETPIVOTDATA("Count of currentStock",$A$3,"riskTier","high")/10000</f>
        <v>0.1782</v>
      </c>
    </row>
    <row r="13" spans="1:4" x14ac:dyDescent="0.3">
      <c r="A13" s="12" t="s">
        <v>25</v>
      </c>
      <c r="B13" s="13">
        <f>GETPIVOTDATA("Count of currentStock",$A$3,"riskTier","low")/10000</f>
        <v>0.47820000000000001</v>
      </c>
    </row>
    <row r="14" spans="1:4" x14ac:dyDescent="0.3">
      <c r="A14" s="12" t="s">
        <v>26</v>
      </c>
      <c r="B14" s="13">
        <f>GETPIVOTDATA("Count of currentStock",Sheet2!$A$3,"riskTier","medium")/10000</f>
        <v>0.26069999999999999</v>
      </c>
    </row>
    <row r="16" spans="1:4" x14ac:dyDescent="0.3">
      <c r="A16" s="12" t="s">
        <v>29</v>
      </c>
      <c r="B16" s="14">
        <f>GETPIVOTDATA("Count of currentStock",$A$3,"riskTier","high")+GETPIVOTDATA("Count of currentStock",$A$3,"riskTier","critical")</f>
        <v>2611</v>
      </c>
      <c r="C16" s="13">
        <f>B16/10000</f>
        <v>0.2611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AA2A-A500-442D-9650-1C8FF4D9A696}">
  <dimension ref="A3:O42"/>
  <sheetViews>
    <sheetView workbookViewId="0">
      <selection activeCell="B30" sqref="B30"/>
    </sheetView>
  </sheetViews>
  <sheetFormatPr defaultRowHeight="14.4" x14ac:dyDescent="0.3"/>
  <cols>
    <col min="1" max="1" width="12.5546875" bestFit="1" customWidth="1"/>
    <col min="2" max="2" width="25.21875" bestFit="1" customWidth="1"/>
    <col min="3" max="3" width="12.5546875" bestFit="1" customWidth="1"/>
    <col min="5" max="5" width="12.5546875" bestFit="1" customWidth="1"/>
    <col min="6" max="6" width="16.44140625" bestFit="1" customWidth="1"/>
  </cols>
  <sheetData>
    <row r="3" spans="1:2" x14ac:dyDescent="0.3">
      <c r="A3" s="11" t="s">
        <v>20</v>
      </c>
      <c r="B3" t="s">
        <v>30</v>
      </c>
    </row>
    <row r="4" spans="1:2" x14ac:dyDescent="0.3">
      <c r="A4" s="12" t="s">
        <v>15</v>
      </c>
      <c r="B4" s="15">
        <v>829</v>
      </c>
    </row>
    <row r="5" spans="1:2" x14ac:dyDescent="0.3">
      <c r="A5" s="12" t="s">
        <v>14</v>
      </c>
      <c r="B5" s="15">
        <v>1782</v>
      </c>
    </row>
    <row r="6" spans="1:2" x14ac:dyDescent="0.3">
      <c r="A6" s="12" t="s">
        <v>13</v>
      </c>
      <c r="B6" s="15">
        <v>4782</v>
      </c>
    </row>
    <row r="7" spans="1:2" x14ac:dyDescent="0.3">
      <c r="A7" s="12" t="s">
        <v>12</v>
      </c>
      <c r="B7" s="15">
        <v>2607</v>
      </c>
    </row>
    <row r="8" spans="1:2" x14ac:dyDescent="0.3">
      <c r="A8" s="12" t="s">
        <v>21</v>
      </c>
      <c r="B8" s="15">
        <v>10000</v>
      </c>
    </row>
    <row r="12" spans="1:2" x14ac:dyDescent="0.3">
      <c r="A12" s="11" t="s">
        <v>11</v>
      </c>
      <c r="B12" t="s">
        <v>31</v>
      </c>
    </row>
    <row r="14" spans="1:2" x14ac:dyDescent="0.3">
      <c r="A14" s="11" t="s">
        <v>20</v>
      </c>
      <c r="B14" t="s">
        <v>32</v>
      </c>
    </row>
    <row r="15" spans="1:2" x14ac:dyDescent="0.3">
      <c r="A15" s="12" t="s">
        <v>33</v>
      </c>
      <c r="B15" s="15">
        <v>1027</v>
      </c>
    </row>
    <row r="16" spans="1:2" x14ac:dyDescent="0.3">
      <c r="A16" s="12" t="s">
        <v>34</v>
      </c>
      <c r="B16" s="15">
        <v>953</v>
      </c>
    </row>
    <row r="17" spans="1:15" x14ac:dyDescent="0.3">
      <c r="A17" s="12" t="s">
        <v>35</v>
      </c>
      <c r="B17" s="15">
        <v>1237</v>
      </c>
    </row>
    <row r="18" spans="1:15" x14ac:dyDescent="0.3">
      <c r="A18" s="12" t="s">
        <v>36</v>
      </c>
      <c r="B18" s="15">
        <v>736</v>
      </c>
    </row>
    <row r="19" spans="1:15" x14ac:dyDescent="0.3">
      <c r="A19" s="12" t="s">
        <v>37</v>
      </c>
      <c r="B19" s="15">
        <v>686</v>
      </c>
    </row>
    <row r="20" spans="1:15" x14ac:dyDescent="0.3">
      <c r="A20" s="12" t="s">
        <v>38</v>
      </c>
      <c r="B20" s="15">
        <v>1230</v>
      </c>
      <c r="M20" s="2"/>
      <c r="N20" s="3"/>
      <c r="O20" s="4"/>
    </row>
    <row r="21" spans="1:15" x14ac:dyDescent="0.3">
      <c r="A21" s="12" t="s">
        <v>39</v>
      </c>
      <c r="B21" s="15">
        <v>823</v>
      </c>
      <c r="M21" s="5"/>
      <c r="N21" s="6"/>
      <c r="O21" s="7"/>
    </row>
    <row r="22" spans="1:15" x14ac:dyDescent="0.3">
      <c r="A22" s="12" t="s">
        <v>40</v>
      </c>
      <c r="B22" s="15">
        <v>1308</v>
      </c>
      <c r="M22" s="5"/>
      <c r="N22" s="6"/>
      <c r="O22" s="7"/>
    </row>
    <row r="23" spans="1:15" x14ac:dyDescent="0.3">
      <c r="A23" s="12" t="s">
        <v>41</v>
      </c>
      <c r="B23" s="15">
        <v>1032</v>
      </c>
      <c r="M23" s="5"/>
      <c r="N23" s="6"/>
      <c r="O23" s="7"/>
    </row>
    <row r="24" spans="1:15" x14ac:dyDescent="0.3">
      <c r="A24" s="12" t="s">
        <v>42</v>
      </c>
      <c r="B24" s="15">
        <v>968</v>
      </c>
      <c r="M24" s="5"/>
      <c r="N24" s="6"/>
      <c r="O24" s="7"/>
    </row>
    <row r="25" spans="1:15" x14ac:dyDescent="0.3">
      <c r="A25" s="12" t="s">
        <v>21</v>
      </c>
      <c r="B25" s="15">
        <v>10000</v>
      </c>
      <c r="M25" s="5"/>
      <c r="N25" s="6"/>
      <c r="O25" s="7"/>
    </row>
    <row r="26" spans="1:15" x14ac:dyDescent="0.3">
      <c r="M26" s="5"/>
      <c r="N26" s="6"/>
      <c r="O26" s="7"/>
    </row>
    <row r="27" spans="1:15" x14ac:dyDescent="0.3">
      <c r="M27" s="5"/>
      <c r="N27" s="6"/>
      <c r="O27" s="7"/>
    </row>
    <row r="28" spans="1:15" x14ac:dyDescent="0.3">
      <c r="A28" s="11" t="s">
        <v>20</v>
      </c>
      <c r="B28" t="s">
        <v>28</v>
      </c>
      <c r="M28" s="5"/>
      <c r="N28" s="6"/>
      <c r="O28" s="7"/>
    </row>
    <row r="29" spans="1:15" x14ac:dyDescent="0.3">
      <c r="A29" s="12" t="s">
        <v>15</v>
      </c>
      <c r="B29" s="15">
        <v>51.299324487334111</v>
      </c>
      <c r="C29" s="11" t="s">
        <v>20</v>
      </c>
      <c r="M29" s="5"/>
      <c r="N29" s="6"/>
      <c r="O29" s="7"/>
    </row>
    <row r="30" spans="1:15" x14ac:dyDescent="0.3">
      <c r="A30" s="12" t="s">
        <v>14</v>
      </c>
      <c r="B30" s="15">
        <v>48.649264870931496</v>
      </c>
      <c r="C30" s="12" t="s">
        <v>15</v>
      </c>
      <c r="M30" s="5"/>
      <c r="N30" s="6"/>
      <c r="O30" s="7"/>
    </row>
    <row r="31" spans="1:15" x14ac:dyDescent="0.3">
      <c r="A31" s="12" t="s">
        <v>13</v>
      </c>
      <c r="B31" s="15">
        <v>16.992432036804615</v>
      </c>
      <c r="C31" s="12" t="s">
        <v>14</v>
      </c>
      <c r="M31" s="5"/>
      <c r="N31" s="6"/>
      <c r="O31" s="7"/>
    </row>
    <row r="32" spans="1:15" x14ac:dyDescent="0.3">
      <c r="A32" s="12" t="s">
        <v>12</v>
      </c>
      <c r="B32" s="15">
        <v>36.348872266973572</v>
      </c>
      <c r="C32" s="12" t="s">
        <v>13</v>
      </c>
      <c r="M32" s="5"/>
      <c r="N32" s="6"/>
      <c r="O32" s="7"/>
    </row>
    <row r="33" spans="1:15" x14ac:dyDescent="0.3">
      <c r="A33" s="12" t="s">
        <v>21</v>
      </c>
      <c r="B33" s="15">
        <v>30.523944999999991</v>
      </c>
      <c r="C33" s="12" t="s">
        <v>12</v>
      </c>
      <c r="M33" s="5"/>
      <c r="N33" s="6"/>
      <c r="O33" s="7"/>
    </row>
    <row r="34" spans="1:15" x14ac:dyDescent="0.3">
      <c r="C34" s="12" t="s">
        <v>21</v>
      </c>
      <c r="M34" s="5"/>
      <c r="N34" s="6"/>
      <c r="O34" s="7"/>
    </row>
    <row r="35" spans="1:15" x14ac:dyDescent="0.3">
      <c r="M35" s="5"/>
      <c r="N35" s="6"/>
      <c r="O35" s="7"/>
    </row>
    <row r="36" spans="1:15" x14ac:dyDescent="0.3">
      <c r="M36" s="5"/>
      <c r="N36" s="6"/>
      <c r="O36" s="7"/>
    </row>
    <row r="37" spans="1:15" x14ac:dyDescent="0.3">
      <c r="A37" s="11" t="s">
        <v>20</v>
      </c>
      <c r="B37" t="s">
        <v>43</v>
      </c>
      <c r="M37" s="8"/>
      <c r="N37" s="9"/>
      <c r="O37" s="10"/>
    </row>
    <row r="38" spans="1:15" x14ac:dyDescent="0.3">
      <c r="A38" s="12" t="s">
        <v>15</v>
      </c>
      <c r="B38" s="15">
        <v>130.74054282267807</v>
      </c>
    </row>
    <row r="39" spans="1:15" x14ac:dyDescent="0.3">
      <c r="A39" s="12" t="s">
        <v>14</v>
      </c>
      <c r="B39" s="15">
        <v>127.75453423120095</v>
      </c>
    </row>
    <row r="40" spans="1:15" x14ac:dyDescent="0.3">
      <c r="A40" s="12" t="s">
        <v>13</v>
      </c>
      <c r="B40" s="15">
        <v>32.198718109577499</v>
      </c>
    </row>
    <row r="41" spans="1:15" x14ac:dyDescent="0.3">
      <c r="A41" s="12" t="s">
        <v>12</v>
      </c>
      <c r="B41" s="15">
        <v>86.473199079401681</v>
      </c>
    </row>
    <row r="42" spans="1:15" x14ac:dyDescent="0.3">
      <c r="A42" s="12" t="s">
        <v>21</v>
      </c>
      <c r="B42" s="15">
        <v>71.545238999999995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3AD9A-A76A-4BB7-AA35-93BECC1C9F35}">
  <dimension ref="A3:B8"/>
  <sheetViews>
    <sheetView workbookViewId="0">
      <selection activeCell="N16" sqref="N16"/>
    </sheetView>
  </sheetViews>
  <sheetFormatPr defaultRowHeight="14.4" x14ac:dyDescent="0.3"/>
  <cols>
    <col min="1" max="1" width="12.5546875" bestFit="1" customWidth="1"/>
    <col min="2" max="2" width="19.21875" bestFit="1" customWidth="1"/>
  </cols>
  <sheetData>
    <row r="3" spans="1:2" x14ac:dyDescent="0.3">
      <c r="A3" s="11" t="s">
        <v>20</v>
      </c>
      <c r="B3" t="s">
        <v>45</v>
      </c>
    </row>
    <row r="4" spans="1:2" x14ac:dyDescent="0.3">
      <c r="A4" s="12" t="s">
        <v>15</v>
      </c>
      <c r="B4">
        <v>-2716.5673341375173</v>
      </c>
    </row>
    <row r="5" spans="1:2" x14ac:dyDescent="0.3">
      <c r="A5" s="12" t="s">
        <v>14</v>
      </c>
      <c r="B5">
        <v>-3208.334579124577</v>
      </c>
    </row>
    <row r="6" spans="1:2" x14ac:dyDescent="0.3">
      <c r="A6" s="12" t="s">
        <v>13</v>
      </c>
      <c r="B6">
        <v>827.27522793810033</v>
      </c>
    </row>
    <row r="7" spans="1:2" x14ac:dyDescent="0.3">
      <c r="A7" s="12" t="s">
        <v>12</v>
      </c>
      <c r="B7">
        <v>-1894.1800767165291</v>
      </c>
    </row>
    <row r="8" spans="1:2" x14ac:dyDescent="0.3">
      <c r="A8" s="12" t="s">
        <v>21</v>
      </c>
      <c r="B8">
        <v>-895.13838600000054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B924-5171-4AB3-9EDF-60F91766F67D}">
  <dimension ref="A1"/>
  <sheetViews>
    <sheetView showGridLines="0" showRowColHeaders="0" tabSelected="1" topLeftCell="A2" zoomScale="90" zoomScaleNormal="90" workbookViewId="0">
      <selection activeCell="C20" sqref="C2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inventory risk dataset</vt:lpstr>
      <vt:lpstr>Sheet2</vt:lpstr>
      <vt:lpstr>Sheet3</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Farzana Hadiya</dc:creator>
  <cp:lastModifiedBy>Farzana Hadiya</cp:lastModifiedBy>
  <dcterms:created xsi:type="dcterms:W3CDTF">2026-02-24T04:08:11Z</dcterms:created>
  <dcterms:modified xsi:type="dcterms:W3CDTF">2026-03-12T00:13:40Z</dcterms:modified>
</cp:coreProperties>
</file>